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C:\Users\Anselm\Dropbox\Uni_übergangsweise\Masterarbeit\Code\matDataX\"/>
    </mc:Choice>
  </mc:AlternateContent>
  <xr:revisionPtr revIDLastSave="0" documentId="13_ncr:1_{37F0E2B8-D804-46F6-91E5-9EFFBF5BC57B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main" sheetId="14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2" i="14" l="1"/>
  <c r="B10" i="14"/>
  <c r="B11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B34" i="14"/>
  <c r="B35" i="14"/>
  <c r="B36" i="14"/>
  <c r="B37" i="14"/>
  <c r="B38" i="14"/>
  <c r="B39" i="14"/>
  <c r="B40" i="14"/>
  <c r="B41" i="14"/>
  <c r="B42" i="14"/>
  <c r="B43" i="14"/>
  <c r="B44" i="14"/>
  <c r="B45" i="14"/>
  <c r="B46" i="14"/>
  <c r="B47" i="14"/>
  <c r="B48" i="14"/>
  <c r="B49" i="14"/>
  <c r="B50" i="14"/>
  <c r="B51" i="14"/>
  <c r="B52" i="14"/>
  <c r="B53" i="14"/>
  <c r="B54" i="14"/>
  <c r="B55" i="14"/>
  <c r="B56" i="14"/>
  <c r="B57" i="14"/>
  <c r="B58" i="14"/>
  <c r="B59" i="14"/>
  <c r="B60" i="14"/>
  <c r="B61" i="14"/>
  <c r="B62" i="14"/>
  <c r="B63" i="14"/>
  <c r="B64" i="14"/>
  <c r="B65" i="14"/>
  <c r="B66" i="14"/>
  <c r="B67" i="14"/>
  <c r="B68" i="14"/>
  <c r="B69" i="14"/>
  <c r="B70" i="14"/>
  <c r="B71" i="14"/>
  <c r="B72" i="14"/>
  <c r="B73" i="14"/>
  <c r="B74" i="14"/>
  <c r="B75" i="14"/>
  <c r="B76" i="14"/>
  <c r="B77" i="14"/>
  <c r="B78" i="14"/>
  <c r="B79" i="14"/>
  <c r="B80" i="14"/>
  <c r="B81" i="14"/>
  <c r="B82" i="14"/>
  <c r="B83" i="14"/>
  <c r="B84" i="14"/>
  <c r="B85" i="14"/>
  <c r="B86" i="14"/>
  <c r="B87" i="14"/>
  <c r="B88" i="14"/>
  <c r="B89" i="14"/>
  <c r="B90" i="14"/>
  <c r="B91" i="14"/>
  <c r="B92" i="14"/>
  <c r="B93" i="14"/>
  <c r="B94" i="14"/>
  <c r="B95" i="14"/>
  <c r="B96" i="14"/>
  <c r="B97" i="14"/>
  <c r="B98" i="14"/>
  <c r="B99" i="14"/>
  <c r="B100" i="14"/>
  <c r="B101" i="14"/>
  <c r="B102" i="14"/>
  <c r="B103" i="14"/>
  <c r="B104" i="14"/>
  <c r="B105" i="14"/>
  <c r="B106" i="14"/>
  <c r="B107" i="14"/>
  <c r="B108" i="14"/>
  <c r="B109" i="14"/>
  <c r="B110" i="14"/>
  <c r="B111" i="14"/>
  <c r="B112" i="14"/>
  <c r="B113" i="14"/>
  <c r="B114" i="14"/>
  <c r="B115" i="14"/>
  <c r="B116" i="14"/>
  <c r="B117" i="14"/>
  <c r="B118" i="14"/>
  <c r="B119" i="14"/>
  <c r="B120" i="14"/>
  <c r="B121" i="14"/>
  <c r="B122" i="14"/>
  <c r="B123" i="14"/>
  <c r="B124" i="14"/>
  <c r="B125" i="14"/>
  <c r="B126" i="14"/>
  <c r="B127" i="14"/>
  <c r="B128" i="14"/>
  <c r="B129" i="14"/>
  <c r="B130" i="14"/>
  <c r="B131" i="14"/>
  <c r="B132" i="14"/>
  <c r="B133" i="14"/>
  <c r="B134" i="14"/>
  <c r="B135" i="14"/>
  <c r="B136" i="14"/>
  <c r="B137" i="14"/>
  <c r="B138" i="14"/>
  <c r="B139" i="14"/>
  <c r="B140" i="14"/>
  <c r="B141" i="14"/>
  <c r="B142" i="14"/>
  <c r="B143" i="14"/>
  <c r="B144" i="14"/>
  <c r="B145" i="14"/>
  <c r="B146" i="14"/>
  <c r="B147" i="14"/>
  <c r="B148" i="14"/>
  <c r="B149" i="14"/>
  <c r="B150" i="14"/>
  <c r="B151" i="14"/>
  <c r="B152" i="14"/>
  <c r="B153" i="14"/>
  <c r="B154" i="14"/>
  <c r="B155" i="14"/>
  <c r="B156" i="14"/>
  <c r="B157" i="14"/>
  <c r="B158" i="14"/>
  <c r="B159" i="14"/>
  <c r="B160" i="14"/>
  <c r="B161" i="14"/>
  <c r="B9" i="14"/>
  <c r="BE21" i="14"/>
  <c r="BE15" i="14" l="1"/>
  <c r="BE16" i="14"/>
  <c r="BE17" i="14"/>
  <c r="BE18" i="14"/>
  <c r="BE19" i="14"/>
  <c r="BE20" i="14"/>
  <c r="BE22" i="14"/>
  <c r="BE23" i="14"/>
  <c r="BE24" i="14"/>
  <c r="BE25" i="14"/>
  <c r="BE26" i="14"/>
  <c r="BE27" i="14"/>
  <c r="BE28" i="14"/>
  <c r="BE29" i="14"/>
  <c r="BE30" i="14"/>
  <c r="BE31" i="14"/>
  <c r="BE32" i="14"/>
  <c r="BE33" i="14"/>
  <c r="BE34" i="14"/>
  <c r="BE35" i="14"/>
  <c r="BE36" i="14"/>
  <c r="BE37" i="14"/>
  <c r="BE38" i="14"/>
  <c r="BE39" i="14"/>
  <c r="BE40" i="14"/>
  <c r="BE41" i="14"/>
  <c r="BE42" i="14"/>
  <c r="BE43" i="14"/>
  <c r="BE44" i="14"/>
  <c r="BE45" i="14"/>
  <c r="BE46" i="14"/>
  <c r="BE47" i="14"/>
  <c r="BE48" i="14"/>
  <c r="BE49" i="14"/>
  <c r="BE50" i="14"/>
  <c r="BE51" i="14"/>
  <c r="BE52" i="14"/>
  <c r="BE53" i="14"/>
  <c r="BE54" i="14"/>
  <c r="BE55" i="14"/>
  <c r="BE56" i="14"/>
  <c r="BE57" i="14"/>
  <c r="BE58" i="14"/>
  <c r="BE59" i="14"/>
  <c r="BE60" i="14"/>
  <c r="BE61" i="14"/>
  <c r="BE62" i="14"/>
  <c r="BE63" i="14"/>
  <c r="BE64" i="14"/>
  <c r="BE65" i="14"/>
  <c r="BE66" i="14"/>
  <c r="BE67" i="14"/>
  <c r="BE68" i="14"/>
  <c r="BE69" i="14"/>
  <c r="BE70" i="14"/>
  <c r="BE71" i="14"/>
  <c r="BE72" i="14"/>
  <c r="BE73" i="14"/>
  <c r="BE74" i="14"/>
  <c r="BE75" i="14"/>
  <c r="BE76" i="14"/>
  <c r="BE77" i="14"/>
  <c r="BE78" i="14"/>
  <c r="BE79" i="14"/>
  <c r="BE80" i="14"/>
  <c r="BE81" i="14"/>
  <c r="BE82" i="14"/>
  <c r="BE83" i="14"/>
  <c r="BE84" i="14"/>
  <c r="BE85" i="14"/>
  <c r="BE86" i="14"/>
  <c r="BE87" i="14"/>
  <c r="BE88" i="14"/>
  <c r="BE89" i="14"/>
  <c r="BE90" i="14"/>
  <c r="BE91" i="14"/>
  <c r="BE92" i="14"/>
  <c r="BE93" i="14"/>
  <c r="BE94" i="14"/>
  <c r="BE95" i="14"/>
  <c r="BE96" i="14"/>
  <c r="BE97" i="14"/>
  <c r="BE98" i="14"/>
  <c r="BE99" i="14"/>
  <c r="BE100" i="14"/>
  <c r="BE101" i="14"/>
  <c r="BE102" i="14"/>
  <c r="BE103" i="14"/>
  <c r="BE104" i="14"/>
  <c r="BE105" i="14"/>
  <c r="BE106" i="14"/>
  <c r="BE107" i="14"/>
  <c r="BE108" i="14"/>
  <c r="BE109" i="14"/>
  <c r="BE110" i="14"/>
  <c r="BE111" i="14"/>
  <c r="BE112" i="14"/>
  <c r="BE113" i="14"/>
  <c r="BE114" i="14"/>
  <c r="BE115" i="14"/>
  <c r="BE116" i="14"/>
  <c r="BE117" i="14"/>
  <c r="BE118" i="14"/>
  <c r="BE119" i="14"/>
  <c r="BE120" i="14"/>
  <c r="BE121" i="14"/>
  <c r="BE122" i="14"/>
  <c r="BE123" i="14"/>
  <c r="BE124" i="14"/>
  <c r="BE125" i="14"/>
  <c r="BE126" i="14"/>
  <c r="BE127" i="14"/>
  <c r="BE128" i="14"/>
  <c r="BE129" i="14"/>
  <c r="BE130" i="14"/>
  <c r="BE131" i="14"/>
  <c r="BE132" i="14"/>
  <c r="BE133" i="14"/>
  <c r="BE134" i="14"/>
  <c r="BE135" i="14"/>
  <c r="BE136" i="14"/>
  <c r="BE137" i="14"/>
  <c r="BE138" i="14"/>
  <c r="BE139" i="14"/>
  <c r="BE140" i="14"/>
  <c r="BE141" i="14"/>
  <c r="BE142" i="14"/>
  <c r="BE143" i="14"/>
  <c r="BE144" i="14"/>
  <c r="BE145" i="14"/>
  <c r="BE146" i="14"/>
  <c r="BE147" i="14"/>
  <c r="BE148" i="14"/>
  <c r="BE149" i="14"/>
  <c r="BE150" i="14"/>
  <c r="BE151" i="14"/>
  <c r="BE152" i="14"/>
  <c r="BE153" i="14"/>
  <c r="BE154" i="14"/>
  <c r="BE155" i="14"/>
  <c r="BE156" i="14"/>
  <c r="BE157" i="14"/>
  <c r="BE158" i="14"/>
  <c r="BE159" i="14"/>
  <c r="BE160" i="14"/>
  <c r="BE14" i="14"/>
</calcChain>
</file>

<file path=xl/sharedStrings.xml><?xml version="1.0" encoding="utf-8"?>
<sst xmlns="http://schemas.openxmlformats.org/spreadsheetml/2006/main" count="278" uniqueCount="235">
  <si>
    <t>Info</t>
  </si>
  <si>
    <t>Data</t>
  </si>
  <si>
    <t>Material</t>
  </si>
  <si>
    <t>H2</t>
  </si>
  <si>
    <t>N2</t>
  </si>
  <si>
    <t>CO</t>
  </si>
  <si>
    <t>CO2</t>
  </si>
  <si>
    <t>A</t>
  </si>
  <si>
    <t>B</t>
  </si>
  <si>
    <t>C</t>
  </si>
  <si>
    <t>D</t>
  </si>
  <si>
    <t>E</t>
  </si>
  <si>
    <t>F</t>
  </si>
  <si>
    <t>G</t>
  </si>
  <si>
    <t>kg/mol</t>
  </si>
  <si>
    <t>H2O</t>
  </si>
  <si>
    <t>CH4</t>
  </si>
  <si>
    <t>C2H6</t>
  </si>
  <si>
    <t>C2H4</t>
  </si>
  <si>
    <t>C3H6</t>
  </si>
  <si>
    <t>i-C4H10</t>
  </si>
  <si>
    <t>E*10^12</t>
  </si>
  <si>
    <t>D*10^9</t>
  </si>
  <si>
    <t>C*10^6</t>
  </si>
  <si>
    <t>B*10^3</t>
  </si>
  <si>
    <t>A*10^3</t>
  </si>
  <si>
    <t>C3H8</t>
  </si>
  <si>
    <t>C4H10</t>
  </si>
  <si>
    <t>i-C5H12</t>
  </si>
  <si>
    <t>A*10^5</t>
  </si>
  <si>
    <t>B*10^7</t>
  </si>
  <si>
    <t>C*10^10</t>
  </si>
  <si>
    <t>E*10^15</t>
  </si>
  <si>
    <t>D*10^12</t>
  </si>
  <si>
    <t>This spreadsheet "Database.xlsx" comprises data of thermodynamic, optical, mechanical properties of materials</t>
  </si>
  <si>
    <t>C5H12</t>
  </si>
  <si>
    <t>C6H14</t>
  </si>
  <si>
    <t>C7H16</t>
  </si>
  <si>
    <t>C8H18</t>
  </si>
  <si>
    <t>C9H20</t>
  </si>
  <si>
    <t>C10H22</t>
  </si>
  <si>
    <t>C11H24</t>
  </si>
  <si>
    <t>C12H26</t>
  </si>
  <si>
    <t>C13H28</t>
  </si>
  <si>
    <t>C14H30</t>
  </si>
  <si>
    <t>C15H32</t>
  </si>
  <si>
    <t>C16H34</t>
  </si>
  <si>
    <t>C17H36</t>
  </si>
  <si>
    <t>C18H38</t>
  </si>
  <si>
    <t>C19H40</t>
  </si>
  <si>
    <t>C20H42</t>
  </si>
  <si>
    <t>C21H44</t>
  </si>
  <si>
    <t>C22H46</t>
  </si>
  <si>
    <t>C23H48</t>
  </si>
  <si>
    <t>C24H50</t>
  </si>
  <si>
    <t>C25H52</t>
  </si>
  <si>
    <t>C26H54</t>
  </si>
  <si>
    <t>C27H56</t>
  </si>
  <si>
    <t>C28H58</t>
  </si>
  <si>
    <t>C29H60</t>
  </si>
  <si>
    <t>C30H62</t>
  </si>
  <si>
    <t>C31H64</t>
  </si>
  <si>
    <t>C32H66</t>
  </si>
  <si>
    <t>C33H68</t>
  </si>
  <si>
    <t>C34H70</t>
  </si>
  <si>
    <t>C35H72</t>
  </si>
  <si>
    <t>C36H74</t>
  </si>
  <si>
    <t>C37H76</t>
  </si>
  <si>
    <t>C38H78</t>
  </si>
  <si>
    <t>C39H80</t>
  </si>
  <si>
    <t>C40H82</t>
  </si>
  <si>
    <t>C41H84</t>
  </si>
  <si>
    <t>C42H86</t>
  </si>
  <si>
    <t>C43H88</t>
  </si>
  <si>
    <t>C44H90</t>
  </si>
  <si>
    <t>C45H92</t>
  </si>
  <si>
    <t>C46H94</t>
  </si>
  <si>
    <t>C47H96</t>
  </si>
  <si>
    <t>C48H98</t>
  </si>
  <si>
    <t>C49H100</t>
  </si>
  <si>
    <t>C50H102</t>
  </si>
  <si>
    <t>C4H8</t>
  </si>
  <si>
    <t>C5H10</t>
  </si>
  <si>
    <t>C6H12</t>
  </si>
  <si>
    <t>C7H14</t>
  </si>
  <si>
    <t>C8H16</t>
  </si>
  <si>
    <t>C9H18</t>
  </si>
  <si>
    <t>C10H20</t>
  </si>
  <si>
    <t>C11H22</t>
  </si>
  <si>
    <t>C12H24</t>
  </si>
  <si>
    <t>C13H26</t>
  </si>
  <si>
    <t>C14H28</t>
  </si>
  <si>
    <t>C15H30</t>
  </si>
  <si>
    <t>C16H32</t>
  </si>
  <si>
    <t>C17H34</t>
  </si>
  <si>
    <t>C18H36</t>
  </si>
  <si>
    <t>C19H38</t>
  </si>
  <si>
    <t>C20H40</t>
  </si>
  <si>
    <t>C21H42</t>
  </si>
  <si>
    <t>C22H44</t>
  </si>
  <si>
    <t>C23H46</t>
  </si>
  <si>
    <t>C24H48</t>
  </si>
  <si>
    <t>C25H50</t>
  </si>
  <si>
    <t>C26H52</t>
  </si>
  <si>
    <t>C27H54</t>
  </si>
  <si>
    <t>C28H56</t>
  </si>
  <si>
    <t>C29H58</t>
  </si>
  <si>
    <t>C30H60</t>
  </si>
  <si>
    <t>C31H62</t>
  </si>
  <si>
    <t>C32H64</t>
  </si>
  <si>
    <t>C33H66</t>
  </si>
  <si>
    <t>C34H68</t>
  </si>
  <si>
    <t>C35H70</t>
  </si>
  <si>
    <t>C36H72</t>
  </si>
  <si>
    <t>C37H74</t>
  </si>
  <si>
    <t>C38H76</t>
  </si>
  <si>
    <t>C39H78</t>
  </si>
  <si>
    <t>C40H80</t>
  </si>
  <si>
    <t>C41H82</t>
  </si>
  <si>
    <t>C42H84</t>
  </si>
  <si>
    <t>C43H86</t>
  </si>
  <si>
    <t>C44H88</t>
  </si>
  <si>
    <t>C45H90</t>
  </si>
  <si>
    <t>C46H92</t>
  </si>
  <si>
    <t>C47H94</t>
  </si>
  <si>
    <t>C48H96</t>
  </si>
  <si>
    <t>C49H98</t>
  </si>
  <si>
    <t>C50H100</t>
  </si>
  <si>
    <t>i-C6H14</t>
  </si>
  <si>
    <t>i-C7H16</t>
  </si>
  <si>
    <t>i-C8H18</t>
  </si>
  <si>
    <t>i-C9H20</t>
  </si>
  <si>
    <t>i-C10H22</t>
  </si>
  <si>
    <t>i-C11H24</t>
  </si>
  <si>
    <t>i-C12H26</t>
  </si>
  <si>
    <t>i-C13H28</t>
  </si>
  <si>
    <t>i-C14H30</t>
  </si>
  <si>
    <t>i-C15H32</t>
  </si>
  <si>
    <t>i-C16H34</t>
  </si>
  <si>
    <t>i-C17H36</t>
  </si>
  <si>
    <t>i-C18H38</t>
  </si>
  <si>
    <t>i-C19H40</t>
  </si>
  <si>
    <t>i-C20H42</t>
  </si>
  <si>
    <t>i-C21H44</t>
  </si>
  <si>
    <t>i-C22H46</t>
  </si>
  <si>
    <t>i-C23H48</t>
  </si>
  <si>
    <t>i-C24H50</t>
  </si>
  <si>
    <t>i-C25H52</t>
  </si>
  <si>
    <t>i-C26H54</t>
  </si>
  <si>
    <t>i-C27H56</t>
  </si>
  <si>
    <t>i-C28H58</t>
  </si>
  <si>
    <t>i-C29H60</t>
  </si>
  <si>
    <t>i-C30H62</t>
  </si>
  <si>
    <t>i-C31H64</t>
  </si>
  <si>
    <t>i-C32H66</t>
  </si>
  <si>
    <t>i-C33H68</t>
  </si>
  <si>
    <t>i-C34H70</t>
  </si>
  <si>
    <t>i-C35H72</t>
  </si>
  <si>
    <t>i-C36H74</t>
  </si>
  <si>
    <t>i-C37H76</t>
  </si>
  <si>
    <t>i-C38H78</t>
  </si>
  <si>
    <t>i-C39H80</t>
  </si>
  <si>
    <t>i-C40H82</t>
  </si>
  <si>
    <t>i-C41H84</t>
  </si>
  <si>
    <t>i-C42H86</t>
  </si>
  <si>
    <t>i-C43H88</t>
  </si>
  <si>
    <t>i-C44H90</t>
  </si>
  <si>
    <t>i-C45H92</t>
  </si>
  <si>
    <t>i-C46H94</t>
  </si>
  <si>
    <t>i-C47H96</t>
  </si>
  <si>
    <t>i-C48H98</t>
  </si>
  <si>
    <t>i-C49H100</t>
  </si>
  <si>
    <t>i-C50H102</t>
  </si>
  <si>
    <t>Coefficients for calcutlation of 0,2% Dehngrenze in N/mm^2 from T in K (valid interval 77,15K - 823,15 K) with polynome of order 3 (A+B*T+…) (Source: WIAM online database, mechanisch-technologische Eigenschaften)</t>
  </si>
  <si>
    <t>Coefficients for Elastizitätsmodul in kN/mm^2 from T in K (valid interval 173,15 - 1273,15 K) with polynom of order 1 (straight line A+B*T) (Source: WIAM online database, physikalische Eigenschaften (Source SEW 310:1992-08)</t>
  </si>
  <si>
    <t>Coefficients for Linearer Ausdehnungskoeffizient bzgl. 293,15K in 10^-6/K from T in K (valid interval 173,15 - 1273,15 K) with polynom of order 1 (straight line A+B*T) (Source: WIAM online database, physikalische Eigenschaften (Source SEW 310:1992-08)</t>
  </si>
  <si>
    <t>Coefficients for Differentieller Temperaturkoeffizient der Länge in 10^-6/K from T in K (valid interval 173,15 - 1273,15 K) with polynom of order 1 (straight line A+B*T) (Source: WIAM online database, physikalische Eigenschaften (Source SEW 310:1992-08)</t>
  </si>
  <si>
    <t>Coefficients for thermal conductivity in W/(m*K) from T in K (valid interval 293,15 - 1073,15 K) with polynom of order 1 (straight line A+B*T) (Source: WIAM online database, physikalische Eigenschaften (Source SEW 310:1992-08)</t>
  </si>
  <si>
    <t>Coefficients for specific electrical resistance in 10^-6*Ohm*m from T in K (valid interval 293,15 - 1073,15 K) with polynom of order 1 (straight line A+B*T) (Source: WIAM online database, physikalische Eigenschaften (Source SEW 310:1992-08)</t>
  </si>
  <si>
    <t>Coefficients for actual specific heat capacity in 10^3 J/(kg*K) from T in K (valid interval 173,15 - 1273,15 K) with polynome of order 3 (A+B*T+…) (Source: WIAM online database, physikalische Eigenschaften (Source SEW 310:1992-08)</t>
  </si>
  <si>
    <t>CH3OH</t>
  </si>
  <si>
    <t>Gaseous specific heat capacity parameters from VDI Heat Atlas D3.1 Tab. 6 p. 405</t>
  </si>
  <si>
    <t>Gaseous thermal conductivity parameters from VDI Heat Atlas D3.1 Tab. 10 p. 445</t>
  </si>
  <si>
    <t>Gaseous dynamic viscosity parameters from VDI Heat Atlas D3.1 Tab. 8 p. 425</t>
  </si>
  <si>
    <t>Evaporation enthalpy parameters from VDI Heat Atlas D3.1 Tab. 4 S. 385</t>
  </si>
  <si>
    <t>Liquid Specific heat capacity parameters from VDI Heat Atlas D3.1 Tab. 5 S. 395</t>
  </si>
  <si>
    <t>Critical values T in K, p in bara, rho in kg/m^3</t>
  </si>
  <si>
    <t>Vapor pressure parameters from VDI Heat Atlas D3.1 Tab. 3 on p. 375</t>
  </si>
  <si>
    <t>T</t>
  </si>
  <si>
    <t>p</t>
  </si>
  <si>
    <t>rho</t>
  </si>
  <si>
    <t>In Sheet 1 "main" there are coefficients for steady functions of thermophysical properties in depence on pressure and temperature from VDI Heat Atlas.</t>
  </si>
  <si>
    <t>H</t>
  </si>
  <si>
    <t>O</t>
  </si>
  <si>
    <t>N</t>
  </si>
  <si>
    <t>S</t>
  </si>
  <si>
    <t>Fe</t>
  </si>
  <si>
    <t>Cr</t>
  </si>
  <si>
    <t>Ni</t>
  </si>
  <si>
    <t>10^6 m^3/mol</t>
  </si>
  <si>
    <t>Diffusion volumes for calculation of diffusivity (species 1 - 5 values are tabulated values) (Acc. To Reid - The Properties of Gases and Liquids?)</t>
  </si>
  <si>
    <t>Number of respective atoms in the molecule for calculation of molar weight and diffusivity volume of non-tabulated materials</t>
  </si>
  <si>
    <t xml:space="preserve">Molar weight of molecules in kg/mol calculated from </t>
  </si>
  <si>
    <t>316L</t>
  </si>
  <si>
    <t>nm^2</t>
  </si>
  <si>
    <t>Stoßquerschnitt nach Atkins Physikalische Chemie 2022 S. 1128</t>
  </si>
  <si>
    <t>sikaR05AX</t>
  </si>
  <si>
    <t>sikaR1AX</t>
  </si>
  <si>
    <t>sikaR3AX</t>
  </si>
  <si>
    <t>sikaR5AX</t>
  </si>
  <si>
    <t>sikaR10AX</t>
  </si>
  <si>
    <t>sikaR15AX</t>
  </si>
  <si>
    <t>sikaR20AX</t>
  </si>
  <si>
    <t>sikaR30AX</t>
  </si>
  <si>
    <t>sikaR40AX</t>
  </si>
  <si>
    <t>sikaR50AX</t>
  </si>
  <si>
    <t>sikaR80AX</t>
  </si>
  <si>
    <t>sikaR100AX</t>
  </si>
  <si>
    <t>sikaR150AX</t>
  </si>
  <si>
    <t>sikaR200AX</t>
  </si>
  <si>
    <t>10^-12 m^2</t>
  </si>
  <si>
    <t>10^-7 m^2</t>
  </si>
  <si>
    <t>µm</t>
  </si>
  <si>
    <t>alpha acc. GKN Porous Axial p. 4+5 / Psi_v acc. DIN EN ISO 4022</t>
  </si>
  <si>
    <t>beta acc. GKN Porous Axial p. 4+5 / Psi_i acc. DIN EN ISO 4022</t>
  </si>
  <si>
    <t>d_min acc. GKN Porous Axial p. 4+5</t>
  </si>
  <si>
    <t>d_mean acc. GKN Porous Axial p. 4+5</t>
  </si>
  <si>
    <t>d_max acc. GKN Porous Axial p. 4+5</t>
  </si>
  <si>
    <t>d_eq acc. GKN Porous Axial p. 4+5</t>
  </si>
  <si>
    <t>Porosity acc. GKN Porous Axial p.4+5</t>
  </si>
  <si>
    <t>-</t>
  </si>
  <si>
    <t>Henry's Constant parameters for Gases and Light Hydrocarbons in n-Paraffins, valid Interval regarding T and n varies but is valid for T = 423…528K and n=30 (Source: 10.1016/S0378-3812(97)00166-0)</t>
  </si>
  <si>
    <t>Molar density at boiling point to calculate Diffusion coefficient in liquid (https://webbook.nist.gov/chemistry/fluid/)</t>
  </si>
  <si>
    <t>DeltaH</t>
  </si>
  <si>
    <t>mol/m^3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</si>
</sst>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000000"/>
  </numFmts>
  <fonts count="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0" borderId="0" xfId="0" applyFont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0" xfId="0" applyFill="1" applyBorder="1"/>
    <xf numFmtId="0" fontId="0" fillId="0" borderId="7" xfId="0" applyBorder="1"/>
    <xf numFmtId="0" fontId="0" fillId="0" borderId="8" xfId="0" applyBorder="1"/>
    <xf numFmtId="0" fontId="0" fillId="0" borderId="8" xfId="0" applyFill="1" applyBorder="1"/>
    <xf numFmtId="0" fontId="0" fillId="0" borderId="6" xfId="0" applyBorder="1"/>
    <xf numFmtId="0" fontId="0" fillId="0" borderId="0" xfId="0" applyAlignment="1">
      <alignment horizontal="left" vertical="top"/>
    </xf>
    <xf numFmtId="0" fontId="0" fillId="0" borderId="14" xfId="0" applyBorder="1" applyAlignment="1">
      <alignment horizontal="left" vertical="top"/>
    </xf>
    <xf numFmtId="0" fontId="0" fillId="0" borderId="15" xfId="0" applyBorder="1" applyAlignment="1">
      <alignment horizontal="left" vertical="top"/>
    </xf>
    <xf numFmtId="0" fontId="0" fillId="0" borderId="16" xfId="0" applyBorder="1" applyAlignment="1">
      <alignment horizontal="left" vertical="top"/>
    </xf>
    <xf numFmtId="164" fontId="0" fillId="0" borderId="0" xfId="0" applyNumberFormat="1"/>
    <xf numFmtId="164" fontId="0" fillId="0" borderId="9" xfId="0" applyNumberFormat="1" applyBorder="1"/>
    <xf numFmtId="0" fontId="1" fillId="0" borderId="0" xfId="0" applyNumberFormat="1" applyFont="1"/>
    <xf numFmtId="0" fontId="0" fillId="0" borderId="0" xfId="0" applyNumberFormat="1"/>
    <xf numFmtId="0" fontId="0" fillId="0" borderId="4" xfId="0" applyFill="1" applyBorder="1"/>
    <xf numFmtId="0" fontId="0" fillId="0" borderId="14" xfId="0" applyBorder="1"/>
    <xf numFmtId="0" fontId="0" fillId="0" borderId="17" xfId="0" applyNumberFormat="1" applyBorder="1"/>
    <xf numFmtId="0" fontId="0" fillId="0" borderId="15" xfId="0" applyBorder="1"/>
    <xf numFmtId="0" fontId="0" fillId="0" borderId="16" xfId="0" applyBorder="1"/>
    <xf numFmtId="0" fontId="0" fillId="0" borderId="15" xfId="0" applyFill="1" applyBorder="1"/>
    <xf numFmtId="0" fontId="0" fillId="0" borderId="14" xfId="0" applyFill="1" applyBorder="1"/>
    <xf numFmtId="0" fontId="0" fillId="0" borderId="16" xfId="0" applyFill="1" applyBorder="1"/>
    <xf numFmtId="0" fontId="0" fillId="0" borderId="1" xfId="0" applyBorder="1" applyAlignment="1">
      <alignment horizontal="left" vertical="top"/>
    </xf>
    <xf numFmtId="0" fontId="0" fillId="0" borderId="10" xfId="0" applyNumberFormat="1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5" xfId="0" applyFill="1" applyBorder="1"/>
    <xf numFmtId="0" fontId="0" fillId="0" borderId="2" xfId="0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17" xfId="0" applyBorder="1" applyAlignment="1">
      <alignment horizontal="left" vertical="top"/>
    </xf>
    <xf numFmtId="0" fontId="0" fillId="0" borderId="18" xfId="0" applyBorder="1"/>
    <xf numFmtId="0" fontId="0" fillId="0" borderId="9" xfId="0" applyBorder="1"/>
    <xf numFmtId="0" fontId="0" fillId="0" borderId="19" xfId="0" applyBorder="1" applyAlignment="1">
      <alignment vertical="top" wrapText="1"/>
    </xf>
    <xf numFmtId="0" fontId="0" fillId="0" borderId="3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0" fillId="0" borderId="19" xfId="0" applyBorder="1" applyAlignment="1">
      <alignment horizontal="left" vertical="top" wrapText="1"/>
    </xf>
    <xf numFmtId="0" fontId="0" fillId="0" borderId="20" xfId="0" applyFill="1" applyBorder="1" applyAlignment="1">
      <alignment horizontal="center"/>
    </xf>
    <xf numFmtId="0" fontId="0" fillId="0" borderId="16" xfId="0" applyFill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2" xfId="0" applyBorder="1" applyAlignment="1">
      <alignment horizontal="left" vertical="top" wrapText="1"/>
    </xf>
    <xf numFmtId="0" fontId="0" fillId="0" borderId="17" xfId="0" applyFill="1" applyBorder="1" applyAlignment="1">
      <alignment horizontal="center"/>
    </xf>
    <xf numFmtId="0" fontId="0" fillId="0" borderId="9" xfId="0" applyFill="1" applyBorder="1"/>
    <xf numFmtId="0" fontId="0" fillId="0" borderId="12" xfId="0" applyBorder="1" applyAlignment="1">
      <alignment horizontal="left" vertical="top" wrapText="1"/>
    </xf>
    <xf numFmtId="165" fontId="0" fillId="0" borderId="7" xfId="0" applyNumberFormat="1" applyBorder="1"/>
    <xf numFmtId="165" fontId="0" fillId="0" borderId="8" xfId="0" applyNumberFormat="1" applyBorder="1"/>
    <xf numFmtId="165" fontId="0" fillId="0" borderId="6" xfId="0" applyNumberFormat="1" applyBorder="1"/>
    <xf numFmtId="165" fontId="0" fillId="0" borderId="4" xfId="0" applyNumberFormat="1" applyBorder="1"/>
    <xf numFmtId="165" fontId="0" fillId="0" borderId="0" xfId="0" applyNumberFormat="1"/>
    <xf numFmtId="165" fontId="0" fillId="0" borderId="5" xfId="0" applyNumberFormat="1" applyBorder="1"/>
    <xf numFmtId="0" fontId="0" fillId="0" borderId="4" xfId="0" applyBorder="1" applyAlignment="1">
      <alignment wrapText="1"/>
    </xf>
    <xf numFmtId="0" fontId="0" fillId="0" borderId="12" xfId="0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CD650-8BC6-4F32-A9B5-414C46E37069}">
  <dimension ref="A1:CB177"/>
  <sheetViews>
    <sheetView showGridLines="0" tabSelected="1" topLeftCell="AZ1" zoomScale="85" zoomScaleNormal="85" workbookViewId="0">
      <pane ySplit="8" topLeftCell="A9" activePane="bottomLeft" state="frozen"/>
      <selection pane="bottomLeft" activeCell="BD178" sqref="BD178"/>
    </sheetView>
  </sheetViews>
  <sheetFormatPr baseColWidth="10" defaultRowHeight="15" x14ac:dyDescent="0.25"/>
  <cols>
    <col min="1" max="1" width="16" customWidth="1"/>
    <col min="2" max="2" width="12.5703125" style="14" customWidth="1"/>
    <col min="3" max="14" width="10.7109375" customWidth="1"/>
    <col min="15" max="15" width="14.7109375" customWidth="1"/>
    <col min="16" max="23" width="10.7109375" customWidth="1"/>
    <col min="24" max="24" width="17.42578125" customWidth="1"/>
    <col min="25" max="42" width="10.7109375" customWidth="1"/>
    <col min="43" max="43" width="21.28515625" customWidth="1"/>
    <col min="44" max="44" width="20.28515625" customWidth="1"/>
    <col min="45" max="45" width="22.85546875" customWidth="1"/>
    <col min="46" max="46" width="28.5703125" customWidth="1"/>
    <col min="47" max="47" width="21" customWidth="1"/>
    <col min="48" max="48" width="22.5703125" customWidth="1"/>
    <col min="49" max="49" width="23.140625" customWidth="1"/>
    <col min="50" max="50" width="18.7109375" customWidth="1"/>
    <col min="51" max="51" width="22.42578125" customWidth="1"/>
    <col min="52" max="52" width="16" customWidth="1"/>
    <col min="53" max="56" width="10.7109375" customWidth="1"/>
    <col min="57" max="57" width="25" customWidth="1"/>
    <col min="58" max="65" width="10.7109375" customWidth="1"/>
    <col min="66" max="67" width="13.7109375" customWidth="1"/>
    <col min="74" max="75" width="17.7109375" bestFit="1" customWidth="1"/>
    <col min="76" max="77" width="17.42578125" bestFit="1" customWidth="1"/>
    <col min="78" max="78" width="19.7109375" bestFit="1" customWidth="1"/>
    <col min="79" max="79" width="16.7109375" bestFit="1" customWidth="1"/>
    <col min="80" max="80" width="29.28515625" customWidth="1"/>
  </cols>
  <sheetData>
    <row r="1" spans="1:80" ht="18.75" x14ac:dyDescent="0.3">
      <c r="A1" s="1" t="s">
        <v>0</v>
      </c>
      <c r="B1" s="16"/>
    </row>
    <row r="2" spans="1:80" x14ac:dyDescent="0.25">
      <c r="A2" t="s">
        <v>34</v>
      </c>
      <c r="B2" s="17"/>
    </row>
    <row r="3" spans="1:80" x14ac:dyDescent="0.25">
      <c r="A3" t="s">
        <v>191</v>
      </c>
      <c r="B3" s="17"/>
    </row>
    <row r="4" spans="1:80" x14ac:dyDescent="0.25">
      <c r="B4" s="17"/>
    </row>
    <row r="5" spans="1:80" ht="18.75" x14ac:dyDescent="0.3">
      <c r="A5" s="1"/>
      <c r="B5" s="16"/>
    </row>
    <row r="6" spans="1:80" ht="18.75" x14ac:dyDescent="0.3">
      <c r="A6" s="1" t="s">
        <v>1</v>
      </c>
      <c r="B6" s="16"/>
    </row>
    <row r="7" spans="1:80" s="10" customFormat="1" ht="93" customHeight="1" x14ac:dyDescent="0.25">
      <c r="A7" s="26" t="s">
        <v>2</v>
      </c>
      <c r="B7" s="27" t="s">
        <v>202</v>
      </c>
      <c r="C7" s="28" t="s">
        <v>181</v>
      </c>
      <c r="D7" s="26"/>
      <c r="E7" s="26"/>
      <c r="F7" s="26"/>
      <c r="G7" s="26"/>
      <c r="H7" s="26"/>
      <c r="I7" s="29"/>
      <c r="J7" s="28" t="s">
        <v>182</v>
      </c>
      <c r="K7" s="26"/>
      <c r="L7" s="26"/>
      <c r="M7" s="26"/>
      <c r="N7" s="26"/>
      <c r="O7" s="28" t="s">
        <v>183</v>
      </c>
      <c r="P7" s="26"/>
      <c r="Q7" s="26"/>
      <c r="R7" s="26"/>
      <c r="S7" s="29"/>
      <c r="T7" s="28" t="s">
        <v>184</v>
      </c>
      <c r="U7" s="26"/>
      <c r="V7" s="26"/>
      <c r="W7" s="26"/>
      <c r="X7" s="29"/>
      <c r="Y7" s="28" t="s">
        <v>185</v>
      </c>
      <c r="Z7" s="26"/>
      <c r="AA7" s="26"/>
      <c r="AB7" s="26"/>
      <c r="AC7" s="26"/>
      <c r="AD7" s="29"/>
      <c r="AE7" s="28" t="s">
        <v>186</v>
      </c>
      <c r="AF7" s="26"/>
      <c r="AG7" s="29"/>
      <c r="AH7" s="28" t="s">
        <v>187</v>
      </c>
      <c r="AI7" s="26"/>
      <c r="AJ7" s="26"/>
      <c r="AK7" s="29"/>
      <c r="AL7" s="55" t="s">
        <v>173</v>
      </c>
      <c r="AM7" s="56"/>
      <c r="AN7" s="56"/>
      <c r="AO7" s="56"/>
      <c r="AP7" s="37"/>
      <c r="AQ7" s="56" t="s">
        <v>174</v>
      </c>
      <c r="AR7" s="57"/>
      <c r="AS7" s="55" t="s">
        <v>175</v>
      </c>
      <c r="AT7" s="57"/>
      <c r="AU7" s="55" t="s">
        <v>176</v>
      </c>
      <c r="AV7" s="57"/>
      <c r="AW7" s="55" t="s">
        <v>177</v>
      </c>
      <c r="AX7" s="57"/>
      <c r="AY7" s="55" t="s">
        <v>178</v>
      </c>
      <c r="AZ7" s="57"/>
      <c r="BA7" s="55" t="s">
        <v>179</v>
      </c>
      <c r="BB7" s="56"/>
      <c r="BC7" s="56"/>
      <c r="BD7" s="57"/>
      <c r="BE7" s="36" t="s">
        <v>200</v>
      </c>
      <c r="BF7" s="55" t="s">
        <v>201</v>
      </c>
      <c r="BG7" s="56"/>
      <c r="BH7" s="56"/>
      <c r="BI7" s="56"/>
      <c r="BJ7" s="56"/>
      <c r="BK7" s="56"/>
      <c r="BL7" s="56"/>
      <c r="BM7" s="56"/>
      <c r="BN7" s="38" t="s">
        <v>205</v>
      </c>
      <c r="BO7" s="44" t="s">
        <v>229</v>
      </c>
      <c r="BP7" s="40" t="s">
        <v>223</v>
      </c>
      <c r="BQ7" s="39" t="s">
        <v>224</v>
      </c>
      <c r="BR7" s="40" t="s">
        <v>225</v>
      </c>
      <c r="BS7" s="40" t="s">
        <v>226</v>
      </c>
      <c r="BT7" s="40" t="s">
        <v>227</v>
      </c>
      <c r="BU7" s="40" t="s">
        <v>228</v>
      </c>
      <c r="BV7" s="55" t="s">
        <v>231</v>
      </c>
      <c r="BW7" s="56"/>
      <c r="BX7" s="56"/>
      <c r="BY7" s="56"/>
      <c r="BZ7" s="56"/>
      <c r="CA7" s="57"/>
      <c r="CB7" s="47" t="s">
        <v>232</v>
      </c>
    </row>
    <row r="8" spans="1:80" ht="15.75" thickBot="1" x14ac:dyDescent="0.3">
      <c r="A8" s="19"/>
      <c r="B8" s="20" t="s">
        <v>14</v>
      </c>
      <c r="C8" s="21" t="s">
        <v>7</v>
      </c>
      <c r="D8" s="19" t="s">
        <v>8</v>
      </c>
      <c r="E8" s="19" t="s">
        <v>9</v>
      </c>
      <c r="F8" s="19" t="s">
        <v>10</v>
      </c>
      <c r="G8" s="19" t="s">
        <v>11</v>
      </c>
      <c r="H8" s="19" t="s">
        <v>12</v>
      </c>
      <c r="I8" s="22" t="s">
        <v>13</v>
      </c>
      <c r="J8" s="23" t="s">
        <v>25</v>
      </c>
      <c r="K8" s="24" t="s">
        <v>24</v>
      </c>
      <c r="L8" s="24" t="s">
        <v>23</v>
      </c>
      <c r="M8" s="24" t="s">
        <v>22</v>
      </c>
      <c r="N8" s="24" t="s">
        <v>21</v>
      </c>
      <c r="O8" s="23" t="s">
        <v>29</v>
      </c>
      <c r="P8" s="24" t="s">
        <v>30</v>
      </c>
      <c r="Q8" s="24" t="s">
        <v>31</v>
      </c>
      <c r="R8" s="24" t="s">
        <v>33</v>
      </c>
      <c r="S8" s="25" t="s">
        <v>32</v>
      </c>
      <c r="T8" s="23" t="s">
        <v>7</v>
      </c>
      <c r="U8" s="24" t="s">
        <v>8</v>
      </c>
      <c r="V8" s="24" t="s">
        <v>9</v>
      </c>
      <c r="W8" s="24" t="s">
        <v>10</v>
      </c>
      <c r="X8" s="25" t="s">
        <v>11</v>
      </c>
      <c r="Y8" s="23" t="s">
        <v>7</v>
      </c>
      <c r="Z8" s="24" t="s">
        <v>8</v>
      </c>
      <c r="AA8" s="24" t="s">
        <v>9</v>
      </c>
      <c r="AB8" s="24" t="s">
        <v>10</v>
      </c>
      <c r="AC8" s="24" t="s">
        <v>11</v>
      </c>
      <c r="AD8" s="25" t="s">
        <v>12</v>
      </c>
      <c r="AE8" s="23" t="s">
        <v>188</v>
      </c>
      <c r="AF8" s="24" t="s">
        <v>189</v>
      </c>
      <c r="AG8" s="25" t="s">
        <v>190</v>
      </c>
      <c r="AH8" s="23" t="s">
        <v>7</v>
      </c>
      <c r="AI8" s="24" t="s">
        <v>8</v>
      </c>
      <c r="AJ8" s="24" t="s">
        <v>9</v>
      </c>
      <c r="AK8" s="25" t="s">
        <v>10</v>
      </c>
      <c r="AL8" s="12" t="s">
        <v>7</v>
      </c>
      <c r="AM8" s="11" t="s">
        <v>8</v>
      </c>
      <c r="AN8" s="11" t="s">
        <v>9</v>
      </c>
      <c r="AO8" s="11" t="s">
        <v>10</v>
      </c>
      <c r="AP8" s="13" t="s">
        <v>11</v>
      </c>
      <c r="AQ8" s="11" t="s">
        <v>7</v>
      </c>
      <c r="AR8" s="13" t="s">
        <v>8</v>
      </c>
      <c r="AS8" s="11" t="s">
        <v>7</v>
      </c>
      <c r="AT8" s="13" t="s">
        <v>8</v>
      </c>
      <c r="AU8" s="11" t="s">
        <v>7</v>
      </c>
      <c r="AV8" s="13" t="s">
        <v>8</v>
      </c>
      <c r="AW8" s="11" t="s">
        <v>7</v>
      </c>
      <c r="AX8" s="13" t="s">
        <v>8</v>
      </c>
      <c r="AY8" s="11" t="s">
        <v>7</v>
      </c>
      <c r="AZ8" s="13" t="s">
        <v>8</v>
      </c>
      <c r="BA8" s="11" t="s">
        <v>7</v>
      </c>
      <c r="BB8" s="11" t="s">
        <v>8</v>
      </c>
      <c r="BC8" s="11" t="s">
        <v>9</v>
      </c>
      <c r="BD8" s="13" t="s">
        <v>10</v>
      </c>
      <c r="BE8" s="33" t="s">
        <v>199</v>
      </c>
      <c r="BF8" s="31" t="s">
        <v>9</v>
      </c>
      <c r="BG8" s="31" t="s">
        <v>192</v>
      </c>
      <c r="BH8" s="31" t="s">
        <v>193</v>
      </c>
      <c r="BI8" s="31" t="s">
        <v>194</v>
      </c>
      <c r="BJ8" s="31" t="s">
        <v>195</v>
      </c>
      <c r="BK8" s="32" t="s">
        <v>196</v>
      </c>
      <c r="BL8" s="32" t="s">
        <v>197</v>
      </c>
      <c r="BM8" s="32" t="s">
        <v>198</v>
      </c>
      <c r="BN8" s="41" t="s">
        <v>204</v>
      </c>
      <c r="BO8" s="41" t="s">
        <v>230</v>
      </c>
      <c r="BP8" s="43" t="s">
        <v>220</v>
      </c>
      <c r="BQ8" s="42" t="s">
        <v>221</v>
      </c>
      <c r="BR8" s="45" t="s">
        <v>222</v>
      </c>
      <c r="BS8" s="45" t="s">
        <v>222</v>
      </c>
      <c r="BT8" s="45" t="s">
        <v>222</v>
      </c>
      <c r="BU8" s="45" t="s">
        <v>222</v>
      </c>
      <c r="BV8" s="11" t="s">
        <v>7</v>
      </c>
      <c r="BW8" s="11" t="s">
        <v>8</v>
      </c>
      <c r="BX8" s="11" t="s">
        <v>9</v>
      </c>
      <c r="BY8" s="11" t="s">
        <v>10</v>
      </c>
      <c r="BZ8" s="11" t="s">
        <v>11</v>
      </c>
      <c r="CA8" s="13" t="s">
        <v>233</v>
      </c>
      <c r="CB8" s="11" t="s">
        <v>234</v>
      </c>
    </row>
    <row r="9" spans="1:80" ht="15.75" thickTop="1" x14ac:dyDescent="0.25">
      <c r="A9" t="s">
        <v>3</v>
      </c>
      <c r="B9" s="15">
        <f t="shared" ref="B9:B40" si="0">BF9*0.0120107+BG9*0.00100784+BH9*0.015999+BI9*0.0140067+BJ9*0.032065+BK9*0.055845+BL9*0.0519961+BM9*0.0586934</f>
        <v>2.0156800000000002E-3</v>
      </c>
      <c r="C9" s="6">
        <v>392.84219999999999</v>
      </c>
      <c r="D9" s="7">
        <v>2.4906000000000001</v>
      </c>
      <c r="E9" s="7">
        <v>-3.6261999999999999</v>
      </c>
      <c r="F9" s="8">
        <v>-1.9623999999999999</v>
      </c>
      <c r="G9" s="8">
        <v>35.619700000000002</v>
      </c>
      <c r="H9" s="8">
        <v>-81.369100000000003</v>
      </c>
      <c r="I9" s="7">
        <v>62.666800000000002</v>
      </c>
      <c r="J9" s="6">
        <v>0.65100000000000002</v>
      </c>
      <c r="K9" s="7">
        <v>0.76729999999999998</v>
      </c>
      <c r="L9" s="7">
        <v>-0.68705000000000005</v>
      </c>
      <c r="M9" s="7">
        <v>0.50651000000000002</v>
      </c>
      <c r="N9" s="9">
        <v>-0.13854</v>
      </c>
      <c r="O9" s="3">
        <v>0.18024000000000001</v>
      </c>
      <c r="P9" s="3">
        <v>0.27173999999999998</v>
      </c>
      <c r="Q9" s="3">
        <v>-0.13395000000000001</v>
      </c>
      <c r="R9" s="3">
        <v>5.8500000000000002E-3</v>
      </c>
      <c r="S9" s="3">
        <v>-1.0399999999999999E-3</v>
      </c>
      <c r="T9" s="6">
        <v>0</v>
      </c>
      <c r="U9" s="7">
        <v>0</v>
      </c>
      <c r="V9" s="7">
        <v>0</v>
      </c>
      <c r="W9" s="7">
        <v>0</v>
      </c>
      <c r="X9" s="9">
        <v>0</v>
      </c>
      <c r="Y9">
        <v>0</v>
      </c>
      <c r="Z9">
        <v>0</v>
      </c>
      <c r="AA9">
        <v>0</v>
      </c>
      <c r="AB9">
        <v>0</v>
      </c>
      <c r="AC9">
        <v>0</v>
      </c>
      <c r="AD9" s="3">
        <v>0</v>
      </c>
      <c r="AE9" s="6">
        <v>33.19</v>
      </c>
      <c r="AF9" s="7">
        <v>13.15</v>
      </c>
      <c r="AG9" s="9">
        <v>30</v>
      </c>
      <c r="AH9">
        <v>0</v>
      </c>
      <c r="AI9">
        <v>0</v>
      </c>
      <c r="AJ9">
        <v>0</v>
      </c>
      <c r="AK9" s="3">
        <v>0</v>
      </c>
      <c r="AL9" s="6">
        <v>0</v>
      </c>
      <c r="AM9" s="7">
        <v>0</v>
      </c>
      <c r="AN9" s="7">
        <v>0</v>
      </c>
      <c r="AO9" s="7">
        <v>0</v>
      </c>
      <c r="AP9" s="4">
        <v>0</v>
      </c>
      <c r="AQ9">
        <v>0</v>
      </c>
      <c r="AR9">
        <v>0</v>
      </c>
      <c r="AS9" s="6">
        <v>0</v>
      </c>
      <c r="AT9" s="9">
        <v>0</v>
      </c>
      <c r="AU9">
        <v>0</v>
      </c>
      <c r="AV9">
        <v>0</v>
      </c>
      <c r="AW9" s="6">
        <v>0</v>
      </c>
      <c r="AX9" s="9">
        <v>0</v>
      </c>
      <c r="AY9">
        <v>0</v>
      </c>
      <c r="AZ9">
        <v>0</v>
      </c>
      <c r="BA9" s="6">
        <v>0</v>
      </c>
      <c r="BB9" s="7">
        <v>0</v>
      </c>
      <c r="BC9" s="7">
        <v>0</v>
      </c>
      <c r="BD9" s="9">
        <v>0</v>
      </c>
      <c r="BE9" s="34">
        <v>6.12</v>
      </c>
      <c r="BF9" s="6">
        <v>0</v>
      </c>
      <c r="BG9" s="7">
        <v>2</v>
      </c>
      <c r="BH9" s="7">
        <v>0</v>
      </c>
      <c r="BI9" s="7">
        <v>0</v>
      </c>
      <c r="BJ9" s="7">
        <v>0</v>
      </c>
      <c r="BK9" s="7">
        <v>0</v>
      </c>
      <c r="BL9" s="7">
        <v>0</v>
      </c>
      <c r="BM9" s="7">
        <v>0</v>
      </c>
      <c r="BN9" s="2">
        <v>0.27</v>
      </c>
      <c r="BO9" s="2">
        <v>0</v>
      </c>
      <c r="BP9" s="35">
        <v>0</v>
      </c>
      <c r="BQ9" s="4">
        <v>0</v>
      </c>
      <c r="BR9" s="35">
        <v>0</v>
      </c>
      <c r="BS9" s="35">
        <v>0</v>
      </c>
      <c r="BT9" s="35">
        <v>0</v>
      </c>
      <c r="BU9" s="35">
        <v>0</v>
      </c>
      <c r="BV9" s="48">
        <v>12.9353</v>
      </c>
      <c r="BW9" s="49">
        <v>22.905799999999999</v>
      </c>
      <c r="BX9" s="49">
        <v>-0.97470900000000005</v>
      </c>
      <c r="BY9" s="49">
        <v>-1.2040799999999999E-6</v>
      </c>
      <c r="BZ9" s="49">
        <v>2244.61</v>
      </c>
      <c r="CA9" s="50">
        <v>2.00959E-2</v>
      </c>
      <c r="CB9" s="6">
        <v>35146</v>
      </c>
    </row>
    <row r="10" spans="1:80" x14ac:dyDescent="0.25">
      <c r="A10" t="s">
        <v>5</v>
      </c>
      <c r="B10" s="15">
        <f t="shared" si="0"/>
        <v>2.8009699999999998E-2</v>
      </c>
      <c r="C10" s="2">
        <v>407.9796</v>
      </c>
      <c r="D10" s="3">
        <v>3.5028000000000001</v>
      </c>
      <c r="E10" s="3">
        <v>2.8523999999999998</v>
      </c>
      <c r="F10" s="3">
        <v>-2.3018000000000001</v>
      </c>
      <c r="G10" s="3">
        <v>32.905500000000004</v>
      </c>
      <c r="H10" s="3">
        <v>-100.1815</v>
      </c>
      <c r="I10" s="3">
        <v>106.11409999999999</v>
      </c>
      <c r="J10" s="2">
        <v>-0.78300000000000003</v>
      </c>
      <c r="K10" s="3">
        <v>0.10317</v>
      </c>
      <c r="L10" s="3">
        <v>-6.7589999999999997E-2</v>
      </c>
      <c r="M10" s="3">
        <v>3.9449999999999999E-2</v>
      </c>
      <c r="N10" s="4">
        <v>-9.4699999999999993E-3</v>
      </c>
      <c r="O10" s="3">
        <v>1.384E-2</v>
      </c>
      <c r="P10" s="3">
        <v>0.74306000000000005</v>
      </c>
      <c r="Q10" s="3">
        <v>-0.62995999999999996</v>
      </c>
      <c r="R10" s="3">
        <v>3.9480000000000001E-2</v>
      </c>
      <c r="S10" s="3">
        <v>-1.0319999999999999E-2</v>
      </c>
      <c r="T10" s="2">
        <v>0</v>
      </c>
      <c r="U10" s="3">
        <v>0</v>
      </c>
      <c r="V10" s="3">
        <v>0</v>
      </c>
      <c r="W10" s="3">
        <v>0</v>
      </c>
      <c r="X10" s="4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 s="3">
        <v>0</v>
      </c>
      <c r="AE10" s="2">
        <v>132.86000000000001</v>
      </c>
      <c r="AF10" s="3">
        <v>34.979999999999997</v>
      </c>
      <c r="AG10" s="4">
        <v>304</v>
      </c>
      <c r="AH10">
        <v>0</v>
      </c>
      <c r="AI10">
        <v>0</v>
      </c>
      <c r="AJ10">
        <v>0</v>
      </c>
      <c r="AK10" s="3">
        <v>0</v>
      </c>
      <c r="AL10" s="2">
        <v>0</v>
      </c>
      <c r="AM10" s="3">
        <v>0</v>
      </c>
      <c r="AN10" s="3">
        <v>0</v>
      </c>
      <c r="AO10" s="3">
        <v>0</v>
      </c>
      <c r="AP10" s="4">
        <v>0</v>
      </c>
      <c r="AQ10">
        <v>0</v>
      </c>
      <c r="AR10">
        <v>0</v>
      </c>
      <c r="AS10" s="2">
        <v>0</v>
      </c>
      <c r="AT10" s="4">
        <v>0</v>
      </c>
      <c r="AU10">
        <v>0</v>
      </c>
      <c r="AV10">
        <v>0</v>
      </c>
      <c r="AW10" s="2">
        <v>0</v>
      </c>
      <c r="AX10" s="4">
        <v>0</v>
      </c>
      <c r="AY10">
        <v>0</v>
      </c>
      <c r="AZ10">
        <v>0</v>
      </c>
      <c r="BA10" s="2">
        <v>0</v>
      </c>
      <c r="BB10" s="3">
        <v>0</v>
      </c>
      <c r="BC10" s="3">
        <v>0</v>
      </c>
      <c r="BD10" s="4">
        <v>0</v>
      </c>
      <c r="BE10" s="35">
        <v>18</v>
      </c>
      <c r="BF10" s="2">
        <v>1</v>
      </c>
      <c r="BG10" s="3">
        <v>0</v>
      </c>
      <c r="BH10" s="3">
        <v>1</v>
      </c>
      <c r="BI10" s="3">
        <v>0</v>
      </c>
      <c r="BJ10" s="3">
        <v>0</v>
      </c>
      <c r="BK10" s="3">
        <v>0</v>
      </c>
      <c r="BL10" s="3">
        <v>0</v>
      </c>
      <c r="BM10" s="3">
        <v>0</v>
      </c>
      <c r="BN10" s="2">
        <v>0</v>
      </c>
      <c r="BO10" s="2">
        <v>0</v>
      </c>
      <c r="BP10" s="35">
        <v>0</v>
      </c>
      <c r="BQ10" s="4">
        <v>0</v>
      </c>
      <c r="BR10" s="35">
        <v>0</v>
      </c>
      <c r="BS10" s="35">
        <v>0</v>
      </c>
      <c r="BT10" s="35">
        <v>0</v>
      </c>
      <c r="BU10" s="35">
        <v>0</v>
      </c>
      <c r="BV10" s="51">
        <v>5.79833</v>
      </c>
      <c r="BW10" s="52">
        <v>19.593699999999998</v>
      </c>
      <c r="BX10" s="52">
        <v>0.152199</v>
      </c>
      <c r="BY10" s="52">
        <v>-1.89733E-6</v>
      </c>
      <c r="BZ10" s="52">
        <v>2031.63</v>
      </c>
      <c r="CA10" s="53">
        <v>1.73238E-2</v>
      </c>
      <c r="CB10" s="54">
        <v>28318</v>
      </c>
    </row>
    <row r="11" spans="1:80" x14ac:dyDescent="0.25">
      <c r="A11" t="s">
        <v>4</v>
      </c>
      <c r="B11" s="15">
        <f t="shared" si="0"/>
        <v>2.8013400000000001E-2</v>
      </c>
      <c r="C11" s="2">
        <v>432.20269999999999</v>
      </c>
      <c r="D11" s="3">
        <v>3.516</v>
      </c>
      <c r="E11" s="3">
        <v>2.8020999999999998</v>
      </c>
      <c r="F11" s="3">
        <v>-4.1924000000000001</v>
      </c>
      <c r="G11" s="3">
        <v>42.015300000000003</v>
      </c>
      <c r="H11" s="3">
        <v>-114.25</v>
      </c>
      <c r="I11" s="3">
        <v>111.1019</v>
      </c>
      <c r="J11" s="2">
        <v>-0.13300000000000001</v>
      </c>
      <c r="K11" s="3">
        <v>0.10149</v>
      </c>
      <c r="L11" s="3">
        <v>-6.0650000000000003E-2</v>
      </c>
      <c r="M11" s="3">
        <v>3.3610000000000001E-2</v>
      </c>
      <c r="N11" s="4">
        <v>-7.1000000000000004E-3</v>
      </c>
      <c r="O11" s="3">
        <v>-1.0200000000000001E-2</v>
      </c>
      <c r="P11" s="3">
        <v>0.74785000000000001</v>
      </c>
      <c r="Q11" s="3">
        <v>-0.59036999999999995</v>
      </c>
      <c r="R11" s="3">
        <v>3.2300000000000002E-2</v>
      </c>
      <c r="S11" s="3">
        <v>-6.7299999999999999E-3</v>
      </c>
      <c r="T11" s="2">
        <v>0</v>
      </c>
      <c r="U11" s="3">
        <v>0</v>
      </c>
      <c r="V11" s="3">
        <v>0</v>
      </c>
      <c r="W11" s="3">
        <v>0</v>
      </c>
      <c r="X11" s="4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 s="3">
        <v>0</v>
      </c>
      <c r="AE11" s="2">
        <v>126.19</v>
      </c>
      <c r="AF11" s="3">
        <v>33.96</v>
      </c>
      <c r="AG11" s="4">
        <v>313</v>
      </c>
      <c r="AH11">
        <v>0</v>
      </c>
      <c r="AI11">
        <v>0</v>
      </c>
      <c r="AJ11">
        <v>0</v>
      </c>
      <c r="AK11" s="3">
        <v>0</v>
      </c>
      <c r="AL11" s="2">
        <v>0</v>
      </c>
      <c r="AM11" s="3">
        <v>0</v>
      </c>
      <c r="AN11" s="3">
        <v>0</v>
      </c>
      <c r="AO11" s="3">
        <v>0</v>
      </c>
      <c r="AP11" s="4">
        <v>0</v>
      </c>
      <c r="AQ11">
        <v>0</v>
      </c>
      <c r="AR11">
        <v>0</v>
      </c>
      <c r="AS11" s="2">
        <v>0</v>
      </c>
      <c r="AT11" s="4">
        <v>0</v>
      </c>
      <c r="AU11">
        <v>0</v>
      </c>
      <c r="AV11">
        <v>0</v>
      </c>
      <c r="AW11" s="2">
        <v>0</v>
      </c>
      <c r="AX11" s="4">
        <v>0</v>
      </c>
      <c r="AY11">
        <v>0</v>
      </c>
      <c r="AZ11">
        <v>0</v>
      </c>
      <c r="BA11" s="2">
        <v>0</v>
      </c>
      <c r="BB11" s="3">
        <v>0</v>
      </c>
      <c r="BC11" s="3">
        <v>0</v>
      </c>
      <c r="BD11" s="4">
        <v>0</v>
      </c>
      <c r="BE11" s="35">
        <v>18.5</v>
      </c>
      <c r="BF11" s="2">
        <v>0</v>
      </c>
      <c r="BG11" s="3">
        <v>0</v>
      </c>
      <c r="BH11" s="3">
        <v>0</v>
      </c>
      <c r="BI11" s="3">
        <v>2</v>
      </c>
      <c r="BJ11" s="3">
        <v>0</v>
      </c>
      <c r="BK11" s="3">
        <v>0</v>
      </c>
      <c r="BL11" s="3">
        <v>0</v>
      </c>
      <c r="BM11" s="3">
        <v>0</v>
      </c>
      <c r="BN11" s="2">
        <v>0.43</v>
      </c>
      <c r="BO11" s="2">
        <v>0</v>
      </c>
      <c r="BP11" s="35">
        <v>0</v>
      </c>
      <c r="BQ11" s="4">
        <v>0</v>
      </c>
      <c r="BR11" s="35">
        <v>0</v>
      </c>
      <c r="BS11" s="35">
        <v>0</v>
      </c>
      <c r="BT11" s="35">
        <v>0</v>
      </c>
      <c r="BU11" s="35">
        <v>0</v>
      </c>
      <c r="BV11" s="51"/>
      <c r="BW11" s="52"/>
      <c r="BX11" s="52"/>
      <c r="BY11" s="52"/>
      <c r="BZ11" s="52"/>
      <c r="CA11" s="53"/>
      <c r="CB11" s="2"/>
    </row>
    <row r="12" spans="1:80" x14ac:dyDescent="0.25">
      <c r="A12" s="3" t="s">
        <v>6</v>
      </c>
      <c r="B12" s="15">
        <f t="shared" si="0"/>
        <v>4.4008699999999998E-2</v>
      </c>
      <c r="C12" s="2">
        <v>514.50729999999999</v>
      </c>
      <c r="D12" s="3">
        <v>3.4923000000000002</v>
      </c>
      <c r="E12" s="3">
        <v>-0.93059999999999998</v>
      </c>
      <c r="F12" s="3">
        <v>-6.0861000000000001</v>
      </c>
      <c r="G12" s="3">
        <v>54.1586</v>
      </c>
      <c r="H12" s="3">
        <v>-97.515699999999995</v>
      </c>
      <c r="I12" s="3">
        <v>70.968699999999998</v>
      </c>
      <c r="J12" s="2">
        <v>-3.8820000000000001</v>
      </c>
      <c r="K12" s="5">
        <v>5.2830000000000002E-2</v>
      </c>
      <c r="L12" s="5">
        <v>7.1459999999999996E-2</v>
      </c>
      <c r="M12" s="3">
        <v>-7.0309999999999997E-2</v>
      </c>
      <c r="N12" s="4">
        <v>1.8089999999999998E-2</v>
      </c>
      <c r="O12" s="3">
        <v>-0.18024000000000001</v>
      </c>
      <c r="P12" s="5">
        <v>0.65988999999999998</v>
      </c>
      <c r="Q12" s="5">
        <v>-0.37108000000000002</v>
      </c>
      <c r="R12" s="3">
        <v>1.5859999999999999E-2</v>
      </c>
      <c r="S12" s="3">
        <v>-3.0000000000000001E-3</v>
      </c>
      <c r="T12" s="2">
        <v>0</v>
      </c>
      <c r="U12" s="3">
        <v>0</v>
      </c>
      <c r="V12" s="3">
        <v>0</v>
      </c>
      <c r="W12" s="3">
        <v>0</v>
      </c>
      <c r="X12" s="4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 s="3">
        <v>0</v>
      </c>
      <c r="AE12" s="2">
        <v>304.13</v>
      </c>
      <c r="AF12" s="3">
        <v>73.77</v>
      </c>
      <c r="AG12" s="4">
        <v>468</v>
      </c>
      <c r="AH12">
        <v>0</v>
      </c>
      <c r="AI12">
        <v>0</v>
      </c>
      <c r="AJ12">
        <v>0</v>
      </c>
      <c r="AK12" s="3">
        <v>0</v>
      </c>
      <c r="AL12" s="2">
        <v>0</v>
      </c>
      <c r="AM12" s="3">
        <v>0</v>
      </c>
      <c r="AN12" s="3">
        <v>0</v>
      </c>
      <c r="AO12" s="3">
        <v>0</v>
      </c>
      <c r="AP12" s="4">
        <v>0</v>
      </c>
      <c r="AQ12">
        <v>0</v>
      </c>
      <c r="AR12">
        <v>0</v>
      </c>
      <c r="AS12" s="2">
        <v>0</v>
      </c>
      <c r="AT12" s="4">
        <v>0</v>
      </c>
      <c r="AU12">
        <v>0</v>
      </c>
      <c r="AV12">
        <v>0</v>
      </c>
      <c r="AW12" s="2">
        <v>0</v>
      </c>
      <c r="AX12" s="4">
        <v>0</v>
      </c>
      <c r="AY12">
        <v>0</v>
      </c>
      <c r="AZ12">
        <v>0</v>
      </c>
      <c r="BA12" s="2">
        <v>0</v>
      </c>
      <c r="BB12" s="3">
        <v>0</v>
      </c>
      <c r="BC12" s="3">
        <v>0</v>
      </c>
      <c r="BD12" s="4">
        <v>0</v>
      </c>
      <c r="BE12" s="35">
        <v>26.9</v>
      </c>
      <c r="BF12" s="2">
        <v>1</v>
      </c>
      <c r="BG12" s="3">
        <v>0</v>
      </c>
      <c r="BH12" s="3">
        <v>2</v>
      </c>
      <c r="BI12" s="3">
        <v>0</v>
      </c>
      <c r="BJ12" s="3">
        <v>0</v>
      </c>
      <c r="BK12" s="3">
        <v>0</v>
      </c>
      <c r="BL12" s="3">
        <v>0</v>
      </c>
      <c r="BM12" s="3">
        <v>0</v>
      </c>
      <c r="BN12" s="2">
        <v>0.52</v>
      </c>
      <c r="BO12" s="2">
        <v>0</v>
      </c>
      <c r="BP12" s="35">
        <v>0</v>
      </c>
      <c r="BQ12" s="4">
        <v>0</v>
      </c>
      <c r="BR12" s="35">
        <v>0</v>
      </c>
      <c r="BS12" s="35">
        <v>0</v>
      </c>
      <c r="BT12" s="35">
        <v>0</v>
      </c>
      <c r="BU12" s="35">
        <v>0</v>
      </c>
      <c r="BV12" s="51"/>
      <c r="BW12" s="52"/>
      <c r="BX12" s="52"/>
      <c r="BY12" s="52"/>
      <c r="BZ12" s="52"/>
      <c r="CA12" s="53"/>
      <c r="CB12" s="2"/>
    </row>
    <row r="13" spans="1:80" x14ac:dyDescent="0.25">
      <c r="A13" s="5" t="s">
        <v>15</v>
      </c>
      <c r="B13" s="15">
        <f t="shared" si="0"/>
        <v>1.8014679999999998E-2</v>
      </c>
      <c r="C13" s="2">
        <v>706.30319999999995</v>
      </c>
      <c r="D13" s="3">
        <v>5.1703000000000001</v>
      </c>
      <c r="E13" s="5">
        <v>-6.0865</v>
      </c>
      <c r="F13" s="5">
        <v>-6.6010999999999997</v>
      </c>
      <c r="G13" s="3">
        <v>36.272300000000001</v>
      </c>
      <c r="H13" s="5">
        <v>-63.096499999999999</v>
      </c>
      <c r="I13" s="3">
        <v>46.208500000000001</v>
      </c>
      <c r="J13" s="2">
        <v>13.917999999999999</v>
      </c>
      <c r="K13" s="3">
        <v>-4.6989999999999997E-2</v>
      </c>
      <c r="L13" s="3">
        <v>0.25806600000000002</v>
      </c>
      <c r="M13" s="3">
        <v>-0.18314900000000001</v>
      </c>
      <c r="N13" s="4">
        <v>5.5092000000000002E-2</v>
      </c>
      <c r="O13" s="3">
        <v>0.64966000000000002</v>
      </c>
      <c r="P13" s="3">
        <v>-0.15101999999999999</v>
      </c>
      <c r="Q13" s="3">
        <v>1.1593500000000001</v>
      </c>
      <c r="R13" s="3">
        <v>-0.1008</v>
      </c>
      <c r="S13" s="3">
        <v>3.1E-2</v>
      </c>
      <c r="T13" s="2">
        <v>6.8530699999999998</v>
      </c>
      <c r="U13" s="3">
        <v>7.43804</v>
      </c>
      <c r="V13" s="3">
        <v>-2.937595</v>
      </c>
      <c r="W13" s="3">
        <v>-3.2820930000000001</v>
      </c>
      <c r="X13" s="4">
        <v>8.3973779999999998</v>
      </c>
      <c r="Y13">
        <v>0.2399</v>
      </c>
      <c r="Z13">
        <v>12.864699999999999</v>
      </c>
      <c r="AA13">
        <v>-33.639200000000002</v>
      </c>
      <c r="AB13">
        <v>104.76860000000001</v>
      </c>
      <c r="AC13">
        <v>-155.4709</v>
      </c>
      <c r="AD13" s="3">
        <v>92.372600000000006</v>
      </c>
      <c r="AE13" s="18">
        <v>647.1</v>
      </c>
      <c r="AF13" s="5">
        <v>220.64</v>
      </c>
      <c r="AG13" s="4">
        <v>322</v>
      </c>
      <c r="AH13" s="3">
        <v>-7.8697499999999998</v>
      </c>
      <c r="AI13" s="3">
        <v>1.90561</v>
      </c>
      <c r="AJ13" s="3">
        <v>-2.30891</v>
      </c>
      <c r="AK13" s="3">
        <v>-2.0647199999999999</v>
      </c>
      <c r="AL13" s="2">
        <v>0</v>
      </c>
      <c r="AM13" s="3">
        <v>0</v>
      </c>
      <c r="AN13" s="3">
        <v>0</v>
      </c>
      <c r="AO13" s="3">
        <v>0</v>
      </c>
      <c r="AP13" s="4">
        <v>0</v>
      </c>
      <c r="AQ13">
        <v>0</v>
      </c>
      <c r="AR13">
        <v>0</v>
      </c>
      <c r="AS13" s="2">
        <v>0</v>
      </c>
      <c r="AT13" s="4">
        <v>0</v>
      </c>
      <c r="AU13">
        <v>0</v>
      </c>
      <c r="AV13">
        <v>0</v>
      </c>
      <c r="AW13" s="2">
        <v>0</v>
      </c>
      <c r="AX13" s="4">
        <v>0</v>
      </c>
      <c r="AY13">
        <v>0</v>
      </c>
      <c r="AZ13">
        <v>0</v>
      </c>
      <c r="BA13" s="2">
        <v>0</v>
      </c>
      <c r="BB13" s="3">
        <v>0</v>
      </c>
      <c r="BC13" s="3">
        <v>0</v>
      </c>
      <c r="BD13" s="4">
        <v>0</v>
      </c>
      <c r="BE13" s="35">
        <v>13.1</v>
      </c>
      <c r="BF13" s="2">
        <v>0</v>
      </c>
      <c r="BG13" s="3">
        <v>2</v>
      </c>
      <c r="BH13" s="3">
        <v>1</v>
      </c>
      <c r="BI13" s="3">
        <v>0</v>
      </c>
      <c r="BJ13" s="3">
        <v>0</v>
      </c>
      <c r="BK13" s="3">
        <v>0</v>
      </c>
      <c r="BL13" s="3">
        <v>0</v>
      </c>
      <c r="BM13" s="3">
        <v>0</v>
      </c>
      <c r="BN13" s="2">
        <v>0</v>
      </c>
      <c r="BO13" s="2">
        <v>0</v>
      </c>
      <c r="BP13" s="35">
        <v>0</v>
      </c>
      <c r="BQ13" s="4">
        <v>0</v>
      </c>
      <c r="BR13" s="35">
        <v>0</v>
      </c>
      <c r="BS13" s="35">
        <v>0</v>
      </c>
      <c r="BT13" s="35">
        <v>0</v>
      </c>
      <c r="BU13" s="35">
        <v>0</v>
      </c>
      <c r="BV13" s="51"/>
      <c r="BW13" s="52"/>
      <c r="BX13" s="52"/>
      <c r="BY13" s="52"/>
      <c r="BZ13" s="52"/>
      <c r="CA13" s="53"/>
      <c r="CB13" s="2"/>
    </row>
    <row r="14" spans="1:80" x14ac:dyDescent="0.25">
      <c r="A14" t="s">
        <v>180</v>
      </c>
      <c r="B14" s="15">
        <f t="shared" si="0"/>
        <v>3.2041059999999996E-2</v>
      </c>
      <c r="C14" s="2">
        <v>846.63210000000004</v>
      </c>
      <c r="D14">
        <v>5.7309000000000001</v>
      </c>
      <c r="E14">
        <v>-4.8841999999999999</v>
      </c>
      <c r="F14">
        <v>-12.850099999999999</v>
      </c>
      <c r="G14">
        <v>78.999700000000004</v>
      </c>
      <c r="H14">
        <v>-127.3725</v>
      </c>
      <c r="I14" s="3">
        <v>82.710700000000003</v>
      </c>
      <c r="J14" s="2">
        <v>2.3620000000000001</v>
      </c>
      <c r="K14" s="3">
        <v>5.4099999999999999E-3</v>
      </c>
      <c r="L14" s="3">
        <v>0.13150999999999999</v>
      </c>
      <c r="M14" s="3">
        <v>0</v>
      </c>
      <c r="N14" s="4">
        <v>0</v>
      </c>
      <c r="O14">
        <v>-0.15159</v>
      </c>
      <c r="P14">
        <v>0.39269999999999999</v>
      </c>
      <c r="Q14">
        <v>-6.5409999999999996E-2</v>
      </c>
      <c r="R14" s="5">
        <v>0</v>
      </c>
      <c r="S14" s="3">
        <v>0</v>
      </c>
      <c r="T14" s="2">
        <v>5.8751300000000004</v>
      </c>
      <c r="U14" s="3">
        <v>13.915430000000001</v>
      </c>
      <c r="V14" s="3">
        <v>-5.8178799999999997</v>
      </c>
      <c r="W14" s="3">
        <v>-5.6925420000000004</v>
      </c>
      <c r="X14" s="4">
        <v>6.8672060000000004</v>
      </c>
      <c r="Y14">
        <v>0.56869999999999998</v>
      </c>
      <c r="Z14">
        <v>14.11</v>
      </c>
      <c r="AA14">
        <v>-11.9505</v>
      </c>
      <c r="AB14">
        <v>-23.478200000000001</v>
      </c>
      <c r="AC14">
        <v>57.555100000000003</v>
      </c>
      <c r="AD14" s="3">
        <v>-25.602699999999999</v>
      </c>
      <c r="AE14" s="2">
        <v>513.38</v>
      </c>
      <c r="AF14" s="3">
        <v>82.16</v>
      </c>
      <c r="AG14" s="4">
        <v>282</v>
      </c>
      <c r="AH14">
        <v>-8.7296300000000002</v>
      </c>
      <c r="AI14">
        <v>1.4585999999999999</v>
      </c>
      <c r="AJ14">
        <v>-2.7844899999999999</v>
      </c>
      <c r="AK14" s="3">
        <v>-0.70669000000000004</v>
      </c>
      <c r="AL14" s="2">
        <v>0</v>
      </c>
      <c r="AM14" s="3">
        <v>0</v>
      </c>
      <c r="AN14" s="3">
        <v>0</v>
      </c>
      <c r="AO14" s="3">
        <v>0</v>
      </c>
      <c r="AP14" s="4">
        <v>0</v>
      </c>
      <c r="AQ14">
        <v>0</v>
      </c>
      <c r="AR14">
        <v>0</v>
      </c>
      <c r="AS14" s="2">
        <v>0</v>
      </c>
      <c r="AT14" s="4">
        <v>0</v>
      </c>
      <c r="AU14">
        <v>0</v>
      </c>
      <c r="AV14">
        <v>0</v>
      </c>
      <c r="AW14" s="2">
        <v>0</v>
      </c>
      <c r="AX14" s="4">
        <v>0</v>
      </c>
      <c r="AY14">
        <v>0</v>
      </c>
      <c r="AZ14">
        <v>0</v>
      </c>
      <c r="BA14" s="2">
        <v>0</v>
      </c>
      <c r="BB14" s="3">
        <v>0</v>
      </c>
      <c r="BC14" s="3">
        <v>0</v>
      </c>
      <c r="BD14" s="4">
        <v>0</v>
      </c>
      <c r="BE14" s="35">
        <f t="shared" ref="BE14:BE45" si="1">BF14*15.9+BG14*2.31+BH14*6.11</f>
        <v>31.25</v>
      </c>
      <c r="BF14" s="2">
        <v>1</v>
      </c>
      <c r="BG14" s="3">
        <v>4</v>
      </c>
      <c r="BH14" s="3">
        <v>1</v>
      </c>
      <c r="BI14" s="3">
        <v>0</v>
      </c>
      <c r="BJ14" s="3">
        <v>0</v>
      </c>
      <c r="BK14" s="3">
        <v>0</v>
      </c>
      <c r="BL14" s="3">
        <v>0</v>
      </c>
      <c r="BM14" s="3">
        <v>0</v>
      </c>
      <c r="BN14" s="2">
        <v>0</v>
      </c>
      <c r="BO14" s="2">
        <v>0</v>
      </c>
      <c r="BP14" s="35">
        <v>0</v>
      </c>
      <c r="BQ14" s="4">
        <v>0</v>
      </c>
      <c r="BR14" s="35">
        <v>0</v>
      </c>
      <c r="BS14" s="35">
        <v>0</v>
      </c>
      <c r="BT14" s="35">
        <v>0</v>
      </c>
      <c r="BU14" s="35">
        <v>0</v>
      </c>
      <c r="BV14" s="51"/>
      <c r="BW14" s="52"/>
      <c r="BX14" s="52"/>
      <c r="BY14" s="52"/>
      <c r="BZ14" s="52"/>
      <c r="CA14" s="53"/>
      <c r="CB14" s="2"/>
    </row>
    <row r="15" spans="1:80" x14ac:dyDescent="0.25">
      <c r="A15" s="5" t="s">
        <v>16</v>
      </c>
      <c r="B15" s="15">
        <f t="shared" si="0"/>
        <v>1.604206E-2</v>
      </c>
      <c r="C15" s="2">
        <v>1530.8043</v>
      </c>
      <c r="D15" s="3">
        <v>4.2038000000000002</v>
      </c>
      <c r="E15" s="3">
        <v>-16.614999999999998</v>
      </c>
      <c r="F15" s="3">
        <v>-3.5668000000000002</v>
      </c>
      <c r="G15" s="3">
        <v>43.0563</v>
      </c>
      <c r="H15" s="3">
        <v>-86.550700000000006</v>
      </c>
      <c r="I15" s="3">
        <v>65.598600000000005</v>
      </c>
      <c r="J15" s="2">
        <v>8.1539999999999999</v>
      </c>
      <c r="K15" s="3">
        <v>8.1099999999999992E-3</v>
      </c>
      <c r="L15" s="3">
        <v>0.35153000000000001</v>
      </c>
      <c r="M15" s="3">
        <v>-0.33865000000000001</v>
      </c>
      <c r="N15" s="4">
        <v>0.14091999999999999</v>
      </c>
      <c r="O15">
        <v>-7.7590000000000006E-2</v>
      </c>
      <c r="P15">
        <v>0.50483999999999996</v>
      </c>
      <c r="Q15">
        <v>-0.43101</v>
      </c>
      <c r="R15">
        <v>3.1179999999999999E-2</v>
      </c>
      <c r="S15" s="4">
        <v>-9.8099999999999993E-3</v>
      </c>
      <c r="T15">
        <v>4.9931400000000004</v>
      </c>
      <c r="U15">
        <v>5.0199199999999999</v>
      </c>
      <c r="V15">
        <v>-2.2613789999999998</v>
      </c>
      <c r="W15">
        <v>-2.477646</v>
      </c>
      <c r="X15" s="4">
        <v>4.425783</v>
      </c>
      <c r="Y15">
        <v>0.4708</v>
      </c>
      <c r="Z15">
        <v>5.7206999999999999</v>
      </c>
      <c r="AA15">
        <v>-0.6552</v>
      </c>
      <c r="AB15">
        <v>-0.45300000000000001</v>
      </c>
      <c r="AC15">
        <v>5.0198999999999998</v>
      </c>
      <c r="AD15">
        <v>-5.0556000000000001</v>
      </c>
      <c r="AE15" s="2">
        <v>190.56</v>
      </c>
      <c r="AF15" s="3">
        <v>45.99</v>
      </c>
      <c r="AG15" s="4">
        <v>163</v>
      </c>
      <c r="AH15">
        <v>-6.0238800000000001</v>
      </c>
      <c r="AI15">
        <v>1.26813</v>
      </c>
      <c r="AJ15">
        <v>-0.56947999999999999</v>
      </c>
      <c r="AK15">
        <v>-1.3764799999999999</v>
      </c>
      <c r="AL15" s="2">
        <v>0</v>
      </c>
      <c r="AM15" s="3">
        <v>0</v>
      </c>
      <c r="AN15" s="3">
        <v>0</v>
      </c>
      <c r="AO15" s="3">
        <v>0</v>
      </c>
      <c r="AP15" s="4">
        <v>0</v>
      </c>
      <c r="AQ15">
        <v>0</v>
      </c>
      <c r="AR15">
        <v>0</v>
      </c>
      <c r="AS15" s="2">
        <v>0</v>
      </c>
      <c r="AT15" s="4">
        <v>0</v>
      </c>
      <c r="AU15">
        <v>0</v>
      </c>
      <c r="AV15">
        <v>0</v>
      </c>
      <c r="AW15" s="2">
        <v>0</v>
      </c>
      <c r="AX15" s="4">
        <v>0</v>
      </c>
      <c r="AY15">
        <v>0</v>
      </c>
      <c r="AZ15">
        <v>0</v>
      </c>
      <c r="BA15" s="2">
        <v>0</v>
      </c>
      <c r="BB15" s="3">
        <v>0</v>
      </c>
      <c r="BC15" s="3">
        <v>0</v>
      </c>
      <c r="BD15" s="4">
        <v>0</v>
      </c>
      <c r="BE15" s="35">
        <f t="shared" si="1"/>
        <v>25.14</v>
      </c>
      <c r="BF15" s="2">
        <v>1</v>
      </c>
      <c r="BG15" s="3">
        <v>4</v>
      </c>
      <c r="BH15" s="3">
        <v>0</v>
      </c>
      <c r="BI15" s="3">
        <v>0</v>
      </c>
      <c r="BJ15" s="3">
        <v>0</v>
      </c>
      <c r="BK15" s="3">
        <v>0</v>
      </c>
      <c r="BL15" s="3">
        <v>0</v>
      </c>
      <c r="BM15" s="3">
        <v>0</v>
      </c>
      <c r="BN15" s="2">
        <v>0.46</v>
      </c>
      <c r="BO15" s="2">
        <v>0</v>
      </c>
      <c r="BP15" s="35">
        <v>0</v>
      </c>
      <c r="BQ15" s="4">
        <v>0</v>
      </c>
      <c r="BR15" s="35">
        <v>0</v>
      </c>
      <c r="BS15" s="35">
        <v>0</v>
      </c>
      <c r="BT15" s="35">
        <v>0</v>
      </c>
      <c r="BU15" s="35">
        <v>0</v>
      </c>
      <c r="BV15" s="51"/>
      <c r="BW15" s="52"/>
      <c r="BX15" s="52"/>
      <c r="BY15" s="52"/>
      <c r="BZ15" s="52"/>
      <c r="CA15" s="53"/>
      <c r="CB15" s="2"/>
    </row>
    <row r="16" spans="1:80" x14ac:dyDescent="0.25">
      <c r="A16" s="5" t="s">
        <v>17</v>
      </c>
      <c r="B16" s="15">
        <f t="shared" si="0"/>
        <v>3.0068439999999998E-2</v>
      </c>
      <c r="C16" s="2">
        <v>903.41129999999998</v>
      </c>
      <c r="D16" s="3">
        <v>4.4814999999999996</v>
      </c>
      <c r="E16" s="3">
        <v>11.6905</v>
      </c>
      <c r="F16" s="3">
        <v>8.4792000000000005</v>
      </c>
      <c r="G16" s="3">
        <v>-77.021500000000003</v>
      </c>
      <c r="H16" s="3">
        <v>122.9766</v>
      </c>
      <c r="I16" s="3">
        <v>-74.06</v>
      </c>
      <c r="J16" s="2">
        <v>-0.90700000000000003</v>
      </c>
      <c r="K16" s="3">
        <v>8.9200000000000008E-3</v>
      </c>
      <c r="L16" s="3">
        <v>0.26738000000000001</v>
      </c>
      <c r="M16" s="3">
        <v>-0.16556000000000001</v>
      </c>
      <c r="N16" s="4">
        <v>4.8329999999999998E-2</v>
      </c>
      <c r="O16">
        <v>-4.5370000000000001E-2</v>
      </c>
      <c r="P16">
        <v>0.35537000000000002</v>
      </c>
      <c r="Q16">
        <v>-9.6579999999999999E-2</v>
      </c>
      <c r="R16">
        <v>0</v>
      </c>
      <c r="S16" s="4">
        <v>0</v>
      </c>
      <c r="T16">
        <v>5.22295</v>
      </c>
      <c r="U16">
        <v>7.2800599999999998</v>
      </c>
      <c r="V16">
        <v>-4.7379129999999998</v>
      </c>
      <c r="W16">
        <v>-0.58982999999999997</v>
      </c>
      <c r="X16" s="4">
        <v>2.2313390000000002</v>
      </c>
      <c r="Y16">
        <v>0.42809999999999998</v>
      </c>
      <c r="Z16">
        <v>10.458399999999999</v>
      </c>
      <c r="AA16">
        <v>-18.175699999999999</v>
      </c>
      <c r="AB16">
        <v>51.681100000000001</v>
      </c>
      <c r="AC16">
        <v>-75.831999999999994</v>
      </c>
      <c r="AD16">
        <v>44.469000000000001</v>
      </c>
      <c r="AE16" s="2">
        <v>305.32</v>
      </c>
      <c r="AF16" s="3">
        <v>48.72</v>
      </c>
      <c r="AG16" s="4">
        <v>206</v>
      </c>
      <c r="AH16">
        <v>-6.4625199999999996</v>
      </c>
      <c r="AI16">
        <v>1.3575999999999999</v>
      </c>
      <c r="AJ16">
        <v>-1.04922</v>
      </c>
      <c r="AK16">
        <v>-2.03789</v>
      </c>
      <c r="AL16" s="2">
        <v>0</v>
      </c>
      <c r="AM16" s="3">
        <v>0</v>
      </c>
      <c r="AN16" s="3">
        <v>0</v>
      </c>
      <c r="AO16" s="3">
        <v>0</v>
      </c>
      <c r="AP16" s="4">
        <v>0</v>
      </c>
      <c r="AQ16">
        <v>0</v>
      </c>
      <c r="AR16">
        <v>0</v>
      </c>
      <c r="AS16" s="2">
        <v>0</v>
      </c>
      <c r="AT16" s="4">
        <v>0</v>
      </c>
      <c r="AU16">
        <v>0</v>
      </c>
      <c r="AV16">
        <v>0</v>
      </c>
      <c r="AW16" s="2">
        <v>0</v>
      </c>
      <c r="AX16" s="4">
        <v>0</v>
      </c>
      <c r="AY16">
        <v>0</v>
      </c>
      <c r="AZ16">
        <v>0</v>
      </c>
      <c r="BA16" s="2">
        <v>0</v>
      </c>
      <c r="BB16" s="3">
        <v>0</v>
      </c>
      <c r="BC16" s="3">
        <v>0</v>
      </c>
      <c r="BD16" s="4">
        <v>0</v>
      </c>
      <c r="BE16" s="35">
        <f t="shared" si="1"/>
        <v>45.66</v>
      </c>
      <c r="BF16" s="2">
        <v>2</v>
      </c>
      <c r="BG16" s="3">
        <v>6</v>
      </c>
      <c r="BH16" s="3">
        <v>0</v>
      </c>
      <c r="BI16" s="3">
        <v>0</v>
      </c>
      <c r="BJ16" s="3">
        <v>0</v>
      </c>
      <c r="BK16" s="3">
        <v>0</v>
      </c>
      <c r="BL16" s="3">
        <v>0</v>
      </c>
      <c r="BM16" s="3">
        <v>0</v>
      </c>
      <c r="BN16" s="2">
        <v>0</v>
      </c>
      <c r="BO16" s="2">
        <v>0</v>
      </c>
      <c r="BP16" s="35">
        <v>0</v>
      </c>
      <c r="BQ16" s="4">
        <v>0</v>
      </c>
      <c r="BR16" s="35">
        <v>0</v>
      </c>
      <c r="BS16" s="35">
        <v>0</v>
      </c>
      <c r="BT16" s="35">
        <v>0</v>
      </c>
      <c r="BU16" s="35">
        <v>0</v>
      </c>
      <c r="BV16" s="51"/>
      <c r="BW16" s="52"/>
      <c r="BX16" s="52"/>
      <c r="BY16" s="52"/>
      <c r="BZ16" s="52"/>
      <c r="CA16" s="53"/>
      <c r="CB16" s="2"/>
    </row>
    <row r="17" spans="1:80" x14ac:dyDescent="0.25">
      <c r="A17" s="5" t="s">
        <v>26</v>
      </c>
      <c r="B17" s="15">
        <f t="shared" si="0"/>
        <v>4.409482E-2</v>
      </c>
      <c r="C17" s="2">
        <v>1089.3797999999999</v>
      </c>
      <c r="D17" s="3">
        <v>4.7245999999999997</v>
      </c>
      <c r="E17" s="3">
        <v>-1.1767000000000001</v>
      </c>
      <c r="F17" s="3">
        <v>3.7776000000000001</v>
      </c>
      <c r="G17" s="3">
        <v>129.36869999999999</v>
      </c>
      <c r="H17" s="3">
        <v>-281.42230000000001</v>
      </c>
      <c r="I17" s="3">
        <v>216.9425</v>
      </c>
      <c r="J17" s="2">
        <v>-6.6559999999999997</v>
      </c>
      <c r="K17" s="3">
        <v>5.28E-2</v>
      </c>
      <c r="L17" s="3">
        <v>0.10181</v>
      </c>
      <c r="M17" s="5">
        <v>0</v>
      </c>
      <c r="N17" s="30">
        <v>0</v>
      </c>
      <c r="O17">
        <v>7.3529999999999998E-2</v>
      </c>
      <c r="P17">
        <v>0.20874000000000001</v>
      </c>
      <c r="Q17">
        <v>0.24207999999999999</v>
      </c>
      <c r="R17">
        <v>-3.9140000000000001E-2</v>
      </c>
      <c r="S17" s="4">
        <v>1.7840000000000002E-2</v>
      </c>
      <c r="T17">
        <v>5.5280100000000001</v>
      </c>
      <c r="U17">
        <v>7.8866100000000001</v>
      </c>
      <c r="V17">
        <v>-5.3237360000000002</v>
      </c>
      <c r="W17">
        <v>8.8186E-2</v>
      </c>
      <c r="X17" s="4">
        <v>2.1471939999999998</v>
      </c>
      <c r="Y17">
        <v>0.52190000000000003</v>
      </c>
      <c r="Z17">
        <v>13.015599999999999</v>
      </c>
      <c r="AA17">
        <v>-3.9110999999999998</v>
      </c>
      <c r="AB17">
        <v>-21.2164</v>
      </c>
      <c r="AC17">
        <v>49.1038</v>
      </c>
      <c r="AD17">
        <v>-30.2438</v>
      </c>
      <c r="AE17" s="2">
        <v>369.82</v>
      </c>
      <c r="AF17" s="3">
        <v>42.48</v>
      </c>
      <c r="AG17" s="4">
        <v>221</v>
      </c>
      <c r="AH17">
        <v>-6.7148000000000003</v>
      </c>
      <c r="AI17">
        <v>1.38388</v>
      </c>
      <c r="AJ17">
        <v>-1.3069500000000001</v>
      </c>
      <c r="AK17">
        <v>-2.5682700000000001</v>
      </c>
      <c r="AL17" s="2">
        <v>0</v>
      </c>
      <c r="AM17" s="3">
        <v>0</v>
      </c>
      <c r="AN17" s="3">
        <v>0</v>
      </c>
      <c r="AO17" s="3">
        <v>0</v>
      </c>
      <c r="AP17" s="4">
        <v>0</v>
      </c>
      <c r="AQ17">
        <v>0</v>
      </c>
      <c r="AR17">
        <v>0</v>
      </c>
      <c r="AS17" s="2">
        <v>0</v>
      </c>
      <c r="AT17" s="4">
        <v>0</v>
      </c>
      <c r="AU17">
        <v>0</v>
      </c>
      <c r="AV17">
        <v>0</v>
      </c>
      <c r="AW17" s="2">
        <v>0</v>
      </c>
      <c r="AX17" s="4">
        <v>0</v>
      </c>
      <c r="AY17">
        <v>0</v>
      </c>
      <c r="AZ17">
        <v>0</v>
      </c>
      <c r="BA17" s="2">
        <v>0</v>
      </c>
      <c r="BB17" s="3">
        <v>0</v>
      </c>
      <c r="BC17" s="3">
        <v>0</v>
      </c>
      <c r="BD17" s="4">
        <v>0</v>
      </c>
      <c r="BE17" s="35">
        <f t="shared" si="1"/>
        <v>66.180000000000007</v>
      </c>
      <c r="BF17" s="2">
        <v>3</v>
      </c>
      <c r="BG17" s="3">
        <v>8</v>
      </c>
      <c r="BH17" s="3">
        <v>0</v>
      </c>
      <c r="BI17" s="3">
        <v>0</v>
      </c>
      <c r="BJ17" s="3">
        <v>0</v>
      </c>
      <c r="BK17" s="3">
        <v>0</v>
      </c>
      <c r="BL17" s="3">
        <v>0</v>
      </c>
      <c r="BM17" s="3">
        <v>0</v>
      </c>
      <c r="BN17" s="2">
        <v>0</v>
      </c>
      <c r="BO17" s="2">
        <v>0</v>
      </c>
      <c r="BP17" s="35">
        <v>0</v>
      </c>
      <c r="BQ17" s="4">
        <v>0</v>
      </c>
      <c r="BR17" s="35">
        <v>0</v>
      </c>
      <c r="BS17" s="35">
        <v>0</v>
      </c>
      <c r="BT17" s="35">
        <v>0</v>
      </c>
      <c r="BU17" s="35">
        <v>0</v>
      </c>
      <c r="BV17" s="51"/>
      <c r="BW17" s="52"/>
      <c r="BX17" s="52"/>
      <c r="BY17" s="52"/>
      <c r="BZ17" s="52"/>
      <c r="CA17" s="53"/>
      <c r="CB17" s="2"/>
    </row>
    <row r="18" spans="1:80" x14ac:dyDescent="0.25">
      <c r="A18" s="5" t="s">
        <v>27</v>
      </c>
      <c r="B18" s="15">
        <f t="shared" si="0"/>
        <v>5.8121199999999998E-2</v>
      </c>
      <c r="C18">
        <v>668.64919999999995</v>
      </c>
      <c r="D18">
        <v>8.9080999999999992</v>
      </c>
      <c r="E18">
        <v>14.246700000000001</v>
      </c>
      <c r="F18">
        <v>41.046599999999998</v>
      </c>
      <c r="G18">
        <v>-258.18299999999999</v>
      </c>
      <c r="H18">
        <v>411.82380000000001</v>
      </c>
      <c r="I18">
        <v>-258.68799999999999</v>
      </c>
      <c r="J18" s="2">
        <v>-9.9540000000000006</v>
      </c>
      <c r="K18" s="3">
        <v>6.1330000000000003E-2</v>
      </c>
      <c r="L18" s="3">
        <v>8.8709999999999997E-2</v>
      </c>
      <c r="M18" s="5">
        <v>0</v>
      </c>
      <c r="N18" s="30">
        <v>0</v>
      </c>
      <c r="O18">
        <v>2.6880000000000001E-2</v>
      </c>
      <c r="P18">
        <v>0.25130000000000002</v>
      </c>
      <c r="Q18">
        <v>-2.3259999999999999E-2</v>
      </c>
      <c r="R18">
        <v>0</v>
      </c>
      <c r="S18" s="4">
        <v>0</v>
      </c>
      <c r="T18">
        <v>5.9083600000000001</v>
      </c>
      <c r="U18">
        <v>7.8109200000000003</v>
      </c>
      <c r="V18">
        <v>-4.9593619999999996</v>
      </c>
      <c r="W18">
        <v>-0.19476099999999999</v>
      </c>
      <c r="X18" s="4">
        <v>3.8308239999999998</v>
      </c>
      <c r="Y18">
        <v>0.49430000000000002</v>
      </c>
      <c r="Z18">
        <v>19.191500000000001</v>
      </c>
      <c r="AA18">
        <v>-11.59</v>
      </c>
      <c r="AB18">
        <v>-13.347099999999999</v>
      </c>
      <c r="AC18">
        <v>38.113399999999999</v>
      </c>
      <c r="AD18">
        <v>-18.885200000000001</v>
      </c>
      <c r="AE18" s="2">
        <v>425.13</v>
      </c>
      <c r="AF18" s="3">
        <v>37.96</v>
      </c>
      <c r="AG18" s="4">
        <v>228</v>
      </c>
      <c r="AH18">
        <v>-7.0856199999999996</v>
      </c>
      <c r="AI18">
        <v>1.79335</v>
      </c>
      <c r="AJ18">
        <v>-2.0000300000000002</v>
      </c>
      <c r="AK18">
        <v>-2.31975</v>
      </c>
      <c r="AL18" s="2">
        <v>0</v>
      </c>
      <c r="AM18" s="3">
        <v>0</v>
      </c>
      <c r="AN18" s="3">
        <v>0</v>
      </c>
      <c r="AO18" s="3">
        <v>0</v>
      </c>
      <c r="AP18" s="4">
        <v>0</v>
      </c>
      <c r="AQ18">
        <v>0</v>
      </c>
      <c r="AR18">
        <v>0</v>
      </c>
      <c r="AS18" s="2">
        <v>0</v>
      </c>
      <c r="AT18" s="4">
        <v>0</v>
      </c>
      <c r="AU18">
        <v>0</v>
      </c>
      <c r="AV18">
        <v>0</v>
      </c>
      <c r="AW18" s="2">
        <v>0</v>
      </c>
      <c r="AX18" s="4">
        <v>0</v>
      </c>
      <c r="AY18">
        <v>0</v>
      </c>
      <c r="AZ18">
        <v>0</v>
      </c>
      <c r="BA18" s="2">
        <v>0</v>
      </c>
      <c r="BB18" s="3">
        <v>0</v>
      </c>
      <c r="BC18" s="3">
        <v>0</v>
      </c>
      <c r="BD18" s="4">
        <v>0</v>
      </c>
      <c r="BE18" s="35">
        <f t="shared" si="1"/>
        <v>86.7</v>
      </c>
      <c r="BF18" s="2">
        <v>4</v>
      </c>
      <c r="BG18" s="3">
        <v>10</v>
      </c>
      <c r="BH18" s="3">
        <v>0</v>
      </c>
      <c r="BI18" s="3">
        <v>0</v>
      </c>
      <c r="BJ18" s="3">
        <v>0</v>
      </c>
      <c r="BK18" s="3">
        <v>0</v>
      </c>
      <c r="BL18" s="3">
        <v>0</v>
      </c>
      <c r="BM18" s="3">
        <v>0</v>
      </c>
      <c r="BN18" s="2">
        <v>0</v>
      </c>
      <c r="BO18" s="2">
        <v>0</v>
      </c>
      <c r="BP18" s="35">
        <v>0</v>
      </c>
      <c r="BQ18" s="4">
        <v>0</v>
      </c>
      <c r="BR18" s="35">
        <v>0</v>
      </c>
      <c r="BS18" s="35">
        <v>0</v>
      </c>
      <c r="BT18" s="35">
        <v>0</v>
      </c>
      <c r="BU18" s="35">
        <v>0</v>
      </c>
      <c r="BV18" s="51"/>
      <c r="BW18" s="52"/>
      <c r="BX18" s="52"/>
      <c r="BY18" s="52"/>
      <c r="BZ18" s="52"/>
      <c r="CA18" s="53"/>
      <c r="CB18" s="2"/>
    </row>
    <row r="19" spans="1:80" x14ac:dyDescent="0.25">
      <c r="A19" s="5" t="s">
        <v>35</v>
      </c>
      <c r="B19" s="15">
        <f t="shared" si="0"/>
        <v>7.2147579999999989E-2</v>
      </c>
      <c r="C19">
        <v>789.30780000000004</v>
      </c>
      <c r="D19">
        <v>10.6168</v>
      </c>
      <c r="E19">
        <v>0.98880000000000001</v>
      </c>
      <c r="F19">
        <v>-24.2821</v>
      </c>
      <c r="G19">
        <v>191.49719999999999</v>
      </c>
      <c r="H19">
        <v>-315.59289999999999</v>
      </c>
      <c r="I19">
        <v>203.9787</v>
      </c>
      <c r="J19" s="2">
        <v>-3.2669999999999999</v>
      </c>
      <c r="K19" s="3">
        <v>3.1850000000000003E-2</v>
      </c>
      <c r="L19" s="3">
        <v>9.9040000000000003E-2</v>
      </c>
      <c r="M19" s="5">
        <v>0</v>
      </c>
      <c r="N19" s="30">
        <v>0</v>
      </c>
      <c r="O19">
        <v>-1.6559999999999998E-2</v>
      </c>
      <c r="P19">
        <v>0.24854999999999999</v>
      </c>
      <c r="Q19">
        <v>-3.5650000000000001E-2</v>
      </c>
      <c r="R19">
        <v>0</v>
      </c>
      <c r="S19" s="4">
        <v>0</v>
      </c>
      <c r="T19">
        <v>5.7568099999999998</v>
      </c>
      <c r="U19">
        <v>9.9528599999999994</v>
      </c>
      <c r="V19">
        <v>-6.8717269999999999</v>
      </c>
      <c r="W19">
        <v>0.52197899999999997</v>
      </c>
      <c r="X19" s="4">
        <v>4.4746079999999999</v>
      </c>
      <c r="Y19">
        <v>0.49349999999999999</v>
      </c>
      <c r="Z19">
        <v>25.394100000000002</v>
      </c>
      <c r="AA19">
        <v>-18.4831</v>
      </c>
      <c r="AB19">
        <v>-8.8055000000000003</v>
      </c>
      <c r="AC19">
        <v>27.9787</v>
      </c>
      <c r="AD19">
        <v>-5.5480999999999998</v>
      </c>
      <c r="AE19" s="2">
        <v>469.66</v>
      </c>
      <c r="AF19" s="3">
        <v>33.69</v>
      </c>
      <c r="AG19" s="4">
        <v>235</v>
      </c>
      <c r="AH19">
        <v>-7.3640100000000004</v>
      </c>
      <c r="AI19">
        <v>1.9435800000000001</v>
      </c>
      <c r="AJ19">
        <v>-2.4719099999999998</v>
      </c>
      <c r="AK19">
        <v>-2.3475700000000002</v>
      </c>
      <c r="AL19" s="2">
        <v>0</v>
      </c>
      <c r="AM19" s="3">
        <v>0</v>
      </c>
      <c r="AN19" s="3">
        <v>0</v>
      </c>
      <c r="AO19" s="3">
        <v>0</v>
      </c>
      <c r="AP19" s="4">
        <v>0</v>
      </c>
      <c r="AQ19">
        <v>0</v>
      </c>
      <c r="AR19">
        <v>0</v>
      </c>
      <c r="AS19" s="2">
        <v>0</v>
      </c>
      <c r="AT19" s="4">
        <v>0</v>
      </c>
      <c r="AU19">
        <v>0</v>
      </c>
      <c r="AV19">
        <v>0</v>
      </c>
      <c r="AW19" s="2">
        <v>0</v>
      </c>
      <c r="AX19" s="4">
        <v>0</v>
      </c>
      <c r="AY19">
        <v>0</v>
      </c>
      <c r="AZ19">
        <v>0</v>
      </c>
      <c r="BA19" s="2">
        <v>0</v>
      </c>
      <c r="BB19" s="3">
        <v>0</v>
      </c>
      <c r="BC19" s="3">
        <v>0</v>
      </c>
      <c r="BD19" s="4">
        <v>0</v>
      </c>
      <c r="BE19" s="35">
        <f t="shared" si="1"/>
        <v>107.22</v>
      </c>
      <c r="BF19" s="2">
        <v>5</v>
      </c>
      <c r="BG19" s="3">
        <v>12</v>
      </c>
      <c r="BH19" s="3">
        <v>0</v>
      </c>
      <c r="BI19" s="3">
        <v>0</v>
      </c>
      <c r="BJ19" s="3">
        <v>0</v>
      </c>
      <c r="BK19" s="3">
        <v>0</v>
      </c>
      <c r="BL19" s="3">
        <v>0</v>
      </c>
      <c r="BM19" s="3">
        <v>0</v>
      </c>
      <c r="BN19" s="2">
        <v>0</v>
      </c>
      <c r="BO19" s="2">
        <v>0</v>
      </c>
      <c r="BP19" s="35">
        <v>0</v>
      </c>
      <c r="BQ19" s="4">
        <v>0</v>
      </c>
      <c r="BR19" s="35">
        <v>0</v>
      </c>
      <c r="BS19" s="35">
        <v>0</v>
      </c>
      <c r="BT19" s="35">
        <v>0</v>
      </c>
      <c r="BU19" s="35">
        <v>0</v>
      </c>
      <c r="BV19" s="51"/>
      <c r="BW19" s="52"/>
      <c r="BX19" s="52"/>
      <c r="BY19" s="52"/>
      <c r="BZ19" s="52"/>
      <c r="CA19" s="53"/>
      <c r="CB19" s="2"/>
    </row>
    <row r="20" spans="1:80" x14ac:dyDescent="0.25">
      <c r="A20" s="5" t="s">
        <v>36</v>
      </c>
      <c r="B20" s="15">
        <f t="shared" si="0"/>
        <v>8.6173959999999994E-2</v>
      </c>
      <c r="C20">
        <v>752.98440000000005</v>
      </c>
      <c r="D20">
        <v>13.427899999999999</v>
      </c>
      <c r="E20">
        <v>1.5402</v>
      </c>
      <c r="F20">
        <v>-29.677199999999999</v>
      </c>
      <c r="G20">
        <v>208.3733</v>
      </c>
      <c r="H20">
        <v>-342.09019999999998</v>
      </c>
      <c r="I20">
        <v>217.4263</v>
      </c>
      <c r="J20" s="2">
        <v>-3.2770000000000001</v>
      </c>
      <c r="K20" s="3">
        <v>2.707E-2</v>
      </c>
      <c r="L20" s="3">
        <v>9.6500000000000002E-2</v>
      </c>
      <c r="M20" s="5">
        <v>0</v>
      </c>
      <c r="N20" s="30">
        <v>0</v>
      </c>
      <c r="O20">
        <v>-7.4499999999999997E-2</v>
      </c>
      <c r="P20">
        <v>0.25522</v>
      </c>
      <c r="Q20">
        <v>-4.8149999999999998E-2</v>
      </c>
      <c r="R20">
        <v>0</v>
      </c>
      <c r="S20" s="4">
        <v>0</v>
      </c>
      <c r="T20">
        <v>5.8225499999999997</v>
      </c>
      <c r="U20">
        <v>11.205780000000001</v>
      </c>
      <c r="V20">
        <v>-8.0771440000000005</v>
      </c>
      <c r="W20">
        <v>1.3512850000000001</v>
      </c>
      <c r="X20" s="4">
        <v>3.4553630000000002</v>
      </c>
      <c r="Y20">
        <v>0.56869999999999998</v>
      </c>
      <c r="Z20">
        <v>29.252300000000002</v>
      </c>
      <c r="AA20">
        <v>-5.2270000000000003</v>
      </c>
      <c r="AB20">
        <v>-66.782899999999998</v>
      </c>
      <c r="AC20">
        <v>110.646</v>
      </c>
      <c r="AD20">
        <v>-52.829000000000001</v>
      </c>
      <c r="AE20" s="2">
        <v>507.79</v>
      </c>
      <c r="AF20" s="3">
        <v>30.42</v>
      </c>
      <c r="AG20" s="4">
        <v>223</v>
      </c>
      <c r="AH20">
        <v>-7.6107500000000003</v>
      </c>
      <c r="AI20">
        <v>2.0052699999999999</v>
      </c>
      <c r="AJ20">
        <v>-2.7415799999999999</v>
      </c>
      <c r="AK20">
        <v>-2.8282400000000001</v>
      </c>
      <c r="AL20" s="2">
        <v>0</v>
      </c>
      <c r="AM20" s="3">
        <v>0</v>
      </c>
      <c r="AN20" s="3">
        <v>0</v>
      </c>
      <c r="AO20" s="3">
        <v>0</v>
      </c>
      <c r="AP20" s="4">
        <v>0</v>
      </c>
      <c r="AQ20">
        <v>0</v>
      </c>
      <c r="AR20">
        <v>0</v>
      </c>
      <c r="AS20" s="2">
        <v>0</v>
      </c>
      <c r="AT20" s="4">
        <v>0</v>
      </c>
      <c r="AU20">
        <v>0</v>
      </c>
      <c r="AV20">
        <v>0</v>
      </c>
      <c r="AW20" s="2">
        <v>0</v>
      </c>
      <c r="AX20" s="4">
        <v>0</v>
      </c>
      <c r="AY20">
        <v>0</v>
      </c>
      <c r="AZ20">
        <v>0</v>
      </c>
      <c r="BA20" s="2">
        <v>0</v>
      </c>
      <c r="BB20" s="3">
        <v>0</v>
      </c>
      <c r="BC20" s="3">
        <v>0</v>
      </c>
      <c r="BD20" s="4">
        <v>0</v>
      </c>
      <c r="BE20" s="35">
        <f t="shared" si="1"/>
        <v>127.74000000000001</v>
      </c>
      <c r="BF20" s="2">
        <v>6</v>
      </c>
      <c r="BG20" s="3">
        <v>14</v>
      </c>
      <c r="BH20" s="3">
        <v>0</v>
      </c>
      <c r="BI20" s="3">
        <v>0</v>
      </c>
      <c r="BJ20" s="3">
        <v>0</v>
      </c>
      <c r="BK20" s="3">
        <v>0</v>
      </c>
      <c r="BL20" s="3">
        <v>0</v>
      </c>
      <c r="BM20" s="3">
        <v>0</v>
      </c>
      <c r="BN20" s="2">
        <v>0</v>
      </c>
      <c r="BO20" s="2">
        <v>0</v>
      </c>
      <c r="BP20" s="35">
        <v>0</v>
      </c>
      <c r="BQ20" s="4">
        <v>0</v>
      </c>
      <c r="BR20" s="35">
        <v>0</v>
      </c>
      <c r="BS20" s="35">
        <v>0</v>
      </c>
      <c r="BT20" s="35">
        <v>0</v>
      </c>
      <c r="BU20" s="35">
        <v>0</v>
      </c>
      <c r="BV20" s="51"/>
      <c r="BW20" s="52"/>
      <c r="BX20" s="52"/>
      <c r="BY20" s="52"/>
      <c r="BZ20" s="52"/>
      <c r="CA20" s="53"/>
      <c r="CB20" s="2"/>
    </row>
    <row r="21" spans="1:80" x14ac:dyDescent="0.25">
      <c r="A21" s="5" t="s">
        <v>37</v>
      </c>
      <c r="B21" s="15">
        <f t="shared" si="0"/>
        <v>0.10020034</v>
      </c>
      <c r="C21">
        <v>785.90899999999999</v>
      </c>
      <c r="D21">
        <v>14.627700000000001</v>
      </c>
      <c r="E21">
        <v>-1.8475999999999999</v>
      </c>
      <c r="F21">
        <v>-21.532399999999999</v>
      </c>
      <c r="G21">
        <v>168.65969999999999</v>
      </c>
      <c r="H21">
        <v>-283.02620000000002</v>
      </c>
      <c r="I21">
        <v>181.46940000000001</v>
      </c>
      <c r="J21" s="2">
        <v>-5.4420000000000002</v>
      </c>
      <c r="K21" s="3">
        <v>3.2689999999999997E-2</v>
      </c>
      <c r="L21" s="3">
        <v>8.8020000000000001E-2</v>
      </c>
      <c r="M21" s="5">
        <v>0</v>
      </c>
      <c r="N21" s="30">
        <v>0</v>
      </c>
      <c r="O21">
        <v>-5.425E-2</v>
      </c>
      <c r="P21">
        <v>0.22117000000000001</v>
      </c>
      <c r="Q21">
        <v>-2.853E-2</v>
      </c>
      <c r="R21">
        <v>0</v>
      </c>
      <c r="S21" s="4">
        <v>0</v>
      </c>
      <c r="T21">
        <v>3.3380100000000001</v>
      </c>
      <c r="U21">
        <v>21.88936</v>
      </c>
      <c r="V21">
        <v>-18.680506999999999</v>
      </c>
      <c r="W21">
        <v>5.4672219999999996</v>
      </c>
      <c r="X21" s="4">
        <v>2.9943949999999999</v>
      </c>
      <c r="Y21">
        <v>0.67669999999999997</v>
      </c>
      <c r="Z21">
        <v>34.880200000000002</v>
      </c>
      <c r="AA21">
        <v>-9.4332999999999991</v>
      </c>
      <c r="AB21">
        <v>-51.054699999999997</v>
      </c>
      <c r="AC21">
        <v>57.795499999999997</v>
      </c>
      <c r="AD21">
        <v>-1.9863</v>
      </c>
      <c r="AE21" s="2">
        <v>541.23</v>
      </c>
      <c r="AF21" s="3">
        <v>27.74</v>
      </c>
      <c r="AG21" s="4">
        <v>225</v>
      </c>
      <c r="AH21">
        <v>-7.7546900000000001</v>
      </c>
      <c r="AI21">
        <v>1.84795</v>
      </c>
      <c r="AJ21">
        <v>-2.8033299999999999</v>
      </c>
      <c r="AK21">
        <v>-3.62418</v>
      </c>
      <c r="AL21" s="2">
        <v>0</v>
      </c>
      <c r="AM21" s="3">
        <v>0</v>
      </c>
      <c r="AN21" s="3">
        <v>0</v>
      </c>
      <c r="AO21" s="3">
        <v>0</v>
      </c>
      <c r="AP21" s="4">
        <v>0</v>
      </c>
      <c r="AQ21">
        <v>0</v>
      </c>
      <c r="AR21">
        <v>0</v>
      </c>
      <c r="AS21" s="2">
        <v>0</v>
      </c>
      <c r="AT21" s="4">
        <v>0</v>
      </c>
      <c r="AU21">
        <v>0</v>
      </c>
      <c r="AV21">
        <v>0</v>
      </c>
      <c r="AW21" s="2">
        <v>0</v>
      </c>
      <c r="AX21" s="4">
        <v>0</v>
      </c>
      <c r="AY21">
        <v>0</v>
      </c>
      <c r="AZ21">
        <v>0</v>
      </c>
      <c r="BA21" s="2">
        <v>0</v>
      </c>
      <c r="BB21" s="3">
        <v>0</v>
      </c>
      <c r="BC21" s="3">
        <v>0</v>
      </c>
      <c r="BD21" s="4">
        <v>0</v>
      </c>
      <c r="BE21" s="35">
        <f t="shared" si="1"/>
        <v>148.26</v>
      </c>
      <c r="BF21" s="2">
        <v>7</v>
      </c>
      <c r="BG21" s="3">
        <v>16</v>
      </c>
      <c r="BH21" s="3">
        <v>0</v>
      </c>
      <c r="BI21" s="3">
        <v>0</v>
      </c>
      <c r="BJ21" s="3">
        <v>0</v>
      </c>
      <c r="BK21" s="3">
        <v>0</v>
      </c>
      <c r="BL21" s="3">
        <v>0</v>
      </c>
      <c r="BM21" s="3">
        <v>0</v>
      </c>
      <c r="BN21" s="2">
        <v>0</v>
      </c>
      <c r="BO21" s="2">
        <v>0</v>
      </c>
      <c r="BP21" s="35">
        <v>0</v>
      </c>
      <c r="BQ21" s="4">
        <v>0</v>
      </c>
      <c r="BR21" s="35">
        <v>0</v>
      </c>
      <c r="BS21" s="35">
        <v>0</v>
      </c>
      <c r="BT21" s="35">
        <v>0</v>
      </c>
      <c r="BU21" s="35">
        <v>0</v>
      </c>
      <c r="BV21" s="51"/>
      <c r="BW21" s="52"/>
      <c r="BX21" s="52"/>
      <c r="BY21" s="52"/>
      <c r="BZ21" s="52"/>
      <c r="CA21" s="53"/>
      <c r="CB21" s="2"/>
    </row>
    <row r="22" spans="1:80" x14ac:dyDescent="0.25">
      <c r="A22" s="5" t="s">
        <v>38</v>
      </c>
      <c r="B22" s="15">
        <f t="shared" si="0"/>
        <v>0.11422671999999999</v>
      </c>
      <c r="C22">
        <v>662.40909999999997</v>
      </c>
      <c r="D22">
        <v>20.704599999999999</v>
      </c>
      <c r="E22">
        <v>4.6878000000000002</v>
      </c>
      <c r="F22">
        <v>-40.764400000000002</v>
      </c>
      <c r="G22">
        <v>232.4401</v>
      </c>
      <c r="H22">
        <v>-359.11329999999998</v>
      </c>
      <c r="I22">
        <v>215.4126</v>
      </c>
      <c r="J22" s="2">
        <v>-2.456</v>
      </c>
      <c r="K22" s="3">
        <v>1.9820000000000001E-2</v>
      </c>
      <c r="L22" s="3">
        <v>9.3390000000000001E-2</v>
      </c>
      <c r="M22" s="5">
        <v>0</v>
      </c>
      <c r="N22" s="30">
        <v>0</v>
      </c>
      <c r="O22">
        <v>-5.2720000000000003E-2</v>
      </c>
      <c r="P22">
        <v>0.19656999999999999</v>
      </c>
      <c r="Q22">
        <v>-1.009E-2</v>
      </c>
      <c r="R22">
        <v>0</v>
      </c>
      <c r="S22" s="4">
        <v>0</v>
      </c>
      <c r="T22">
        <v>4.4814299999999996</v>
      </c>
      <c r="U22">
        <v>19.69699</v>
      </c>
      <c r="V22">
        <v>-16.729253</v>
      </c>
      <c r="W22">
        <v>5.2970360000000003</v>
      </c>
      <c r="X22" s="4">
        <v>4.0409759999999997</v>
      </c>
      <c r="Y22">
        <v>0.63990000000000002</v>
      </c>
      <c r="Z22">
        <v>42.089700000000001</v>
      </c>
      <c r="AA22">
        <v>-21.4435</v>
      </c>
      <c r="AB22">
        <v>-14.652699999999999</v>
      </c>
      <c r="AC22">
        <v>-19.553899999999999</v>
      </c>
      <c r="AD22">
        <v>54.750599999999999</v>
      </c>
      <c r="AE22" s="2">
        <v>569.57000000000005</v>
      </c>
      <c r="AF22" s="3">
        <v>25.07</v>
      </c>
      <c r="AG22" s="4">
        <v>228</v>
      </c>
      <c r="AH22">
        <v>-8.0113299999999992</v>
      </c>
      <c r="AI22">
        <v>1.9885900000000001</v>
      </c>
      <c r="AJ22">
        <v>-3.2650700000000001</v>
      </c>
      <c r="AK22">
        <v>-3.9943900000000001</v>
      </c>
      <c r="AL22" s="2">
        <v>0</v>
      </c>
      <c r="AM22" s="3">
        <v>0</v>
      </c>
      <c r="AN22" s="3">
        <v>0</v>
      </c>
      <c r="AO22" s="3">
        <v>0</v>
      </c>
      <c r="AP22" s="4">
        <v>0</v>
      </c>
      <c r="AQ22">
        <v>0</v>
      </c>
      <c r="AR22">
        <v>0</v>
      </c>
      <c r="AS22" s="2">
        <v>0</v>
      </c>
      <c r="AT22" s="4">
        <v>0</v>
      </c>
      <c r="AU22">
        <v>0</v>
      </c>
      <c r="AV22">
        <v>0</v>
      </c>
      <c r="AW22" s="2">
        <v>0</v>
      </c>
      <c r="AX22" s="4">
        <v>0</v>
      </c>
      <c r="AY22">
        <v>0</v>
      </c>
      <c r="AZ22">
        <v>0</v>
      </c>
      <c r="BA22" s="2">
        <v>0</v>
      </c>
      <c r="BB22" s="3">
        <v>0</v>
      </c>
      <c r="BC22" s="3">
        <v>0</v>
      </c>
      <c r="BD22" s="4">
        <v>0</v>
      </c>
      <c r="BE22" s="35">
        <f t="shared" si="1"/>
        <v>168.78</v>
      </c>
      <c r="BF22" s="2">
        <v>8</v>
      </c>
      <c r="BG22" s="3">
        <v>18</v>
      </c>
      <c r="BH22" s="3">
        <v>0</v>
      </c>
      <c r="BI22" s="3">
        <v>0</v>
      </c>
      <c r="BJ22" s="3">
        <v>0</v>
      </c>
      <c r="BK22" s="3">
        <v>0</v>
      </c>
      <c r="BL22" s="3">
        <v>0</v>
      </c>
      <c r="BM22" s="3">
        <v>0</v>
      </c>
      <c r="BN22" s="2">
        <v>0</v>
      </c>
      <c r="BO22" s="2">
        <v>0</v>
      </c>
      <c r="BP22" s="35">
        <v>0</v>
      </c>
      <c r="BQ22" s="4">
        <v>0</v>
      </c>
      <c r="BR22" s="35">
        <v>0</v>
      </c>
      <c r="BS22" s="35">
        <v>0</v>
      </c>
      <c r="BT22" s="35">
        <v>0</v>
      </c>
      <c r="BU22" s="35">
        <v>0</v>
      </c>
      <c r="BV22" s="51"/>
      <c r="BW22" s="52"/>
      <c r="BX22" s="52"/>
      <c r="BY22" s="52"/>
      <c r="BZ22" s="52"/>
      <c r="CA22" s="53"/>
      <c r="CB22" s="2"/>
    </row>
    <row r="23" spans="1:80" x14ac:dyDescent="0.25">
      <c r="A23" s="5" t="s">
        <v>39</v>
      </c>
      <c r="B23" s="15">
        <f t="shared" si="0"/>
        <v>0.12825310000000001</v>
      </c>
      <c r="C23">
        <v>828.91120000000001</v>
      </c>
      <c r="D23">
        <v>18.298300000000001</v>
      </c>
      <c r="E23">
        <v>-7.0327000000000002</v>
      </c>
      <c r="F23">
        <v>-19.540099999999999</v>
      </c>
      <c r="G23">
        <v>163.6825</v>
      </c>
      <c r="H23">
        <v>-294.97469999999998</v>
      </c>
      <c r="I23">
        <v>195.6096</v>
      </c>
      <c r="J23" s="2">
        <v>-2.3170000000000002</v>
      </c>
      <c r="K23" s="3">
        <v>1.7170000000000001E-2</v>
      </c>
      <c r="L23" s="3">
        <v>9.0969999999999995E-2</v>
      </c>
      <c r="M23" s="5">
        <v>0</v>
      </c>
      <c r="N23" s="30">
        <v>0</v>
      </c>
      <c r="O23">
        <v>-0.11361</v>
      </c>
      <c r="P23">
        <v>0.20732</v>
      </c>
      <c r="Q23">
        <v>-1.9140000000000001E-2</v>
      </c>
      <c r="R23">
        <v>0</v>
      </c>
      <c r="S23" s="4">
        <v>0</v>
      </c>
      <c r="T23">
        <v>6.0465900000000001</v>
      </c>
      <c r="U23">
        <v>15.529249999999999</v>
      </c>
      <c r="V23">
        <v>-12.556768</v>
      </c>
      <c r="W23">
        <v>4.1531609999999999</v>
      </c>
      <c r="X23" s="4">
        <v>5.0086240000000002</v>
      </c>
      <c r="Y23">
        <v>0.52876000000000001</v>
      </c>
      <c r="Z23">
        <v>50.295900000000003</v>
      </c>
      <c r="AA23">
        <v>-37.783900000000003</v>
      </c>
      <c r="AB23">
        <v>31.590299999999999</v>
      </c>
      <c r="AC23">
        <v>-103.5592</v>
      </c>
      <c r="AD23">
        <v>105.4389</v>
      </c>
      <c r="AE23" s="2">
        <v>594.54999999999995</v>
      </c>
      <c r="AF23" s="3">
        <v>22.82</v>
      </c>
      <c r="AG23" s="4">
        <v>234</v>
      </c>
      <c r="AH23">
        <v>-8.4514499999999995</v>
      </c>
      <c r="AI23">
        <v>2.5785</v>
      </c>
      <c r="AJ23">
        <v>-4.1753299999999998</v>
      </c>
      <c r="AK23">
        <v>-3.6675499999999999</v>
      </c>
      <c r="AL23" s="2">
        <v>0</v>
      </c>
      <c r="AM23" s="3">
        <v>0</v>
      </c>
      <c r="AN23" s="3">
        <v>0</v>
      </c>
      <c r="AO23" s="3">
        <v>0</v>
      </c>
      <c r="AP23" s="4">
        <v>0</v>
      </c>
      <c r="AQ23">
        <v>0</v>
      </c>
      <c r="AR23">
        <v>0</v>
      </c>
      <c r="AS23" s="2">
        <v>0</v>
      </c>
      <c r="AT23" s="4">
        <v>0</v>
      </c>
      <c r="AU23">
        <v>0</v>
      </c>
      <c r="AV23">
        <v>0</v>
      </c>
      <c r="AW23" s="2">
        <v>0</v>
      </c>
      <c r="AX23" s="4">
        <v>0</v>
      </c>
      <c r="AY23">
        <v>0</v>
      </c>
      <c r="AZ23">
        <v>0</v>
      </c>
      <c r="BA23" s="2">
        <v>0</v>
      </c>
      <c r="BB23" s="3">
        <v>0</v>
      </c>
      <c r="BC23" s="3">
        <v>0</v>
      </c>
      <c r="BD23" s="4">
        <v>0</v>
      </c>
      <c r="BE23" s="35">
        <f t="shared" si="1"/>
        <v>189.3</v>
      </c>
      <c r="BF23" s="2">
        <v>9</v>
      </c>
      <c r="BG23" s="3">
        <v>20</v>
      </c>
      <c r="BH23" s="3">
        <v>0</v>
      </c>
      <c r="BI23" s="3">
        <v>0</v>
      </c>
      <c r="BJ23" s="3">
        <v>0</v>
      </c>
      <c r="BK23" s="3">
        <v>0</v>
      </c>
      <c r="BL23" s="3">
        <v>0</v>
      </c>
      <c r="BM23" s="3">
        <v>0</v>
      </c>
      <c r="BN23" s="2">
        <v>0</v>
      </c>
      <c r="BO23" s="2">
        <v>0</v>
      </c>
      <c r="BP23" s="35">
        <v>0</v>
      </c>
      <c r="BQ23" s="4">
        <v>0</v>
      </c>
      <c r="BR23" s="35">
        <v>0</v>
      </c>
      <c r="BS23" s="35">
        <v>0</v>
      </c>
      <c r="BT23" s="35">
        <v>0</v>
      </c>
      <c r="BU23" s="35">
        <v>0</v>
      </c>
      <c r="BV23" s="51"/>
      <c r="BW23" s="52"/>
      <c r="BX23" s="52"/>
      <c r="BY23" s="52"/>
      <c r="BZ23" s="52"/>
      <c r="CA23" s="53"/>
      <c r="CB23" s="2"/>
    </row>
    <row r="24" spans="1:80" x14ac:dyDescent="0.25">
      <c r="A24" s="5" t="s">
        <v>40</v>
      </c>
      <c r="B24" s="15">
        <f t="shared" si="0"/>
        <v>0.14227947999999999</v>
      </c>
      <c r="C24">
        <v>807.87180000000001</v>
      </c>
      <c r="D24">
        <v>20.107099999999999</v>
      </c>
      <c r="E24">
        <v>-3.9883000000000002</v>
      </c>
      <c r="F24">
        <v>-22.552700000000002</v>
      </c>
      <c r="G24">
        <v>184.39940000000001</v>
      </c>
      <c r="H24">
        <v>-327.27289999999999</v>
      </c>
      <c r="I24">
        <v>214.11760000000001</v>
      </c>
      <c r="J24" s="2">
        <v>-1.409</v>
      </c>
      <c r="K24" s="3">
        <v>9.1599999999999997E-3</v>
      </c>
      <c r="L24" s="3">
        <v>9.5140000000000002E-2</v>
      </c>
      <c r="M24" s="5">
        <v>0</v>
      </c>
      <c r="N24" s="30">
        <v>0</v>
      </c>
      <c r="O24">
        <v>-7.177E-2</v>
      </c>
      <c r="P24">
        <v>0.18465000000000001</v>
      </c>
      <c r="Q24">
        <v>-4.4999999999999997E-3</v>
      </c>
      <c r="R24">
        <v>0</v>
      </c>
      <c r="S24" s="4">
        <v>0</v>
      </c>
      <c r="T24">
        <v>4.9519599999999997</v>
      </c>
      <c r="U24">
        <v>20.6205</v>
      </c>
      <c r="V24">
        <v>-17.243223</v>
      </c>
      <c r="W24">
        <v>5.8874149999999998</v>
      </c>
      <c r="X24" s="4">
        <v>4.3321040000000002</v>
      </c>
      <c r="Y24">
        <v>0.58050000000000002</v>
      </c>
      <c r="Z24">
        <v>55.888399999999997</v>
      </c>
      <c r="AA24">
        <v>-34.084200000000003</v>
      </c>
      <c r="AB24">
        <v>6.4318999999999997</v>
      </c>
      <c r="AC24">
        <v>-67.748900000000006</v>
      </c>
      <c r="AD24">
        <v>81.097899999999996</v>
      </c>
      <c r="AE24" s="2">
        <v>617.70000000000005</v>
      </c>
      <c r="AF24" s="3">
        <v>21.01</v>
      </c>
      <c r="AG24" s="4">
        <v>234</v>
      </c>
      <c r="AH24">
        <v>-8.6271699999999996</v>
      </c>
      <c r="AI24">
        <v>2.5589</v>
      </c>
      <c r="AJ24">
        <v>-4.5022099999999998</v>
      </c>
      <c r="AK24">
        <v>-3.6341999999999999</v>
      </c>
      <c r="AL24" s="2">
        <v>0</v>
      </c>
      <c r="AM24" s="3">
        <v>0</v>
      </c>
      <c r="AN24" s="3">
        <v>0</v>
      </c>
      <c r="AO24" s="3">
        <v>0</v>
      </c>
      <c r="AP24" s="4">
        <v>0</v>
      </c>
      <c r="AQ24">
        <v>0</v>
      </c>
      <c r="AR24">
        <v>0</v>
      </c>
      <c r="AS24" s="2">
        <v>0</v>
      </c>
      <c r="AT24" s="4">
        <v>0</v>
      </c>
      <c r="AU24">
        <v>0</v>
      </c>
      <c r="AV24">
        <v>0</v>
      </c>
      <c r="AW24" s="2">
        <v>0</v>
      </c>
      <c r="AX24" s="4">
        <v>0</v>
      </c>
      <c r="AY24">
        <v>0</v>
      </c>
      <c r="AZ24">
        <v>0</v>
      </c>
      <c r="BA24" s="2">
        <v>0</v>
      </c>
      <c r="BB24" s="3">
        <v>0</v>
      </c>
      <c r="BC24" s="3">
        <v>0</v>
      </c>
      <c r="BD24" s="4">
        <v>0</v>
      </c>
      <c r="BE24" s="35">
        <f t="shared" si="1"/>
        <v>209.82</v>
      </c>
      <c r="BF24" s="2">
        <v>10</v>
      </c>
      <c r="BG24" s="3">
        <v>22</v>
      </c>
      <c r="BH24" s="3">
        <v>0</v>
      </c>
      <c r="BI24" s="3">
        <v>0</v>
      </c>
      <c r="BJ24" s="3">
        <v>0</v>
      </c>
      <c r="BK24" s="3">
        <v>0</v>
      </c>
      <c r="BL24" s="3">
        <v>0</v>
      </c>
      <c r="BM24" s="3">
        <v>0</v>
      </c>
      <c r="BN24" s="2">
        <v>0</v>
      </c>
      <c r="BO24" s="2">
        <v>0</v>
      </c>
      <c r="BP24" s="35">
        <v>0</v>
      </c>
      <c r="BQ24" s="4">
        <v>0</v>
      </c>
      <c r="BR24" s="35">
        <v>0</v>
      </c>
      <c r="BS24" s="35">
        <v>0</v>
      </c>
      <c r="BT24" s="35">
        <v>0</v>
      </c>
      <c r="BU24" s="35">
        <v>0</v>
      </c>
      <c r="BV24" s="51"/>
      <c r="BW24" s="52"/>
      <c r="BX24" s="52"/>
      <c r="BY24" s="52"/>
      <c r="BZ24" s="52"/>
      <c r="CA24" s="53"/>
      <c r="CB24" s="2"/>
    </row>
    <row r="25" spans="1:80" x14ac:dyDescent="0.25">
      <c r="A25" s="5" t="s">
        <v>41</v>
      </c>
      <c r="B25" s="15">
        <f t="shared" si="0"/>
        <v>0.15630586000000002</v>
      </c>
      <c r="C25">
        <v>527.86389999999994</v>
      </c>
      <c r="D25">
        <v>45.418100000000003</v>
      </c>
      <c r="E25">
        <v>14.2637</v>
      </c>
      <c r="F25">
        <v>-55.418799999999997</v>
      </c>
      <c r="G25">
        <v>248.2431</v>
      </c>
      <c r="H25">
        <v>-370.40820000000002</v>
      </c>
      <c r="I25">
        <v>213.9896</v>
      </c>
      <c r="J25" s="2">
        <v>-6.24</v>
      </c>
      <c r="K25" s="3">
        <v>2.334E-2</v>
      </c>
      <c r="L25" s="3">
        <v>8.1070000000000003E-2</v>
      </c>
      <c r="M25" s="5">
        <v>0</v>
      </c>
      <c r="N25" s="30">
        <v>0</v>
      </c>
      <c r="O25">
        <v>-9.6729999999999997E-2</v>
      </c>
      <c r="P25">
        <v>0.18199000000000001</v>
      </c>
      <c r="Q25">
        <v>-6.2399999999999999E-3</v>
      </c>
      <c r="R25">
        <v>0</v>
      </c>
      <c r="S25" s="4">
        <v>0</v>
      </c>
      <c r="T25">
        <v>7.7807899999999997</v>
      </c>
      <c r="U25">
        <v>10.07916</v>
      </c>
      <c r="V25">
        <v>-4.1410980000000004</v>
      </c>
      <c r="W25">
        <v>-1.8295859999999999</v>
      </c>
      <c r="X25" s="4">
        <v>18.468668000000001</v>
      </c>
      <c r="Y25" s="5">
        <v>0</v>
      </c>
      <c r="Z25">
        <v>63.841000000000001</v>
      </c>
      <c r="AA25">
        <v>-41.341000000000001</v>
      </c>
      <c r="AB25">
        <v>0</v>
      </c>
      <c r="AC25">
        <v>0</v>
      </c>
      <c r="AD25">
        <v>0</v>
      </c>
      <c r="AE25" s="2">
        <v>639.04999999999995</v>
      </c>
      <c r="AF25" s="3">
        <v>19.5</v>
      </c>
      <c r="AG25" s="4">
        <v>237</v>
      </c>
      <c r="AH25">
        <v>-8.7304399999999998</v>
      </c>
      <c r="AI25">
        <v>2.3571599999999999</v>
      </c>
      <c r="AJ25">
        <v>-4.52576</v>
      </c>
      <c r="AK25">
        <v>-4.4664799999999998</v>
      </c>
      <c r="AL25" s="2">
        <v>0</v>
      </c>
      <c r="AM25" s="3">
        <v>0</v>
      </c>
      <c r="AN25" s="3">
        <v>0</v>
      </c>
      <c r="AO25" s="3">
        <v>0</v>
      </c>
      <c r="AP25" s="4">
        <v>0</v>
      </c>
      <c r="AQ25">
        <v>0</v>
      </c>
      <c r="AR25">
        <v>0</v>
      </c>
      <c r="AS25" s="2">
        <v>0</v>
      </c>
      <c r="AT25" s="4">
        <v>0</v>
      </c>
      <c r="AU25">
        <v>0</v>
      </c>
      <c r="AV25">
        <v>0</v>
      </c>
      <c r="AW25" s="2">
        <v>0</v>
      </c>
      <c r="AX25" s="4">
        <v>0</v>
      </c>
      <c r="AY25">
        <v>0</v>
      </c>
      <c r="AZ25">
        <v>0</v>
      </c>
      <c r="BA25" s="2">
        <v>0</v>
      </c>
      <c r="BB25" s="3">
        <v>0</v>
      </c>
      <c r="BC25" s="3">
        <v>0</v>
      </c>
      <c r="BD25" s="4">
        <v>0</v>
      </c>
      <c r="BE25" s="35">
        <f t="shared" si="1"/>
        <v>230.34</v>
      </c>
      <c r="BF25" s="2">
        <v>11</v>
      </c>
      <c r="BG25" s="3">
        <v>24</v>
      </c>
      <c r="BH25" s="3">
        <v>0</v>
      </c>
      <c r="BI25" s="3">
        <v>0</v>
      </c>
      <c r="BJ25" s="3">
        <v>0</v>
      </c>
      <c r="BK25" s="3">
        <v>0</v>
      </c>
      <c r="BL25" s="3">
        <v>0</v>
      </c>
      <c r="BM25" s="3">
        <v>0</v>
      </c>
      <c r="BN25" s="2">
        <v>0</v>
      </c>
      <c r="BO25" s="2">
        <v>0</v>
      </c>
      <c r="BP25" s="35">
        <v>0</v>
      </c>
      <c r="BQ25" s="4">
        <v>0</v>
      </c>
      <c r="BR25" s="35">
        <v>0</v>
      </c>
      <c r="BS25" s="35">
        <v>0</v>
      </c>
      <c r="BT25" s="35">
        <v>0</v>
      </c>
      <c r="BU25" s="35">
        <v>0</v>
      </c>
      <c r="BV25" s="51"/>
      <c r="BW25" s="52"/>
      <c r="BX25" s="52"/>
      <c r="BY25" s="52"/>
      <c r="BZ25" s="52"/>
      <c r="CA25" s="53"/>
      <c r="CB25" s="2"/>
    </row>
    <row r="26" spans="1:80" x14ac:dyDescent="0.25">
      <c r="A26" s="5" t="s">
        <v>42</v>
      </c>
      <c r="B26" s="15">
        <f t="shared" si="0"/>
        <v>0.17033224</v>
      </c>
      <c r="C26">
        <v>844.18499999999995</v>
      </c>
      <c r="D26">
        <v>21.676600000000001</v>
      </c>
      <c r="E26">
        <v>2.1682999999999999</v>
      </c>
      <c r="F26">
        <v>-25.267600000000002</v>
      </c>
      <c r="G26">
        <v>244.79249999999999</v>
      </c>
      <c r="H26">
        <v>-447.8236</v>
      </c>
      <c r="I26">
        <v>295.39019999999999</v>
      </c>
      <c r="J26" s="2">
        <v>-7.2169999999999996</v>
      </c>
      <c r="K26" s="3">
        <v>2.6620000000000001E-2</v>
      </c>
      <c r="L26" s="3">
        <v>7.3789999999999994E-2</v>
      </c>
      <c r="M26" s="5">
        <v>0</v>
      </c>
      <c r="N26" s="30">
        <v>0</v>
      </c>
      <c r="O26">
        <v>-0.11853</v>
      </c>
      <c r="P26">
        <v>0.18013999999999999</v>
      </c>
      <c r="Q26">
        <v>-8.7600000000000004E-3</v>
      </c>
      <c r="R26">
        <v>0</v>
      </c>
      <c r="S26" s="4">
        <v>0</v>
      </c>
      <c r="T26">
        <v>7.9667599999999998</v>
      </c>
      <c r="U26">
        <v>8.9656099999999999</v>
      </c>
      <c r="V26">
        <v>-2.4263059999999999</v>
      </c>
      <c r="W26">
        <v>-1.278554</v>
      </c>
      <c r="X26" s="4">
        <v>16.571636999999999</v>
      </c>
      <c r="Y26">
        <v>0.48309999999999997</v>
      </c>
      <c r="Z26">
        <v>71.942300000000003</v>
      </c>
      <c r="AA26">
        <v>-57.322000000000003</v>
      </c>
      <c r="AB26">
        <v>54.8202</v>
      </c>
      <c r="AC26">
        <v>-156.53059999999999</v>
      </c>
      <c r="AD26">
        <v>146.10740000000001</v>
      </c>
      <c r="AE26" s="2">
        <v>658.1</v>
      </c>
      <c r="AF26" s="3">
        <v>18.18</v>
      </c>
      <c r="AG26" s="4">
        <v>238</v>
      </c>
      <c r="AH26">
        <v>-8.9790200000000002</v>
      </c>
      <c r="AI26">
        <v>2.4053</v>
      </c>
      <c r="AJ26">
        <v>-4.5531499999999996</v>
      </c>
      <c r="AK26">
        <v>-5.9949199999999996</v>
      </c>
      <c r="AL26" s="2">
        <v>0</v>
      </c>
      <c r="AM26" s="3">
        <v>0</v>
      </c>
      <c r="AN26" s="3">
        <v>0</v>
      </c>
      <c r="AO26" s="3">
        <v>0</v>
      </c>
      <c r="AP26" s="4">
        <v>0</v>
      </c>
      <c r="AQ26">
        <v>0</v>
      </c>
      <c r="AR26">
        <v>0</v>
      </c>
      <c r="AS26" s="2">
        <v>0</v>
      </c>
      <c r="AT26" s="4">
        <v>0</v>
      </c>
      <c r="AU26">
        <v>0</v>
      </c>
      <c r="AV26">
        <v>0</v>
      </c>
      <c r="AW26" s="2">
        <v>0</v>
      </c>
      <c r="AX26" s="4">
        <v>0</v>
      </c>
      <c r="AY26">
        <v>0</v>
      </c>
      <c r="AZ26">
        <v>0</v>
      </c>
      <c r="BA26" s="2">
        <v>0</v>
      </c>
      <c r="BB26" s="3">
        <v>0</v>
      </c>
      <c r="BC26" s="3">
        <v>0</v>
      </c>
      <c r="BD26" s="4">
        <v>0</v>
      </c>
      <c r="BE26" s="35">
        <f t="shared" si="1"/>
        <v>250.86</v>
      </c>
      <c r="BF26" s="2">
        <v>12</v>
      </c>
      <c r="BG26" s="3">
        <v>26</v>
      </c>
      <c r="BH26" s="3">
        <v>0</v>
      </c>
      <c r="BI26" s="3">
        <v>0</v>
      </c>
      <c r="BJ26" s="3">
        <v>0</v>
      </c>
      <c r="BK26" s="3">
        <v>0</v>
      </c>
      <c r="BL26" s="3">
        <v>0</v>
      </c>
      <c r="BM26" s="3">
        <v>0</v>
      </c>
      <c r="BN26" s="2">
        <v>0</v>
      </c>
      <c r="BO26" s="2">
        <v>0</v>
      </c>
      <c r="BP26" s="35">
        <v>0</v>
      </c>
      <c r="BQ26" s="4">
        <v>0</v>
      </c>
      <c r="BR26" s="35">
        <v>0</v>
      </c>
      <c r="BS26" s="35">
        <v>0</v>
      </c>
      <c r="BT26" s="35">
        <v>0</v>
      </c>
      <c r="BU26" s="35">
        <v>0</v>
      </c>
      <c r="BV26" s="51"/>
      <c r="BW26" s="52"/>
      <c r="BX26" s="52"/>
      <c r="BY26" s="52"/>
      <c r="BZ26" s="52"/>
      <c r="CA26" s="53"/>
      <c r="CB26" s="2"/>
    </row>
    <row r="27" spans="1:80" x14ac:dyDescent="0.25">
      <c r="A27" s="5" t="s">
        <v>43</v>
      </c>
      <c r="B27" s="15">
        <f t="shared" si="0"/>
        <v>0.18435861999999997</v>
      </c>
      <c r="C27">
        <v>474.4332</v>
      </c>
      <c r="D27">
        <v>59.584899999999998</v>
      </c>
      <c r="E27">
        <v>22.6875</v>
      </c>
      <c r="F27">
        <v>-66.278300000000002</v>
      </c>
      <c r="G27">
        <v>286.5523</v>
      </c>
      <c r="H27">
        <v>-426.40249999999997</v>
      </c>
      <c r="I27">
        <v>241.9263</v>
      </c>
      <c r="J27" s="2">
        <v>-7.0430000000000001</v>
      </c>
      <c r="K27" s="3">
        <v>2.4920000000000001E-2</v>
      </c>
      <c r="L27" s="3">
        <v>7.1679999999999994E-2</v>
      </c>
      <c r="M27" s="5">
        <v>0</v>
      </c>
      <c r="N27" s="30">
        <v>0</v>
      </c>
      <c r="O27">
        <v>-0.10664999999999999</v>
      </c>
      <c r="P27">
        <v>0.16513</v>
      </c>
      <c r="Q27">
        <v>-2.5699999999999998E-3</v>
      </c>
      <c r="R27">
        <v>0</v>
      </c>
      <c r="S27" s="4">
        <v>0</v>
      </c>
      <c r="T27">
        <v>7.1036299999999999</v>
      </c>
      <c r="U27">
        <v>14.69528</v>
      </c>
      <c r="V27">
        <v>-8.5018519999999995</v>
      </c>
      <c r="W27">
        <v>2.345396</v>
      </c>
      <c r="X27" s="4">
        <v>-3.1394950000000001</v>
      </c>
      <c r="Y27">
        <v>1.054</v>
      </c>
      <c r="Z27">
        <v>74.797799999999995</v>
      </c>
      <c r="AA27">
        <v>-31.552800000000001</v>
      </c>
      <c r="AB27">
        <v>-117.6551</v>
      </c>
      <c r="AC27">
        <v>208.09280000000001</v>
      </c>
      <c r="AD27">
        <v>-98.063299999999998</v>
      </c>
      <c r="AE27" s="2">
        <v>675.05</v>
      </c>
      <c r="AF27" s="3">
        <v>16.8</v>
      </c>
      <c r="AG27" s="4">
        <v>238</v>
      </c>
      <c r="AH27">
        <v>-8.7124500000000005</v>
      </c>
      <c r="AI27">
        <v>1.11086</v>
      </c>
      <c r="AJ27">
        <v>-3.1530800000000001</v>
      </c>
      <c r="AK27">
        <v>-8.8159899999999993</v>
      </c>
      <c r="AL27" s="2">
        <v>0</v>
      </c>
      <c r="AM27" s="3">
        <v>0</v>
      </c>
      <c r="AN27" s="3">
        <v>0</v>
      </c>
      <c r="AO27" s="3">
        <v>0</v>
      </c>
      <c r="AP27" s="4">
        <v>0</v>
      </c>
      <c r="AQ27">
        <v>0</v>
      </c>
      <c r="AR27">
        <v>0</v>
      </c>
      <c r="AS27" s="2">
        <v>0</v>
      </c>
      <c r="AT27" s="4">
        <v>0</v>
      </c>
      <c r="AU27">
        <v>0</v>
      </c>
      <c r="AV27">
        <v>0</v>
      </c>
      <c r="AW27" s="2">
        <v>0</v>
      </c>
      <c r="AX27" s="4">
        <v>0</v>
      </c>
      <c r="AY27">
        <v>0</v>
      </c>
      <c r="AZ27">
        <v>0</v>
      </c>
      <c r="BA27" s="2">
        <v>0</v>
      </c>
      <c r="BB27" s="3">
        <v>0</v>
      </c>
      <c r="BC27" s="3">
        <v>0</v>
      </c>
      <c r="BD27" s="4">
        <v>0</v>
      </c>
      <c r="BE27" s="35">
        <f t="shared" si="1"/>
        <v>271.38</v>
      </c>
      <c r="BF27" s="2">
        <v>13</v>
      </c>
      <c r="BG27" s="3">
        <v>28</v>
      </c>
      <c r="BH27" s="3">
        <v>0</v>
      </c>
      <c r="BI27" s="3">
        <v>0</v>
      </c>
      <c r="BJ27" s="3">
        <v>0</v>
      </c>
      <c r="BK27" s="3">
        <v>0</v>
      </c>
      <c r="BL27" s="3">
        <v>0</v>
      </c>
      <c r="BM27" s="3">
        <v>0</v>
      </c>
      <c r="BN27" s="2">
        <v>0</v>
      </c>
      <c r="BO27" s="2">
        <v>0</v>
      </c>
      <c r="BP27" s="35">
        <v>0</v>
      </c>
      <c r="BQ27" s="4">
        <v>0</v>
      </c>
      <c r="BR27" s="35">
        <v>0</v>
      </c>
      <c r="BS27" s="35">
        <v>0</v>
      </c>
      <c r="BT27" s="35">
        <v>0</v>
      </c>
      <c r="BU27" s="35">
        <v>0</v>
      </c>
      <c r="BV27" s="51"/>
      <c r="BW27" s="52"/>
      <c r="BX27" s="52"/>
      <c r="BY27" s="52"/>
      <c r="BZ27" s="52"/>
      <c r="CA27" s="53"/>
      <c r="CB27" s="2"/>
    </row>
    <row r="28" spans="1:80" x14ac:dyDescent="0.25">
      <c r="A28" s="5" t="s">
        <v>44</v>
      </c>
      <c r="B28" s="15">
        <f t="shared" si="0"/>
        <v>0.19838499999999998</v>
      </c>
      <c r="C28">
        <v>544.05859999999996</v>
      </c>
      <c r="D28">
        <v>42.670900000000003</v>
      </c>
      <c r="E28">
        <v>4.2512999999999996</v>
      </c>
      <c r="F28">
        <v>-40.575800000000001</v>
      </c>
      <c r="G28">
        <v>203.74420000000001</v>
      </c>
      <c r="H28">
        <v>-317.24590000000001</v>
      </c>
      <c r="I28">
        <v>194.16659999999999</v>
      </c>
      <c r="J28" s="2">
        <v>-1.6839999999999999</v>
      </c>
      <c r="K28" s="3">
        <v>9.92E-3</v>
      </c>
      <c r="L28" s="3">
        <v>7.7939999999999995E-2</v>
      </c>
      <c r="M28" s="5">
        <v>0</v>
      </c>
      <c r="N28" s="30">
        <v>0</v>
      </c>
      <c r="O28">
        <v>-0.10594000000000001</v>
      </c>
      <c r="P28">
        <v>0.15831000000000001</v>
      </c>
      <c r="Q28">
        <v>-7.1000000000000002E-4</v>
      </c>
      <c r="R28">
        <v>0</v>
      </c>
      <c r="S28" s="4">
        <v>0</v>
      </c>
      <c r="T28">
        <v>7.9659899999999997</v>
      </c>
      <c r="U28">
        <v>7.2800700000000003</v>
      </c>
      <c r="V28">
        <v>4.6988760000000003</v>
      </c>
      <c r="W28">
        <v>-9.5663269999999994</v>
      </c>
      <c r="X28" s="4">
        <v>41.044420000000002</v>
      </c>
      <c r="Y28" s="5">
        <v>0</v>
      </c>
      <c r="Z28">
        <v>86.114400000000003</v>
      </c>
      <c r="AA28">
        <v>-59.351599999999998</v>
      </c>
      <c r="AB28">
        <v>0</v>
      </c>
      <c r="AC28">
        <v>0</v>
      </c>
      <c r="AD28">
        <v>0</v>
      </c>
      <c r="AE28" s="2">
        <v>693.05</v>
      </c>
      <c r="AF28" s="3">
        <v>15.7</v>
      </c>
      <c r="AG28" s="4">
        <v>239</v>
      </c>
      <c r="AH28">
        <v>-8.9967199999999998</v>
      </c>
      <c r="AI28">
        <v>1.98553</v>
      </c>
      <c r="AJ28">
        <v>-5.3898599999999997</v>
      </c>
      <c r="AK28">
        <v>-4.0922599999999996</v>
      </c>
      <c r="AL28" s="2">
        <v>0</v>
      </c>
      <c r="AM28" s="3">
        <v>0</v>
      </c>
      <c r="AN28" s="3">
        <v>0</v>
      </c>
      <c r="AO28" s="3">
        <v>0</v>
      </c>
      <c r="AP28" s="4">
        <v>0</v>
      </c>
      <c r="AQ28">
        <v>0</v>
      </c>
      <c r="AR28">
        <v>0</v>
      </c>
      <c r="AS28" s="2">
        <v>0</v>
      </c>
      <c r="AT28" s="4">
        <v>0</v>
      </c>
      <c r="AU28">
        <v>0</v>
      </c>
      <c r="AV28">
        <v>0</v>
      </c>
      <c r="AW28" s="2">
        <v>0</v>
      </c>
      <c r="AX28" s="4">
        <v>0</v>
      </c>
      <c r="AY28">
        <v>0</v>
      </c>
      <c r="AZ28">
        <v>0</v>
      </c>
      <c r="BA28" s="2">
        <v>0</v>
      </c>
      <c r="BB28" s="3">
        <v>0</v>
      </c>
      <c r="BC28" s="3">
        <v>0</v>
      </c>
      <c r="BD28" s="4">
        <v>0</v>
      </c>
      <c r="BE28" s="35">
        <f t="shared" si="1"/>
        <v>291.89999999999998</v>
      </c>
      <c r="BF28" s="2">
        <v>14</v>
      </c>
      <c r="BG28" s="3">
        <v>30</v>
      </c>
      <c r="BH28" s="3">
        <v>0</v>
      </c>
      <c r="BI28" s="3">
        <v>0</v>
      </c>
      <c r="BJ28" s="3">
        <v>0</v>
      </c>
      <c r="BK28" s="3">
        <v>0</v>
      </c>
      <c r="BL28" s="3">
        <v>0</v>
      </c>
      <c r="BM28" s="3">
        <v>0</v>
      </c>
      <c r="BN28" s="2">
        <v>0</v>
      </c>
      <c r="BO28" s="2">
        <v>0</v>
      </c>
      <c r="BP28" s="35">
        <v>0</v>
      </c>
      <c r="BQ28" s="4">
        <v>0</v>
      </c>
      <c r="BR28" s="35">
        <v>0</v>
      </c>
      <c r="BS28" s="35">
        <v>0</v>
      </c>
      <c r="BT28" s="35">
        <v>0</v>
      </c>
      <c r="BU28" s="35">
        <v>0</v>
      </c>
      <c r="BV28" s="51"/>
      <c r="BW28" s="52"/>
      <c r="BX28" s="52"/>
      <c r="BY28" s="52"/>
      <c r="BZ28" s="52"/>
      <c r="CA28" s="53"/>
      <c r="CB28" s="2"/>
    </row>
    <row r="29" spans="1:80" x14ac:dyDescent="0.25">
      <c r="A29" s="5" t="s">
        <v>45</v>
      </c>
      <c r="B29" s="15">
        <f t="shared" si="0"/>
        <v>0.21241138000000001</v>
      </c>
      <c r="C29">
        <v>499.03989999999999</v>
      </c>
      <c r="D29">
        <v>65.183599999999998</v>
      </c>
      <c r="E29">
        <v>8.3492999999999995</v>
      </c>
      <c r="F29">
        <v>-48.4514</v>
      </c>
      <c r="G29">
        <v>218.69569999999999</v>
      </c>
      <c r="H29">
        <v>-332.80500000000001</v>
      </c>
      <c r="I29">
        <v>192.8519</v>
      </c>
      <c r="J29" s="2">
        <v>-6.6079999999999997</v>
      </c>
      <c r="K29" s="3">
        <v>2.1499999999999998E-2</v>
      </c>
      <c r="L29" s="3">
        <v>6.8199999999999997E-2</v>
      </c>
      <c r="M29" s="5">
        <v>0</v>
      </c>
      <c r="N29" s="30">
        <v>0</v>
      </c>
      <c r="O29">
        <v>-0.11473</v>
      </c>
      <c r="P29">
        <v>0.15678</v>
      </c>
      <c r="Q29">
        <v>-1.5E-3</v>
      </c>
      <c r="R29">
        <v>0</v>
      </c>
      <c r="S29" s="4">
        <v>0</v>
      </c>
      <c r="T29">
        <v>10.21651</v>
      </c>
      <c r="U29">
        <v>9.06799</v>
      </c>
      <c r="V29">
        <v>-4.6825780000000004</v>
      </c>
      <c r="W29">
        <v>-0.82613599999999998</v>
      </c>
      <c r="X29" s="4">
        <v>38.409982999999997</v>
      </c>
      <c r="Y29" s="5">
        <v>0</v>
      </c>
      <c r="Z29">
        <v>93.312899999999999</v>
      </c>
      <c r="AA29">
        <v>-64.1464</v>
      </c>
      <c r="AB29">
        <v>0</v>
      </c>
      <c r="AC29">
        <v>0</v>
      </c>
      <c r="AD29">
        <v>0</v>
      </c>
      <c r="AE29" s="2">
        <v>708.05</v>
      </c>
      <c r="AF29" s="3">
        <v>14.8</v>
      </c>
      <c r="AG29" s="4">
        <v>239</v>
      </c>
      <c r="AH29">
        <v>-8.8649799999999992</v>
      </c>
      <c r="AI29">
        <v>0.89612000000000003</v>
      </c>
      <c r="AJ29">
        <v>-3.7009799999999999</v>
      </c>
      <c r="AK29">
        <v>-8.7291600000000003</v>
      </c>
      <c r="AL29" s="2">
        <v>0</v>
      </c>
      <c r="AM29" s="3">
        <v>0</v>
      </c>
      <c r="AN29" s="3">
        <v>0</v>
      </c>
      <c r="AO29" s="3">
        <v>0</v>
      </c>
      <c r="AP29" s="4">
        <v>0</v>
      </c>
      <c r="AQ29">
        <v>0</v>
      </c>
      <c r="AR29">
        <v>0</v>
      </c>
      <c r="AS29" s="2">
        <v>0</v>
      </c>
      <c r="AT29" s="4">
        <v>0</v>
      </c>
      <c r="AU29">
        <v>0</v>
      </c>
      <c r="AV29">
        <v>0</v>
      </c>
      <c r="AW29" s="2">
        <v>0</v>
      </c>
      <c r="AX29" s="4">
        <v>0</v>
      </c>
      <c r="AY29">
        <v>0</v>
      </c>
      <c r="AZ29">
        <v>0</v>
      </c>
      <c r="BA29" s="2">
        <v>0</v>
      </c>
      <c r="BB29" s="3">
        <v>0</v>
      </c>
      <c r="BC29" s="3">
        <v>0</v>
      </c>
      <c r="BD29" s="4">
        <v>0</v>
      </c>
      <c r="BE29" s="35">
        <f t="shared" si="1"/>
        <v>312.42</v>
      </c>
      <c r="BF29" s="2">
        <v>15</v>
      </c>
      <c r="BG29" s="3">
        <v>32</v>
      </c>
      <c r="BH29" s="3">
        <v>0</v>
      </c>
      <c r="BI29" s="3">
        <v>0</v>
      </c>
      <c r="BJ29" s="3">
        <v>0</v>
      </c>
      <c r="BK29" s="3">
        <v>0</v>
      </c>
      <c r="BL29" s="3">
        <v>0</v>
      </c>
      <c r="BM29" s="3">
        <v>0</v>
      </c>
      <c r="BN29" s="2">
        <v>0</v>
      </c>
      <c r="BO29" s="2">
        <v>0</v>
      </c>
      <c r="BP29" s="35">
        <v>0</v>
      </c>
      <c r="BQ29" s="4">
        <v>0</v>
      </c>
      <c r="BR29" s="35">
        <v>0</v>
      </c>
      <c r="BS29" s="35">
        <v>0</v>
      </c>
      <c r="BT29" s="35">
        <v>0</v>
      </c>
      <c r="BU29" s="35">
        <v>0</v>
      </c>
      <c r="BV29" s="51"/>
      <c r="BW29" s="52"/>
      <c r="BX29" s="52"/>
      <c r="BY29" s="52"/>
      <c r="BZ29" s="52"/>
      <c r="CA29" s="53"/>
      <c r="CB29" s="2"/>
    </row>
    <row r="30" spans="1:80" x14ac:dyDescent="0.25">
      <c r="A30" s="5" t="s">
        <v>46</v>
      </c>
      <c r="B30" s="15">
        <f t="shared" si="0"/>
        <v>0.22643775999999999</v>
      </c>
      <c r="C30">
        <v>668.17439999999999</v>
      </c>
      <c r="D30">
        <v>18.252300000000002</v>
      </c>
      <c r="E30">
        <v>2.5022000000000002</v>
      </c>
      <c r="F30">
        <v>-4.1517999999999997</v>
      </c>
      <c r="G30">
        <v>177.7261</v>
      </c>
      <c r="H30">
        <v>-329.34809999999999</v>
      </c>
      <c r="I30">
        <v>256.63240000000002</v>
      </c>
      <c r="J30" s="2">
        <v>-6.2859999999999996</v>
      </c>
      <c r="K30" s="3">
        <v>1.898E-2</v>
      </c>
      <c r="L30" s="3">
        <v>6.7930000000000004E-2</v>
      </c>
      <c r="M30" s="5">
        <v>0</v>
      </c>
      <c r="N30" s="30">
        <v>0</v>
      </c>
      <c r="O30">
        <v>-0.13794999999999999</v>
      </c>
      <c r="P30">
        <v>0.16148000000000001</v>
      </c>
      <c r="Q30">
        <v>-7.4799999999999997E-3</v>
      </c>
      <c r="R30">
        <v>0</v>
      </c>
      <c r="S30" s="4">
        <v>0</v>
      </c>
      <c r="T30">
        <v>11.99309</v>
      </c>
      <c r="U30">
        <v>8.1219300000000008</v>
      </c>
      <c r="V30">
        <v>-8.2288960000000007</v>
      </c>
      <c r="W30">
        <v>5.1974049999999998</v>
      </c>
      <c r="X30" s="4">
        <v>26.068465</v>
      </c>
      <c r="Y30" s="5">
        <v>0</v>
      </c>
      <c r="Z30">
        <v>100.71769999999999</v>
      </c>
      <c r="AA30">
        <v>-70.087900000000005</v>
      </c>
      <c r="AB30">
        <v>0</v>
      </c>
      <c r="AC30">
        <v>0</v>
      </c>
      <c r="AD30">
        <v>0</v>
      </c>
      <c r="AE30" s="2">
        <v>723.05</v>
      </c>
      <c r="AF30" s="3">
        <v>14</v>
      </c>
      <c r="AG30" s="4">
        <v>240</v>
      </c>
      <c r="AH30">
        <v>-8.9606700000000004</v>
      </c>
      <c r="AI30">
        <v>0.85194999999999999</v>
      </c>
      <c r="AJ30">
        <v>-4.0407999999999999</v>
      </c>
      <c r="AK30">
        <v>-8.4221800000000009</v>
      </c>
      <c r="AL30" s="2">
        <v>0</v>
      </c>
      <c r="AM30" s="3">
        <v>0</v>
      </c>
      <c r="AN30" s="3">
        <v>0</v>
      </c>
      <c r="AO30" s="3">
        <v>0</v>
      </c>
      <c r="AP30" s="4">
        <v>0</v>
      </c>
      <c r="AQ30">
        <v>0</v>
      </c>
      <c r="AR30">
        <v>0</v>
      </c>
      <c r="AS30" s="2">
        <v>0</v>
      </c>
      <c r="AT30" s="4">
        <v>0</v>
      </c>
      <c r="AU30">
        <v>0</v>
      </c>
      <c r="AV30">
        <v>0</v>
      </c>
      <c r="AW30" s="2">
        <v>0</v>
      </c>
      <c r="AX30" s="4">
        <v>0</v>
      </c>
      <c r="AY30">
        <v>0</v>
      </c>
      <c r="AZ30">
        <v>0</v>
      </c>
      <c r="BA30" s="2">
        <v>0</v>
      </c>
      <c r="BB30" s="3">
        <v>0</v>
      </c>
      <c r="BC30" s="3">
        <v>0</v>
      </c>
      <c r="BD30" s="4">
        <v>0</v>
      </c>
      <c r="BE30" s="35">
        <f t="shared" si="1"/>
        <v>332.94</v>
      </c>
      <c r="BF30" s="2">
        <v>16</v>
      </c>
      <c r="BG30" s="3">
        <v>34</v>
      </c>
      <c r="BH30" s="3">
        <v>0</v>
      </c>
      <c r="BI30" s="3">
        <v>0</v>
      </c>
      <c r="BJ30" s="3">
        <v>0</v>
      </c>
      <c r="BK30" s="3">
        <v>0</v>
      </c>
      <c r="BL30" s="3">
        <v>0</v>
      </c>
      <c r="BM30" s="3">
        <v>0</v>
      </c>
      <c r="BN30" s="2">
        <v>0</v>
      </c>
      <c r="BO30" s="2">
        <v>0</v>
      </c>
      <c r="BP30" s="35">
        <v>0</v>
      </c>
      <c r="BQ30" s="4">
        <v>0</v>
      </c>
      <c r="BR30" s="35">
        <v>0</v>
      </c>
      <c r="BS30" s="35">
        <v>0</v>
      </c>
      <c r="BT30" s="35">
        <v>0</v>
      </c>
      <c r="BU30" s="35">
        <v>0</v>
      </c>
      <c r="BV30" s="51"/>
      <c r="BW30" s="52"/>
      <c r="BX30" s="52"/>
      <c r="BY30" s="52"/>
      <c r="BZ30" s="52"/>
      <c r="CA30" s="53"/>
      <c r="CB30" s="2"/>
    </row>
    <row r="31" spans="1:80" x14ac:dyDescent="0.25">
      <c r="A31" s="5" t="s">
        <v>47</v>
      </c>
      <c r="B31" s="15">
        <f t="shared" si="0"/>
        <v>0.24046413999999997</v>
      </c>
      <c r="C31">
        <v>578.01949999999999</v>
      </c>
      <c r="D31">
        <v>45.741199999999999</v>
      </c>
      <c r="E31">
        <v>5.8300999999999998</v>
      </c>
      <c r="F31">
        <v>-39.987200000000001</v>
      </c>
      <c r="G31">
        <v>215.2157</v>
      </c>
      <c r="H31">
        <v>-341.87819999999999</v>
      </c>
      <c r="I31">
        <v>213.0248</v>
      </c>
      <c r="J31" s="2">
        <v>1.2190000000000001</v>
      </c>
      <c r="K31" s="3">
        <v>-6.4999999999999997E-3</v>
      </c>
      <c r="L31" s="3">
        <v>8.1759999999999999E-2</v>
      </c>
      <c r="M31" s="5">
        <v>0</v>
      </c>
      <c r="N31" s="30">
        <v>0</v>
      </c>
      <c r="O31">
        <v>-0.12992999999999999</v>
      </c>
      <c r="P31">
        <v>0.15482000000000001</v>
      </c>
      <c r="Q31">
        <v>-3.6600000000000001E-3</v>
      </c>
      <c r="R31">
        <v>0</v>
      </c>
      <c r="S31" s="4">
        <v>0</v>
      </c>
      <c r="T31">
        <v>15.94792</v>
      </c>
      <c r="U31">
        <v>2.03335</v>
      </c>
      <c r="V31">
        <v>-8.5895510000000002</v>
      </c>
      <c r="W31">
        <v>11.148766</v>
      </c>
      <c r="X31" s="4">
        <v>7.3223799999999999</v>
      </c>
      <c r="Y31" s="5">
        <v>0</v>
      </c>
      <c r="Z31">
        <v>107.7204</v>
      </c>
      <c r="AA31">
        <v>-74.615799999999993</v>
      </c>
      <c r="AB31">
        <v>0</v>
      </c>
      <c r="AC31">
        <v>0</v>
      </c>
      <c r="AD31">
        <v>0</v>
      </c>
      <c r="AE31" s="2">
        <v>736.05</v>
      </c>
      <c r="AF31" s="3">
        <v>13.4</v>
      </c>
      <c r="AG31" s="4">
        <v>241</v>
      </c>
      <c r="AH31">
        <v>-9.4378200000000003</v>
      </c>
      <c r="AI31">
        <v>1.6505700000000001</v>
      </c>
      <c r="AJ31">
        <v>-5.7075100000000001</v>
      </c>
      <c r="AK31">
        <v>-4.7167899999999996</v>
      </c>
      <c r="AL31" s="2">
        <v>0</v>
      </c>
      <c r="AM31" s="3">
        <v>0</v>
      </c>
      <c r="AN31" s="3">
        <v>0</v>
      </c>
      <c r="AO31" s="3">
        <v>0</v>
      </c>
      <c r="AP31" s="4">
        <v>0</v>
      </c>
      <c r="AQ31">
        <v>0</v>
      </c>
      <c r="AR31">
        <v>0</v>
      </c>
      <c r="AS31" s="2">
        <v>0</v>
      </c>
      <c r="AT31" s="4">
        <v>0</v>
      </c>
      <c r="AU31">
        <v>0</v>
      </c>
      <c r="AV31">
        <v>0</v>
      </c>
      <c r="AW31" s="2">
        <v>0</v>
      </c>
      <c r="AX31" s="4">
        <v>0</v>
      </c>
      <c r="AY31">
        <v>0</v>
      </c>
      <c r="AZ31">
        <v>0</v>
      </c>
      <c r="BA31" s="2">
        <v>0</v>
      </c>
      <c r="BB31" s="3">
        <v>0</v>
      </c>
      <c r="BC31" s="3">
        <v>0</v>
      </c>
      <c r="BD31" s="4">
        <v>0</v>
      </c>
      <c r="BE31" s="35">
        <f t="shared" si="1"/>
        <v>353.46000000000004</v>
      </c>
      <c r="BF31" s="2">
        <v>17</v>
      </c>
      <c r="BG31" s="3">
        <v>36</v>
      </c>
      <c r="BH31" s="3">
        <v>0</v>
      </c>
      <c r="BI31" s="3">
        <v>0</v>
      </c>
      <c r="BJ31" s="3">
        <v>0</v>
      </c>
      <c r="BK31" s="3">
        <v>0</v>
      </c>
      <c r="BL31" s="3">
        <v>0</v>
      </c>
      <c r="BM31" s="3">
        <v>0</v>
      </c>
      <c r="BN31" s="2">
        <v>0</v>
      </c>
      <c r="BO31" s="2">
        <v>0</v>
      </c>
      <c r="BP31" s="35">
        <v>0</v>
      </c>
      <c r="BQ31" s="4">
        <v>0</v>
      </c>
      <c r="BR31" s="35">
        <v>0</v>
      </c>
      <c r="BS31" s="35">
        <v>0</v>
      </c>
      <c r="BT31" s="35">
        <v>0</v>
      </c>
      <c r="BU31" s="35">
        <v>0</v>
      </c>
      <c r="BV31" s="51"/>
      <c r="BW31" s="52"/>
      <c r="BX31" s="52"/>
      <c r="BY31" s="52"/>
      <c r="BZ31" s="52"/>
      <c r="CA31" s="53"/>
      <c r="CB31" s="2"/>
    </row>
    <row r="32" spans="1:80" x14ac:dyDescent="0.25">
      <c r="A32" s="5" t="s">
        <v>48</v>
      </c>
      <c r="B32" s="15">
        <f t="shared" si="0"/>
        <v>0.25449052</v>
      </c>
      <c r="C32">
        <v>536.12289999999996</v>
      </c>
      <c r="D32">
        <v>55.906999999999996</v>
      </c>
      <c r="E32">
        <v>9.8790999999999993</v>
      </c>
      <c r="F32">
        <v>-44.9358</v>
      </c>
      <c r="G32">
        <v>222.41130000000001</v>
      </c>
      <c r="H32">
        <v>-345.44290000000001</v>
      </c>
      <c r="I32">
        <v>210.09979999999999</v>
      </c>
      <c r="J32" s="2">
        <v>1.3939999999999999</v>
      </c>
      <c r="K32" s="3">
        <v>-7.1199999999999996E-3</v>
      </c>
      <c r="L32" s="3">
        <v>7.9670000000000005E-2</v>
      </c>
      <c r="M32" s="5">
        <v>0</v>
      </c>
      <c r="N32" s="30">
        <v>0</v>
      </c>
      <c r="O32">
        <v>-0.12837000000000001</v>
      </c>
      <c r="P32">
        <v>0.15164</v>
      </c>
      <c r="Q32">
        <v>-3.8500000000000001E-3</v>
      </c>
      <c r="R32">
        <v>0</v>
      </c>
      <c r="S32" s="4">
        <v>0</v>
      </c>
      <c r="T32">
        <v>9.5154099999999993</v>
      </c>
      <c r="U32">
        <v>13.40476</v>
      </c>
      <c r="V32">
        <v>-6.3173560000000002</v>
      </c>
      <c r="W32">
        <v>-2.039126</v>
      </c>
      <c r="X32" s="4">
        <v>29.956900999999998</v>
      </c>
      <c r="Y32" s="5">
        <v>0</v>
      </c>
      <c r="Z32">
        <v>114.5685</v>
      </c>
      <c r="AA32">
        <v>-79.3947</v>
      </c>
      <c r="AB32">
        <v>0</v>
      </c>
      <c r="AC32">
        <v>0</v>
      </c>
      <c r="AD32">
        <v>0</v>
      </c>
      <c r="AE32" s="2">
        <v>747.05</v>
      </c>
      <c r="AF32" s="3">
        <v>12.7</v>
      </c>
      <c r="AG32" s="4">
        <v>240</v>
      </c>
      <c r="AH32">
        <v>-9.8777500000000007</v>
      </c>
      <c r="AI32">
        <v>2.42883</v>
      </c>
      <c r="AJ32">
        <v>-7.0377200000000002</v>
      </c>
      <c r="AK32">
        <v>-3.36978</v>
      </c>
      <c r="AL32" s="2">
        <v>0</v>
      </c>
      <c r="AM32" s="3">
        <v>0</v>
      </c>
      <c r="AN32" s="3">
        <v>0</v>
      </c>
      <c r="AO32" s="3">
        <v>0</v>
      </c>
      <c r="AP32" s="4">
        <v>0</v>
      </c>
      <c r="AQ32">
        <v>0</v>
      </c>
      <c r="AR32">
        <v>0</v>
      </c>
      <c r="AS32" s="2">
        <v>0</v>
      </c>
      <c r="AT32" s="4">
        <v>0</v>
      </c>
      <c r="AU32">
        <v>0</v>
      </c>
      <c r="AV32">
        <v>0</v>
      </c>
      <c r="AW32" s="2">
        <v>0</v>
      </c>
      <c r="AX32" s="4">
        <v>0</v>
      </c>
      <c r="AY32">
        <v>0</v>
      </c>
      <c r="AZ32">
        <v>0</v>
      </c>
      <c r="BA32" s="2">
        <v>0</v>
      </c>
      <c r="BB32" s="3">
        <v>0</v>
      </c>
      <c r="BC32" s="3">
        <v>0</v>
      </c>
      <c r="BD32" s="4">
        <v>0</v>
      </c>
      <c r="BE32" s="35">
        <f t="shared" si="1"/>
        <v>373.98</v>
      </c>
      <c r="BF32" s="2">
        <v>18</v>
      </c>
      <c r="BG32" s="3">
        <v>38</v>
      </c>
      <c r="BH32" s="3">
        <v>0</v>
      </c>
      <c r="BI32" s="3">
        <v>0</v>
      </c>
      <c r="BJ32" s="3">
        <v>0</v>
      </c>
      <c r="BK32" s="3">
        <v>0</v>
      </c>
      <c r="BL32" s="3">
        <v>0</v>
      </c>
      <c r="BM32" s="3">
        <v>0</v>
      </c>
      <c r="BN32" s="2">
        <v>0</v>
      </c>
      <c r="BO32" s="2">
        <v>0</v>
      </c>
      <c r="BP32" s="35">
        <v>0</v>
      </c>
      <c r="BQ32" s="4">
        <v>0</v>
      </c>
      <c r="BR32" s="35">
        <v>0</v>
      </c>
      <c r="BS32" s="35">
        <v>0</v>
      </c>
      <c r="BT32" s="35">
        <v>0</v>
      </c>
      <c r="BU32" s="35">
        <v>0</v>
      </c>
      <c r="BV32" s="51"/>
      <c r="BW32" s="52"/>
      <c r="BX32" s="52"/>
      <c r="BY32" s="52"/>
      <c r="BZ32" s="52"/>
      <c r="CA32" s="53"/>
      <c r="CB32" s="2"/>
    </row>
    <row r="33" spans="1:80" x14ac:dyDescent="0.25">
      <c r="A33" s="5" t="s">
        <v>49</v>
      </c>
      <c r="B33" s="15">
        <f t="shared" si="0"/>
        <v>0.2685169</v>
      </c>
      <c r="C33">
        <v>582.13729999999998</v>
      </c>
      <c r="D33">
        <v>49.486899999999999</v>
      </c>
      <c r="E33">
        <v>10.0892</v>
      </c>
      <c r="F33">
        <v>-42.403399999999998</v>
      </c>
      <c r="G33">
        <v>230.88849999999999</v>
      </c>
      <c r="H33">
        <v>-366.46910000000003</v>
      </c>
      <c r="I33">
        <v>228.98339999999999</v>
      </c>
      <c r="J33" s="2">
        <v>-1.657</v>
      </c>
      <c r="K33" s="3">
        <v>2.7E-4</v>
      </c>
      <c r="L33" s="3">
        <v>7.2870000000000004E-2</v>
      </c>
      <c r="M33" s="5">
        <v>0</v>
      </c>
      <c r="N33" s="30">
        <v>0</v>
      </c>
      <c r="O33">
        <v>-0.12631000000000001</v>
      </c>
      <c r="P33">
        <v>0.14796000000000001</v>
      </c>
      <c r="Q33">
        <v>-3.5500000000000002E-3</v>
      </c>
      <c r="R33">
        <v>0</v>
      </c>
      <c r="S33" s="4">
        <v>0</v>
      </c>
      <c r="T33">
        <v>10.547280000000001</v>
      </c>
      <c r="U33">
        <v>11.876519999999999</v>
      </c>
      <c r="V33">
        <v>-5.1534240000000002</v>
      </c>
      <c r="W33">
        <v>-3.7441059999999999</v>
      </c>
      <c r="X33" s="4">
        <v>87.493330999999998</v>
      </c>
      <c r="Y33" s="5">
        <v>0</v>
      </c>
      <c r="Z33">
        <v>122.64019999999999</v>
      </c>
      <c r="AA33">
        <v>-86.131299999999996</v>
      </c>
      <c r="AB33">
        <v>0</v>
      </c>
      <c r="AC33">
        <v>0</v>
      </c>
      <c r="AD33">
        <v>0</v>
      </c>
      <c r="AE33" s="2">
        <v>758.05</v>
      </c>
      <c r="AF33" s="3">
        <v>12.1</v>
      </c>
      <c r="AG33" s="4">
        <v>240</v>
      </c>
      <c r="AH33">
        <v>-9.9100300000000008</v>
      </c>
      <c r="AI33">
        <v>1.64273</v>
      </c>
      <c r="AJ33">
        <v>-5.2067800000000002</v>
      </c>
      <c r="AK33">
        <v>-10.432079999999999</v>
      </c>
      <c r="AL33" s="2">
        <v>0</v>
      </c>
      <c r="AM33" s="3">
        <v>0</v>
      </c>
      <c r="AN33" s="3">
        <v>0</v>
      </c>
      <c r="AO33" s="3">
        <v>0</v>
      </c>
      <c r="AP33" s="4">
        <v>0</v>
      </c>
      <c r="AQ33">
        <v>0</v>
      </c>
      <c r="AR33">
        <v>0</v>
      </c>
      <c r="AS33" s="2">
        <v>0</v>
      </c>
      <c r="AT33" s="4">
        <v>0</v>
      </c>
      <c r="AU33">
        <v>0</v>
      </c>
      <c r="AV33">
        <v>0</v>
      </c>
      <c r="AW33" s="2">
        <v>0</v>
      </c>
      <c r="AX33" s="4">
        <v>0</v>
      </c>
      <c r="AY33">
        <v>0</v>
      </c>
      <c r="AZ33">
        <v>0</v>
      </c>
      <c r="BA33" s="2">
        <v>0</v>
      </c>
      <c r="BB33" s="3">
        <v>0</v>
      </c>
      <c r="BC33" s="3">
        <v>0</v>
      </c>
      <c r="BD33" s="4">
        <v>0</v>
      </c>
      <c r="BE33" s="35">
        <f t="shared" si="1"/>
        <v>394.5</v>
      </c>
      <c r="BF33" s="2">
        <v>19</v>
      </c>
      <c r="BG33" s="3">
        <v>40</v>
      </c>
      <c r="BH33" s="3">
        <v>0</v>
      </c>
      <c r="BI33" s="3">
        <v>0</v>
      </c>
      <c r="BJ33" s="3">
        <v>0</v>
      </c>
      <c r="BK33" s="3">
        <v>0</v>
      </c>
      <c r="BL33" s="3">
        <v>0</v>
      </c>
      <c r="BM33" s="3">
        <v>0</v>
      </c>
      <c r="BN33" s="2">
        <v>0</v>
      </c>
      <c r="BO33" s="2">
        <v>0</v>
      </c>
      <c r="BP33" s="35">
        <v>0</v>
      </c>
      <c r="BQ33" s="4">
        <v>0</v>
      </c>
      <c r="BR33" s="35">
        <v>0</v>
      </c>
      <c r="BS33" s="35">
        <v>0</v>
      </c>
      <c r="BT33" s="35">
        <v>0</v>
      </c>
      <c r="BU33" s="35">
        <v>0</v>
      </c>
      <c r="BV33" s="51"/>
      <c r="BW33" s="52"/>
      <c r="BX33" s="52"/>
      <c r="BY33" s="52"/>
      <c r="BZ33" s="52"/>
      <c r="CA33" s="53"/>
      <c r="CB33" s="2"/>
    </row>
    <row r="34" spans="1:80" x14ac:dyDescent="0.25">
      <c r="A34" s="5" t="s">
        <v>50</v>
      </c>
      <c r="B34" s="15">
        <f t="shared" si="0"/>
        <v>0.28254328000000001</v>
      </c>
      <c r="C34">
        <v>566.83720000000005</v>
      </c>
      <c r="D34">
        <v>54.106200000000001</v>
      </c>
      <c r="E34">
        <v>12.4032</v>
      </c>
      <c r="F34">
        <v>-44.872500000000002</v>
      </c>
      <c r="G34">
        <v>237.48609999999999</v>
      </c>
      <c r="H34">
        <v>-374.57889999999998</v>
      </c>
      <c r="I34">
        <v>232.43709999999999</v>
      </c>
      <c r="J34" s="2">
        <v>1.5189999999999999</v>
      </c>
      <c r="K34" s="3">
        <v>-7.7200000000000003E-3</v>
      </c>
      <c r="L34" s="3">
        <v>7.5880000000000003E-2</v>
      </c>
      <c r="M34" s="5">
        <v>0</v>
      </c>
      <c r="N34" s="30">
        <v>0</v>
      </c>
      <c r="O34">
        <v>-0.12506999999999999</v>
      </c>
      <c r="P34">
        <v>0.14488000000000001</v>
      </c>
      <c r="Q34">
        <v>-3.64E-3</v>
      </c>
      <c r="R34">
        <v>0</v>
      </c>
      <c r="S34" s="4">
        <v>0</v>
      </c>
      <c r="T34">
        <v>12.818960000000001</v>
      </c>
      <c r="U34">
        <v>4.6663500000000004</v>
      </c>
      <c r="V34">
        <v>-0.617286</v>
      </c>
      <c r="W34">
        <v>2.5951</v>
      </c>
      <c r="X34" s="4">
        <v>-5.3965899999999998</v>
      </c>
      <c r="Y34" s="5">
        <v>0</v>
      </c>
      <c r="Z34">
        <v>129.9485</v>
      </c>
      <c r="AA34">
        <v>-92.565200000000004</v>
      </c>
      <c r="AB34">
        <v>0</v>
      </c>
      <c r="AC34">
        <v>0</v>
      </c>
      <c r="AD34">
        <v>0</v>
      </c>
      <c r="AE34" s="2">
        <v>769.63</v>
      </c>
      <c r="AF34" s="3">
        <v>11.28</v>
      </c>
      <c r="AG34" s="4">
        <v>234</v>
      </c>
      <c r="AH34">
        <v>-8.9981500000000008</v>
      </c>
      <c r="AI34">
        <v>-1.3023</v>
      </c>
      <c r="AJ34">
        <v>-1.4551099999999999</v>
      </c>
      <c r="AK34">
        <v>-16.740379999999998</v>
      </c>
      <c r="AL34" s="2">
        <v>0</v>
      </c>
      <c r="AM34" s="3">
        <v>0</v>
      </c>
      <c r="AN34" s="3">
        <v>0</v>
      </c>
      <c r="AO34" s="3">
        <v>0</v>
      </c>
      <c r="AP34" s="4">
        <v>0</v>
      </c>
      <c r="AQ34">
        <v>0</v>
      </c>
      <c r="AR34">
        <v>0</v>
      </c>
      <c r="AS34" s="2">
        <v>0</v>
      </c>
      <c r="AT34" s="4">
        <v>0</v>
      </c>
      <c r="AU34">
        <v>0</v>
      </c>
      <c r="AV34">
        <v>0</v>
      </c>
      <c r="AW34" s="2">
        <v>0</v>
      </c>
      <c r="AX34" s="4">
        <v>0</v>
      </c>
      <c r="AY34">
        <v>0</v>
      </c>
      <c r="AZ34">
        <v>0</v>
      </c>
      <c r="BA34" s="2">
        <v>0</v>
      </c>
      <c r="BB34" s="3">
        <v>0</v>
      </c>
      <c r="BC34" s="3">
        <v>0</v>
      </c>
      <c r="BD34" s="4">
        <v>0</v>
      </c>
      <c r="BE34" s="35">
        <f t="shared" si="1"/>
        <v>415.02</v>
      </c>
      <c r="BF34" s="2">
        <v>20</v>
      </c>
      <c r="BG34" s="3">
        <v>42</v>
      </c>
      <c r="BH34" s="3">
        <v>0</v>
      </c>
      <c r="BI34" s="3">
        <v>0</v>
      </c>
      <c r="BJ34" s="3">
        <v>0</v>
      </c>
      <c r="BK34" s="3">
        <v>0</v>
      </c>
      <c r="BL34" s="3">
        <v>0</v>
      </c>
      <c r="BM34" s="3">
        <v>0</v>
      </c>
      <c r="BN34" s="2">
        <v>0</v>
      </c>
      <c r="BO34" s="2">
        <v>0</v>
      </c>
      <c r="BP34" s="35">
        <v>0</v>
      </c>
      <c r="BQ34" s="4">
        <v>0</v>
      </c>
      <c r="BR34" s="35">
        <v>0</v>
      </c>
      <c r="BS34" s="35">
        <v>0</v>
      </c>
      <c r="BT34" s="35">
        <v>0</v>
      </c>
      <c r="BU34" s="35">
        <v>0</v>
      </c>
      <c r="BV34" s="51"/>
      <c r="BW34" s="52"/>
      <c r="BX34" s="52"/>
      <c r="BY34" s="52"/>
      <c r="BZ34" s="52"/>
      <c r="CA34" s="53"/>
      <c r="CB34" s="2"/>
    </row>
    <row r="35" spans="1:80" x14ac:dyDescent="0.25">
      <c r="A35" s="5" t="s">
        <v>51</v>
      </c>
      <c r="B35" s="15">
        <f t="shared" si="0"/>
        <v>0.29656965999999996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 s="2">
        <v>0</v>
      </c>
      <c r="K35" s="3">
        <v>0</v>
      </c>
      <c r="L35" s="3">
        <v>0</v>
      </c>
      <c r="M35" s="3">
        <v>0</v>
      </c>
      <c r="N35" s="4">
        <v>0</v>
      </c>
      <c r="O35">
        <v>0</v>
      </c>
      <c r="P35">
        <v>0</v>
      </c>
      <c r="Q35">
        <v>0</v>
      </c>
      <c r="R35">
        <v>0</v>
      </c>
      <c r="S35">
        <v>0</v>
      </c>
      <c r="T35" s="2">
        <v>0</v>
      </c>
      <c r="U35" s="3">
        <v>0</v>
      </c>
      <c r="V35" s="3">
        <v>0</v>
      </c>
      <c r="W35" s="3">
        <v>0</v>
      </c>
      <c r="X35" s="4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 s="2">
        <v>0</v>
      </c>
      <c r="AF35" s="3">
        <v>0</v>
      </c>
      <c r="AG35" s="4">
        <v>0</v>
      </c>
      <c r="AH35">
        <v>0</v>
      </c>
      <c r="AI35">
        <v>0</v>
      </c>
      <c r="AJ35">
        <v>0</v>
      </c>
      <c r="AK35">
        <v>0</v>
      </c>
      <c r="AL35" s="2">
        <v>0</v>
      </c>
      <c r="AM35" s="3">
        <v>0</v>
      </c>
      <c r="AN35" s="3">
        <v>0</v>
      </c>
      <c r="AO35" s="3">
        <v>0</v>
      </c>
      <c r="AP35" s="4">
        <v>0</v>
      </c>
      <c r="AQ35">
        <v>0</v>
      </c>
      <c r="AR35">
        <v>0</v>
      </c>
      <c r="AS35" s="2">
        <v>0</v>
      </c>
      <c r="AT35" s="4">
        <v>0</v>
      </c>
      <c r="AU35">
        <v>0</v>
      </c>
      <c r="AV35">
        <v>0</v>
      </c>
      <c r="AW35" s="2">
        <v>0</v>
      </c>
      <c r="AX35" s="4">
        <v>0</v>
      </c>
      <c r="AY35">
        <v>0</v>
      </c>
      <c r="AZ35">
        <v>0</v>
      </c>
      <c r="BA35" s="2">
        <v>0</v>
      </c>
      <c r="BB35" s="3">
        <v>0</v>
      </c>
      <c r="BC35" s="3">
        <v>0</v>
      </c>
      <c r="BD35" s="4">
        <v>0</v>
      </c>
      <c r="BE35" s="35">
        <f t="shared" si="1"/>
        <v>435.54</v>
      </c>
      <c r="BF35" s="2">
        <v>21</v>
      </c>
      <c r="BG35" s="3">
        <v>44</v>
      </c>
      <c r="BH35" s="3">
        <v>0</v>
      </c>
      <c r="BI35" s="3">
        <v>0</v>
      </c>
      <c r="BJ35" s="3">
        <v>0</v>
      </c>
      <c r="BK35" s="3">
        <v>0</v>
      </c>
      <c r="BL35" s="3">
        <v>0</v>
      </c>
      <c r="BM35" s="3">
        <v>0</v>
      </c>
      <c r="BN35" s="2">
        <v>0</v>
      </c>
      <c r="BO35" s="2">
        <v>0</v>
      </c>
      <c r="BP35" s="35">
        <v>0</v>
      </c>
      <c r="BQ35" s="4">
        <v>0</v>
      </c>
      <c r="BR35" s="35">
        <v>0</v>
      </c>
      <c r="BS35" s="35">
        <v>0</v>
      </c>
      <c r="BT35" s="35">
        <v>0</v>
      </c>
      <c r="BU35" s="35">
        <v>0</v>
      </c>
      <c r="BV35" s="51"/>
      <c r="BW35" s="52"/>
      <c r="BX35" s="52"/>
      <c r="BY35" s="52"/>
      <c r="BZ35" s="52"/>
      <c r="CA35" s="53"/>
      <c r="CB35" s="2"/>
    </row>
    <row r="36" spans="1:80" x14ac:dyDescent="0.25">
      <c r="A36" s="5" t="s">
        <v>52</v>
      </c>
      <c r="B36" s="15">
        <f t="shared" si="0"/>
        <v>0.31059604000000002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 s="2">
        <v>0</v>
      </c>
      <c r="K36" s="3">
        <v>0</v>
      </c>
      <c r="L36" s="3">
        <v>0</v>
      </c>
      <c r="M36" s="3">
        <v>0</v>
      </c>
      <c r="N36" s="4">
        <v>0</v>
      </c>
      <c r="O36">
        <v>0</v>
      </c>
      <c r="P36">
        <v>0</v>
      </c>
      <c r="Q36">
        <v>0</v>
      </c>
      <c r="R36">
        <v>0</v>
      </c>
      <c r="S36">
        <v>0</v>
      </c>
      <c r="T36" s="2">
        <v>0</v>
      </c>
      <c r="U36" s="3">
        <v>0</v>
      </c>
      <c r="V36" s="3">
        <v>0</v>
      </c>
      <c r="W36" s="3">
        <v>0</v>
      </c>
      <c r="X36" s="4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 s="2">
        <v>0</v>
      </c>
      <c r="AF36" s="3">
        <v>0</v>
      </c>
      <c r="AG36" s="4">
        <v>0</v>
      </c>
      <c r="AH36">
        <v>0</v>
      </c>
      <c r="AI36">
        <v>0</v>
      </c>
      <c r="AJ36">
        <v>0</v>
      </c>
      <c r="AK36">
        <v>0</v>
      </c>
      <c r="AL36" s="2">
        <v>0</v>
      </c>
      <c r="AM36" s="3">
        <v>0</v>
      </c>
      <c r="AN36" s="3">
        <v>0</v>
      </c>
      <c r="AO36" s="3">
        <v>0</v>
      </c>
      <c r="AP36" s="4">
        <v>0</v>
      </c>
      <c r="AQ36">
        <v>0</v>
      </c>
      <c r="AR36">
        <v>0</v>
      </c>
      <c r="AS36" s="2">
        <v>0</v>
      </c>
      <c r="AT36" s="4">
        <v>0</v>
      </c>
      <c r="AU36">
        <v>0</v>
      </c>
      <c r="AV36">
        <v>0</v>
      </c>
      <c r="AW36" s="2">
        <v>0</v>
      </c>
      <c r="AX36" s="4">
        <v>0</v>
      </c>
      <c r="AY36">
        <v>0</v>
      </c>
      <c r="AZ36">
        <v>0</v>
      </c>
      <c r="BA36" s="2">
        <v>0</v>
      </c>
      <c r="BB36" s="3">
        <v>0</v>
      </c>
      <c r="BC36" s="3">
        <v>0</v>
      </c>
      <c r="BD36" s="4">
        <v>0</v>
      </c>
      <c r="BE36" s="35">
        <f t="shared" si="1"/>
        <v>456.06</v>
      </c>
      <c r="BF36" s="2">
        <v>22</v>
      </c>
      <c r="BG36" s="3">
        <v>46</v>
      </c>
      <c r="BH36" s="3">
        <v>0</v>
      </c>
      <c r="BI36" s="3">
        <v>0</v>
      </c>
      <c r="BJ36" s="3">
        <v>0</v>
      </c>
      <c r="BK36" s="3">
        <v>0</v>
      </c>
      <c r="BL36" s="3">
        <v>0</v>
      </c>
      <c r="BM36" s="3">
        <v>0</v>
      </c>
      <c r="BN36" s="2">
        <v>0</v>
      </c>
      <c r="BO36" s="2">
        <v>0</v>
      </c>
      <c r="BP36" s="35">
        <v>0</v>
      </c>
      <c r="BQ36" s="4">
        <v>0</v>
      </c>
      <c r="BR36" s="35">
        <v>0</v>
      </c>
      <c r="BS36" s="35">
        <v>0</v>
      </c>
      <c r="BT36" s="35">
        <v>0</v>
      </c>
      <c r="BU36" s="35">
        <v>0</v>
      </c>
      <c r="BV36" s="51"/>
      <c r="BW36" s="52"/>
      <c r="BX36" s="52"/>
      <c r="BY36" s="52"/>
      <c r="BZ36" s="52"/>
      <c r="CA36" s="53"/>
      <c r="CB36" s="2"/>
    </row>
    <row r="37" spans="1:80" x14ac:dyDescent="0.25">
      <c r="A37" s="5" t="s">
        <v>53</v>
      </c>
      <c r="B37" s="15">
        <f t="shared" si="0"/>
        <v>0.32462241999999997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 s="2">
        <v>0</v>
      </c>
      <c r="K37" s="3">
        <v>0</v>
      </c>
      <c r="L37" s="3">
        <v>0</v>
      </c>
      <c r="M37" s="3">
        <v>0</v>
      </c>
      <c r="N37" s="4">
        <v>0</v>
      </c>
      <c r="O37">
        <v>0</v>
      </c>
      <c r="P37">
        <v>0</v>
      </c>
      <c r="Q37">
        <v>0</v>
      </c>
      <c r="R37">
        <v>0</v>
      </c>
      <c r="S37">
        <v>0</v>
      </c>
      <c r="T37" s="2">
        <v>0</v>
      </c>
      <c r="U37" s="3">
        <v>0</v>
      </c>
      <c r="V37" s="3">
        <v>0</v>
      </c>
      <c r="W37" s="3">
        <v>0</v>
      </c>
      <c r="X37" s="4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 s="2">
        <v>0</v>
      </c>
      <c r="AF37" s="3">
        <v>0</v>
      </c>
      <c r="AG37" s="4">
        <v>0</v>
      </c>
      <c r="AH37">
        <v>0</v>
      </c>
      <c r="AI37">
        <v>0</v>
      </c>
      <c r="AJ37">
        <v>0</v>
      </c>
      <c r="AK37">
        <v>0</v>
      </c>
      <c r="AL37" s="2">
        <v>0</v>
      </c>
      <c r="AM37" s="3">
        <v>0</v>
      </c>
      <c r="AN37" s="3">
        <v>0</v>
      </c>
      <c r="AO37" s="3">
        <v>0</v>
      </c>
      <c r="AP37" s="4">
        <v>0</v>
      </c>
      <c r="AQ37">
        <v>0</v>
      </c>
      <c r="AR37">
        <v>0</v>
      </c>
      <c r="AS37" s="2">
        <v>0</v>
      </c>
      <c r="AT37" s="4">
        <v>0</v>
      </c>
      <c r="AU37">
        <v>0</v>
      </c>
      <c r="AV37">
        <v>0</v>
      </c>
      <c r="AW37" s="2">
        <v>0</v>
      </c>
      <c r="AX37" s="4">
        <v>0</v>
      </c>
      <c r="AY37">
        <v>0</v>
      </c>
      <c r="AZ37">
        <v>0</v>
      </c>
      <c r="BA37" s="2">
        <v>0</v>
      </c>
      <c r="BB37" s="3">
        <v>0</v>
      </c>
      <c r="BC37" s="3">
        <v>0</v>
      </c>
      <c r="BD37" s="4">
        <v>0</v>
      </c>
      <c r="BE37" s="35">
        <f t="shared" si="1"/>
        <v>476.58</v>
      </c>
      <c r="BF37" s="2">
        <v>23</v>
      </c>
      <c r="BG37" s="3">
        <v>48</v>
      </c>
      <c r="BH37" s="3">
        <v>0</v>
      </c>
      <c r="BI37" s="3">
        <v>0</v>
      </c>
      <c r="BJ37" s="3">
        <v>0</v>
      </c>
      <c r="BK37" s="3">
        <v>0</v>
      </c>
      <c r="BL37" s="3">
        <v>0</v>
      </c>
      <c r="BM37" s="3">
        <v>0</v>
      </c>
      <c r="BN37" s="2">
        <v>0</v>
      </c>
      <c r="BO37" s="2">
        <v>0</v>
      </c>
      <c r="BP37" s="35">
        <v>0</v>
      </c>
      <c r="BQ37" s="4">
        <v>0</v>
      </c>
      <c r="BR37" s="35">
        <v>0</v>
      </c>
      <c r="BS37" s="35">
        <v>0</v>
      </c>
      <c r="BT37" s="35">
        <v>0</v>
      </c>
      <c r="BU37" s="35">
        <v>0</v>
      </c>
      <c r="BV37" s="51"/>
      <c r="BW37" s="52"/>
      <c r="BX37" s="52"/>
      <c r="BY37" s="52"/>
      <c r="BZ37" s="52"/>
      <c r="CA37" s="53"/>
      <c r="CB37" s="2"/>
    </row>
    <row r="38" spans="1:80" x14ac:dyDescent="0.25">
      <c r="A38" s="5" t="s">
        <v>54</v>
      </c>
      <c r="B38" s="15">
        <f t="shared" si="0"/>
        <v>0.33864879999999997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 s="2">
        <v>0</v>
      </c>
      <c r="K38" s="3">
        <v>0</v>
      </c>
      <c r="L38" s="3">
        <v>0</v>
      </c>
      <c r="M38" s="3">
        <v>0</v>
      </c>
      <c r="N38" s="4">
        <v>0</v>
      </c>
      <c r="O38">
        <v>0</v>
      </c>
      <c r="P38">
        <v>0</v>
      </c>
      <c r="Q38">
        <v>0</v>
      </c>
      <c r="R38">
        <v>0</v>
      </c>
      <c r="S38">
        <v>0</v>
      </c>
      <c r="T38" s="2">
        <v>0</v>
      </c>
      <c r="U38" s="3">
        <v>0</v>
      </c>
      <c r="V38" s="3">
        <v>0</v>
      </c>
      <c r="W38" s="3">
        <v>0</v>
      </c>
      <c r="X38" s="4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 s="2">
        <v>0</v>
      </c>
      <c r="AF38" s="3">
        <v>0</v>
      </c>
      <c r="AG38" s="4">
        <v>0</v>
      </c>
      <c r="AH38">
        <v>0</v>
      </c>
      <c r="AI38">
        <v>0</v>
      </c>
      <c r="AJ38">
        <v>0</v>
      </c>
      <c r="AK38">
        <v>0</v>
      </c>
      <c r="AL38" s="2">
        <v>0</v>
      </c>
      <c r="AM38" s="3">
        <v>0</v>
      </c>
      <c r="AN38" s="3">
        <v>0</v>
      </c>
      <c r="AO38" s="3">
        <v>0</v>
      </c>
      <c r="AP38" s="4">
        <v>0</v>
      </c>
      <c r="AQ38">
        <v>0</v>
      </c>
      <c r="AR38">
        <v>0</v>
      </c>
      <c r="AS38" s="2">
        <v>0</v>
      </c>
      <c r="AT38" s="4">
        <v>0</v>
      </c>
      <c r="AU38">
        <v>0</v>
      </c>
      <c r="AV38">
        <v>0</v>
      </c>
      <c r="AW38" s="2">
        <v>0</v>
      </c>
      <c r="AX38" s="4">
        <v>0</v>
      </c>
      <c r="AY38">
        <v>0</v>
      </c>
      <c r="AZ38">
        <v>0</v>
      </c>
      <c r="BA38" s="2">
        <v>0</v>
      </c>
      <c r="BB38" s="3">
        <v>0</v>
      </c>
      <c r="BC38" s="3">
        <v>0</v>
      </c>
      <c r="BD38" s="4">
        <v>0</v>
      </c>
      <c r="BE38" s="35">
        <f t="shared" si="1"/>
        <v>497.1</v>
      </c>
      <c r="BF38" s="2">
        <v>24</v>
      </c>
      <c r="BG38" s="3">
        <v>50</v>
      </c>
      <c r="BH38" s="3">
        <v>0</v>
      </c>
      <c r="BI38" s="3">
        <v>0</v>
      </c>
      <c r="BJ38" s="3">
        <v>0</v>
      </c>
      <c r="BK38" s="3">
        <v>0</v>
      </c>
      <c r="BL38" s="3">
        <v>0</v>
      </c>
      <c r="BM38" s="3">
        <v>0</v>
      </c>
      <c r="BN38" s="2">
        <v>0</v>
      </c>
      <c r="BO38" s="2">
        <v>0</v>
      </c>
      <c r="BP38" s="35">
        <v>0</v>
      </c>
      <c r="BQ38" s="4">
        <v>0</v>
      </c>
      <c r="BR38" s="35">
        <v>0</v>
      </c>
      <c r="BS38" s="35">
        <v>0</v>
      </c>
      <c r="BT38" s="35">
        <v>0</v>
      </c>
      <c r="BU38" s="35">
        <v>0</v>
      </c>
      <c r="BV38" s="51"/>
      <c r="BW38" s="52"/>
      <c r="BX38" s="52"/>
      <c r="BY38" s="52"/>
      <c r="BZ38" s="52"/>
      <c r="CA38" s="53"/>
      <c r="CB38" s="2"/>
    </row>
    <row r="39" spans="1:80" x14ac:dyDescent="0.25">
      <c r="A39" s="5" t="s">
        <v>55</v>
      </c>
      <c r="B39" s="15">
        <f t="shared" si="0"/>
        <v>0.35267517999999998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 s="2">
        <v>0</v>
      </c>
      <c r="K39" s="3">
        <v>0</v>
      </c>
      <c r="L39" s="3">
        <v>0</v>
      </c>
      <c r="M39" s="3">
        <v>0</v>
      </c>
      <c r="N39" s="4">
        <v>0</v>
      </c>
      <c r="O39">
        <v>0</v>
      </c>
      <c r="P39">
        <v>0</v>
      </c>
      <c r="Q39">
        <v>0</v>
      </c>
      <c r="R39">
        <v>0</v>
      </c>
      <c r="S39">
        <v>0</v>
      </c>
      <c r="T39" s="2">
        <v>0</v>
      </c>
      <c r="U39" s="3">
        <v>0</v>
      </c>
      <c r="V39" s="3">
        <v>0</v>
      </c>
      <c r="W39" s="3">
        <v>0</v>
      </c>
      <c r="X39" s="4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 s="2">
        <v>0</v>
      </c>
      <c r="AF39" s="3">
        <v>0</v>
      </c>
      <c r="AG39" s="4">
        <v>0</v>
      </c>
      <c r="AH39">
        <v>0</v>
      </c>
      <c r="AI39">
        <v>0</v>
      </c>
      <c r="AJ39">
        <v>0</v>
      </c>
      <c r="AK39">
        <v>0</v>
      </c>
      <c r="AL39" s="2">
        <v>0</v>
      </c>
      <c r="AM39" s="3">
        <v>0</v>
      </c>
      <c r="AN39" s="3">
        <v>0</v>
      </c>
      <c r="AO39" s="3">
        <v>0</v>
      </c>
      <c r="AP39" s="4">
        <v>0</v>
      </c>
      <c r="AQ39">
        <v>0</v>
      </c>
      <c r="AR39">
        <v>0</v>
      </c>
      <c r="AS39" s="2">
        <v>0</v>
      </c>
      <c r="AT39" s="4">
        <v>0</v>
      </c>
      <c r="AU39">
        <v>0</v>
      </c>
      <c r="AV39">
        <v>0</v>
      </c>
      <c r="AW39" s="2">
        <v>0</v>
      </c>
      <c r="AX39" s="4">
        <v>0</v>
      </c>
      <c r="AY39">
        <v>0</v>
      </c>
      <c r="AZ39">
        <v>0</v>
      </c>
      <c r="BA39" s="2">
        <v>0</v>
      </c>
      <c r="BB39" s="3">
        <v>0</v>
      </c>
      <c r="BC39" s="3">
        <v>0</v>
      </c>
      <c r="BD39" s="4">
        <v>0</v>
      </c>
      <c r="BE39" s="35">
        <f t="shared" si="1"/>
        <v>517.62</v>
      </c>
      <c r="BF39" s="2">
        <v>25</v>
      </c>
      <c r="BG39" s="3">
        <v>52</v>
      </c>
      <c r="BH39" s="3">
        <v>0</v>
      </c>
      <c r="BI39" s="3">
        <v>0</v>
      </c>
      <c r="BJ39" s="3">
        <v>0</v>
      </c>
      <c r="BK39" s="3">
        <v>0</v>
      </c>
      <c r="BL39" s="3">
        <v>0</v>
      </c>
      <c r="BM39" s="3">
        <v>0</v>
      </c>
      <c r="BN39" s="2">
        <v>0</v>
      </c>
      <c r="BO39" s="2">
        <v>0</v>
      </c>
      <c r="BP39" s="35">
        <v>0</v>
      </c>
      <c r="BQ39" s="4">
        <v>0</v>
      </c>
      <c r="BR39" s="35">
        <v>0</v>
      </c>
      <c r="BS39" s="35">
        <v>0</v>
      </c>
      <c r="BT39" s="35">
        <v>0</v>
      </c>
      <c r="BU39" s="35">
        <v>0</v>
      </c>
      <c r="BV39" s="51"/>
      <c r="BW39" s="52"/>
      <c r="BX39" s="52"/>
      <c r="BY39" s="52"/>
      <c r="BZ39" s="52"/>
      <c r="CA39" s="53"/>
      <c r="CB39" s="2"/>
    </row>
    <row r="40" spans="1:80" x14ac:dyDescent="0.25">
      <c r="A40" s="5" t="s">
        <v>56</v>
      </c>
      <c r="B40" s="15">
        <f t="shared" si="0"/>
        <v>0.36670155999999998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 s="2">
        <v>0</v>
      </c>
      <c r="K40" s="3">
        <v>0</v>
      </c>
      <c r="L40" s="3">
        <v>0</v>
      </c>
      <c r="M40" s="3">
        <v>0</v>
      </c>
      <c r="N40" s="4">
        <v>0</v>
      </c>
      <c r="O40">
        <v>0</v>
      </c>
      <c r="P40">
        <v>0</v>
      </c>
      <c r="Q40">
        <v>0</v>
      </c>
      <c r="R40">
        <v>0</v>
      </c>
      <c r="S40">
        <v>0</v>
      </c>
      <c r="T40" s="2">
        <v>0</v>
      </c>
      <c r="U40" s="3">
        <v>0</v>
      </c>
      <c r="V40" s="3">
        <v>0</v>
      </c>
      <c r="W40" s="3">
        <v>0</v>
      </c>
      <c r="X40" s="4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 s="2">
        <v>0</v>
      </c>
      <c r="AF40" s="3">
        <v>0</v>
      </c>
      <c r="AG40" s="4">
        <v>0</v>
      </c>
      <c r="AH40">
        <v>0</v>
      </c>
      <c r="AI40">
        <v>0</v>
      </c>
      <c r="AJ40">
        <v>0</v>
      </c>
      <c r="AK40">
        <v>0</v>
      </c>
      <c r="AL40" s="2">
        <v>0</v>
      </c>
      <c r="AM40" s="3">
        <v>0</v>
      </c>
      <c r="AN40" s="3">
        <v>0</v>
      </c>
      <c r="AO40" s="3">
        <v>0</v>
      </c>
      <c r="AP40" s="4">
        <v>0</v>
      </c>
      <c r="AQ40">
        <v>0</v>
      </c>
      <c r="AR40">
        <v>0</v>
      </c>
      <c r="AS40" s="2">
        <v>0</v>
      </c>
      <c r="AT40" s="4">
        <v>0</v>
      </c>
      <c r="AU40">
        <v>0</v>
      </c>
      <c r="AV40">
        <v>0</v>
      </c>
      <c r="AW40" s="2">
        <v>0</v>
      </c>
      <c r="AX40" s="4">
        <v>0</v>
      </c>
      <c r="AY40">
        <v>0</v>
      </c>
      <c r="AZ40">
        <v>0</v>
      </c>
      <c r="BA40" s="2">
        <v>0</v>
      </c>
      <c r="BB40" s="3">
        <v>0</v>
      </c>
      <c r="BC40" s="3">
        <v>0</v>
      </c>
      <c r="BD40" s="4">
        <v>0</v>
      </c>
      <c r="BE40" s="35">
        <f t="shared" si="1"/>
        <v>538.1400000000001</v>
      </c>
      <c r="BF40" s="2">
        <v>26</v>
      </c>
      <c r="BG40" s="3">
        <v>54</v>
      </c>
      <c r="BH40" s="3">
        <v>0</v>
      </c>
      <c r="BI40" s="3">
        <v>0</v>
      </c>
      <c r="BJ40" s="3">
        <v>0</v>
      </c>
      <c r="BK40" s="3">
        <v>0</v>
      </c>
      <c r="BL40" s="3">
        <v>0</v>
      </c>
      <c r="BM40" s="3">
        <v>0</v>
      </c>
      <c r="BN40" s="2">
        <v>0</v>
      </c>
      <c r="BO40" s="2">
        <v>0</v>
      </c>
      <c r="BP40" s="35">
        <v>0</v>
      </c>
      <c r="BQ40" s="4">
        <v>0</v>
      </c>
      <c r="BR40" s="35">
        <v>0</v>
      </c>
      <c r="BS40" s="35">
        <v>0</v>
      </c>
      <c r="BT40" s="35">
        <v>0</v>
      </c>
      <c r="BU40" s="35">
        <v>0</v>
      </c>
      <c r="BV40" s="51"/>
      <c r="BW40" s="52"/>
      <c r="BX40" s="52"/>
      <c r="BY40" s="52"/>
      <c r="BZ40" s="52"/>
      <c r="CA40" s="53"/>
      <c r="CB40" s="2"/>
    </row>
    <row r="41" spans="1:80" x14ac:dyDescent="0.25">
      <c r="A41" s="5" t="s">
        <v>57</v>
      </c>
      <c r="B41" s="15">
        <f t="shared" ref="B41:B73" si="2">BF41*0.0120107+BG41*0.00100784+BH41*0.015999+BI41*0.0140067+BJ41*0.032065+BK41*0.055845+BL41*0.0519961+BM41*0.0586934</f>
        <v>0.38072793999999999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 s="2">
        <v>0</v>
      </c>
      <c r="K41" s="3">
        <v>0</v>
      </c>
      <c r="L41" s="3">
        <v>0</v>
      </c>
      <c r="M41" s="3">
        <v>0</v>
      </c>
      <c r="N41" s="4">
        <v>0</v>
      </c>
      <c r="O41">
        <v>0</v>
      </c>
      <c r="P41">
        <v>0</v>
      </c>
      <c r="Q41">
        <v>0</v>
      </c>
      <c r="R41">
        <v>0</v>
      </c>
      <c r="S41">
        <v>0</v>
      </c>
      <c r="T41" s="2">
        <v>0</v>
      </c>
      <c r="U41" s="3">
        <v>0</v>
      </c>
      <c r="V41" s="3">
        <v>0</v>
      </c>
      <c r="W41" s="3">
        <v>0</v>
      </c>
      <c r="X41" s="4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 s="2">
        <v>0</v>
      </c>
      <c r="AF41" s="3">
        <v>0</v>
      </c>
      <c r="AG41" s="4">
        <v>0</v>
      </c>
      <c r="AH41">
        <v>0</v>
      </c>
      <c r="AI41">
        <v>0</v>
      </c>
      <c r="AJ41">
        <v>0</v>
      </c>
      <c r="AK41">
        <v>0</v>
      </c>
      <c r="AL41" s="2">
        <v>0</v>
      </c>
      <c r="AM41" s="3">
        <v>0</v>
      </c>
      <c r="AN41" s="3">
        <v>0</v>
      </c>
      <c r="AO41" s="3">
        <v>0</v>
      </c>
      <c r="AP41" s="4">
        <v>0</v>
      </c>
      <c r="AQ41">
        <v>0</v>
      </c>
      <c r="AR41">
        <v>0</v>
      </c>
      <c r="AS41" s="2">
        <v>0</v>
      </c>
      <c r="AT41" s="4">
        <v>0</v>
      </c>
      <c r="AU41">
        <v>0</v>
      </c>
      <c r="AV41">
        <v>0</v>
      </c>
      <c r="AW41" s="2">
        <v>0</v>
      </c>
      <c r="AX41" s="4">
        <v>0</v>
      </c>
      <c r="AY41">
        <v>0</v>
      </c>
      <c r="AZ41">
        <v>0</v>
      </c>
      <c r="BA41" s="2">
        <v>0</v>
      </c>
      <c r="BB41" s="3">
        <v>0</v>
      </c>
      <c r="BC41" s="3">
        <v>0</v>
      </c>
      <c r="BD41" s="4">
        <v>0</v>
      </c>
      <c r="BE41" s="35">
        <f t="shared" si="1"/>
        <v>558.66000000000008</v>
      </c>
      <c r="BF41" s="2">
        <v>27</v>
      </c>
      <c r="BG41" s="3">
        <v>56</v>
      </c>
      <c r="BH41" s="3">
        <v>0</v>
      </c>
      <c r="BI41" s="3">
        <v>0</v>
      </c>
      <c r="BJ41" s="3">
        <v>0</v>
      </c>
      <c r="BK41" s="3">
        <v>0</v>
      </c>
      <c r="BL41" s="3">
        <v>0</v>
      </c>
      <c r="BM41" s="3">
        <v>0</v>
      </c>
      <c r="BN41" s="2">
        <v>0</v>
      </c>
      <c r="BO41" s="2">
        <v>0</v>
      </c>
      <c r="BP41" s="35">
        <v>0</v>
      </c>
      <c r="BQ41" s="4">
        <v>0</v>
      </c>
      <c r="BR41" s="35">
        <v>0</v>
      </c>
      <c r="BS41" s="35">
        <v>0</v>
      </c>
      <c r="BT41" s="35">
        <v>0</v>
      </c>
      <c r="BU41" s="35">
        <v>0</v>
      </c>
      <c r="BV41" s="51"/>
      <c r="BW41" s="52"/>
      <c r="BX41" s="52"/>
      <c r="BY41" s="52"/>
      <c r="BZ41" s="52"/>
      <c r="CA41" s="53"/>
      <c r="CB41" s="2"/>
    </row>
    <row r="42" spans="1:80" x14ac:dyDescent="0.25">
      <c r="A42" s="5" t="s">
        <v>58</v>
      </c>
      <c r="B42" s="15">
        <f t="shared" si="2"/>
        <v>0.39475431999999999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 s="2">
        <v>0</v>
      </c>
      <c r="K42" s="3">
        <v>0</v>
      </c>
      <c r="L42" s="3">
        <v>0</v>
      </c>
      <c r="M42" s="3">
        <v>0</v>
      </c>
      <c r="N42" s="4">
        <v>0</v>
      </c>
      <c r="O42">
        <v>0</v>
      </c>
      <c r="P42">
        <v>0</v>
      </c>
      <c r="Q42">
        <v>0</v>
      </c>
      <c r="R42">
        <v>0</v>
      </c>
      <c r="S42">
        <v>0</v>
      </c>
      <c r="T42" s="2">
        <v>0</v>
      </c>
      <c r="U42" s="3">
        <v>0</v>
      </c>
      <c r="V42" s="3">
        <v>0</v>
      </c>
      <c r="W42" s="3">
        <v>0</v>
      </c>
      <c r="X42" s="4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 s="2">
        <v>0</v>
      </c>
      <c r="AF42" s="3">
        <v>0</v>
      </c>
      <c r="AG42" s="4">
        <v>0</v>
      </c>
      <c r="AH42">
        <v>0</v>
      </c>
      <c r="AI42">
        <v>0</v>
      </c>
      <c r="AJ42">
        <v>0</v>
      </c>
      <c r="AK42">
        <v>0</v>
      </c>
      <c r="AL42" s="2">
        <v>0</v>
      </c>
      <c r="AM42" s="3">
        <v>0</v>
      </c>
      <c r="AN42" s="3">
        <v>0</v>
      </c>
      <c r="AO42" s="3">
        <v>0</v>
      </c>
      <c r="AP42" s="4">
        <v>0</v>
      </c>
      <c r="AQ42">
        <v>0</v>
      </c>
      <c r="AR42">
        <v>0</v>
      </c>
      <c r="AS42" s="2">
        <v>0</v>
      </c>
      <c r="AT42" s="4">
        <v>0</v>
      </c>
      <c r="AU42">
        <v>0</v>
      </c>
      <c r="AV42">
        <v>0</v>
      </c>
      <c r="AW42" s="2">
        <v>0</v>
      </c>
      <c r="AX42" s="4">
        <v>0</v>
      </c>
      <c r="AY42">
        <v>0</v>
      </c>
      <c r="AZ42">
        <v>0</v>
      </c>
      <c r="BA42" s="2">
        <v>0</v>
      </c>
      <c r="BB42" s="3">
        <v>0</v>
      </c>
      <c r="BC42" s="3">
        <v>0</v>
      </c>
      <c r="BD42" s="4">
        <v>0</v>
      </c>
      <c r="BE42" s="35">
        <f t="shared" si="1"/>
        <v>579.17999999999995</v>
      </c>
      <c r="BF42" s="2">
        <v>28</v>
      </c>
      <c r="BG42" s="3">
        <v>58</v>
      </c>
      <c r="BH42" s="3">
        <v>0</v>
      </c>
      <c r="BI42" s="3">
        <v>0</v>
      </c>
      <c r="BJ42" s="3">
        <v>0</v>
      </c>
      <c r="BK42" s="3">
        <v>0</v>
      </c>
      <c r="BL42" s="3">
        <v>0</v>
      </c>
      <c r="BM42" s="3">
        <v>0</v>
      </c>
      <c r="BN42" s="2">
        <v>0</v>
      </c>
      <c r="BO42" s="2">
        <v>0</v>
      </c>
      <c r="BP42" s="35">
        <v>0</v>
      </c>
      <c r="BQ42" s="4">
        <v>0</v>
      </c>
      <c r="BR42" s="35">
        <v>0</v>
      </c>
      <c r="BS42" s="35">
        <v>0</v>
      </c>
      <c r="BT42" s="35">
        <v>0</v>
      </c>
      <c r="BU42" s="35">
        <v>0</v>
      </c>
      <c r="BV42" s="51"/>
      <c r="BW42" s="52"/>
      <c r="BX42" s="52"/>
      <c r="BY42" s="52"/>
      <c r="BZ42" s="52"/>
      <c r="CA42" s="53"/>
      <c r="CB42" s="2"/>
    </row>
    <row r="43" spans="1:80" x14ac:dyDescent="0.25">
      <c r="A43" s="5" t="s">
        <v>59</v>
      </c>
      <c r="B43" s="15">
        <f t="shared" si="2"/>
        <v>0.4087807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 s="2">
        <v>0</v>
      </c>
      <c r="K43" s="3">
        <v>0</v>
      </c>
      <c r="L43" s="3">
        <v>0</v>
      </c>
      <c r="M43" s="3">
        <v>0</v>
      </c>
      <c r="N43" s="4">
        <v>0</v>
      </c>
      <c r="O43">
        <v>0</v>
      </c>
      <c r="P43">
        <v>0</v>
      </c>
      <c r="Q43">
        <v>0</v>
      </c>
      <c r="R43">
        <v>0</v>
      </c>
      <c r="S43">
        <v>0</v>
      </c>
      <c r="T43" s="2">
        <v>0</v>
      </c>
      <c r="U43" s="3">
        <v>0</v>
      </c>
      <c r="V43" s="3">
        <v>0</v>
      </c>
      <c r="W43" s="3">
        <v>0</v>
      </c>
      <c r="X43" s="4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 s="2">
        <v>0</v>
      </c>
      <c r="AF43" s="3">
        <v>0</v>
      </c>
      <c r="AG43" s="4">
        <v>0</v>
      </c>
      <c r="AH43">
        <v>0</v>
      </c>
      <c r="AI43">
        <v>0</v>
      </c>
      <c r="AJ43">
        <v>0</v>
      </c>
      <c r="AK43">
        <v>0</v>
      </c>
      <c r="AL43" s="2">
        <v>0</v>
      </c>
      <c r="AM43" s="3">
        <v>0</v>
      </c>
      <c r="AN43" s="3">
        <v>0</v>
      </c>
      <c r="AO43" s="3">
        <v>0</v>
      </c>
      <c r="AP43" s="4">
        <v>0</v>
      </c>
      <c r="AQ43">
        <v>0</v>
      </c>
      <c r="AR43">
        <v>0</v>
      </c>
      <c r="AS43" s="2">
        <v>0</v>
      </c>
      <c r="AT43" s="4">
        <v>0</v>
      </c>
      <c r="AU43">
        <v>0</v>
      </c>
      <c r="AV43">
        <v>0</v>
      </c>
      <c r="AW43" s="2">
        <v>0</v>
      </c>
      <c r="AX43" s="4">
        <v>0</v>
      </c>
      <c r="AY43">
        <v>0</v>
      </c>
      <c r="AZ43">
        <v>0</v>
      </c>
      <c r="BA43" s="2">
        <v>0</v>
      </c>
      <c r="BB43" s="3">
        <v>0</v>
      </c>
      <c r="BC43" s="3">
        <v>0</v>
      </c>
      <c r="BD43" s="4">
        <v>0</v>
      </c>
      <c r="BE43" s="35">
        <f t="shared" si="1"/>
        <v>599.70000000000005</v>
      </c>
      <c r="BF43" s="2">
        <v>29</v>
      </c>
      <c r="BG43" s="3">
        <v>60</v>
      </c>
      <c r="BH43" s="3">
        <v>0</v>
      </c>
      <c r="BI43" s="3">
        <v>0</v>
      </c>
      <c r="BJ43" s="3">
        <v>0</v>
      </c>
      <c r="BK43" s="3">
        <v>0</v>
      </c>
      <c r="BL43" s="3">
        <v>0</v>
      </c>
      <c r="BM43" s="3">
        <v>0</v>
      </c>
      <c r="BN43" s="2">
        <v>0</v>
      </c>
      <c r="BO43" s="2">
        <v>0</v>
      </c>
      <c r="BP43" s="35">
        <v>0</v>
      </c>
      <c r="BQ43" s="4">
        <v>0</v>
      </c>
      <c r="BR43" s="35">
        <v>0</v>
      </c>
      <c r="BS43" s="35">
        <v>0</v>
      </c>
      <c r="BT43" s="35">
        <v>0</v>
      </c>
      <c r="BU43" s="35">
        <v>0</v>
      </c>
      <c r="BV43" s="51"/>
      <c r="BW43" s="52"/>
      <c r="BX43" s="52"/>
      <c r="BY43" s="52"/>
      <c r="BZ43" s="52"/>
      <c r="CA43" s="53"/>
      <c r="CB43" s="2"/>
    </row>
    <row r="44" spans="1:80" x14ac:dyDescent="0.25">
      <c r="A44" s="5" t="s">
        <v>60</v>
      </c>
      <c r="B44" s="15">
        <f t="shared" si="2"/>
        <v>0.42280708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 s="2">
        <v>0</v>
      </c>
      <c r="K44" s="3">
        <v>0</v>
      </c>
      <c r="L44" s="3">
        <v>0</v>
      </c>
      <c r="M44" s="3">
        <v>0</v>
      </c>
      <c r="N44" s="4">
        <v>0</v>
      </c>
      <c r="O44">
        <v>0</v>
      </c>
      <c r="P44">
        <v>0</v>
      </c>
      <c r="Q44">
        <v>0</v>
      </c>
      <c r="R44">
        <v>0</v>
      </c>
      <c r="S44">
        <v>0</v>
      </c>
      <c r="T44" s="2">
        <v>0</v>
      </c>
      <c r="U44" s="3">
        <v>0</v>
      </c>
      <c r="V44" s="3">
        <v>0</v>
      </c>
      <c r="W44" s="3">
        <v>0</v>
      </c>
      <c r="X44" s="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 s="2">
        <v>0</v>
      </c>
      <c r="AF44" s="3">
        <v>0</v>
      </c>
      <c r="AG44" s="4">
        <v>0</v>
      </c>
      <c r="AH44">
        <v>0</v>
      </c>
      <c r="AI44">
        <v>0</v>
      </c>
      <c r="AJ44">
        <v>0</v>
      </c>
      <c r="AK44">
        <v>0</v>
      </c>
      <c r="AL44" s="2">
        <v>0</v>
      </c>
      <c r="AM44" s="3">
        <v>0</v>
      </c>
      <c r="AN44" s="3">
        <v>0</v>
      </c>
      <c r="AO44" s="3">
        <v>0</v>
      </c>
      <c r="AP44" s="4">
        <v>0</v>
      </c>
      <c r="AQ44">
        <v>0</v>
      </c>
      <c r="AR44">
        <v>0</v>
      </c>
      <c r="AS44" s="2">
        <v>0</v>
      </c>
      <c r="AT44" s="4">
        <v>0</v>
      </c>
      <c r="AU44">
        <v>0</v>
      </c>
      <c r="AV44">
        <v>0</v>
      </c>
      <c r="AW44" s="2">
        <v>0</v>
      </c>
      <c r="AX44" s="4">
        <v>0</v>
      </c>
      <c r="AY44">
        <v>0</v>
      </c>
      <c r="AZ44">
        <v>0</v>
      </c>
      <c r="BA44" s="2">
        <v>0</v>
      </c>
      <c r="BB44" s="3">
        <v>0</v>
      </c>
      <c r="BC44" s="3">
        <v>0</v>
      </c>
      <c r="BD44" s="4">
        <v>0</v>
      </c>
      <c r="BE44" s="35">
        <f t="shared" si="1"/>
        <v>620.22</v>
      </c>
      <c r="BF44" s="2">
        <v>30</v>
      </c>
      <c r="BG44" s="3">
        <v>62</v>
      </c>
      <c r="BH44" s="3">
        <v>0</v>
      </c>
      <c r="BI44" s="3">
        <v>0</v>
      </c>
      <c r="BJ44" s="3">
        <v>0</v>
      </c>
      <c r="BK44" s="3">
        <v>0</v>
      </c>
      <c r="BL44" s="3">
        <v>0</v>
      </c>
      <c r="BM44" s="3">
        <v>0</v>
      </c>
      <c r="BN44" s="2">
        <v>0</v>
      </c>
      <c r="BO44" s="2">
        <v>0</v>
      </c>
      <c r="BP44" s="35">
        <v>0</v>
      </c>
      <c r="BQ44" s="4">
        <v>0</v>
      </c>
      <c r="BR44" s="35">
        <v>0</v>
      </c>
      <c r="BS44" s="35">
        <v>0</v>
      </c>
      <c r="BT44" s="35">
        <v>0</v>
      </c>
      <c r="BU44" s="35">
        <v>0</v>
      </c>
      <c r="BV44" s="51"/>
      <c r="BW44" s="52"/>
      <c r="BX44" s="52"/>
      <c r="BY44" s="52"/>
      <c r="BZ44" s="52"/>
      <c r="CA44" s="53"/>
      <c r="CB44" s="2"/>
    </row>
    <row r="45" spans="1:80" x14ac:dyDescent="0.25">
      <c r="A45" s="5" t="s">
        <v>61</v>
      </c>
      <c r="B45" s="15">
        <f t="shared" si="2"/>
        <v>0.43683346000000001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 s="2">
        <v>0</v>
      </c>
      <c r="K45" s="3">
        <v>0</v>
      </c>
      <c r="L45" s="3">
        <v>0</v>
      </c>
      <c r="M45" s="3">
        <v>0</v>
      </c>
      <c r="N45" s="4">
        <v>0</v>
      </c>
      <c r="O45">
        <v>0</v>
      </c>
      <c r="P45">
        <v>0</v>
      </c>
      <c r="Q45">
        <v>0</v>
      </c>
      <c r="R45">
        <v>0</v>
      </c>
      <c r="S45">
        <v>0</v>
      </c>
      <c r="T45" s="2">
        <v>0</v>
      </c>
      <c r="U45" s="3">
        <v>0</v>
      </c>
      <c r="V45" s="3">
        <v>0</v>
      </c>
      <c r="W45" s="3">
        <v>0</v>
      </c>
      <c r="X45" s="4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 s="2">
        <v>0</v>
      </c>
      <c r="AF45" s="3">
        <v>0</v>
      </c>
      <c r="AG45" s="4">
        <v>0</v>
      </c>
      <c r="AH45">
        <v>0</v>
      </c>
      <c r="AI45">
        <v>0</v>
      </c>
      <c r="AJ45">
        <v>0</v>
      </c>
      <c r="AK45">
        <v>0</v>
      </c>
      <c r="AL45" s="2">
        <v>0</v>
      </c>
      <c r="AM45" s="3">
        <v>0</v>
      </c>
      <c r="AN45" s="3">
        <v>0</v>
      </c>
      <c r="AO45" s="3">
        <v>0</v>
      </c>
      <c r="AP45" s="4">
        <v>0</v>
      </c>
      <c r="AQ45">
        <v>0</v>
      </c>
      <c r="AR45">
        <v>0</v>
      </c>
      <c r="AS45" s="2">
        <v>0</v>
      </c>
      <c r="AT45" s="4">
        <v>0</v>
      </c>
      <c r="AU45">
        <v>0</v>
      </c>
      <c r="AV45">
        <v>0</v>
      </c>
      <c r="AW45" s="2">
        <v>0</v>
      </c>
      <c r="AX45" s="4">
        <v>0</v>
      </c>
      <c r="AY45">
        <v>0</v>
      </c>
      <c r="AZ45">
        <v>0</v>
      </c>
      <c r="BA45" s="2">
        <v>0</v>
      </c>
      <c r="BB45" s="3">
        <v>0</v>
      </c>
      <c r="BC45" s="3">
        <v>0</v>
      </c>
      <c r="BD45" s="4">
        <v>0</v>
      </c>
      <c r="BE45" s="35">
        <f t="shared" si="1"/>
        <v>640.74</v>
      </c>
      <c r="BF45" s="2">
        <v>31</v>
      </c>
      <c r="BG45" s="3">
        <v>64</v>
      </c>
      <c r="BH45" s="3">
        <v>0</v>
      </c>
      <c r="BI45" s="3">
        <v>0</v>
      </c>
      <c r="BJ45" s="3">
        <v>0</v>
      </c>
      <c r="BK45" s="3">
        <v>0</v>
      </c>
      <c r="BL45" s="3">
        <v>0</v>
      </c>
      <c r="BM45" s="3">
        <v>0</v>
      </c>
      <c r="BN45" s="2">
        <v>0</v>
      </c>
      <c r="BO45" s="2">
        <v>0</v>
      </c>
      <c r="BP45" s="35">
        <v>0</v>
      </c>
      <c r="BQ45" s="4">
        <v>0</v>
      </c>
      <c r="BR45" s="35">
        <v>0</v>
      </c>
      <c r="BS45" s="35">
        <v>0</v>
      </c>
      <c r="BT45" s="35">
        <v>0</v>
      </c>
      <c r="BU45" s="35">
        <v>0</v>
      </c>
      <c r="BV45" s="51"/>
      <c r="BW45" s="52"/>
      <c r="BX45" s="52"/>
      <c r="BY45" s="52"/>
      <c r="BZ45" s="52"/>
      <c r="CA45" s="53"/>
      <c r="CB45" s="2"/>
    </row>
    <row r="46" spans="1:80" x14ac:dyDescent="0.25">
      <c r="A46" s="5" t="s">
        <v>62</v>
      </c>
      <c r="B46" s="15">
        <f t="shared" si="2"/>
        <v>0.45085984000000001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 s="2">
        <v>0</v>
      </c>
      <c r="K46" s="3">
        <v>0</v>
      </c>
      <c r="L46" s="3">
        <v>0</v>
      </c>
      <c r="M46" s="3">
        <v>0</v>
      </c>
      <c r="N46" s="4">
        <v>0</v>
      </c>
      <c r="O46">
        <v>0</v>
      </c>
      <c r="P46">
        <v>0</v>
      </c>
      <c r="Q46">
        <v>0</v>
      </c>
      <c r="R46">
        <v>0</v>
      </c>
      <c r="S46">
        <v>0</v>
      </c>
      <c r="T46" s="2">
        <v>0</v>
      </c>
      <c r="U46" s="3">
        <v>0</v>
      </c>
      <c r="V46" s="3">
        <v>0</v>
      </c>
      <c r="W46" s="3">
        <v>0</v>
      </c>
      <c r="X46" s="4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 s="2">
        <v>0</v>
      </c>
      <c r="AF46" s="3">
        <v>0</v>
      </c>
      <c r="AG46" s="4">
        <v>0</v>
      </c>
      <c r="AH46">
        <v>0</v>
      </c>
      <c r="AI46">
        <v>0</v>
      </c>
      <c r="AJ46">
        <v>0</v>
      </c>
      <c r="AK46">
        <v>0</v>
      </c>
      <c r="AL46" s="2">
        <v>0</v>
      </c>
      <c r="AM46" s="3">
        <v>0</v>
      </c>
      <c r="AN46" s="3">
        <v>0</v>
      </c>
      <c r="AO46" s="3">
        <v>0</v>
      </c>
      <c r="AP46" s="4">
        <v>0</v>
      </c>
      <c r="AQ46">
        <v>0</v>
      </c>
      <c r="AR46">
        <v>0</v>
      </c>
      <c r="AS46" s="2">
        <v>0</v>
      </c>
      <c r="AT46" s="4">
        <v>0</v>
      </c>
      <c r="AU46">
        <v>0</v>
      </c>
      <c r="AV46">
        <v>0</v>
      </c>
      <c r="AW46" s="2">
        <v>0</v>
      </c>
      <c r="AX46" s="4">
        <v>0</v>
      </c>
      <c r="AY46">
        <v>0</v>
      </c>
      <c r="AZ46">
        <v>0</v>
      </c>
      <c r="BA46" s="2">
        <v>0</v>
      </c>
      <c r="BB46" s="3">
        <v>0</v>
      </c>
      <c r="BC46" s="3">
        <v>0</v>
      </c>
      <c r="BD46" s="4">
        <v>0</v>
      </c>
      <c r="BE46" s="35">
        <f t="shared" ref="BE46:BE77" si="3">BF46*15.9+BG46*2.31+BH46*6.11</f>
        <v>661.26</v>
      </c>
      <c r="BF46" s="2">
        <v>32</v>
      </c>
      <c r="BG46" s="3">
        <v>66</v>
      </c>
      <c r="BH46" s="3">
        <v>0</v>
      </c>
      <c r="BI46" s="3">
        <v>0</v>
      </c>
      <c r="BJ46" s="3">
        <v>0</v>
      </c>
      <c r="BK46" s="3">
        <v>0</v>
      </c>
      <c r="BL46" s="3">
        <v>0</v>
      </c>
      <c r="BM46" s="3">
        <v>0</v>
      </c>
      <c r="BN46" s="2">
        <v>0</v>
      </c>
      <c r="BO46" s="2">
        <v>0</v>
      </c>
      <c r="BP46" s="35">
        <v>0</v>
      </c>
      <c r="BQ46" s="4">
        <v>0</v>
      </c>
      <c r="BR46" s="35">
        <v>0</v>
      </c>
      <c r="BS46" s="35">
        <v>0</v>
      </c>
      <c r="BT46" s="35">
        <v>0</v>
      </c>
      <c r="BU46" s="35">
        <v>0</v>
      </c>
      <c r="BV46" s="51"/>
      <c r="BW46" s="52"/>
      <c r="BX46" s="52"/>
      <c r="BY46" s="52"/>
      <c r="BZ46" s="52"/>
      <c r="CA46" s="53"/>
      <c r="CB46" s="2"/>
    </row>
    <row r="47" spans="1:80" x14ac:dyDescent="0.25">
      <c r="A47" s="5" t="s">
        <v>63</v>
      </c>
      <c r="B47" s="15">
        <f t="shared" si="2"/>
        <v>0.46488621999999996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 s="2">
        <v>0</v>
      </c>
      <c r="K47" s="3">
        <v>0</v>
      </c>
      <c r="L47" s="3">
        <v>0</v>
      </c>
      <c r="M47" s="3">
        <v>0</v>
      </c>
      <c r="N47" s="4">
        <v>0</v>
      </c>
      <c r="O47">
        <v>0</v>
      </c>
      <c r="P47">
        <v>0</v>
      </c>
      <c r="Q47">
        <v>0</v>
      </c>
      <c r="R47">
        <v>0</v>
      </c>
      <c r="S47">
        <v>0</v>
      </c>
      <c r="T47" s="2">
        <v>0</v>
      </c>
      <c r="U47" s="3">
        <v>0</v>
      </c>
      <c r="V47" s="3">
        <v>0</v>
      </c>
      <c r="W47" s="3">
        <v>0</v>
      </c>
      <c r="X47" s="4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 s="2">
        <v>0</v>
      </c>
      <c r="AF47" s="3">
        <v>0</v>
      </c>
      <c r="AG47" s="4">
        <v>0</v>
      </c>
      <c r="AH47">
        <v>0</v>
      </c>
      <c r="AI47">
        <v>0</v>
      </c>
      <c r="AJ47">
        <v>0</v>
      </c>
      <c r="AK47">
        <v>0</v>
      </c>
      <c r="AL47" s="2">
        <v>0</v>
      </c>
      <c r="AM47" s="3">
        <v>0</v>
      </c>
      <c r="AN47" s="3">
        <v>0</v>
      </c>
      <c r="AO47" s="3">
        <v>0</v>
      </c>
      <c r="AP47" s="4">
        <v>0</v>
      </c>
      <c r="AQ47">
        <v>0</v>
      </c>
      <c r="AR47">
        <v>0</v>
      </c>
      <c r="AS47" s="2">
        <v>0</v>
      </c>
      <c r="AT47" s="4">
        <v>0</v>
      </c>
      <c r="AU47">
        <v>0</v>
      </c>
      <c r="AV47">
        <v>0</v>
      </c>
      <c r="AW47" s="2">
        <v>0</v>
      </c>
      <c r="AX47" s="4">
        <v>0</v>
      </c>
      <c r="AY47">
        <v>0</v>
      </c>
      <c r="AZ47">
        <v>0</v>
      </c>
      <c r="BA47" s="2">
        <v>0</v>
      </c>
      <c r="BB47" s="3">
        <v>0</v>
      </c>
      <c r="BC47" s="3">
        <v>0</v>
      </c>
      <c r="BD47" s="4">
        <v>0</v>
      </c>
      <c r="BE47" s="35">
        <f t="shared" si="3"/>
        <v>681.78000000000009</v>
      </c>
      <c r="BF47" s="2">
        <v>33</v>
      </c>
      <c r="BG47" s="3">
        <v>68</v>
      </c>
      <c r="BH47" s="3">
        <v>0</v>
      </c>
      <c r="BI47" s="3">
        <v>0</v>
      </c>
      <c r="BJ47" s="3">
        <v>0</v>
      </c>
      <c r="BK47" s="3">
        <v>0</v>
      </c>
      <c r="BL47" s="3">
        <v>0</v>
      </c>
      <c r="BM47" s="3">
        <v>0</v>
      </c>
      <c r="BN47" s="2">
        <v>0</v>
      </c>
      <c r="BO47" s="2">
        <v>0</v>
      </c>
      <c r="BP47" s="35">
        <v>0</v>
      </c>
      <c r="BQ47" s="4">
        <v>0</v>
      </c>
      <c r="BR47" s="35">
        <v>0</v>
      </c>
      <c r="BS47" s="35">
        <v>0</v>
      </c>
      <c r="BT47" s="35">
        <v>0</v>
      </c>
      <c r="BU47" s="35">
        <v>0</v>
      </c>
      <c r="BV47" s="51"/>
      <c r="BW47" s="52"/>
      <c r="BX47" s="52"/>
      <c r="BY47" s="52"/>
      <c r="BZ47" s="52"/>
      <c r="CA47" s="53"/>
      <c r="CB47" s="2"/>
    </row>
    <row r="48" spans="1:80" x14ac:dyDescent="0.25">
      <c r="A48" s="5" t="s">
        <v>64</v>
      </c>
      <c r="B48" s="15">
        <f t="shared" si="2"/>
        <v>0.47891259999999997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 s="2">
        <v>0</v>
      </c>
      <c r="K48" s="3">
        <v>0</v>
      </c>
      <c r="L48" s="3">
        <v>0</v>
      </c>
      <c r="M48" s="3">
        <v>0</v>
      </c>
      <c r="N48" s="4">
        <v>0</v>
      </c>
      <c r="O48">
        <v>0</v>
      </c>
      <c r="P48">
        <v>0</v>
      </c>
      <c r="Q48">
        <v>0</v>
      </c>
      <c r="R48">
        <v>0</v>
      </c>
      <c r="S48">
        <v>0</v>
      </c>
      <c r="T48" s="2">
        <v>0</v>
      </c>
      <c r="U48" s="3">
        <v>0</v>
      </c>
      <c r="V48" s="3">
        <v>0</v>
      </c>
      <c r="W48" s="3">
        <v>0</v>
      </c>
      <c r="X48" s="4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 s="2">
        <v>0</v>
      </c>
      <c r="AF48" s="3">
        <v>0</v>
      </c>
      <c r="AG48" s="4">
        <v>0</v>
      </c>
      <c r="AH48">
        <v>0</v>
      </c>
      <c r="AI48">
        <v>0</v>
      </c>
      <c r="AJ48">
        <v>0</v>
      </c>
      <c r="AK48">
        <v>0</v>
      </c>
      <c r="AL48" s="2">
        <v>0</v>
      </c>
      <c r="AM48" s="3">
        <v>0</v>
      </c>
      <c r="AN48" s="3">
        <v>0</v>
      </c>
      <c r="AO48" s="3">
        <v>0</v>
      </c>
      <c r="AP48" s="4">
        <v>0</v>
      </c>
      <c r="AQ48">
        <v>0</v>
      </c>
      <c r="AR48">
        <v>0</v>
      </c>
      <c r="AS48" s="2">
        <v>0</v>
      </c>
      <c r="AT48" s="4">
        <v>0</v>
      </c>
      <c r="AU48">
        <v>0</v>
      </c>
      <c r="AV48">
        <v>0</v>
      </c>
      <c r="AW48" s="2">
        <v>0</v>
      </c>
      <c r="AX48" s="4">
        <v>0</v>
      </c>
      <c r="AY48">
        <v>0</v>
      </c>
      <c r="AZ48">
        <v>0</v>
      </c>
      <c r="BA48" s="2">
        <v>0</v>
      </c>
      <c r="BB48" s="3">
        <v>0</v>
      </c>
      <c r="BC48" s="3">
        <v>0</v>
      </c>
      <c r="BD48" s="4">
        <v>0</v>
      </c>
      <c r="BE48" s="35">
        <f t="shared" si="3"/>
        <v>702.30000000000007</v>
      </c>
      <c r="BF48" s="2">
        <v>34</v>
      </c>
      <c r="BG48" s="3">
        <v>70</v>
      </c>
      <c r="BH48" s="3">
        <v>0</v>
      </c>
      <c r="BI48" s="3">
        <v>0</v>
      </c>
      <c r="BJ48" s="3">
        <v>0</v>
      </c>
      <c r="BK48" s="3">
        <v>0</v>
      </c>
      <c r="BL48" s="3">
        <v>0</v>
      </c>
      <c r="BM48" s="3">
        <v>0</v>
      </c>
      <c r="BN48" s="2">
        <v>0</v>
      </c>
      <c r="BO48" s="2">
        <v>0</v>
      </c>
      <c r="BP48" s="35">
        <v>0</v>
      </c>
      <c r="BQ48" s="4">
        <v>0</v>
      </c>
      <c r="BR48" s="35">
        <v>0</v>
      </c>
      <c r="BS48" s="35">
        <v>0</v>
      </c>
      <c r="BT48" s="35">
        <v>0</v>
      </c>
      <c r="BU48" s="35">
        <v>0</v>
      </c>
      <c r="BV48" s="51"/>
      <c r="BW48" s="52"/>
      <c r="BX48" s="52"/>
      <c r="BY48" s="52"/>
      <c r="BZ48" s="52"/>
      <c r="CA48" s="53"/>
      <c r="CB48" s="2"/>
    </row>
    <row r="49" spans="1:80" x14ac:dyDescent="0.25">
      <c r="A49" s="5" t="s">
        <v>65</v>
      </c>
      <c r="B49" s="15">
        <f t="shared" si="2"/>
        <v>0.49293897999999997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 s="2">
        <v>0</v>
      </c>
      <c r="K49" s="3">
        <v>0</v>
      </c>
      <c r="L49" s="3">
        <v>0</v>
      </c>
      <c r="M49" s="3">
        <v>0</v>
      </c>
      <c r="N49" s="4">
        <v>0</v>
      </c>
      <c r="O49">
        <v>0</v>
      </c>
      <c r="P49">
        <v>0</v>
      </c>
      <c r="Q49">
        <v>0</v>
      </c>
      <c r="R49">
        <v>0</v>
      </c>
      <c r="S49">
        <v>0</v>
      </c>
      <c r="T49" s="2">
        <v>0</v>
      </c>
      <c r="U49" s="3">
        <v>0</v>
      </c>
      <c r="V49" s="3">
        <v>0</v>
      </c>
      <c r="W49" s="3">
        <v>0</v>
      </c>
      <c r="X49" s="4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 s="2">
        <v>0</v>
      </c>
      <c r="AF49" s="3">
        <v>0</v>
      </c>
      <c r="AG49" s="4">
        <v>0</v>
      </c>
      <c r="AH49">
        <v>0</v>
      </c>
      <c r="AI49">
        <v>0</v>
      </c>
      <c r="AJ49">
        <v>0</v>
      </c>
      <c r="AK49">
        <v>0</v>
      </c>
      <c r="AL49" s="2">
        <v>0</v>
      </c>
      <c r="AM49" s="3">
        <v>0</v>
      </c>
      <c r="AN49" s="3">
        <v>0</v>
      </c>
      <c r="AO49" s="3">
        <v>0</v>
      </c>
      <c r="AP49" s="4">
        <v>0</v>
      </c>
      <c r="AQ49">
        <v>0</v>
      </c>
      <c r="AR49">
        <v>0</v>
      </c>
      <c r="AS49" s="2">
        <v>0</v>
      </c>
      <c r="AT49" s="4">
        <v>0</v>
      </c>
      <c r="AU49">
        <v>0</v>
      </c>
      <c r="AV49">
        <v>0</v>
      </c>
      <c r="AW49" s="2">
        <v>0</v>
      </c>
      <c r="AX49" s="4">
        <v>0</v>
      </c>
      <c r="AY49">
        <v>0</v>
      </c>
      <c r="AZ49">
        <v>0</v>
      </c>
      <c r="BA49" s="2">
        <v>0</v>
      </c>
      <c r="BB49" s="3">
        <v>0</v>
      </c>
      <c r="BC49" s="3">
        <v>0</v>
      </c>
      <c r="BD49" s="4">
        <v>0</v>
      </c>
      <c r="BE49" s="35">
        <f t="shared" si="3"/>
        <v>722.81999999999994</v>
      </c>
      <c r="BF49" s="2">
        <v>35</v>
      </c>
      <c r="BG49" s="3">
        <v>72</v>
      </c>
      <c r="BH49" s="3">
        <v>0</v>
      </c>
      <c r="BI49" s="3">
        <v>0</v>
      </c>
      <c r="BJ49" s="3">
        <v>0</v>
      </c>
      <c r="BK49" s="3">
        <v>0</v>
      </c>
      <c r="BL49" s="3">
        <v>0</v>
      </c>
      <c r="BM49" s="3">
        <v>0</v>
      </c>
      <c r="BN49" s="2">
        <v>0</v>
      </c>
      <c r="BO49" s="2">
        <v>0</v>
      </c>
      <c r="BP49" s="35">
        <v>0</v>
      </c>
      <c r="BQ49" s="4">
        <v>0</v>
      </c>
      <c r="BR49" s="35">
        <v>0</v>
      </c>
      <c r="BS49" s="35">
        <v>0</v>
      </c>
      <c r="BT49" s="35">
        <v>0</v>
      </c>
      <c r="BU49" s="35">
        <v>0</v>
      </c>
      <c r="BV49" s="51"/>
      <c r="BW49" s="52"/>
      <c r="BX49" s="52"/>
      <c r="BY49" s="52"/>
      <c r="BZ49" s="52"/>
      <c r="CA49" s="53"/>
      <c r="CB49" s="2"/>
    </row>
    <row r="50" spans="1:80" x14ac:dyDescent="0.25">
      <c r="A50" s="5" t="s">
        <v>66</v>
      </c>
      <c r="B50" s="15">
        <f t="shared" si="2"/>
        <v>0.50696535999999992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 s="2">
        <v>0</v>
      </c>
      <c r="K50" s="3">
        <v>0</v>
      </c>
      <c r="L50" s="3">
        <v>0</v>
      </c>
      <c r="M50" s="3">
        <v>0</v>
      </c>
      <c r="N50" s="4">
        <v>0</v>
      </c>
      <c r="O50">
        <v>0</v>
      </c>
      <c r="P50">
        <v>0</v>
      </c>
      <c r="Q50">
        <v>0</v>
      </c>
      <c r="R50">
        <v>0</v>
      </c>
      <c r="S50">
        <v>0</v>
      </c>
      <c r="T50" s="2">
        <v>0</v>
      </c>
      <c r="U50" s="3">
        <v>0</v>
      </c>
      <c r="V50" s="3">
        <v>0</v>
      </c>
      <c r="W50" s="3">
        <v>0</v>
      </c>
      <c r="X50" s="4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 s="2">
        <v>0</v>
      </c>
      <c r="AF50" s="3">
        <v>0</v>
      </c>
      <c r="AG50" s="4">
        <v>0</v>
      </c>
      <c r="AH50">
        <v>0</v>
      </c>
      <c r="AI50">
        <v>0</v>
      </c>
      <c r="AJ50">
        <v>0</v>
      </c>
      <c r="AK50">
        <v>0</v>
      </c>
      <c r="AL50" s="2">
        <v>0</v>
      </c>
      <c r="AM50" s="3">
        <v>0</v>
      </c>
      <c r="AN50" s="3">
        <v>0</v>
      </c>
      <c r="AO50" s="3">
        <v>0</v>
      </c>
      <c r="AP50" s="4">
        <v>0</v>
      </c>
      <c r="AQ50">
        <v>0</v>
      </c>
      <c r="AR50">
        <v>0</v>
      </c>
      <c r="AS50" s="2">
        <v>0</v>
      </c>
      <c r="AT50" s="4">
        <v>0</v>
      </c>
      <c r="AU50">
        <v>0</v>
      </c>
      <c r="AV50">
        <v>0</v>
      </c>
      <c r="AW50" s="2">
        <v>0</v>
      </c>
      <c r="AX50" s="4">
        <v>0</v>
      </c>
      <c r="AY50">
        <v>0</v>
      </c>
      <c r="AZ50">
        <v>0</v>
      </c>
      <c r="BA50" s="2">
        <v>0</v>
      </c>
      <c r="BB50" s="3">
        <v>0</v>
      </c>
      <c r="BC50" s="3">
        <v>0</v>
      </c>
      <c r="BD50" s="4">
        <v>0</v>
      </c>
      <c r="BE50" s="35">
        <f t="shared" si="3"/>
        <v>743.33999999999992</v>
      </c>
      <c r="BF50" s="2">
        <v>36</v>
      </c>
      <c r="BG50" s="3">
        <v>74</v>
      </c>
      <c r="BH50" s="3">
        <v>0</v>
      </c>
      <c r="BI50" s="3">
        <v>0</v>
      </c>
      <c r="BJ50" s="3">
        <v>0</v>
      </c>
      <c r="BK50" s="3">
        <v>0</v>
      </c>
      <c r="BL50" s="3">
        <v>0</v>
      </c>
      <c r="BM50" s="3">
        <v>0</v>
      </c>
      <c r="BN50" s="2">
        <v>0</v>
      </c>
      <c r="BO50" s="2">
        <v>0</v>
      </c>
      <c r="BP50" s="35">
        <v>0</v>
      </c>
      <c r="BQ50" s="4">
        <v>0</v>
      </c>
      <c r="BR50" s="35">
        <v>0</v>
      </c>
      <c r="BS50" s="35">
        <v>0</v>
      </c>
      <c r="BT50" s="35">
        <v>0</v>
      </c>
      <c r="BU50" s="35">
        <v>0</v>
      </c>
      <c r="BV50" s="51"/>
      <c r="BW50" s="52"/>
      <c r="BX50" s="52"/>
      <c r="BY50" s="52"/>
      <c r="BZ50" s="52"/>
      <c r="CA50" s="53"/>
      <c r="CB50" s="2"/>
    </row>
    <row r="51" spans="1:80" x14ac:dyDescent="0.25">
      <c r="A51" s="5" t="s">
        <v>67</v>
      </c>
      <c r="B51" s="15">
        <f t="shared" si="2"/>
        <v>0.52099173999999993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 s="2">
        <v>0</v>
      </c>
      <c r="K51" s="3">
        <v>0</v>
      </c>
      <c r="L51" s="3">
        <v>0</v>
      </c>
      <c r="M51" s="3">
        <v>0</v>
      </c>
      <c r="N51" s="4">
        <v>0</v>
      </c>
      <c r="O51">
        <v>0</v>
      </c>
      <c r="P51">
        <v>0</v>
      </c>
      <c r="Q51">
        <v>0</v>
      </c>
      <c r="R51">
        <v>0</v>
      </c>
      <c r="S51">
        <v>0</v>
      </c>
      <c r="T51" s="2">
        <v>0</v>
      </c>
      <c r="U51" s="3">
        <v>0</v>
      </c>
      <c r="V51" s="3">
        <v>0</v>
      </c>
      <c r="W51" s="3">
        <v>0</v>
      </c>
      <c r="X51" s="4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 s="2">
        <v>0</v>
      </c>
      <c r="AF51" s="3">
        <v>0</v>
      </c>
      <c r="AG51" s="4">
        <v>0</v>
      </c>
      <c r="AH51">
        <v>0</v>
      </c>
      <c r="AI51">
        <v>0</v>
      </c>
      <c r="AJ51">
        <v>0</v>
      </c>
      <c r="AK51">
        <v>0</v>
      </c>
      <c r="AL51" s="2">
        <v>0</v>
      </c>
      <c r="AM51" s="3">
        <v>0</v>
      </c>
      <c r="AN51" s="3">
        <v>0</v>
      </c>
      <c r="AO51" s="3">
        <v>0</v>
      </c>
      <c r="AP51" s="4">
        <v>0</v>
      </c>
      <c r="AQ51">
        <v>0</v>
      </c>
      <c r="AR51">
        <v>0</v>
      </c>
      <c r="AS51" s="2">
        <v>0</v>
      </c>
      <c r="AT51" s="4">
        <v>0</v>
      </c>
      <c r="AU51">
        <v>0</v>
      </c>
      <c r="AV51">
        <v>0</v>
      </c>
      <c r="AW51" s="2">
        <v>0</v>
      </c>
      <c r="AX51" s="4">
        <v>0</v>
      </c>
      <c r="AY51">
        <v>0</v>
      </c>
      <c r="AZ51">
        <v>0</v>
      </c>
      <c r="BA51" s="2">
        <v>0</v>
      </c>
      <c r="BB51" s="3">
        <v>0</v>
      </c>
      <c r="BC51" s="3">
        <v>0</v>
      </c>
      <c r="BD51" s="4">
        <v>0</v>
      </c>
      <c r="BE51" s="35">
        <f t="shared" si="3"/>
        <v>763.86000000000013</v>
      </c>
      <c r="BF51" s="2">
        <v>37</v>
      </c>
      <c r="BG51" s="3">
        <v>76</v>
      </c>
      <c r="BH51" s="3">
        <v>0</v>
      </c>
      <c r="BI51" s="3">
        <v>0</v>
      </c>
      <c r="BJ51" s="3">
        <v>0</v>
      </c>
      <c r="BK51" s="3">
        <v>0</v>
      </c>
      <c r="BL51" s="3">
        <v>0</v>
      </c>
      <c r="BM51" s="3">
        <v>0</v>
      </c>
      <c r="BN51" s="2">
        <v>0</v>
      </c>
      <c r="BO51" s="2">
        <v>0</v>
      </c>
      <c r="BP51" s="35">
        <v>0</v>
      </c>
      <c r="BQ51" s="4">
        <v>0</v>
      </c>
      <c r="BR51" s="35">
        <v>0</v>
      </c>
      <c r="BS51" s="35">
        <v>0</v>
      </c>
      <c r="BT51" s="35">
        <v>0</v>
      </c>
      <c r="BU51" s="35">
        <v>0</v>
      </c>
      <c r="BV51" s="51"/>
      <c r="BW51" s="52"/>
      <c r="BX51" s="52"/>
      <c r="BY51" s="52"/>
      <c r="BZ51" s="52"/>
      <c r="CA51" s="53"/>
      <c r="CB51" s="2"/>
    </row>
    <row r="52" spans="1:80" x14ac:dyDescent="0.25">
      <c r="A52" s="5" t="s">
        <v>68</v>
      </c>
      <c r="B52" s="15">
        <f t="shared" si="2"/>
        <v>0.53501812000000004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 s="2">
        <v>0</v>
      </c>
      <c r="K52" s="3">
        <v>0</v>
      </c>
      <c r="L52" s="3">
        <v>0</v>
      </c>
      <c r="M52" s="3">
        <v>0</v>
      </c>
      <c r="N52" s="4">
        <v>0</v>
      </c>
      <c r="O52">
        <v>0</v>
      </c>
      <c r="P52">
        <v>0</v>
      </c>
      <c r="Q52">
        <v>0</v>
      </c>
      <c r="R52">
        <v>0</v>
      </c>
      <c r="S52">
        <v>0</v>
      </c>
      <c r="T52" s="2">
        <v>0</v>
      </c>
      <c r="U52" s="3">
        <v>0</v>
      </c>
      <c r="V52" s="3">
        <v>0</v>
      </c>
      <c r="W52" s="3">
        <v>0</v>
      </c>
      <c r="X52" s="4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 s="2">
        <v>0</v>
      </c>
      <c r="AF52" s="3">
        <v>0</v>
      </c>
      <c r="AG52" s="4">
        <v>0</v>
      </c>
      <c r="AH52">
        <v>0</v>
      </c>
      <c r="AI52">
        <v>0</v>
      </c>
      <c r="AJ52">
        <v>0</v>
      </c>
      <c r="AK52">
        <v>0</v>
      </c>
      <c r="AL52" s="2">
        <v>0</v>
      </c>
      <c r="AM52" s="3">
        <v>0</v>
      </c>
      <c r="AN52" s="3">
        <v>0</v>
      </c>
      <c r="AO52" s="3">
        <v>0</v>
      </c>
      <c r="AP52" s="4">
        <v>0</v>
      </c>
      <c r="AQ52">
        <v>0</v>
      </c>
      <c r="AR52">
        <v>0</v>
      </c>
      <c r="AS52" s="2">
        <v>0</v>
      </c>
      <c r="AT52" s="4">
        <v>0</v>
      </c>
      <c r="AU52">
        <v>0</v>
      </c>
      <c r="AV52">
        <v>0</v>
      </c>
      <c r="AW52" s="2">
        <v>0</v>
      </c>
      <c r="AX52" s="4">
        <v>0</v>
      </c>
      <c r="AY52">
        <v>0</v>
      </c>
      <c r="AZ52">
        <v>0</v>
      </c>
      <c r="BA52" s="2">
        <v>0</v>
      </c>
      <c r="BB52" s="3">
        <v>0</v>
      </c>
      <c r="BC52" s="3">
        <v>0</v>
      </c>
      <c r="BD52" s="4">
        <v>0</v>
      </c>
      <c r="BE52" s="35">
        <f t="shared" si="3"/>
        <v>784.38000000000011</v>
      </c>
      <c r="BF52" s="2">
        <v>38</v>
      </c>
      <c r="BG52" s="3">
        <v>78</v>
      </c>
      <c r="BH52" s="3">
        <v>0</v>
      </c>
      <c r="BI52" s="3">
        <v>0</v>
      </c>
      <c r="BJ52" s="3">
        <v>0</v>
      </c>
      <c r="BK52" s="3">
        <v>0</v>
      </c>
      <c r="BL52" s="3">
        <v>0</v>
      </c>
      <c r="BM52" s="3">
        <v>0</v>
      </c>
      <c r="BN52" s="2">
        <v>0</v>
      </c>
      <c r="BO52" s="2">
        <v>0</v>
      </c>
      <c r="BP52" s="35">
        <v>0</v>
      </c>
      <c r="BQ52" s="4">
        <v>0</v>
      </c>
      <c r="BR52" s="35">
        <v>0</v>
      </c>
      <c r="BS52" s="35">
        <v>0</v>
      </c>
      <c r="BT52" s="35">
        <v>0</v>
      </c>
      <c r="BU52" s="35">
        <v>0</v>
      </c>
      <c r="BV52" s="51"/>
      <c r="BW52" s="52"/>
      <c r="BX52" s="52"/>
      <c r="BY52" s="52"/>
      <c r="BZ52" s="52"/>
      <c r="CA52" s="53"/>
      <c r="CB52" s="2"/>
    </row>
    <row r="53" spans="1:80" x14ac:dyDescent="0.25">
      <c r="A53" s="5" t="s">
        <v>69</v>
      </c>
      <c r="B53" s="15">
        <f t="shared" si="2"/>
        <v>0.54904449999999994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 s="2">
        <v>0</v>
      </c>
      <c r="K53" s="3">
        <v>0</v>
      </c>
      <c r="L53" s="3">
        <v>0</v>
      </c>
      <c r="M53" s="3">
        <v>0</v>
      </c>
      <c r="N53" s="4">
        <v>0</v>
      </c>
      <c r="O53">
        <v>0</v>
      </c>
      <c r="P53">
        <v>0</v>
      </c>
      <c r="Q53">
        <v>0</v>
      </c>
      <c r="R53">
        <v>0</v>
      </c>
      <c r="S53">
        <v>0</v>
      </c>
      <c r="T53" s="2">
        <v>0</v>
      </c>
      <c r="U53" s="3">
        <v>0</v>
      </c>
      <c r="V53" s="3">
        <v>0</v>
      </c>
      <c r="W53" s="3">
        <v>0</v>
      </c>
      <c r="X53" s="4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 s="2">
        <v>0</v>
      </c>
      <c r="AF53" s="3">
        <v>0</v>
      </c>
      <c r="AG53" s="4">
        <v>0</v>
      </c>
      <c r="AH53">
        <v>0</v>
      </c>
      <c r="AI53">
        <v>0</v>
      </c>
      <c r="AJ53">
        <v>0</v>
      </c>
      <c r="AK53">
        <v>0</v>
      </c>
      <c r="AL53" s="2">
        <v>0</v>
      </c>
      <c r="AM53" s="3">
        <v>0</v>
      </c>
      <c r="AN53" s="3">
        <v>0</v>
      </c>
      <c r="AO53" s="3">
        <v>0</v>
      </c>
      <c r="AP53" s="4">
        <v>0</v>
      </c>
      <c r="AQ53">
        <v>0</v>
      </c>
      <c r="AR53">
        <v>0</v>
      </c>
      <c r="AS53" s="2">
        <v>0</v>
      </c>
      <c r="AT53" s="4">
        <v>0</v>
      </c>
      <c r="AU53">
        <v>0</v>
      </c>
      <c r="AV53">
        <v>0</v>
      </c>
      <c r="AW53" s="2">
        <v>0</v>
      </c>
      <c r="AX53" s="4">
        <v>0</v>
      </c>
      <c r="AY53">
        <v>0</v>
      </c>
      <c r="AZ53">
        <v>0</v>
      </c>
      <c r="BA53" s="2">
        <v>0</v>
      </c>
      <c r="BB53" s="3">
        <v>0</v>
      </c>
      <c r="BC53" s="3">
        <v>0</v>
      </c>
      <c r="BD53" s="4">
        <v>0</v>
      </c>
      <c r="BE53" s="35">
        <f t="shared" si="3"/>
        <v>804.90000000000009</v>
      </c>
      <c r="BF53" s="2">
        <v>39</v>
      </c>
      <c r="BG53" s="3">
        <v>80</v>
      </c>
      <c r="BH53" s="3">
        <v>0</v>
      </c>
      <c r="BI53" s="3">
        <v>0</v>
      </c>
      <c r="BJ53" s="3">
        <v>0</v>
      </c>
      <c r="BK53" s="3">
        <v>0</v>
      </c>
      <c r="BL53" s="3">
        <v>0</v>
      </c>
      <c r="BM53" s="3">
        <v>0</v>
      </c>
      <c r="BN53" s="2">
        <v>0</v>
      </c>
      <c r="BO53" s="2">
        <v>0</v>
      </c>
      <c r="BP53" s="35">
        <v>0</v>
      </c>
      <c r="BQ53" s="4">
        <v>0</v>
      </c>
      <c r="BR53" s="35">
        <v>0</v>
      </c>
      <c r="BS53" s="35">
        <v>0</v>
      </c>
      <c r="BT53" s="35">
        <v>0</v>
      </c>
      <c r="BU53" s="35">
        <v>0</v>
      </c>
      <c r="BV53" s="51"/>
      <c r="BW53" s="52"/>
      <c r="BX53" s="52"/>
      <c r="BY53" s="52"/>
      <c r="BZ53" s="52"/>
      <c r="CA53" s="53"/>
      <c r="CB53" s="2"/>
    </row>
    <row r="54" spans="1:80" x14ac:dyDescent="0.25">
      <c r="A54" s="5" t="s">
        <v>70</v>
      </c>
      <c r="B54" s="15">
        <f t="shared" si="2"/>
        <v>0.56307087999999994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 s="2">
        <v>0</v>
      </c>
      <c r="K54" s="3">
        <v>0</v>
      </c>
      <c r="L54" s="3">
        <v>0</v>
      </c>
      <c r="M54" s="3">
        <v>0</v>
      </c>
      <c r="N54" s="4">
        <v>0</v>
      </c>
      <c r="O54">
        <v>0</v>
      </c>
      <c r="P54">
        <v>0</v>
      </c>
      <c r="Q54">
        <v>0</v>
      </c>
      <c r="R54">
        <v>0</v>
      </c>
      <c r="S54">
        <v>0</v>
      </c>
      <c r="T54" s="2">
        <v>0</v>
      </c>
      <c r="U54" s="3">
        <v>0</v>
      </c>
      <c r="V54" s="3">
        <v>0</v>
      </c>
      <c r="W54" s="3">
        <v>0</v>
      </c>
      <c r="X54" s="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 s="2">
        <v>0</v>
      </c>
      <c r="AF54" s="3">
        <v>0</v>
      </c>
      <c r="AG54" s="4">
        <v>0</v>
      </c>
      <c r="AH54">
        <v>0</v>
      </c>
      <c r="AI54">
        <v>0</v>
      </c>
      <c r="AJ54">
        <v>0</v>
      </c>
      <c r="AK54">
        <v>0</v>
      </c>
      <c r="AL54" s="2">
        <v>0</v>
      </c>
      <c r="AM54" s="3">
        <v>0</v>
      </c>
      <c r="AN54" s="3">
        <v>0</v>
      </c>
      <c r="AO54" s="3">
        <v>0</v>
      </c>
      <c r="AP54" s="4">
        <v>0</v>
      </c>
      <c r="AQ54">
        <v>0</v>
      </c>
      <c r="AR54">
        <v>0</v>
      </c>
      <c r="AS54" s="2">
        <v>0</v>
      </c>
      <c r="AT54" s="4">
        <v>0</v>
      </c>
      <c r="AU54">
        <v>0</v>
      </c>
      <c r="AV54">
        <v>0</v>
      </c>
      <c r="AW54" s="2">
        <v>0</v>
      </c>
      <c r="AX54" s="4">
        <v>0</v>
      </c>
      <c r="AY54">
        <v>0</v>
      </c>
      <c r="AZ54">
        <v>0</v>
      </c>
      <c r="BA54" s="2">
        <v>0</v>
      </c>
      <c r="BB54" s="3">
        <v>0</v>
      </c>
      <c r="BC54" s="3">
        <v>0</v>
      </c>
      <c r="BD54" s="4">
        <v>0</v>
      </c>
      <c r="BE54" s="35">
        <f t="shared" si="3"/>
        <v>825.42000000000007</v>
      </c>
      <c r="BF54" s="2">
        <v>40</v>
      </c>
      <c r="BG54" s="3">
        <v>82</v>
      </c>
      <c r="BH54" s="3">
        <v>0</v>
      </c>
      <c r="BI54" s="3">
        <v>0</v>
      </c>
      <c r="BJ54" s="3">
        <v>0</v>
      </c>
      <c r="BK54" s="3">
        <v>0</v>
      </c>
      <c r="BL54" s="3">
        <v>0</v>
      </c>
      <c r="BM54" s="3">
        <v>0</v>
      </c>
      <c r="BN54" s="2">
        <v>0</v>
      </c>
      <c r="BO54" s="2">
        <v>0</v>
      </c>
      <c r="BP54" s="35">
        <v>0</v>
      </c>
      <c r="BQ54" s="4">
        <v>0</v>
      </c>
      <c r="BR54" s="35">
        <v>0</v>
      </c>
      <c r="BS54" s="35">
        <v>0</v>
      </c>
      <c r="BT54" s="35">
        <v>0</v>
      </c>
      <c r="BU54" s="35">
        <v>0</v>
      </c>
      <c r="BV54" s="51"/>
      <c r="BW54" s="52"/>
      <c r="BX54" s="52"/>
      <c r="BY54" s="52"/>
      <c r="BZ54" s="52"/>
      <c r="CA54" s="53"/>
      <c r="CB54" s="2"/>
    </row>
    <row r="55" spans="1:80" x14ac:dyDescent="0.25">
      <c r="A55" s="5" t="s">
        <v>71</v>
      </c>
      <c r="B55" s="15">
        <f t="shared" si="2"/>
        <v>0.57709725999999995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 s="2">
        <v>0</v>
      </c>
      <c r="K55" s="3">
        <v>0</v>
      </c>
      <c r="L55" s="3">
        <v>0</v>
      </c>
      <c r="M55" s="3">
        <v>0</v>
      </c>
      <c r="N55" s="4">
        <v>0</v>
      </c>
      <c r="O55">
        <v>0</v>
      </c>
      <c r="P55">
        <v>0</v>
      </c>
      <c r="Q55">
        <v>0</v>
      </c>
      <c r="R55">
        <v>0</v>
      </c>
      <c r="S55">
        <v>0</v>
      </c>
      <c r="T55" s="2">
        <v>0</v>
      </c>
      <c r="U55" s="3">
        <v>0</v>
      </c>
      <c r="V55" s="3">
        <v>0</v>
      </c>
      <c r="W55" s="3">
        <v>0</v>
      </c>
      <c r="X55" s="4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 s="2">
        <v>0</v>
      </c>
      <c r="AF55" s="3">
        <v>0</v>
      </c>
      <c r="AG55" s="4">
        <v>0</v>
      </c>
      <c r="AH55">
        <v>0</v>
      </c>
      <c r="AI55">
        <v>0</v>
      </c>
      <c r="AJ55">
        <v>0</v>
      </c>
      <c r="AK55">
        <v>0</v>
      </c>
      <c r="AL55" s="2">
        <v>0</v>
      </c>
      <c r="AM55" s="3">
        <v>0</v>
      </c>
      <c r="AN55" s="3">
        <v>0</v>
      </c>
      <c r="AO55" s="3">
        <v>0</v>
      </c>
      <c r="AP55" s="4">
        <v>0</v>
      </c>
      <c r="AQ55">
        <v>0</v>
      </c>
      <c r="AR55">
        <v>0</v>
      </c>
      <c r="AS55" s="2">
        <v>0</v>
      </c>
      <c r="AT55" s="4">
        <v>0</v>
      </c>
      <c r="AU55">
        <v>0</v>
      </c>
      <c r="AV55">
        <v>0</v>
      </c>
      <c r="AW55" s="2">
        <v>0</v>
      </c>
      <c r="AX55" s="4">
        <v>0</v>
      </c>
      <c r="AY55">
        <v>0</v>
      </c>
      <c r="AZ55">
        <v>0</v>
      </c>
      <c r="BA55" s="2">
        <v>0</v>
      </c>
      <c r="BB55" s="3">
        <v>0</v>
      </c>
      <c r="BC55" s="3">
        <v>0</v>
      </c>
      <c r="BD55" s="4">
        <v>0</v>
      </c>
      <c r="BE55" s="35">
        <f t="shared" si="3"/>
        <v>845.93999999999994</v>
      </c>
      <c r="BF55" s="2">
        <v>41</v>
      </c>
      <c r="BG55" s="3">
        <v>84</v>
      </c>
      <c r="BH55" s="3">
        <v>0</v>
      </c>
      <c r="BI55" s="3">
        <v>0</v>
      </c>
      <c r="BJ55" s="3">
        <v>0</v>
      </c>
      <c r="BK55" s="3">
        <v>0</v>
      </c>
      <c r="BL55" s="3">
        <v>0</v>
      </c>
      <c r="BM55" s="3">
        <v>0</v>
      </c>
      <c r="BN55" s="2">
        <v>0</v>
      </c>
      <c r="BO55" s="2">
        <v>0</v>
      </c>
      <c r="BP55" s="35">
        <v>0</v>
      </c>
      <c r="BQ55" s="4">
        <v>0</v>
      </c>
      <c r="BR55" s="35">
        <v>0</v>
      </c>
      <c r="BS55" s="35">
        <v>0</v>
      </c>
      <c r="BT55" s="35">
        <v>0</v>
      </c>
      <c r="BU55" s="35">
        <v>0</v>
      </c>
      <c r="BV55" s="51"/>
      <c r="BW55" s="52"/>
      <c r="BX55" s="52"/>
      <c r="BY55" s="52"/>
      <c r="BZ55" s="52"/>
      <c r="CA55" s="53"/>
      <c r="CB55" s="2"/>
    </row>
    <row r="56" spans="1:80" x14ac:dyDescent="0.25">
      <c r="A56" s="5" t="s">
        <v>72</v>
      </c>
      <c r="B56" s="15">
        <f t="shared" si="2"/>
        <v>0.59112363999999995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 s="2">
        <v>0</v>
      </c>
      <c r="K56" s="3">
        <v>0</v>
      </c>
      <c r="L56" s="3">
        <v>0</v>
      </c>
      <c r="M56" s="3">
        <v>0</v>
      </c>
      <c r="N56" s="4">
        <v>0</v>
      </c>
      <c r="O56">
        <v>0</v>
      </c>
      <c r="P56">
        <v>0</v>
      </c>
      <c r="Q56">
        <v>0</v>
      </c>
      <c r="R56">
        <v>0</v>
      </c>
      <c r="S56">
        <v>0</v>
      </c>
      <c r="T56" s="2">
        <v>0</v>
      </c>
      <c r="U56" s="3">
        <v>0</v>
      </c>
      <c r="V56" s="3">
        <v>0</v>
      </c>
      <c r="W56" s="3">
        <v>0</v>
      </c>
      <c r="X56" s="4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 s="2">
        <v>0</v>
      </c>
      <c r="AF56" s="3">
        <v>0</v>
      </c>
      <c r="AG56" s="4">
        <v>0</v>
      </c>
      <c r="AH56">
        <v>0</v>
      </c>
      <c r="AI56">
        <v>0</v>
      </c>
      <c r="AJ56">
        <v>0</v>
      </c>
      <c r="AK56">
        <v>0</v>
      </c>
      <c r="AL56" s="2">
        <v>0</v>
      </c>
      <c r="AM56" s="3">
        <v>0</v>
      </c>
      <c r="AN56" s="3">
        <v>0</v>
      </c>
      <c r="AO56" s="3">
        <v>0</v>
      </c>
      <c r="AP56" s="4">
        <v>0</v>
      </c>
      <c r="AQ56">
        <v>0</v>
      </c>
      <c r="AR56">
        <v>0</v>
      </c>
      <c r="AS56" s="2">
        <v>0</v>
      </c>
      <c r="AT56" s="4">
        <v>0</v>
      </c>
      <c r="AU56">
        <v>0</v>
      </c>
      <c r="AV56">
        <v>0</v>
      </c>
      <c r="AW56" s="2">
        <v>0</v>
      </c>
      <c r="AX56" s="4">
        <v>0</v>
      </c>
      <c r="AY56">
        <v>0</v>
      </c>
      <c r="AZ56">
        <v>0</v>
      </c>
      <c r="BA56" s="2">
        <v>0</v>
      </c>
      <c r="BB56" s="3">
        <v>0</v>
      </c>
      <c r="BC56" s="3">
        <v>0</v>
      </c>
      <c r="BD56" s="4">
        <v>0</v>
      </c>
      <c r="BE56" s="35">
        <f t="shared" si="3"/>
        <v>866.46</v>
      </c>
      <c r="BF56" s="2">
        <v>42</v>
      </c>
      <c r="BG56" s="3">
        <v>86</v>
      </c>
      <c r="BH56" s="3">
        <v>0</v>
      </c>
      <c r="BI56" s="3">
        <v>0</v>
      </c>
      <c r="BJ56" s="3">
        <v>0</v>
      </c>
      <c r="BK56" s="3">
        <v>0</v>
      </c>
      <c r="BL56" s="3">
        <v>0</v>
      </c>
      <c r="BM56" s="3">
        <v>0</v>
      </c>
      <c r="BN56" s="2">
        <v>0</v>
      </c>
      <c r="BO56" s="2">
        <v>0</v>
      </c>
      <c r="BP56" s="35">
        <v>0</v>
      </c>
      <c r="BQ56" s="4">
        <v>0</v>
      </c>
      <c r="BR56" s="35">
        <v>0</v>
      </c>
      <c r="BS56" s="35">
        <v>0</v>
      </c>
      <c r="BT56" s="35">
        <v>0</v>
      </c>
      <c r="BU56" s="35">
        <v>0</v>
      </c>
      <c r="BV56" s="51"/>
      <c r="BW56" s="52"/>
      <c r="BX56" s="52"/>
      <c r="BY56" s="52"/>
      <c r="BZ56" s="52"/>
      <c r="CA56" s="53"/>
      <c r="CB56" s="2"/>
    </row>
    <row r="57" spans="1:80" x14ac:dyDescent="0.25">
      <c r="A57" s="5" t="s">
        <v>73</v>
      </c>
      <c r="B57" s="15">
        <f t="shared" si="2"/>
        <v>0.60515001999999996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 s="2">
        <v>0</v>
      </c>
      <c r="K57" s="3">
        <v>0</v>
      </c>
      <c r="L57" s="3">
        <v>0</v>
      </c>
      <c r="M57" s="3">
        <v>0</v>
      </c>
      <c r="N57" s="4">
        <v>0</v>
      </c>
      <c r="O57">
        <v>0</v>
      </c>
      <c r="P57">
        <v>0</v>
      </c>
      <c r="Q57">
        <v>0</v>
      </c>
      <c r="R57">
        <v>0</v>
      </c>
      <c r="S57">
        <v>0</v>
      </c>
      <c r="T57" s="2">
        <v>0</v>
      </c>
      <c r="U57" s="3">
        <v>0</v>
      </c>
      <c r="V57" s="3">
        <v>0</v>
      </c>
      <c r="W57" s="3">
        <v>0</v>
      </c>
      <c r="X57" s="4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 s="2">
        <v>0</v>
      </c>
      <c r="AF57" s="3">
        <v>0</v>
      </c>
      <c r="AG57" s="4">
        <v>0</v>
      </c>
      <c r="AH57">
        <v>0</v>
      </c>
      <c r="AI57">
        <v>0</v>
      </c>
      <c r="AJ57">
        <v>0</v>
      </c>
      <c r="AK57">
        <v>0</v>
      </c>
      <c r="AL57" s="2">
        <v>0</v>
      </c>
      <c r="AM57" s="3">
        <v>0</v>
      </c>
      <c r="AN57" s="3">
        <v>0</v>
      </c>
      <c r="AO57" s="3">
        <v>0</v>
      </c>
      <c r="AP57" s="4">
        <v>0</v>
      </c>
      <c r="AQ57">
        <v>0</v>
      </c>
      <c r="AR57">
        <v>0</v>
      </c>
      <c r="AS57" s="2">
        <v>0</v>
      </c>
      <c r="AT57" s="4">
        <v>0</v>
      </c>
      <c r="AU57">
        <v>0</v>
      </c>
      <c r="AV57">
        <v>0</v>
      </c>
      <c r="AW57" s="2">
        <v>0</v>
      </c>
      <c r="AX57" s="4">
        <v>0</v>
      </c>
      <c r="AY57">
        <v>0</v>
      </c>
      <c r="AZ57">
        <v>0</v>
      </c>
      <c r="BA57" s="2">
        <v>0</v>
      </c>
      <c r="BB57" s="3">
        <v>0</v>
      </c>
      <c r="BC57" s="3">
        <v>0</v>
      </c>
      <c r="BD57" s="4">
        <v>0</v>
      </c>
      <c r="BE57" s="35">
        <f t="shared" si="3"/>
        <v>886.98</v>
      </c>
      <c r="BF57" s="2">
        <v>43</v>
      </c>
      <c r="BG57" s="3">
        <v>88</v>
      </c>
      <c r="BH57" s="3">
        <v>0</v>
      </c>
      <c r="BI57" s="3">
        <v>0</v>
      </c>
      <c r="BJ57" s="3">
        <v>0</v>
      </c>
      <c r="BK57" s="3">
        <v>0</v>
      </c>
      <c r="BL57" s="3">
        <v>0</v>
      </c>
      <c r="BM57" s="3">
        <v>0</v>
      </c>
      <c r="BN57" s="2">
        <v>0</v>
      </c>
      <c r="BO57" s="2">
        <v>0</v>
      </c>
      <c r="BP57" s="35">
        <v>0</v>
      </c>
      <c r="BQ57" s="4">
        <v>0</v>
      </c>
      <c r="BR57" s="35">
        <v>0</v>
      </c>
      <c r="BS57" s="35">
        <v>0</v>
      </c>
      <c r="BT57" s="35">
        <v>0</v>
      </c>
      <c r="BU57" s="35">
        <v>0</v>
      </c>
      <c r="BV57" s="51"/>
      <c r="BW57" s="52"/>
      <c r="BX57" s="52"/>
      <c r="BY57" s="52"/>
      <c r="BZ57" s="52"/>
      <c r="CA57" s="53"/>
      <c r="CB57" s="2"/>
    </row>
    <row r="58" spans="1:80" x14ac:dyDescent="0.25">
      <c r="A58" s="5" t="s">
        <v>74</v>
      </c>
      <c r="B58" s="15">
        <f t="shared" si="2"/>
        <v>0.61917640000000007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 s="2">
        <v>0</v>
      </c>
      <c r="K58" s="3">
        <v>0</v>
      </c>
      <c r="L58" s="3">
        <v>0</v>
      </c>
      <c r="M58" s="3">
        <v>0</v>
      </c>
      <c r="N58" s="4">
        <v>0</v>
      </c>
      <c r="O58">
        <v>0</v>
      </c>
      <c r="P58">
        <v>0</v>
      </c>
      <c r="Q58">
        <v>0</v>
      </c>
      <c r="R58">
        <v>0</v>
      </c>
      <c r="S58">
        <v>0</v>
      </c>
      <c r="T58" s="2">
        <v>0</v>
      </c>
      <c r="U58" s="3">
        <v>0</v>
      </c>
      <c r="V58" s="3">
        <v>0</v>
      </c>
      <c r="W58" s="3">
        <v>0</v>
      </c>
      <c r="X58" s="4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 s="2">
        <v>0</v>
      </c>
      <c r="AF58" s="3">
        <v>0</v>
      </c>
      <c r="AG58" s="4">
        <v>0</v>
      </c>
      <c r="AH58">
        <v>0</v>
      </c>
      <c r="AI58">
        <v>0</v>
      </c>
      <c r="AJ58">
        <v>0</v>
      </c>
      <c r="AK58">
        <v>0</v>
      </c>
      <c r="AL58" s="2">
        <v>0</v>
      </c>
      <c r="AM58" s="3">
        <v>0</v>
      </c>
      <c r="AN58" s="3">
        <v>0</v>
      </c>
      <c r="AO58" s="3">
        <v>0</v>
      </c>
      <c r="AP58" s="4">
        <v>0</v>
      </c>
      <c r="AQ58">
        <v>0</v>
      </c>
      <c r="AR58">
        <v>0</v>
      </c>
      <c r="AS58" s="2">
        <v>0</v>
      </c>
      <c r="AT58" s="4">
        <v>0</v>
      </c>
      <c r="AU58">
        <v>0</v>
      </c>
      <c r="AV58">
        <v>0</v>
      </c>
      <c r="AW58" s="2">
        <v>0</v>
      </c>
      <c r="AX58" s="4">
        <v>0</v>
      </c>
      <c r="AY58">
        <v>0</v>
      </c>
      <c r="AZ58">
        <v>0</v>
      </c>
      <c r="BA58" s="2">
        <v>0</v>
      </c>
      <c r="BB58" s="3">
        <v>0</v>
      </c>
      <c r="BC58" s="3">
        <v>0</v>
      </c>
      <c r="BD58" s="4">
        <v>0</v>
      </c>
      <c r="BE58" s="35">
        <f t="shared" si="3"/>
        <v>907.5</v>
      </c>
      <c r="BF58" s="2">
        <v>44</v>
      </c>
      <c r="BG58" s="3">
        <v>90</v>
      </c>
      <c r="BH58" s="3">
        <v>0</v>
      </c>
      <c r="BI58" s="3">
        <v>0</v>
      </c>
      <c r="BJ58" s="3">
        <v>0</v>
      </c>
      <c r="BK58" s="3">
        <v>0</v>
      </c>
      <c r="BL58" s="3">
        <v>0</v>
      </c>
      <c r="BM58" s="3">
        <v>0</v>
      </c>
      <c r="BN58" s="2">
        <v>0</v>
      </c>
      <c r="BO58" s="2">
        <v>0</v>
      </c>
      <c r="BP58" s="35">
        <v>0</v>
      </c>
      <c r="BQ58" s="4">
        <v>0</v>
      </c>
      <c r="BR58" s="35">
        <v>0</v>
      </c>
      <c r="BS58" s="35">
        <v>0</v>
      </c>
      <c r="BT58" s="35">
        <v>0</v>
      </c>
      <c r="BU58" s="35">
        <v>0</v>
      </c>
      <c r="BV58" s="51"/>
      <c r="BW58" s="52"/>
      <c r="BX58" s="52"/>
      <c r="BY58" s="52"/>
      <c r="BZ58" s="52"/>
      <c r="CA58" s="53"/>
      <c r="CB58" s="2"/>
    </row>
    <row r="59" spans="1:80" x14ac:dyDescent="0.25">
      <c r="A59" s="5" t="s">
        <v>75</v>
      </c>
      <c r="B59" s="15">
        <f t="shared" si="2"/>
        <v>0.63320277999999997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 s="2">
        <v>0</v>
      </c>
      <c r="K59" s="3">
        <v>0</v>
      </c>
      <c r="L59" s="3">
        <v>0</v>
      </c>
      <c r="M59" s="3">
        <v>0</v>
      </c>
      <c r="N59" s="4">
        <v>0</v>
      </c>
      <c r="O59">
        <v>0</v>
      </c>
      <c r="P59">
        <v>0</v>
      </c>
      <c r="Q59">
        <v>0</v>
      </c>
      <c r="R59">
        <v>0</v>
      </c>
      <c r="S59">
        <v>0</v>
      </c>
      <c r="T59" s="2">
        <v>0</v>
      </c>
      <c r="U59" s="3">
        <v>0</v>
      </c>
      <c r="V59" s="3">
        <v>0</v>
      </c>
      <c r="W59" s="3">
        <v>0</v>
      </c>
      <c r="X59" s="4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 s="2">
        <v>0</v>
      </c>
      <c r="AF59" s="3">
        <v>0</v>
      </c>
      <c r="AG59" s="4">
        <v>0</v>
      </c>
      <c r="AH59">
        <v>0</v>
      </c>
      <c r="AI59">
        <v>0</v>
      </c>
      <c r="AJ59">
        <v>0</v>
      </c>
      <c r="AK59">
        <v>0</v>
      </c>
      <c r="AL59" s="2">
        <v>0</v>
      </c>
      <c r="AM59" s="3">
        <v>0</v>
      </c>
      <c r="AN59" s="3">
        <v>0</v>
      </c>
      <c r="AO59" s="3">
        <v>0</v>
      </c>
      <c r="AP59" s="4">
        <v>0</v>
      </c>
      <c r="AQ59">
        <v>0</v>
      </c>
      <c r="AR59">
        <v>0</v>
      </c>
      <c r="AS59" s="2">
        <v>0</v>
      </c>
      <c r="AT59" s="4">
        <v>0</v>
      </c>
      <c r="AU59">
        <v>0</v>
      </c>
      <c r="AV59">
        <v>0</v>
      </c>
      <c r="AW59" s="2">
        <v>0</v>
      </c>
      <c r="AX59" s="4">
        <v>0</v>
      </c>
      <c r="AY59">
        <v>0</v>
      </c>
      <c r="AZ59">
        <v>0</v>
      </c>
      <c r="BA59" s="2">
        <v>0</v>
      </c>
      <c r="BB59" s="3">
        <v>0</v>
      </c>
      <c r="BC59" s="3">
        <v>0</v>
      </c>
      <c r="BD59" s="4">
        <v>0</v>
      </c>
      <c r="BE59" s="35">
        <f t="shared" si="3"/>
        <v>928.02</v>
      </c>
      <c r="BF59" s="2">
        <v>45</v>
      </c>
      <c r="BG59" s="3">
        <v>92</v>
      </c>
      <c r="BH59" s="3">
        <v>0</v>
      </c>
      <c r="BI59" s="3">
        <v>0</v>
      </c>
      <c r="BJ59" s="3">
        <v>0</v>
      </c>
      <c r="BK59" s="3">
        <v>0</v>
      </c>
      <c r="BL59" s="3">
        <v>0</v>
      </c>
      <c r="BM59" s="3">
        <v>0</v>
      </c>
      <c r="BN59" s="2">
        <v>0</v>
      </c>
      <c r="BO59" s="2">
        <v>0</v>
      </c>
      <c r="BP59" s="35">
        <v>0</v>
      </c>
      <c r="BQ59" s="4">
        <v>0</v>
      </c>
      <c r="BR59" s="35">
        <v>0</v>
      </c>
      <c r="BS59" s="35">
        <v>0</v>
      </c>
      <c r="BT59" s="35">
        <v>0</v>
      </c>
      <c r="BU59" s="35">
        <v>0</v>
      </c>
      <c r="BV59" s="51"/>
      <c r="BW59" s="52"/>
      <c r="BX59" s="52"/>
      <c r="BY59" s="52"/>
      <c r="BZ59" s="52"/>
      <c r="CA59" s="53"/>
      <c r="CB59" s="2"/>
    </row>
    <row r="60" spans="1:80" x14ac:dyDescent="0.25">
      <c r="A60" s="5" t="s">
        <v>76</v>
      </c>
      <c r="B60" s="15">
        <f t="shared" si="2"/>
        <v>0.64722915999999997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 s="2">
        <v>0</v>
      </c>
      <c r="K60" s="3">
        <v>0</v>
      </c>
      <c r="L60" s="3">
        <v>0</v>
      </c>
      <c r="M60" s="3">
        <v>0</v>
      </c>
      <c r="N60" s="4">
        <v>0</v>
      </c>
      <c r="O60">
        <v>0</v>
      </c>
      <c r="P60">
        <v>0</v>
      </c>
      <c r="Q60">
        <v>0</v>
      </c>
      <c r="R60">
        <v>0</v>
      </c>
      <c r="S60">
        <v>0</v>
      </c>
      <c r="T60" s="2">
        <v>0</v>
      </c>
      <c r="U60" s="3">
        <v>0</v>
      </c>
      <c r="V60" s="3">
        <v>0</v>
      </c>
      <c r="W60" s="3">
        <v>0</v>
      </c>
      <c r="X60" s="4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 s="2">
        <v>0</v>
      </c>
      <c r="AF60" s="3">
        <v>0</v>
      </c>
      <c r="AG60" s="4">
        <v>0</v>
      </c>
      <c r="AH60">
        <v>0</v>
      </c>
      <c r="AI60">
        <v>0</v>
      </c>
      <c r="AJ60">
        <v>0</v>
      </c>
      <c r="AK60">
        <v>0</v>
      </c>
      <c r="AL60" s="2">
        <v>0</v>
      </c>
      <c r="AM60" s="3">
        <v>0</v>
      </c>
      <c r="AN60" s="3">
        <v>0</v>
      </c>
      <c r="AO60" s="3">
        <v>0</v>
      </c>
      <c r="AP60" s="4">
        <v>0</v>
      </c>
      <c r="AQ60">
        <v>0</v>
      </c>
      <c r="AR60">
        <v>0</v>
      </c>
      <c r="AS60" s="2">
        <v>0</v>
      </c>
      <c r="AT60" s="4">
        <v>0</v>
      </c>
      <c r="AU60">
        <v>0</v>
      </c>
      <c r="AV60">
        <v>0</v>
      </c>
      <c r="AW60" s="2">
        <v>0</v>
      </c>
      <c r="AX60" s="4">
        <v>0</v>
      </c>
      <c r="AY60">
        <v>0</v>
      </c>
      <c r="AZ60">
        <v>0</v>
      </c>
      <c r="BA60" s="2">
        <v>0</v>
      </c>
      <c r="BB60" s="3">
        <v>0</v>
      </c>
      <c r="BC60" s="3">
        <v>0</v>
      </c>
      <c r="BD60" s="4">
        <v>0</v>
      </c>
      <c r="BE60" s="35">
        <f t="shared" si="3"/>
        <v>948.54</v>
      </c>
      <c r="BF60" s="2">
        <v>46</v>
      </c>
      <c r="BG60" s="3">
        <v>94</v>
      </c>
      <c r="BH60" s="3">
        <v>0</v>
      </c>
      <c r="BI60" s="3">
        <v>0</v>
      </c>
      <c r="BJ60" s="3">
        <v>0</v>
      </c>
      <c r="BK60" s="3">
        <v>0</v>
      </c>
      <c r="BL60" s="3">
        <v>0</v>
      </c>
      <c r="BM60" s="3">
        <v>0</v>
      </c>
      <c r="BN60" s="2">
        <v>0</v>
      </c>
      <c r="BO60" s="2">
        <v>0</v>
      </c>
      <c r="BP60" s="35">
        <v>0</v>
      </c>
      <c r="BQ60" s="4">
        <v>0</v>
      </c>
      <c r="BR60" s="35">
        <v>0</v>
      </c>
      <c r="BS60" s="35">
        <v>0</v>
      </c>
      <c r="BT60" s="35">
        <v>0</v>
      </c>
      <c r="BU60" s="35">
        <v>0</v>
      </c>
      <c r="BV60" s="51"/>
      <c r="BW60" s="52"/>
      <c r="BX60" s="52"/>
      <c r="BY60" s="52"/>
      <c r="BZ60" s="52"/>
      <c r="CA60" s="53"/>
      <c r="CB60" s="2"/>
    </row>
    <row r="61" spans="1:80" x14ac:dyDescent="0.25">
      <c r="A61" s="5" t="s">
        <v>77</v>
      </c>
      <c r="B61" s="15">
        <f t="shared" si="2"/>
        <v>0.66125553999999998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 s="2">
        <v>0</v>
      </c>
      <c r="K61" s="3">
        <v>0</v>
      </c>
      <c r="L61" s="3">
        <v>0</v>
      </c>
      <c r="M61" s="3">
        <v>0</v>
      </c>
      <c r="N61" s="4">
        <v>0</v>
      </c>
      <c r="O61">
        <v>0</v>
      </c>
      <c r="P61">
        <v>0</v>
      </c>
      <c r="Q61">
        <v>0</v>
      </c>
      <c r="R61">
        <v>0</v>
      </c>
      <c r="S61">
        <v>0</v>
      </c>
      <c r="T61" s="2">
        <v>0</v>
      </c>
      <c r="U61" s="3">
        <v>0</v>
      </c>
      <c r="V61" s="3">
        <v>0</v>
      </c>
      <c r="W61" s="3">
        <v>0</v>
      </c>
      <c r="X61" s="4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 s="2">
        <v>0</v>
      </c>
      <c r="AF61" s="3">
        <v>0</v>
      </c>
      <c r="AG61" s="4">
        <v>0</v>
      </c>
      <c r="AH61">
        <v>0</v>
      </c>
      <c r="AI61">
        <v>0</v>
      </c>
      <c r="AJ61">
        <v>0</v>
      </c>
      <c r="AK61">
        <v>0</v>
      </c>
      <c r="AL61" s="2">
        <v>0</v>
      </c>
      <c r="AM61" s="3">
        <v>0</v>
      </c>
      <c r="AN61" s="3">
        <v>0</v>
      </c>
      <c r="AO61" s="3">
        <v>0</v>
      </c>
      <c r="AP61" s="4">
        <v>0</v>
      </c>
      <c r="AQ61">
        <v>0</v>
      </c>
      <c r="AR61">
        <v>0</v>
      </c>
      <c r="AS61" s="2">
        <v>0</v>
      </c>
      <c r="AT61" s="4">
        <v>0</v>
      </c>
      <c r="AU61">
        <v>0</v>
      </c>
      <c r="AV61">
        <v>0</v>
      </c>
      <c r="AW61" s="2">
        <v>0</v>
      </c>
      <c r="AX61" s="4">
        <v>0</v>
      </c>
      <c r="AY61">
        <v>0</v>
      </c>
      <c r="AZ61">
        <v>0</v>
      </c>
      <c r="BA61" s="2">
        <v>0</v>
      </c>
      <c r="BB61" s="3">
        <v>0</v>
      </c>
      <c r="BC61" s="3">
        <v>0</v>
      </c>
      <c r="BD61" s="4">
        <v>0</v>
      </c>
      <c r="BE61" s="35">
        <f t="shared" si="3"/>
        <v>969.06000000000006</v>
      </c>
      <c r="BF61" s="2">
        <v>47</v>
      </c>
      <c r="BG61" s="3">
        <v>96</v>
      </c>
      <c r="BH61" s="3">
        <v>0</v>
      </c>
      <c r="BI61" s="3">
        <v>0</v>
      </c>
      <c r="BJ61" s="3">
        <v>0</v>
      </c>
      <c r="BK61" s="3">
        <v>0</v>
      </c>
      <c r="BL61" s="3">
        <v>0</v>
      </c>
      <c r="BM61" s="3">
        <v>0</v>
      </c>
      <c r="BN61" s="2">
        <v>0</v>
      </c>
      <c r="BO61" s="2">
        <v>0</v>
      </c>
      <c r="BP61" s="35">
        <v>0</v>
      </c>
      <c r="BQ61" s="4">
        <v>0</v>
      </c>
      <c r="BR61" s="35">
        <v>0</v>
      </c>
      <c r="BS61" s="35">
        <v>0</v>
      </c>
      <c r="BT61" s="35">
        <v>0</v>
      </c>
      <c r="BU61" s="35">
        <v>0</v>
      </c>
      <c r="BV61" s="51"/>
      <c r="BW61" s="52"/>
      <c r="BX61" s="52"/>
      <c r="BY61" s="52"/>
      <c r="BZ61" s="52"/>
      <c r="CA61" s="53"/>
      <c r="CB61" s="2"/>
    </row>
    <row r="62" spans="1:80" x14ac:dyDescent="0.25">
      <c r="A62" s="5" t="s">
        <v>78</v>
      </c>
      <c r="B62" s="15">
        <f t="shared" si="2"/>
        <v>0.67528191999999998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 s="2">
        <v>0</v>
      </c>
      <c r="K62" s="3">
        <v>0</v>
      </c>
      <c r="L62" s="3">
        <v>0</v>
      </c>
      <c r="M62" s="3">
        <v>0</v>
      </c>
      <c r="N62" s="4">
        <v>0</v>
      </c>
      <c r="O62">
        <v>0</v>
      </c>
      <c r="P62">
        <v>0</v>
      </c>
      <c r="Q62">
        <v>0</v>
      </c>
      <c r="R62">
        <v>0</v>
      </c>
      <c r="S62">
        <v>0</v>
      </c>
      <c r="T62" s="2">
        <v>0</v>
      </c>
      <c r="U62" s="3">
        <v>0</v>
      </c>
      <c r="V62" s="3">
        <v>0</v>
      </c>
      <c r="W62" s="3">
        <v>0</v>
      </c>
      <c r="X62" s="4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 s="2">
        <v>0</v>
      </c>
      <c r="AF62" s="3">
        <v>0</v>
      </c>
      <c r="AG62" s="4">
        <v>0</v>
      </c>
      <c r="AH62">
        <v>0</v>
      </c>
      <c r="AI62">
        <v>0</v>
      </c>
      <c r="AJ62">
        <v>0</v>
      </c>
      <c r="AK62">
        <v>0</v>
      </c>
      <c r="AL62" s="2">
        <v>0</v>
      </c>
      <c r="AM62" s="3">
        <v>0</v>
      </c>
      <c r="AN62" s="3">
        <v>0</v>
      </c>
      <c r="AO62" s="3">
        <v>0</v>
      </c>
      <c r="AP62" s="4">
        <v>0</v>
      </c>
      <c r="AQ62">
        <v>0</v>
      </c>
      <c r="AR62">
        <v>0</v>
      </c>
      <c r="AS62" s="2">
        <v>0</v>
      </c>
      <c r="AT62" s="4">
        <v>0</v>
      </c>
      <c r="AU62">
        <v>0</v>
      </c>
      <c r="AV62">
        <v>0</v>
      </c>
      <c r="AW62" s="2">
        <v>0</v>
      </c>
      <c r="AX62" s="4">
        <v>0</v>
      </c>
      <c r="AY62">
        <v>0</v>
      </c>
      <c r="AZ62">
        <v>0</v>
      </c>
      <c r="BA62" s="2">
        <v>0</v>
      </c>
      <c r="BB62" s="3">
        <v>0</v>
      </c>
      <c r="BC62" s="3">
        <v>0</v>
      </c>
      <c r="BD62" s="4">
        <v>0</v>
      </c>
      <c r="BE62" s="35">
        <f t="shared" si="3"/>
        <v>989.58</v>
      </c>
      <c r="BF62" s="2">
        <v>48</v>
      </c>
      <c r="BG62" s="3">
        <v>98</v>
      </c>
      <c r="BH62" s="3">
        <v>0</v>
      </c>
      <c r="BI62" s="3">
        <v>0</v>
      </c>
      <c r="BJ62" s="3">
        <v>0</v>
      </c>
      <c r="BK62" s="3">
        <v>0</v>
      </c>
      <c r="BL62" s="3">
        <v>0</v>
      </c>
      <c r="BM62" s="3">
        <v>0</v>
      </c>
      <c r="BN62" s="2">
        <v>0</v>
      </c>
      <c r="BO62" s="2">
        <v>0</v>
      </c>
      <c r="BP62" s="35">
        <v>0</v>
      </c>
      <c r="BQ62" s="4">
        <v>0</v>
      </c>
      <c r="BR62" s="35">
        <v>0</v>
      </c>
      <c r="BS62" s="35">
        <v>0</v>
      </c>
      <c r="BT62" s="35">
        <v>0</v>
      </c>
      <c r="BU62" s="35">
        <v>0</v>
      </c>
      <c r="BV62" s="51"/>
      <c r="BW62" s="52"/>
      <c r="BX62" s="52"/>
      <c r="BY62" s="52"/>
      <c r="BZ62" s="52"/>
      <c r="CA62" s="53"/>
      <c r="CB62" s="2"/>
    </row>
    <row r="63" spans="1:80" x14ac:dyDescent="0.25">
      <c r="A63" s="5" t="s">
        <v>79</v>
      </c>
      <c r="B63" s="15">
        <f t="shared" si="2"/>
        <v>0.68930829999999998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 s="2">
        <v>0</v>
      </c>
      <c r="K63" s="3">
        <v>0</v>
      </c>
      <c r="L63" s="3">
        <v>0</v>
      </c>
      <c r="M63" s="3">
        <v>0</v>
      </c>
      <c r="N63" s="4">
        <v>0</v>
      </c>
      <c r="O63">
        <v>0</v>
      </c>
      <c r="P63">
        <v>0</v>
      </c>
      <c r="Q63">
        <v>0</v>
      </c>
      <c r="R63">
        <v>0</v>
      </c>
      <c r="S63">
        <v>0</v>
      </c>
      <c r="T63" s="2">
        <v>0</v>
      </c>
      <c r="U63" s="3">
        <v>0</v>
      </c>
      <c r="V63" s="3">
        <v>0</v>
      </c>
      <c r="W63" s="3">
        <v>0</v>
      </c>
      <c r="X63" s="4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 s="2">
        <v>0</v>
      </c>
      <c r="AF63" s="3">
        <v>0</v>
      </c>
      <c r="AG63" s="4">
        <v>0</v>
      </c>
      <c r="AH63">
        <v>0</v>
      </c>
      <c r="AI63">
        <v>0</v>
      </c>
      <c r="AJ63">
        <v>0</v>
      </c>
      <c r="AK63">
        <v>0</v>
      </c>
      <c r="AL63" s="2">
        <v>0</v>
      </c>
      <c r="AM63" s="3">
        <v>0</v>
      </c>
      <c r="AN63" s="3">
        <v>0</v>
      </c>
      <c r="AO63" s="3">
        <v>0</v>
      </c>
      <c r="AP63" s="4">
        <v>0</v>
      </c>
      <c r="AQ63">
        <v>0</v>
      </c>
      <c r="AR63">
        <v>0</v>
      </c>
      <c r="AS63" s="2">
        <v>0</v>
      </c>
      <c r="AT63" s="4">
        <v>0</v>
      </c>
      <c r="AU63">
        <v>0</v>
      </c>
      <c r="AV63">
        <v>0</v>
      </c>
      <c r="AW63" s="2">
        <v>0</v>
      </c>
      <c r="AX63" s="4">
        <v>0</v>
      </c>
      <c r="AY63">
        <v>0</v>
      </c>
      <c r="AZ63">
        <v>0</v>
      </c>
      <c r="BA63" s="2">
        <v>0</v>
      </c>
      <c r="BB63" s="3">
        <v>0</v>
      </c>
      <c r="BC63" s="3">
        <v>0</v>
      </c>
      <c r="BD63" s="4">
        <v>0</v>
      </c>
      <c r="BE63" s="35">
        <f t="shared" si="3"/>
        <v>1010.1</v>
      </c>
      <c r="BF63" s="2">
        <v>49</v>
      </c>
      <c r="BG63" s="3">
        <v>100</v>
      </c>
      <c r="BH63" s="3">
        <v>0</v>
      </c>
      <c r="BI63" s="3">
        <v>0</v>
      </c>
      <c r="BJ63" s="3">
        <v>0</v>
      </c>
      <c r="BK63" s="3">
        <v>0</v>
      </c>
      <c r="BL63" s="3">
        <v>0</v>
      </c>
      <c r="BM63" s="3">
        <v>0</v>
      </c>
      <c r="BN63" s="2">
        <v>0</v>
      </c>
      <c r="BO63" s="2">
        <v>0</v>
      </c>
      <c r="BP63" s="35">
        <v>0</v>
      </c>
      <c r="BQ63" s="4">
        <v>0</v>
      </c>
      <c r="BR63" s="35">
        <v>0</v>
      </c>
      <c r="BS63" s="35">
        <v>0</v>
      </c>
      <c r="BT63" s="35">
        <v>0</v>
      </c>
      <c r="BU63" s="35">
        <v>0</v>
      </c>
      <c r="BV63" s="51"/>
      <c r="BW63" s="52"/>
      <c r="BX63" s="52"/>
      <c r="BY63" s="52"/>
      <c r="BZ63" s="52"/>
      <c r="CA63" s="53"/>
      <c r="CB63" s="2"/>
    </row>
    <row r="64" spans="1:80" x14ac:dyDescent="0.25">
      <c r="A64" s="5" t="s">
        <v>80</v>
      </c>
      <c r="B64" s="15">
        <f t="shared" si="2"/>
        <v>0.70333467999999999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 s="2">
        <v>0</v>
      </c>
      <c r="K64" s="3">
        <v>0</v>
      </c>
      <c r="L64" s="3">
        <v>0</v>
      </c>
      <c r="M64" s="3">
        <v>0</v>
      </c>
      <c r="N64" s="4">
        <v>0</v>
      </c>
      <c r="O64">
        <v>0</v>
      </c>
      <c r="P64">
        <v>0</v>
      </c>
      <c r="Q64">
        <v>0</v>
      </c>
      <c r="R64">
        <v>0</v>
      </c>
      <c r="S64">
        <v>0</v>
      </c>
      <c r="T64" s="2">
        <v>0</v>
      </c>
      <c r="U64" s="3">
        <v>0</v>
      </c>
      <c r="V64" s="3">
        <v>0</v>
      </c>
      <c r="W64" s="3">
        <v>0</v>
      </c>
      <c r="X64" s="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 s="2">
        <v>0</v>
      </c>
      <c r="AF64" s="3">
        <v>0</v>
      </c>
      <c r="AG64" s="4">
        <v>0</v>
      </c>
      <c r="AH64">
        <v>0</v>
      </c>
      <c r="AI64">
        <v>0</v>
      </c>
      <c r="AJ64">
        <v>0</v>
      </c>
      <c r="AK64">
        <v>0</v>
      </c>
      <c r="AL64" s="2">
        <v>0</v>
      </c>
      <c r="AM64" s="3">
        <v>0</v>
      </c>
      <c r="AN64" s="3">
        <v>0</v>
      </c>
      <c r="AO64" s="3">
        <v>0</v>
      </c>
      <c r="AP64" s="4">
        <v>0</v>
      </c>
      <c r="AQ64">
        <v>0</v>
      </c>
      <c r="AR64">
        <v>0</v>
      </c>
      <c r="AS64" s="2">
        <v>0</v>
      </c>
      <c r="AT64" s="4">
        <v>0</v>
      </c>
      <c r="AU64">
        <v>0</v>
      </c>
      <c r="AV64">
        <v>0</v>
      </c>
      <c r="AW64" s="2">
        <v>0</v>
      </c>
      <c r="AX64" s="4">
        <v>0</v>
      </c>
      <c r="AY64">
        <v>0</v>
      </c>
      <c r="AZ64">
        <v>0</v>
      </c>
      <c r="BA64" s="2">
        <v>0</v>
      </c>
      <c r="BB64" s="3">
        <v>0</v>
      </c>
      <c r="BC64" s="3">
        <v>0</v>
      </c>
      <c r="BD64" s="4">
        <v>0</v>
      </c>
      <c r="BE64" s="35">
        <f t="shared" si="3"/>
        <v>1030.6199999999999</v>
      </c>
      <c r="BF64" s="2">
        <v>50</v>
      </c>
      <c r="BG64" s="3">
        <v>102</v>
      </c>
      <c r="BH64" s="3">
        <v>0</v>
      </c>
      <c r="BI64" s="3">
        <v>0</v>
      </c>
      <c r="BJ64" s="3">
        <v>0</v>
      </c>
      <c r="BK64" s="3">
        <v>0</v>
      </c>
      <c r="BL64" s="3">
        <v>0</v>
      </c>
      <c r="BM64" s="3">
        <v>0</v>
      </c>
      <c r="BN64" s="2">
        <v>0</v>
      </c>
      <c r="BO64" s="2">
        <v>0</v>
      </c>
      <c r="BP64" s="35">
        <v>0</v>
      </c>
      <c r="BQ64" s="4">
        <v>0</v>
      </c>
      <c r="BR64" s="35">
        <v>0</v>
      </c>
      <c r="BS64" s="35">
        <v>0</v>
      </c>
      <c r="BT64" s="35">
        <v>0</v>
      </c>
      <c r="BU64" s="35">
        <v>0</v>
      </c>
      <c r="BV64" s="51"/>
      <c r="BW64" s="52"/>
      <c r="BX64" s="52"/>
      <c r="BY64" s="52"/>
      <c r="BZ64" s="52"/>
      <c r="CA64" s="53"/>
      <c r="CB64" s="2"/>
    </row>
    <row r="65" spans="1:80" x14ac:dyDescent="0.25">
      <c r="A65" s="3" t="s">
        <v>18</v>
      </c>
      <c r="B65" s="15">
        <f t="shared" si="2"/>
        <v>2.805276E-2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 s="2">
        <v>0</v>
      </c>
      <c r="K65" s="3">
        <v>0</v>
      </c>
      <c r="L65" s="3">
        <v>0</v>
      </c>
      <c r="M65" s="3">
        <v>0</v>
      </c>
      <c r="N65" s="4">
        <v>0</v>
      </c>
      <c r="O65">
        <v>0</v>
      </c>
      <c r="P65">
        <v>0</v>
      </c>
      <c r="Q65">
        <v>0</v>
      </c>
      <c r="R65">
        <v>0</v>
      </c>
      <c r="S65">
        <v>0</v>
      </c>
      <c r="T65" s="2">
        <v>0</v>
      </c>
      <c r="U65" s="3">
        <v>0</v>
      </c>
      <c r="V65" s="3">
        <v>0</v>
      </c>
      <c r="W65" s="3">
        <v>0</v>
      </c>
      <c r="X65" s="4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 s="2">
        <v>0</v>
      </c>
      <c r="AF65" s="3">
        <v>0</v>
      </c>
      <c r="AG65" s="4">
        <v>0</v>
      </c>
      <c r="AH65">
        <v>0</v>
      </c>
      <c r="AI65">
        <v>0</v>
      </c>
      <c r="AJ65">
        <v>0</v>
      </c>
      <c r="AK65">
        <v>0</v>
      </c>
      <c r="AL65" s="2">
        <v>0</v>
      </c>
      <c r="AM65" s="3">
        <v>0</v>
      </c>
      <c r="AN65" s="3">
        <v>0</v>
      </c>
      <c r="AO65" s="3">
        <v>0</v>
      </c>
      <c r="AP65" s="4">
        <v>0</v>
      </c>
      <c r="AQ65">
        <v>0</v>
      </c>
      <c r="AR65">
        <v>0</v>
      </c>
      <c r="AS65" s="2">
        <v>0</v>
      </c>
      <c r="AT65" s="4">
        <v>0</v>
      </c>
      <c r="AU65">
        <v>0</v>
      </c>
      <c r="AV65">
        <v>0</v>
      </c>
      <c r="AW65" s="2">
        <v>0</v>
      </c>
      <c r="AX65" s="4">
        <v>0</v>
      </c>
      <c r="AY65">
        <v>0</v>
      </c>
      <c r="AZ65">
        <v>0</v>
      </c>
      <c r="BA65" s="2">
        <v>0</v>
      </c>
      <c r="BB65" s="3">
        <v>0</v>
      </c>
      <c r="BC65" s="3">
        <v>0</v>
      </c>
      <c r="BD65" s="4">
        <v>0</v>
      </c>
      <c r="BE65" s="35">
        <f t="shared" si="3"/>
        <v>41.04</v>
      </c>
      <c r="BF65" s="2">
        <v>2</v>
      </c>
      <c r="BG65" s="3">
        <v>4</v>
      </c>
      <c r="BH65" s="3">
        <v>0</v>
      </c>
      <c r="BI65" s="3">
        <v>0</v>
      </c>
      <c r="BJ65" s="3">
        <v>0</v>
      </c>
      <c r="BK65" s="3">
        <v>0</v>
      </c>
      <c r="BL65" s="3">
        <v>0</v>
      </c>
      <c r="BM65" s="3">
        <v>0</v>
      </c>
      <c r="BN65" s="2">
        <v>0.64</v>
      </c>
      <c r="BO65" s="2">
        <v>0</v>
      </c>
      <c r="BP65" s="35">
        <v>0</v>
      </c>
      <c r="BQ65" s="4">
        <v>0</v>
      </c>
      <c r="BR65" s="35">
        <v>0</v>
      </c>
      <c r="BS65" s="35">
        <v>0</v>
      </c>
      <c r="BT65" s="35">
        <v>0</v>
      </c>
      <c r="BU65" s="35">
        <v>0</v>
      </c>
      <c r="BV65" s="51"/>
      <c r="BW65" s="52"/>
      <c r="BX65" s="52"/>
      <c r="BY65" s="52"/>
      <c r="BZ65" s="52"/>
      <c r="CA65" s="53"/>
      <c r="CB65" s="2"/>
    </row>
    <row r="66" spans="1:80" x14ac:dyDescent="0.25">
      <c r="A66" s="3" t="s">
        <v>19</v>
      </c>
      <c r="B66" s="15">
        <f t="shared" si="2"/>
        <v>4.2079140000000001E-2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 s="2">
        <v>0</v>
      </c>
      <c r="K66" s="3">
        <v>0</v>
      </c>
      <c r="L66" s="3">
        <v>0</v>
      </c>
      <c r="M66" s="3">
        <v>0</v>
      </c>
      <c r="N66" s="4">
        <v>0</v>
      </c>
      <c r="O66">
        <v>0</v>
      </c>
      <c r="P66">
        <v>0</v>
      </c>
      <c r="Q66">
        <v>0</v>
      </c>
      <c r="R66">
        <v>0</v>
      </c>
      <c r="S66">
        <v>0</v>
      </c>
      <c r="T66" s="2">
        <v>0</v>
      </c>
      <c r="U66" s="3">
        <v>0</v>
      </c>
      <c r="V66" s="3">
        <v>0</v>
      </c>
      <c r="W66" s="3">
        <v>0</v>
      </c>
      <c r="X66" s="4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 s="2">
        <v>0</v>
      </c>
      <c r="AF66" s="3">
        <v>0</v>
      </c>
      <c r="AG66" s="4">
        <v>0</v>
      </c>
      <c r="AH66">
        <v>0</v>
      </c>
      <c r="AI66">
        <v>0</v>
      </c>
      <c r="AJ66">
        <v>0</v>
      </c>
      <c r="AK66">
        <v>0</v>
      </c>
      <c r="AL66" s="2">
        <v>0</v>
      </c>
      <c r="AM66" s="3">
        <v>0</v>
      </c>
      <c r="AN66" s="3">
        <v>0</v>
      </c>
      <c r="AO66" s="3">
        <v>0</v>
      </c>
      <c r="AP66" s="4">
        <v>0</v>
      </c>
      <c r="AQ66">
        <v>0</v>
      </c>
      <c r="AR66">
        <v>0</v>
      </c>
      <c r="AS66" s="2">
        <v>0</v>
      </c>
      <c r="AT66" s="4">
        <v>0</v>
      </c>
      <c r="AU66">
        <v>0</v>
      </c>
      <c r="AV66">
        <v>0</v>
      </c>
      <c r="AW66" s="2">
        <v>0</v>
      </c>
      <c r="AX66" s="4">
        <v>0</v>
      </c>
      <c r="AY66">
        <v>0</v>
      </c>
      <c r="AZ66">
        <v>0</v>
      </c>
      <c r="BA66" s="2">
        <v>0</v>
      </c>
      <c r="BB66" s="3">
        <v>0</v>
      </c>
      <c r="BC66" s="3">
        <v>0</v>
      </c>
      <c r="BD66" s="4">
        <v>0</v>
      </c>
      <c r="BE66" s="35">
        <f t="shared" si="3"/>
        <v>61.56</v>
      </c>
      <c r="BF66" s="2">
        <v>3</v>
      </c>
      <c r="BG66" s="3">
        <v>6</v>
      </c>
      <c r="BH66" s="3">
        <v>0</v>
      </c>
      <c r="BI66" s="3">
        <v>0</v>
      </c>
      <c r="BJ66" s="3">
        <v>0</v>
      </c>
      <c r="BK66" s="3">
        <v>0</v>
      </c>
      <c r="BL66" s="3">
        <v>0</v>
      </c>
      <c r="BM66" s="3">
        <v>0</v>
      </c>
      <c r="BN66" s="2">
        <v>0</v>
      </c>
      <c r="BO66" s="2">
        <v>0</v>
      </c>
      <c r="BP66" s="35">
        <v>0</v>
      </c>
      <c r="BQ66" s="4">
        <v>0</v>
      </c>
      <c r="BR66" s="35">
        <v>0</v>
      </c>
      <c r="BS66" s="35">
        <v>0</v>
      </c>
      <c r="BT66" s="35">
        <v>0</v>
      </c>
      <c r="BU66" s="35">
        <v>0</v>
      </c>
      <c r="BV66" s="51"/>
      <c r="BW66" s="52"/>
      <c r="BX66" s="52"/>
      <c r="BY66" s="52"/>
      <c r="BZ66" s="52"/>
      <c r="CA66" s="53"/>
      <c r="CB66" s="2"/>
    </row>
    <row r="67" spans="1:80" x14ac:dyDescent="0.25">
      <c r="A67" s="5" t="s">
        <v>81</v>
      </c>
      <c r="B67" s="15">
        <f t="shared" si="2"/>
        <v>5.6105519999999999E-2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 s="2">
        <v>0</v>
      </c>
      <c r="K67" s="3">
        <v>0</v>
      </c>
      <c r="L67" s="3">
        <v>0</v>
      </c>
      <c r="M67" s="3">
        <v>0</v>
      </c>
      <c r="N67" s="4">
        <v>0</v>
      </c>
      <c r="O67">
        <v>0</v>
      </c>
      <c r="P67">
        <v>0</v>
      </c>
      <c r="Q67">
        <v>0</v>
      </c>
      <c r="R67">
        <v>0</v>
      </c>
      <c r="S67">
        <v>0</v>
      </c>
      <c r="T67" s="2">
        <v>0</v>
      </c>
      <c r="U67" s="3">
        <v>0</v>
      </c>
      <c r="V67" s="3">
        <v>0</v>
      </c>
      <c r="W67" s="3">
        <v>0</v>
      </c>
      <c r="X67" s="4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 s="2">
        <v>0</v>
      </c>
      <c r="AF67" s="3">
        <v>0</v>
      </c>
      <c r="AG67" s="4">
        <v>0</v>
      </c>
      <c r="AH67">
        <v>0</v>
      </c>
      <c r="AI67">
        <v>0</v>
      </c>
      <c r="AJ67">
        <v>0</v>
      </c>
      <c r="AK67">
        <v>0</v>
      </c>
      <c r="AL67" s="2">
        <v>0</v>
      </c>
      <c r="AM67" s="3">
        <v>0</v>
      </c>
      <c r="AN67" s="3">
        <v>0</v>
      </c>
      <c r="AO67" s="3">
        <v>0</v>
      </c>
      <c r="AP67" s="4">
        <v>0</v>
      </c>
      <c r="AQ67">
        <v>0</v>
      </c>
      <c r="AR67">
        <v>0</v>
      </c>
      <c r="AS67" s="2">
        <v>0</v>
      </c>
      <c r="AT67" s="4">
        <v>0</v>
      </c>
      <c r="AU67">
        <v>0</v>
      </c>
      <c r="AV67">
        <v>0</v>
      </c>
      <c r="AW67" s="2">
        <v>0</v>
      </c>
      <c r="AX67" s="4">
        <v>0</v>
      </c>
      <c r="AY67">
        <v>0</v>
      </c>
      <c r="AZ67">
        <v>0</v>
      </c>
      <c r="BA67" s="2">
        <v>0</v>
      </c>
      <c r="BB67" s="3">
        <v>0</v>
      </c>
      <c r="BC67" s="3">
        <v>0</v>
      </c>
      <c r="BD67" s="4">
        <v>0</v>
      </c>
      <c r="BE67" s="35">
        <f t="shared" si="3"/>
        <v>82.08</v>
      </c>
      <c r="BF67" s="2">
        <v>4</v>
      </c>
      <c r="BG67" s="3">
        <v>8</v>
      </c>
      <c r="BH67" s="3">
        <v>0</v>
      </c>
      <c r="BI67" s="3">
        <v>0</v>
      </c>
      <c r="BJ67" s="3">
        <v>0</v>
      </c>
      <c r="BK67" s="3">
        <v>0</v>
      </c>
      <c r="BL67" s="3">
        <v>0</v>
      </c>
      <c r="BM67" s="3">
        <v>0</v>
      </c>
      <c r="BN67" s="2">
        <v>0</v>
      </c>
      <c r="BO67" s="2">
        <v>0</v>
      </c>
      <c r="BP67" s="35">
        <v>0</v>
      </c>
      <c r="BQ67" s="4">
        <v>0</v>
      </c>
      <c r="BR67" s="35">
        <v>0</v>
      </c>
      <c r="BS67" s="35">
        <v>0</v>
      </c>
      <c r="BT67" s="35">
        <v>0</v>
      </c>
      <c r="BU67" s="35">
        <v>0</v>
      </c>
      <c r="BV67" s="51"/>
      <c r="BW67" s="52"/>
      <c r="BX67" s="52"/>
      <c r="BY67" s="52"/>
      <c r="BZ67" s="52"/>
      <c r="CA67" s="53"/>
      <c r="CB67" s="2"/>
    </row>
    <row r="68" spans="1:80" x14ac:dyDescent="0.25">
      <c r="A68" s="5" t="s">
        <v>82</v>
      </c>
      <c r="B68" s="15">
        <f t="shared" si="2"/>
        <v>7.0131899999999997E-2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 s="2">
        <v>0</v>
      </c>
      <c r="K68" s="3">
        <v>0</v>
      </c>
      <c r="L68" s="3">
        <v>0</v>
      </c>
      <c r="M68" s="3">
        <v>0</v>
      </c>
      <c r="N68" s="4">
        <v>0</v>
      </c>
      <c r="O68">
        <v>0</v>
      </c>
      <c r="P68">
        <v>0</v>
      </c>
      <c r="Q68">
        <v>0</v>
      </c>
      <c r="R68">
        <v>0</v>
      </c>
      <c r="S68">
        <v>0</v>
      </c>
      <c r="T68" s="2">
        <v>0</v>
      </c>
      <c r="U68" s="3">
        <v>0</v>
      </c>
      <c r="V68" s="3">
        <v>0</v>
      </c>
      <c r="W68" s="3">
        <v>0</v>
      </c>
      <c r="X68" s="4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 s="2">
        <v>0</v>
      </c>
      <c r="AF68" s="3">
        <v>0</v>
      </c>
      <c r="AG68" s="4">
        <v>0</v>
      </c>
      <c r="AH68">
        <v>0</v>
      </c>
      <c r="AI68">
        <v>0</v>
      </c>
      <c r="AJ68">
        <v>0</v>
      </c>
      <c r="AK68">
        <v>0</v>
      </c>
      <c r="AL68" s="2">
        <v>0</v>
      </c>
      <c r="AM68" s="3">
        <v>0</v>
      </c>
      <c r="AN68" s="3">
        <v>0</v>
      </c>
      <c r="AO68" s="3">
        <v>0</v>
      </c>
      <c r="AP68" s="4">
        <v>0</v>
      </c>
      <c r="AQ68">
        <v>0</v>
      </c>
      <c r="AR68">
        <v>0</v>
      </c>
      <c r="AS68" s="2">
        <v>0</v>
      </c>
      <c r="AT68" s="4">
        <v>0</v>
      </c>
      <c r="AU68">
        <v>0</v>
      </c>
      <c r="AV68">
        <v>0</v>
      </c>
      <c r="AW68" s="2">
        <v>0</v>
      </c>
      <c r="AX68" s="4">
        <v>0</v>
      </c>
      <c r="AY68">
        <v>0</v>
      </c>
      <c r="AZ68">
        <v>0</v>
      </c>
      <c r="BA68" s="2">
        <v>0</v>
      </c>
      <c r="BB68" s="3">
        <v>0</v>
      </c>
      <c r="BC68" s="3">
        <v>0</v>
      </c>
      <c r="BD68" s="4">
        <v>0</v>
      </c>
      <c r="BE68" s="35">
        <f t="shared" si="3"/>
        <v>102.6</v>
      </c>
      <c r="BF68" s="2">
        <v>5</v>
      </c>
      <c r="BG68" s="3">
        <v>10</v>
      </c>
      <c r="BH68" s="3">
        <v>0</v>
      </c>
      <c r="BI68" s="3">
        <v>0</v>
      </c>
      <c r="BJ68" s="3">
        <v>0</v>
      </c>
      <c r="BK68" s="3">
        <v>0</v>
      </c>
      <c r="BL68" s="3">
        <v>0</v>
      </c>
      <c r="BM68" s="3">
        <v>0</v>
      </c>
      <c r="BN68" s="2">
        <v>0</v>
      </c>
      <c r="BO68" s="2">
        <v>0</v>
      </c>
      <c r="BP68" s="35">
        <v>0</v>
      </c>
      <c r="BQ68" s="4">
        <v>0</v>
      </c>
      <c r="BR68" s="35">
        <v>0</v>
      </c>
      <c r="BS68" s="35">
        <v>0</v>
      </c>
      <c r="BT68" s="35">
        <v>0</v>
      </c>
      <c r="BU68" s="35">
        <v>0</v>
      </c>
      <c r="BV68" s="51"/>
      <c r="BW68" s="52"/>
      <c r="BX68" s="52"/>
      <c r="BY68" s="52"/>
      <c r="BZ68" s="52"/>
      <c r="CA68" s="53"/>
      <c r="CB68" s="2"/>
    </row>
    <row r="69" spans="1:80" x14ac:dyDescent="0.25">
      <c r="A69" s="5" t="s">
        <v>83</v>
      </c>
      <c r="B69" s="15">
        <f t="shared" si="2"/>
        <v>8.4158280000000002E-2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 s="2">
        <v>0</v>
      </c>
      <c r="K69" s="3">
        <v>0</v>
      </c>
      <c r="L69" s="3">
        <v>0</v>
      </c>
      <c r="M69" s="3">
        <v>0</v>
      </c>
      <c r="N69" s="4">
        <v>0</v>
      </c>
      <c r="O69">
        <v>0</v>
      </c>
      <c r="P69">
        <v>0</v>
      </c>
      <c r="Q69">
        <v>0</v>
      </c>
      <c r="R69">
        <v>0</v>
      </c>
      <c r="S69">
        <v>0</v>
      </c>
      <c r="T69" s="2">
        <v>0</v>
      </c>
      <c r="U69" s="3">
        <v>0</v>
      </c>
      <c r="V69" s="3">
        <v>0</v>
      </c>
      <c r="W69" s="3">
        <v>0</v>
      </c>
      <c r="X69" s="4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 s="2">
        <v>0</v>
      </c>
      <c r="AF69" s="3">
        <v>0</v>
      </c>
      <c r="AG69" s="4">
        <v>0</v>
      </c>
      <c r="AH69">
        <v>0</v>
      </c>
      <c r="AI69">
        <v>0</v>
      </c>
      <c r="AJ69">
        <v>0</v>
      </c>
      <c r="AK69">
        <v>0</v>
      </c>
      <c r="AL69" s="2">
        <v>0</v>
      </c>
      <c r="AM69" s="3">
        <v>0</v>
      </c>
      <c r="AN69" s="3">
        <v>0</v>
      </c>
      <c r="AO69" s="3">
        <v>0</v>
      </c>
      <c r="AP69" s="4">
        <v>0</v>
      </c>
      <c r="AQ69">
        <v>0</v>
      </c>
      <c r="AR69">
        <v>0</v>
      </c>
      <c r="AS69" s="2">
        <v>0</v>
      </c>
      <c r="AT69" s="4">
        <v>0</v>
      </c>
      <c r="AU69">
        <v>0</v>
      </c>
      <c r="AV69">
        <v>0</v>
      </c>
      <c r="AW69" s="2">
        <v>0</v>
      </c>
      <c r="AX69" s="4">
        <v>0</v>
      </c>
      <c r="AY69">
        <v>0</v>
      </c>
      <c r="AZ69">
        <v>0</v>
      </c>
      <c r="BA69" s="2">
        <v>0</v>
      </c>
      <c r="BB69" s="3">
        <v>0</v>
      </c>
      <c r="BC69" s="3">
        <v>0</v>
      </c>
      <c r="BD69" s="4">
        <v>0</v>
      </c>
      <c r="BE69" s="35">
        <f t="shared" si="3"/>
        <v>123.12</v>
      </c>
      <c r="BF69" s="2">
        <v>6</v>
      </c>
      <c r="BG69" s="3">
        <v>12</v>
      </c>
      <c r="BH69" s="3">
        <v>0</v>
      </c>
      <c r="BI69" s="3">
        <v>0</v>
      </c>
      <c r="BJ69" s="3">
        <v>0</v>
      </c>
      <c r="BK69" s="3">
        <v>0</v>
      </c>
      <c r="BL69" s="3">
        <v>0</v>
      </c>
      <c r="BM69" s="3">
        <v>0</v>
      </c>
      <c r="BN69" s="2">
        <v>0</v>
      </c>
      <c r="BO69" s="2">
        <v>0</v>
      </c>
      <c r="BP69" s="35">
        <v>0</v>
      </c>
      <c r="BQ69" s="4">
        <v>0</v>
      </c>
      <c r="BR69" s="35">
        <v>0</v>
      </c>
      <c r="BS69" s="35">
        <v>0</v>
      </c>
      <c r="BT69" s="35">
        <v>0</v>
      </c>
      <c r="BU69" s="35">
        <v>0</v>
      </c>
      <c r="BV69" s="51"/>
      <c r="BW69" s="52"/>
      <c r="BX69" s="52"/>
      <c r="BY69" s="52"/>
      <c r="BZ69" s="52"/>
      <c r="CA69" s="53"/>
      <c r="CB69" s="2"/>
    </row>
    <row r="70" spans="1:80" x14ac:dyDescent="0.25">
      <c r="A70" s="5" t="s">
        <v>84</v>
      </c>
      <c r="B70" s="15">
        <f t="shared" si="2"/>
        <v>9.8184659999999993E-2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 s="2">
        <v>0</v>
      </c>
      <c r="K70" s="3">
        <v>0</v>
      </c>
      <c r="L70" s="3">
        <v>0</v>
      </c>
      <c r="M70" s="3">
        <v>0</v>
      </c>
      <c r="N70" s="4">
        <v>0</v>
      </c>
      <c r="O70">
        <v>0</v>
      </c>
      <c r="P70">
        <v>0</v>
      </c>
      <c r="Q70">
        <v>0</v>
      </c>
      <c r="R70">
        <v>0</v>
      </c>
      <c r="S70">
        <v>0</v>
      </c>
      <c r="T70" s="2">
        <v>0</v>
      </c>
      <c r="U70" s="3">
        <v>0</v>
      </c>
      <c r="V70" s="3">
        <v>0</v>
      </c>
      <c r="W70" s="3">
        <v>0</v>
      </c>
      <c r="X70" s="4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 s="2">
        <v>0</v>
      </c>
      <c r="AF70" s="3">
        <v>0</v>
      </c>
      <c r="AG70" s="4">
        <v>0</v>
      </c>
      <c r="AH70">
        <v>0</v>
      </c>
      <c r="AI70">
        <v>0</v>
      </c>
      <c r="AJ70">
        <v>0</v>
      </c>
      <c r="AK70">
        <v>0</v>
      </c>
      <c r="AL70" s="2">
        <v>0</v>
      </c>
      <c r="AM70" s="3">
        <v>0</v>
      </c>
      <c r="AN70" s="3">
        <v>0</v>
      </c>
      <c r="AO70" s="3">
        <v>0</v>
      </c>
      <c r="AP70" s="4">
        <v>0</v>
      </c>
      <c r="AQ70">
        <v>0</v>
      </c>
      <c r="AR70">
        <v>0</v>
      </c>
      <c r="AS70" s="2">
        <v>0</v>
      </c>
      <c r="AT70" s="4">
        <v>0</v>
      </c>
      <c r="AU70">
        <v>0</v>
      </c>
      <c r="AV70">
        <v>0</v>
      </c>
      <c r="AW70" s="2">
        <v>0</v>
      </c>
      <c r="AX70" s="4">
        <v>0</v>
      </c>
      <c r="AY70">
        <v>0</v>
      </c>
      <c r="AZ70">
        <v>0</v>
      </c>
      <c r="BA70" s="2">
        <v>0</v>
      </c>
      <c r="BB70" s="3">
        <v>0</v>
      </c>
      <c r="BC70" s="3">
        <v>0</v>
      </c>
      <c r="BD70" s="4">
        <v>0</v>
      </c>
      <c r="BE70" s="35">
        <f t="shared" si="3"/>
        <v>143.63999999999999</v>
      </c>
      <c r="BF70" s="2">
        <v>7</v>
      </c>
      <c r="BG70" s="3">
        <v>14</v>
      </c>
      <c r="BH70" s="3">
        <v>0</v>
      </c>
      <c r="BI70" s="3">
        <v>0</v>
      </c>
      <c r="BJ70" s="3">
        <v>0</v>
      </c>
      <c r="BK70" s="3">
        <v>0</v>
      </c>
      <c r="BL70" s="3">
        <v>0</v>
      </c>
      <c r="BM70" s="3">
        <v>0</v>
      </c>
      <c r="BN70" s="2">
        <v>0</v>
      </c>
      <c r="BO70" s="2">
        <v>0</v>
      </c>
      <c r="BP70" s="35">
        <v>0</v>
      </c>
      <c r="BQ70" s="4">
        <v>0</v>
      </c>
      <c r="BR70" s="35">
        <v>0</v>
      </c>
      <c r="BS70" s="35">
        <v>0</v>
      </c>
      <c r="BT70" s="35">
        <v>0</v>
      </c>
      <c r="BU70" s="35">
        <v>0</v>
      </c>
      <c r="BV70" s="51"/>
      <c r="BW70" s="52"/>
      <c r="BX70" s="52"/>
      <c r="BY70" s="52"/>
      <c r="BZ70" s="52"/>
      <c r="CA70" s="53"/>
      <c r="CB70" s="2"/>
    </row>
    <row r="71" spans="1:80" x14ac:dyDescent="0.25">
      <c r="A71" s="5" t="s">
        <v>85</v>
      </c>
      <c r="B71" s="15">
        <f t="shared" si="2"/>
        <v>0.11221104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 s="2">
        <v>0</v>
      </c>
      <c r="K71" s="3">
        <v>0</v>
      </c>
      <c r="L71" s="3">
        <v>0</v>
      </c>
      <c r="M71" s="3">
        <v>0</v>
      </c>
      <c r="N71" s="4">
        <v>0</v>
      </c>
      <c r="O71">
        <v>0</v>
      </c>
      <c r="P71">
        <v>0</v>
      </c>
      <c r="Q71">
        <v>0</v>
      </c>
      <c r="R71">
        <v>0</v>
      </c>
      <c r="S71">
        <v>0</v>
      </c>
      <c r="T71" s="2">
        <v>0</v>
      </c>
      <c r="U71" s="3">
        <v>0</v>
      </c>
      <c r="V71" s="3">
        <v>0</v>
      </c>
      <c r="W71" s="3">
        <v>0</v>
      </c>
      <c r="X71" s="4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 s="2">
        <v>0</v>
      </c>
      <c r="AF71" s="3">
        <v>0</v>
      </c>
      <c r="AG71" s="4">
        <v>0</v>
      </c>
      <c r="AH71">
        <v>0</v>
      </c>
      <c r="AI71">
        <v>0</v>
      </c>
      <c r="AJ71">
        <v>0</v>
      </c>
      <c r="AK71">
        <v>0</v>
      </c>
      <c r="AL71" s="2">
        <v>0</v>
      </c>
      <c r="AM71" s="3">
        <v>0</v>
      </c>
      <c r="AN71" s="3">
        <v>0</v>
      </c>
      <c r="AO71" s="3">
        <v>0</v>
      </c>
      <c r="AP71" s="4">
        <v>0</v>
      </c>
      <c r="AQ71">
        <v>0</v>
      </c>
      <c r="AR71">
        <v>0</v>
      </c>
      <c r="AS71" s="2">
        <v>0</v>
      </c>
      <c r="AT71" s="4">
        <v>0</v>
      </c>
      <c r="AU71">
        <v>0</v>
      </c>
      <c r="AV71">
        <v>0</v>
      </c>
      <c r="AW71" s="2">
        <v>0</v>
      </c>
      <c r="AX71" s="4">
        <v>0</v>
      </c>
      <c r="AY71">
        <v>0</v>
      </c>
      <c r="AZ71">
        <v>0</v>
      </c>
      <c r="BA71" s="2">
        <v>0</v>
      </c>
      <c r="BB71" s="3">
        <v>0</v>
      </c>
      <c r="BC71" s="3">
        <v>0</v>
      </c>
      <c r="BD71" s="4">
        <v>0</v>
      </c>
      <c r="BE71" s="35">
        <f t="shared" si="3"/>
        <v>164.16</v>
      </c>
      <c r="BF71" s="2">
        <v>8</v>
      </c>
      <c r="BG71" s="3">
        <v>16</v>
      </c>
      <c r="BH71" s="3">
        <v>0</v>
      </c>
      <c r="BI71" s="3">
        <v>0</v>
      </c>
      <c r="BJ71" s="3">
        <v>0</v>
      </c>
      <c r="BK71" s="3">
        <v>0</v>
      </c>
      <c r="BL71" s="3">
        <v>0</v>
      </c>
      <c r="BM71" s="3">
        <v>0</v>
      </c>
      <c r="BN71" s="2">
        <v>0</v>
      </c>
      <c r="BO71" s="2">
        <v>0</v>
      </c>
      <c r="BP71" s="35">
        <v>0</v>
      </c>
      <c r="BQ71" s="4">
        <v>0</v>
      </c>
      <c r="BR71" s="35">
        <v>0</v>
      </c>
      <c r="BS71" s="35">
        <v>0</v>
      </c>
      <c r="BT71" s="35">
        <v>0</v>
      </c>
      <c r="BU71" s="35">
        <v>0</v>
      </c>
      <c r="BV71" s="51"/>
      <c r="BW71" s="52"/>
      <c r="BX71" s="52"/>
      <c r="BY71" s="52"/>
      <c r="BZ71" s="52"/>
      <c r="CA71" s="53"/>
      <c r="CB71" s="2"/>
    </row>
    <row r="72" spans="1:80" x14ac:dyDescent="0.25">
      <c r="A72" s="5" t="s">
        <v>86</v>
      </c>
      <c r="B72" s="15">
        <f t="shared" si="2"/>
        <v>0.12623741999999999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 s="2">
        <v>0</v>
      </c>
      <c r="K72" s="3">
        <v>0</v>
      </c>
      <c r="L72" s="3">
        <v>0</v>
      </c>
      <c r="M72" s="3">
        <v>0</v>
      </c>
      <c r="N72" s="4">
        <v>0</v>
      </c>
      <c r="O72">
        <v>0</v>
      </c>
      <c r="P72">
        <v>0</v>
      </c>
      <c r="Q72">
        <v>0</v>
      </c>
      <c r="R72">
        <v>0</v>
      </c>
      <c r="S72">
        <v>0</v>
      </c>
      <c r="T72" s="2">
        <v>0</v>
      </c>
      <c r="U72" s="3">
        <v>0</v>
      </c>
      <c r="V72" s="3">
        <v>0</v>
      </c>
      <c r="W72" s="3">
        <v>0</v>
      </c>
      <c r="X72" s="4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 s="2">
        <v>0</v>
      </c>
      <c r="AF72" s="3">
        <v>0</v>
      </c>
      <c r="AG72" s="4">
        <v>0</v>
      </c>
      <c r="AH72">
        <v>0</v>
      </c>
      <c r="AI72">
        <v>0</v>
      </c>
      <c r="AJ72">
        <v>0</v>
      </c>
      <c r="AK72">
        <v>0</v>
      </c>
      <c r="AL72" s="2">
        <v>0</v>
      </c>
      <c r="AM72" s="3">
        <v>0</v>
      </c>
      <c r="AN72" s="3">
        <v>0</v>
      </c>
      <c r="AO72" s="3">
        <v>0</v>
      </c>
      <c r="AP72" s="4">
        <v>0</v>
      </c>
      <c r="AQ72">
        <v>0</v>
      </c>
      <c r="AR72">
        <v>0</v>
      </c>
      <c r="AS72" s="2">
        <v>0</v>
      </c>
      <c r="AT72" s="4">
        <v>0</v>
      </c>
      <c r="AU72">
        <v>0</v>
      </c>
      <c r="AV72">
        <v>0</v>
      </c>
      <c r="AW72" s="2">
        <v>0</v>
      </c>
      <c r="AX72" s="4">
        <v>0</v>
      </c>
      <c r="AY72">
        <v>0</v>
      </c>
      <c r="AZ72">
        <v>0</v>
      </c>
      <c r="BA72" s="2">
        <v>0</v>
      </c>
      <c r="BB72" s="3">
        <v>0</v>
      </c>
      <c r="BC72" s="3">
        <v>0</v>
      </c>
      <c r="BD72" s="4">
        <v>0</v>
      </c>
      <c r="BE72" s="35">
        <f t="shared" si="3"/>
        <v>184.68</v>
      </c>
      <c r="BF72" s="2">
        <v>9</v>
      </c>
      <c r="BG72" s="3">
        <v>18</v>
      </c>
      <c r="BH72" s="3">
        <v>0</v>
      </c>
      <c r="BI72" s="3">
        <v>0</v>
      </c>
      <c r="BJ72" s="3">
        <v>0</v>
      </c>
      <c r="BK72" s="3">
        <v>0</v>
      </c>
      <c r="BL72" s="3">
        <v>0</v>
      </c>
      <c r="BM72" s="3">
        <v>0</v>
      </c>
      <c r="BN72" s="2">
        <v>0</v>
      </c>
      <c r="BO72" s="2">
        <v>0</v>
      </c>
      <c r="BP72" s="35">
        <v>0</v>
      </c>
      <c r="BQ72" s="4">
        <v>0</v>
      </c>
      <c r="BR72" s="35">
        <v>0</v>
      </c>
      <c r="BS72" s="35">
        <v>0</v>
      </c>
      <c r="BT72" s="35">
        <v>0</v>
      </c>
      <c r="BU72" s="35">
        <v>0</v>
      </c>
      <c r="BV72" s="51"/>
      <c r="BW72" s="52"/>
      <c r="BX72" s="52"/>
      <c r="BY72" s="52"/>
      <c r="BZ72" s="52"/>
      <c r="CA72" s="53"/>
      <c r="CB72" s="2"/>
    </row>
    <row r="73" spans="1:80" x14ac:dyDescent="0.25">
      <c r="A73" s="5" t="s">
        <v>87</v>
      </c>
      <c r="B73" s="15">
        <f t="shared" si="2"/>
        <v>0.14026379999999999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 s="2">
        <v>0</v>
      </c>
      <c r="K73" s="3">
        <v>0</v>
      </c>
      <c r="L73" s="3">
        <v>0</v>
      </c>
      <c r="M73" s="3">
        <v>0</v>
      </c>
      <c r="N73" s="4">
        <v>0</v>
      </c>
      <c r="O73">
        <v>0</v>
      </c>
      <c r="P73">
        <v>0</v>
      </c>
      <c r="Q73">
        <v>0</v>
      </c>
      <c r="R73">
        <v>0</v>
      </c>
      <c r="S73">
        <v>0</v>
      </c>
      <c r="T73" s="2">
        <v>0</v>
      </c>
      <c r="U73" s="3">
        <v>0</v>
      </c>
      <c r="V73" s="3">
        <v>0</v>
      </c>
      <c r="W73" s="3">
        <v>0</v>
      </c>
      <c r="X73" s="4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 s="2">
        <v>0</v>
      </c>
      <c r="AF73" s="3">
        <v>0</v>
      </c>
      <c r="AG73" s="4">
        <v>0</v>
      </c>
      <c r="AH73">
        <v>0</v>
      </c>
      <c r="AI73">
        <v>0</v>
      </c>
      <c r="AJ73">
        <v>0</v>
      </c>
      <c r="AK73">
        <v>0</v>
      </c>
      <c r="AL73" s="2">
        <v>0</v>
      </c>
      <c r="AM73" s="3">
        <v>0</v>
      </c>
      <c r="AN73" s="3">
        <v>0</v>
      </c>
      <c r="AO73" s="3">
        <v>0</v>
      </c>
      <c r="AP73" s="4">
        <v>0</v>
      </c>
      <c r="AQ73">
        <v>0</v>
      </c>
      <c r="AR73">
        <v>0</v>
      </c>
      <c r="AS73" s="2">
        <v>0</v>
      </c>
      <c r="AT73" s="4">
        <v>0</v>
      </c>
      <c r="AU73">
        <v>0</v>
      </c>
      <c r="AV73">
        <v>0</v>
      </c>
      <c r="AW73" s="2">
        <v>0</v>
      </c>
      <c r="AX73" s="4">
        <v>0</v>
      </c>
      <c r="AY73">
        <v>0</v>
      </c>
      <c r="AZ73">
        <v>0</v>
      </c>
      <c r="BA73" s="2">
        <v>0</v>
      </c>
      <c r="BB73" s="3">
        <v>0</v>
      </c>
      <c r="BC73" s="3">
        <v>0</v>
      </c>
      <c r="BD73" s="4">
        <v>0</v>
      </c>
      <c r="BE73" s="35">
        <f t="shared" si="3"/>
        <v>205.2</v>
      </c>
      <c r="BF73" s="2">
        <v>10</v>
      </c>
      <c r="BG73" s="3">
        <v>20</v>
      </c>
      <c r="BH73" s="3">
        <v>0</v>
      </c>
      <c r="BI73" s="3">
        <v>0</v>
      </c>
      <c r="BJ73" s="3">
        <v>0</v>
      </c>
      <c r="BK73" s="3">
        <v>0</v>
      </c>
      <c r="BL73" s="3">
        <v>0</v>
      </c>
      <c r="BM73" s="3">
        <v>0</v>
      </c>
      <c r="BN73" s="2">
        <v>0</v>
      </c>
      <c r="BO73" s="2">
        <v>0</v>
      </c>
      <c r="BP73" s="35">
        <v>0</v>
      </c>
      <c r="BQ73" s="4">
        <v>0</v>
      </c>
      <c r="BR73" s="35">
        <v>0</v>
      </c>
      <c r="BS73" s="35">
        <v>0</v>
      </c>
      <c r="BT73" s="35">
        <v>0</v>
      </c>
      <c r="BU73" s="35">
        <v>0</v>
      </c>
      <c r="BV73" s="51"/>
      <c r="BW73" s="52"/>
      <c r="BX73" s="52"/>
      <c r="BY73" s="52"/>
      <c r="BZ73" s="52"/>
      <c r="CA73" s="53"/>
      <c r="CB73" s="2"/>
    </row>
    <row r="74" spans="1:80" x14ac:dyDescent="0.25">
      <c r="A74" s="5" t="s">
        <v>88</v>
      </c>
      <c r="B74" s="15">
        <f t="shared" ref="B74:B137" si="4">BF74*0.0120107+BG74*0.00100784+BH74*0.015999+BI74*0.0140067+BJ74*0.032065+BK74*0.055845+BL74*0.0519961+BM74*0.0586934</f>
        <v>0.15429018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 s="2">
        <v>0</v>
      </c>
      <c r="K74" s="3">
        <v>0</v>
      </c>
      <c r="L74" s="3">
        <v>0</v>
      </c>
      <c r="M74" s="3">
        <v>0</v>
      </c>
      <c r="N74" s="4">
        <v>0</v>
      </c>
      <c r="O74">
        <v>0</v>
      </c>
      <c r="P74">
        <v>0</v>
      </c>
      <c r="Q74">
        <v>0</v>
      </c>
      <c r="R74">
        <v>0</v>
      </c>
      <c r="S74">
        <v>0</v>
      </c>
      <c r="T74" s="2">
        <v>0</v>
      </c>
      <c r="U74" s="3">
        <v>0</v>
      </c>
      <c r="V74" s="3">
        <v>0</v>
      </c>
      <c r="W74" s="3">
        <v>0</v>
      </c>
      <c r="X74" s="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 s="2">
        <v>0</v>
      </c>
      <c r="AF74" s="3">
        <v>0</v>
      </c>
      <c r="AG74" s="4">
        <v>0</v>
      </c>
      <c r="AH74">
        <v>0</v>
      </c>
      <c r="AI74">
        <v>0</v>
      </c>
      <c r="AJ74">
        <v>0</v>
      </c>
      <c r="AK74">
        <v>0</v>
      </c>
      <c r="AL74" s="2">
        <v>0</v>
      </c>
      <c r="AM74" s="3">
        <v>0</v>
      </c>
      <c r="AN74" s="3">
        <v>0</v>
      </c>
      <c r="AO74" s="3">
        <v>0</v>
      </c>
      <c r="AP74" s="4">
        <v>0</v>
      </c>
      <c r="AQ74">
        <v>0</v>
      </c>
      <c r="AR74">
        <v>0</v>
      </c>
      <c r="AS74" s="2">
        <v>0</v>
      </c>
      <c r="AT74" s="4">
        <v>0</v>
      </c>
      <c r="AU74">
        <v>0</v>
      </c>
      <c r="AV74">
        <v>0</v>
      </c>
      <c r="AW74" s="2">
        <v>0</v>
      </c>
      <c r="AX74" s="4">
        <v>0</v>
      </c>
      <c r="AY74">
        <v>0</v>
      </c>
      <c r="AZ74">
        <v>0</v>
      </c>
      <c r="BA74" s="2">
        <v>0</v>
      </c>
      <c r="BB74" s="3">
        <v>0</v>
      </c>
      <c r="BC74" s="3">
        <v>0</v>
      </c>
      <c r="BD74" s="4">
        <v>0</v>
      </c>
      <c r="BE74" s="35">
        <f t="shared" si="3"/>
        <v>225.72</v>
      </c>
      <c r="BF74" s="2">
        <v>11</v>
      </c>
      <c r="BG74" s="3">
        <v>22</v>
      </c>
      <c r="BH74" s="3">
        <v>0</v>
      </c>
      <c r="BI74" s="3">
        <v>0</v>
      </c>
      <c r="BJ74" s="3">
        <v>0</v>
      </c>
      <c r="BK74" s="3">
        <v>0</v>
      </c>
      <c r="BL74" s="3">
        <v>0</v>
      </c>
      <c r="BM74" s="3">
        <v>0</v>
      </c>
      <c r="BN74" s="2">
        <v>0</v>
      </c>
      <c r="BO74" s="2">
        <v>0</v>
      </c>
      <c r="BP74" s="35">
        <v>0</v>
      </c>
      <c r="BQ74" s="4">
        <v>0</v>
      </c>
      <c r="BR74" s="35">
        <v>0</v>
      </c>
      <c r="BS74" s="35">
        <v>0</v>
      </c>
      <c r="BT74" s="35">
        <v>0</v>
      </c>
      <c r="BU74" s="35">
        <v>0</v>
      </c>
      <c r="BV74" s="51"/>
      <c r="BW74" s="52"/>
      <c r="BX74" s="52"/>
      <c r="BY74" s="52"/>
      <c r="BZ74" s="52"/>
      <c r="CA74" s="53"/>
      <c r="CB74" s="2"/>
    </row>
    <row r="75" spans="1:80" x14ac:dyDescent="0.25">
      <c r="A75" s="5" t="s">
        <v>89</v>
      </c>
      <c r="B75" s="15">
        <f t="shared" si="4"/>
        <v>0.16831656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 s="2">
        <v>0</v>
      </c>
      <c r="K75" s="3">
        <v>0</v>
      </c>
      <c r="L75" s="3">
        <v>0</v>
      </c>
      <c r="M75" s="3">
        <v>0</v>
      </c>
      <c r="N75" s="4">
        <v>0</v>
      </c>
      <c r="O75">
        <v>0</v>
      </c>
      <c r="P75">
        <v>0</v>
      </c>
      <c r="Q75">
        <v>0</v>
      </c>
      <c r="R75">
        <v>0</v>
      </c>
      <c r="S75">
        <v>0</v>
      </c>
      <c r="T75" s="2">
        <v>0</v>
      </c>
      <c r="U75" s="3">
        <v>0</v>
      </c>
      <c r="V75" s="3">
        <v>0</v>
      </c>
      <c r="W75" s="3">
        <v>0</v>
      </c>
      <c r="X75" s="4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 s="2">
        <v>0</v>
      </c>
      <c r="AF75" s="3">
        <v>0</v>
      </c>
      <c r="AG75" s="4">
        <v>0</v>
      </c>
      <c r="AH75">
        <v>0</v>
      </c>
      <c r="AI75">
        <v>0</v>
      </c>
      <c r="AJ75">
        <v>0</v>
      </c>
      <c r="AK75">
        <v>0</v>
      </c>
      <c r="AL75" s="2">
        <v>0</v>
      </c>
      <c r="AM75" s="3">
        <v>0</v>
      </c>
      <c r="AN75" s="3">
        <v>0</v>
      </c>
      <c r="AO75" s="3">
        <v>0</v>
      </c>
      <c r="AP75" s="4">
        <v>0</v>
      </c>
      <c r="AQ75">
        <v>0</v>
      </c>
      <c r="AR75">
        <v>0</v>
      </c>
      <c r="AS75" s="2">
        <v>0</v>
      </c>
      <c r="AT75" s="4">
        <v>0</v>
      </c>
      <c r="AU75">
        <v>0</v>
      </c>
      <c r="AV75">
        <v>0</v>
      </c>
      <c r="AW75" s="2">
        <v>0</v>
      </c>
      <c r="AX75" s="4">
        <v>0</v>
      </c>
      <c r="AY75">
        <v>0</v>
      </c>
      <c r="AZ75">
        <v>0</v>
      </c>
      <c r="BA75" s="2">
        <v>0</v>
      </c>
      <c r="BB75" s="3">
        <v>0</v>
      </c>
      <c r="BC75" s="3">
        <v>0</v>
      </c>
      <c r="BD75" s="4">
        <v>0</v>
      </c>
      <c r="BE75" s="35">
        <f t="shared" si="3"/>
        <v>246.24</v>
      </c>
      <c r="BF75" s="2">
        <v>12</v>
      </c>
      <c r="BG75" s="3">
        <v>24</v>
      </c>
      <c r="BH75" s="3">
        <v>0</v>
      </c>
      <c r="BI75" s="3">
        <v>0</v>
      </c>
      <c r="BJ75" s="3">
        <v>0</v>
      </c>
      <c r="BK75" s="3">
        <v>0</v>
      </c>
      <c r="BL75" s="3">
        <v>0</v>
      </c>
      <c r="BM75" s="3">
        <v>0</v>
      </c>
      <c r="BN75" s="2">
        <v>0</v>
      </c>
      <c r="BO75" s="2">
        <v>0</v>
      </c>
      <c r="BP75" s="35">
        <v>0</v>
      </c>
      <c r="BQ75" s="4">
        <v>0</v>
      </c>
      <c r="BR75" s="35">
        <v>0</v>
      </c>
      <c r="BS75" s="35">
        <v>0</v>
      </c>
      <c r="BT75" s="35">
        <v>0</v>
      </c>
      <c r="BU75" s="35">
        <v>0</v>
      </c>
      <c r="BV75" s="51"/>
      <c r="BW75" s="52"/>
      <c r="BX75" s="52"/>
      <c r="BY75" s="52"/>
      <c r="BZ75" s="52"/>
      <c r="CA75" s="53"/>
      <c r="CB75" s="2"/>
    </row>
    <row r="76" spans="1:80" x14ac:dyDescent="0.25">
      <c r="A76" s="5" t="s">
        <v>90</v>
      </c>
      <c r="B76" s="15">
        <f t="shared" si="4"/>
        <v>0.18234293999999998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 s="2">
        <v>0</v>
      </c>
      <c r="K76" s="3">
        <v>0</v>
      </c>
      <c r="L76" s="3">
        <v>0</v>
      </c>
      <c r="M76" s="3">
        <v>0</v>
      </c>
      <c r="N76" s="4">
        <v>0</v>
      </c>
      <c r="O76">
        <v>0</v>
      </c>
      <c r="P76">
        <v>0</v>
      </c>
      <c r="Q76">
        <v>0</v>
      </c>
      <c r="R76">
        <v>0</v>
      </c>
      <c r="S76">
        <v>0</v>
      </c>
      <c r="T76" s="2">
        <v>0</v>
      </c>
      <c r="U76" s="3">
        <v>0</v>
      </c>
      <c r="V76" s="3">
        <v>0</v>
      </c>
      <c r="W76" s="3">
        <v>0</v>
      </c>
      <c r="X76" s="4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 s="2">
        <v>0</v>
      </c>
      <c r="AF76" s="3">
        <v>0</v>
      </c>
      <c r="AG76" s="4">
        <v>0</v>
      </c>
      <c r="AH76">
        <v>0</v>
      </c>
      <c r="AI76">
        <v>0</v>
      </c>
      <c r="AJ76">
        <v>0</v>
      </c>
      <c r="AK76">
        <v>0</v>
      </c>
      <c r="AL76" s="2">
        <v>0</v>
      </c>
      <c r="AM76" s="3">
        <v>0</v>
      </c>
      <c r="AN76" s="3">
        <v>0</v>
      </c>
      <c r="AO76" s="3">
        <v>0</v>
      </c>
      <c r="AP76" s="4">
        <v>0</v>
      </c>
      <c r="AQ76">
        <v>0</v>
      </c>
      <c r="AR76">
        <v>0</v>
      </c>
      <c r="AS76" s="2">
        <v>0</v>
      </c>
      <c r="AT76" s="4">
        <v>0</v>
      </c>
      <c r="AU76">
        <v>0</v>
      </c>
      <c r="AV76">
        <v>0</v>
      </c>
      <c r="AW76" s="2">
        <v>0</v>
      </c>
      <c r="AX76" s="4">
        <v>0</v>
      </c>
      <c r="AY76">
        <v>0</v>
      </c>
      <c r="AZ76">
        <v>0</v>
      </c>
      <c r="BA76" s="2">
        <v>0</v>
      </c>
      <c r="BB76" s="3">
        <v>0</v>
      </c>
      <c r="BC76" s="3">
        <v>0</v>
      </c>
      <c r="BD76" s="4">
        <v>0</v>
      </c>
      <c r="BE76" s="35">
        <f t="shared" si="3"/>
        <v>266.76</v>
      </c>
      <c r="BF76" s="2">
        <v>13</v>
      </c>
      <c r="BG76" s="3">
        <v>26</v>
      </c>
      <c r="BH76" s="3">
        <v>0</v>
      </c>
      <c r="BI76" s="3">
        <v>0</v>
      </c>
      <c r="BJ76" s="3">
        <v>0</v>
      </c>
      <c r="BK76" s="3">
        <v>0</v>
      </c>
      <c r="BL76" s="3">
        <v>0</v>
      </c>
      <c r="BM76" s="3">
        <v>0</v>
      </c>
      <c r="BN76" s="2">
        <v>0</v>
      </c>
      <c r="BO76" s="2">
        <v>0</v>
      </c>
      <c r="BP76" s="35">
        <v>0</v>
      </c>
      <c r="BQ76" s="4">
        <v>0</v>
      </c>
      <c r="BR76" s="35">
        <v>0</v>
      </c>
      <c r="BS76" s="35">
        <v>0</v>
      </c>
      <c r="BT76" s="35">
        <v>0</v>
      </c>
      <c r="BU76" s="35">
        <v>0</v>
      </c>
      <c r="BV76" s="51"/>
      <c r="BW76" s="52"/>
      <c r="BX76" s="52"/>
      <c r="BY76" s="52"/>
      <c r="BZ76" s="52"/>
      <c r="CA76" s="53"/>
      <c r="CB76" s="2"/>
    </row>
    <row r="77" spans="1:80" x14ac:dyDescent="0.25">
      <c r="A77" s="5" t="s">
        <v>91</v>
      </c>
      <c r="B77" s="15">
        <f t="shared" si="4"/>
        <v>0.19636931999999999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 s="2">
        <v>0</v>
      </c>
      <c r="K77" s="3">
        <v>0</v>
      </c>
      <c r="L77" s="3">
        <v>0</v>
      </c>
      <c r="M77" s="3">
        <v>0</v>
      </c>
      <c r="N77" s="4">
        <v>0</v>
      </c>
      <c r="O77">
        <v>0</v>
      </c>
      <c r="P77">
        <v>0</v>
      </c>
      <c r="Q77">
        <v>0</v>
      </c>
      <c r="R77">
        <v>0</v>
      </c>
      <c r="S77">
        <v>0</v>
      </c>
      <c r="T77" s="2">
        <v>0</v>
      </c>
      <c r="U77" s="3">
        <v>0</v>
      </c>
      <c r="V77" s="3">
        <v>0</v>
      </c>
      <c r="W77" s="3">
        <v>0</v>
      </c>
      <c r="X77" s="4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 s="2">
        <v>0</v>
      </c>
      <c r="AF77" s="3">
        <v>0</v>
      </c>
      <c r="AG77" s="4">
        <v>0</v>
      </c>
      <c r="AH77">
        <v>0</v>
      </c>
      <c r="AI77">
        <v>0</v>
      </c>
      <c r="AJ77">
        <v>0</v>
      </c>
      <c r="AK77">
        <v>0</v>
      </c>
      <c r="AL77" s="2">
        <v>0</v>
      </c>
      <c r="AM77" s="3">
        <v>0</v>
      </c>
      <c r="AN77" s="3">
        <v>0</v>
      </c>
      <c r="AO77" s="3">
        <v>0</v>
      </c>
      <c r="AP77" s="4">
        <v>0</v>
      </c>
      <c r="AQ77">
        <v>0</v>
      </c>
      <c r="AR77">
        <v>0</v>
      </c>
      <c r="AS77" s="2">
        <v>0</v>
      </c>
      <c r="AT77" s="4">
        <v>0</v>
      </c>
      <c r="AU77">
        <v>0</v>
      </c>
      <c r="AV77">
        <v>0</v>
      </c>
      <c r="AW77" s="2">
        <v>0</v>
      </c>
      <c r="AX77" s="4">
        <v>0</v>
      </c>
      <c r="AY77">
        <v>0</v>
      </c>
      <c r="AZ77">
        <v>0</v>
      </c>
      <c r="BA77" s="2">
        <v>0</v>
      </c>
      <c r="BB77" s="3">
        <v>0</v>
      </c>
      <c r="BC77" s="3">
        <v>0</v>
      </c>
      <c r="BD77" s="4">
        <v>0</v>
      </c>
      <c r="BE77" s="35">
        <f t="shared" si="3"/>
        <v>287.27999999999997</v>
      </c>
      <c r="BF77" s="2">
        <v>14</v>
      </c>
      <c r="BG77" s="3">
        <v>28</v>
      </c>
      <c r="BH77" s="3">
        <v>0</v>
      </c>
      <c r="BI77" s="3">
        <v>0</v>
      </c>
      <c r="BJ77" s="3">
        <v>0</v>
      </c>
      <c r="BK77" s="3">
        <v>0</v>
      </c>
      <c r="BL77" s="3">
        <v>0</v>
      </c>
      <c r="BM77" s="3">
        <v>0</v>
      </c>
      <c r="BN77" s="2">
        <v>0</v>
      </c>
      <c r="BO77" s="2">
        <v>0</v>
      </c>
      <c r="BP77" s="35">
        <v>0</v>
      </c>
      <c r="BQ77" s="4">
        <v>0</v>
      </c>
      <c r="BR77" s="35">
        <v>0</v>
      </c>
      <c r="BS77" s="35">
        <v>0</v>
      </c>
      <c r="BT77" s="35">
        <v>0</v>
      </c>
      <c r="BU77" s="35">
        <v>0</v>
      </c>
      <c r="BV77" s="51"/>
      <c r="BW77" s="52"/>
      <c r="BX77" s="52"/>
      <c r="BY77" s="52"/>
      <c r="BZ77" s="52"/>
      <c r="CA77" s="53"/>
      <c r="CB77" s="2"/>
    </row>
    <row r="78" spans="1:80" x14ac:dyDescent="0.25">
      <c r="A78" s="5" t="s">
        <v>92</v>
      </c>
      <c r="B78" s="15">
        <f t="shared" si="4"/>
        <v>0.21039570000000002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 s="2">
        <v>0</v>
      </c>
      <c r="K78" s="3">
        <v>0</v>
      </c>
      <c r="L78" s="3">
        <v>0</v>
      </c>
      <c r="M78" s="3">
        <v>0</v>
      </c>
      <c r="N78" s="4">
        <v>0</v>
      </c>
      <c r="O78">
        <v>0</v>
      </c>
      <c r="P78">
        <v>0</v>
      </c>
      <c r="Q78">
        <v>0</v>
      </c>
      <c r="R78">
        <v>0</v>
      </c>
      <c r="S78">
        <v>0</v>
      </c>
      <c r="T78" s="2">
        <v>0</v>
      </c>
      <c r="U78" s="3">
        <v>0</v>
      </c>
      <c r="V78" s="3">
        <v>0</v>
      </c>
      <c r="W78" s="3">
        <v>0</v>
      </c>
      <c r="X78" s="4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 s="2">
        <v>0</v>
      </c>
      <c r="AF78" s="3">
        <v>0</v>
      </c>
      <c r="AG78" s="4">
        <v>0</v>
      </c>
      <c r="AH78">
        <v>0</v>
      </c>
      <c r="AI78">
        <v>0</v>
      </c>
      <c r="AJ78">
        <v>0</v>
      </c>
      <c r="AK78">
        <v>0</v>
      </c>
      <c r="AL78" s="2">
        <v>0</v>
      </c>
      <c r="AM78" s="3">
        <v>0</v>
      </c>
      <c r="AN78" s="3">
        <v>0</v>
      </c>
      <c r="AO78" s="3">
        <v>0</v>
      </c>
      <c r="AP78" s="4">
        <v>0</v>
      </c>
      <c r="AQ78">
        <v>0</v>
      </c>
      <c r="AR78">
        <v>0</v>
      </c>
      <c r="AS78" s="2">
        <v>0</v>
      </c>
      <c r="AT78" s="4">
        <v>0</v>
      </c>
      <c r="AU78">
        <v>0</v>
      </c>
      <c r="AV78">
        <v>0</v>
      </c>
      <c r="AW78" s="2">
        <v>0</v>
      </c>
      <c r="AX78" s="4">
        <v>0</v>
      </c>
      <c r="AY78">
        <v>0</v>
      </c>
      <c r="AZ78">
        <v>0</v>
      </c>
      <c r="BA78" s="2">
        <v>0</v>
      </c>
      <c r="BB78" s="3">
        <v>0</v>
      </c>
      <c r="BC78" s="3">
        <v>0</v>
      </c>
      <c r="BD78" s="4">
        <v>0</v>
      </c>
      <c r="BE78" s="35">
        <f t="shared" ref="BE78:BE109" si="5">BF78*15.9+BG78*2.31+BH78*6.11</f>
        <v>307.8</v>
      </c>
      <c r="BF78" s="2">
        <v>15</v>
      </c>
      <c r="BG78" s="3">
        <v>30</v>
      </c>
      <c r="BH78" s="3">
        <v>0</v>
      </c>
      <c r="BI78" s="3">
        <v>0</v>
      </c>
      <c r="BJ78" s="3">
        <v>0</v>
      </c>
      <c r="BK78" s="3">
        <v>0</v>
      </c>
      <c r="BL78" s="3">
        <v>0</v>
      </c>
      <c r="BM78" s="3">
        <v>0</v>
      </c>
      <c r="BN78" s="2">
        <v>0</v>
      </c>
      <c r="BO78" s="2">
        <v>0</v>
      </c>
      <c r="BP78" s="35">
        <v>0</v>
      </c>
      <c r="BQ78" s="4">
        <v>0</v>
      </c>
      <c r="BR78" s="35">
        <v>0</v>
      </c>
      <c r="BS78" s="35">
        <v>0</v>
      </c>
      <c r="BT78" s="35">
        <v>0</v>
      </c>
      <c r="BU78" s="35">
        <v>0</v>
      </c>
      <c r="BV78" s="51"/>
      <c r="BW78" s="52"/>
      <c r="BX78" s="52"/>
      <c r="BY78" s="52"/>
      <c r="BZ78" s="52"/>
      <c r="CA78" s="53"/>
      <c r="CB78" s="2"/>
    </row>
    <row r="79" spans="1:80" x14ac:dyDescent="0.25">
      <c r="A79" s="5" t="s">
        <v>93</v>
      </c>
      <c r="B79" s="15">
        <f t="shared" si="4"/>
        <v>0.22442208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 s="2">
        <v>0</v>
      </c>
      <c r="K79" s="3">
        <v>0</v>
      </c>
      <c r="L79" s="3">
        <v>0</v>
      </c>
      <c r="M79" s="3">
        <v>0</v>
      </c>
      <c r="N79" s="4">
        <v>0</v>
      </c>
      <c r="O79">
        <v>0</v>
      </c>
      <c r="P79">
        <v>0</v>
      </c>
      <c r="Q79">
        <v>0</v>
      </c>
      <c r="R79">
        <v>0</v>
      </c>
      <c r="S79">
        <v>0</v>
      </c>
      <c r="T79" s="2">
        <v>0</v>
      </c>
      <c r="U79" s="3">
        <v>0</v>
      </c>
      <c r="V79" s="3">
        <v>0</v>
      </c>
      <c r="W79" s="3">
        <v>0</v>
      </c>
      <c r="X79" s="4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 s="2">
        <v>0</v>
      </c>
      <c r="AF79" s="3">
        <v>0</v>
      </c>
      <c r="AG79" s="4">
        <v>0</v>
      </c>
      <c r="AH79">
        <v>0</v>
      </c>
      <c r="AI79">
        <v>0</v>
      </c>
      <c r="AJ79">
        <v>0</v>
      </c>
      <c r="AK79">
        <v>0</v>
      </c>
      <c r="AL79" s="2">
        <v>0</v>
      </c>
      <c r="AM79" s="3">
        <v>0</v>
      </c>
      <c r="AN79" s="3">
        <v>0</v>
      </c>
      <c r="AO79" s="3">
        <v>0</v>
      </c>
      <c r="AP79" s="4">
        <v>0</v>
      </c>
      <c r="AQ79">
        <v>0</v>
      </c>
      <c r="AR79">
        <v>0</v>
      </c>
      <c r="AS79" s="2">
        <v>0</v>
      </c>
      <c r="AT79" s="4">
        <v>0</v>
      </c>
      <c r="AU79">
        <v>0</v>
      </c>
      <c r="AV79">
        <v>0</v>
      </c>
      <c r="AW79" s="2">
        <v>0</v>
      </c>
      <c r="AX79" s="4">
        <v>0</v>
      </c>
      <c r="AY79">
        <v>0</v>
      </c>
      <c r="AZ79">
        <v>0</v>
      </c>
      <c r="BA79" s="2">
        <v>0</v>
      </c>
      <c r="BB79" s="3">
        <v>0</v>
      </c>
      <c r="BC79" s="3">
        <v>0</v>
      </c>
      <c r="BD79" s="4">
        <v>0</v>
      </c>
      <c r="BE79" s="35">
        <f t="shared" si="5"/>
        <v>328.32</v>
      </c>
      <c r="BF79" s="2">
        <v>16</v>
      </c>
      <c r="BG79" s="3">
        <v>32</v>
      </c>
      <c r="BH79" s="3">
        <v>0</v>
      </c>
      <c r="BI79" s="3">
        <v>0</v>
      </c>
      <c r="BJ79" s="3">
        <v>0</v>
      </c>
      <c r="BK79" s="3">
        <v>0</v>
      </c>
      <c r="BL79" s="3">
        <v>0</v>
      </c>
      <c r="BM79" s="3">
        <v>0</v>
      </c>
      <c r="BN79" s="2">
        <v>0</v>
      </c>
      <c r="BO79" s="2">
        <v>0</v>
      </c>
      <c r="BP79" s="35">
        <v>0</v>
      </c>
      <c r="BQ79" s="4">
        <v>0</v>
      </c>
      <c r="BR79" s="35">
        <v>0</v>
      </c>
      <c r="BS79" s="35">
        <v>0</v>
      </c>
      <c r="BT79" s="35">
        <v>0</v>
      </c>
      <c r="BU79" s="35">
        <v>0</v>
      </c>
      <c r="BV79" s="51"/>
      <c r="BW79" s="52"/>
      <c r="BX79" s="52"/>
      <c r="BY79" s="52"/>
      <c r="BZ79" s="52"/>
      <c r="CA79" s="53"/>
      <c r="CB79" s="2"/>
    </row>
    <row r="80" spans="1:80" x14ac:dyDescent="0.25">
      <c r="A80" s="5" t="s">
        <v>94</v>
      </c>
      <c r="B80" s="15">
        <f t="shared" si="4"/>
        <v>0.23844845999999997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 s="2">
        <v>0</v>
      </c>
      <c r="K80" s="3">
        <v>0</v>
      </c>
      <c r="L80" s="3">
        <v>0</v>
      </c>
      <c r="M80" s="3">
        <v>0</v>
      </c>
      <c r="N80" s="4">
        <v>0</v>
      </c>
      <c r="O80">
        <v>0</v>
      </c>
      <c r="P80">
        <v>0</v>
      </c>
      <c r="Q80">
        <v>0</v>
      </c>
      <c r="R80">
        <v>0</v>
      </c>
      <c r="S80">
        <v>0</v>
      </c>
      <c r="T80" s="2">
        <v>0</v>
      </c>
      <c r="U80" s="3">
        <v>0</v>
      </c>
      <c r="V80" s="3">
        <v>0</v>
      </c>
      <c r="W80" s="3">
        <v>0</v>
      </c>
      <c r="X80" s="4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 s="2">
        <v>0</v>
      </c>
      <c r="AF80" s="3">
        <v>0</v>
      </c>
      <c r="AG80" s="4">
        <v>0</v>
      </c>
      <c r="AH80">
        <v>0</v>
      </c>
      <c r="AI80">
        <v>0</v>
      </c>
      <c r="AJ80">
        <v>0</v>
      </c>
      <c r="AK80">
        <v>0</v>
      </c>
      <c r="AL80" s="2">
        <v>0</v>
      </c>
      <c r="AM80" s="3">
        <v>0</v>
      </c>
      <c r="AN80" s="3">
        <v>0</v>
      </c>
      <c r="AO80" s="3">
        <v>0</v>
      </c>
      <c r="AP80" s="4">
        <v>0</v>
      </c>
      <c r="AQ80">
        <v>0</v>
      </c>
      <c r="AR80">
        <v>0</v>
      </c>
      <c r="AS80" s="2">
        <v>0</v>
      </c>
      <c r="AT80" s="4">
        <v>0</v>
      </c>
      <c r="AU80">
        <v>0</v>
      </c>
      <c r="AV80">
        <v>0</v>
      </c>
      <c r="AW80" s="2">
        <v>0</v>
      </c>
      <c r="AX80" s="4">
        <v>0</v>
      </c>
      <c r="AY80">
        <v>0</v>
      </c>
      <c r="AZ80">
        <v>0</v>
      </c>
      <c r="BA80" s="2">
        <v>0</v>
      </c>
      <c r="BB80" s="3">
        <v>0</v>
      </c>
      <c r="BC80" s="3">
        <v>0</v>
      </c>
      <c r="BD80" s="4">
        <v>0</v>
      </c>
      <c r="BE80" s="35">
        <f t="shared" si="5"/>
        <v>348.84000000000003</v>
      </c>
      <c r="BF80" s="2">
        <v>17</v>
      </c>
      <c r="BG80" s="3">
        <v>34</v>
      </c>
      <c r="BH80" s="3">
        <v>0</v>
      </c>
      <c r="BI80" s="3">
        <v>0</v>
      </c>
      <c r="BJ80" s="3">
        <v>0</v>
      </c>
      <c r="BK80" s="3">
        <v>0</v>
      </c>
      <c r="BL80" s="3">
        <v>0</v>
      </c>
      <c r="BM80" s="3">
        <v>0</v>
      </c>
      <c r="BN80" s="2">
        <v>0</v>
      </c>
      <c r="BO80" s="2">
        <v>0</v>
      </c>
      <c r="BP80" s="35">
        <v>0</v>
      </c>
      <c r="BQ80" s="4">
        <v>0</v>
      </c>
      <c r="BR80" s="35">
        <v>0</v>
      </c>
      <c r="BS80" s="35">
        <v>0</v>
      </c>
      <c r="BT80" s="35">
        <v>0</v>
      </c>
      <c r="BU80" s="35">
        <v>0</v>
      </c>
      <c r="BV80" s="51"/>
      <c r="BW80" s="52"/>
      <c r="BX80" s="52"/>
      <c r="BY80" s="52"/>
      <c r="BZ80" s="52"/>
      <c r="CA80" s="53"/>
      <c r="CB80" s="2"/>
    </row>
    <row r="81" spans="1:80" x14ac:dyDescent="0.25">
      <c r="A81" s="5" t="s">
        <v>95</v>
      </c>
      <c r="B81" s="15">
        <f t="shared" si="4"/>
        <v>0.25247483999999998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 s="2">
        <v>0</v>
      </c>
      <c r="K81" s="3">
        <v>0</v>
      </c>
      <c r="L81" s="3">
        <v>0</v>
      </c>
      <c r="M81" s="3">
        <v>0</v>
      </c>
      <c r="N81" s="4">
        <v>0</v>
      </c>
      <c r="O81">
        <v>0</v>
      </c>
      <c r="P81">
        <v>0</v>
      </c>
      <c r="Q81">
        <v>0</v>
      </c>
      <c r="R81">
        <v>0</v>
      </c>
      <c r="S81">
        <v>0</v>
      </c>
      <c r="T81" s="2">
        <v>0</v>
      </c>
      <c r="U81" s="3">
        <v>0</v>
      </c>
      <c r="V81" s="3">
        <v>0</v>
      </c>
      <c r="W81" s="3">
        <v>0</v>
      </c>
      <c r="X81" s="4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 s="2">
        <v>0</v>
      </c>
      <c r="AF81" s="3">
        <v>0</v>
      </c>
      <c r="AG81" s="4">
        <v>0</v>
      </c>
      <c r="AH81">
        <v>0</v>
      </c>
      <c r="AI81">
        <v>0</v>
      </c>
      <c r="AJ81">
        <v>0</v>
      </c>
      <c r="AK81">
        <v>0</v>
      </c>
      <c r="AL81" s="2">
        <v>0</v>
      </c>
      <c r="AM81" s="3">
        <v>0</v>
      </c>
      <c r="AN81" s="3">
        <v>0</v>
      </c>
      <c r="AO81" s="3">
        <v>0</v>
      </c>
      <c r="AP81" s="4">
        <v>0</v>
      </c>
      <c r="AQ81">
        <v>0</v>
      </c>
      <c r="AR81">
        <v>0</v>
      </c>
      <c r="AS81" s="2">
        <v>0</v>
      </c>
      <c r="AT81" s="4">
        <v>0</v>
      </c>
      <c r="AU81">
        <v>0</v>
      </c>
      <c r="AV81">
        <v>0</v>
      </c>
      <c r="AW81" s="2">
        <v>0</v>
      </c>
      <c r="AX81" s="4">
        <v>0</v>
      </c>
      <c r="AY81">
        <v>0</v>
      </c>
      <c r="AZ81">
        <v>0</v>
      </c>
      <c r="BA81" s="2">
        <v>0</v>
      </c>
      <c r="BB81" s="3">
        <v>0</v>
      </c>
      <c r="BC81" s="3">
        <v>0</v>
      </c>
      <c r="BD81" s="4">
        <v>0</v>
      </c>
      <c r="BE81" s="35">
        <f t="shared" si="5"/>
        <v>369.36</v>
      </c>
      <c r="BF81" s="2">
        <v>18</v>
      </c>
      <c r="BG81" s="3">
        <v>36</v>
      </c>
      <c r="BH81" s="3">
        <v>0</v>
      </c>
      <c r="BI81" s="3">
        <v>0</v>
      </c>
      <c r="BJ81" s="3">
        <v>0</v>
      </c>
      <c r="BK81" s="3">
        <v>0</v>
      </c>
      <c r="BL81" s="3">
        <v>0</v>
      </c>
      <c r="BM81" s="3">
        <v>0</v>
      </c>
      <c r="BN81" s="2">
        <v>0</v>
      </c>
      <c r="BO81" s="2">
        <v>0</v>
      </c>
      <c r="BP81" s="35">
        <v>0</v>
      </c>
      <c r="BQ81" s="4">
        <v>0</v>
      </c>
      <c r="BR81" s="35">
        <v>0</v>
      </c>
      <c r="BS81" s="35">
        <v>0</v>
      </c>
      <c r="BT81" s="35">
        <v>0</v>
      </c>
      <c r="BU81" s="35">
        <v>0</v>
      </c>
      <c r="BV81" s="51"/>
      <c r="BW81" s="52"/>
      <c r="BX81" s="52"/>
      <c r="BY81" s="52"/>
      <c r="BZ81" s="52"/>
      <c r="CA81" s="53"/>
      <c r="CB81" s="2"/>
    </row>
    <row r="82" spans="1:80" x14ac:dyDescent="0.25">
      <c r="A82" s="5" t="s">
        <v>96</v>
      </c>
      <c r="B82" s="15">
        <f t="shared" si="4"/>
        <v>0.26650121999999998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 s="2">
        <v>0</v>
      </c>
      <c r="K82" s="3">
        <v>0</v>
      </c>
      <c r="L82" s="3">
        <v>0</v>
      </c>
      <c r="M82" s="3">
        <v>0</v>
      </c>
      <c r="N82" s="4">
        <v>0</v>
      </c>
      <c r="O82">
        <v>0</v>
      </c>
      <c r="P82">
        <v>0</v>
      </c>
      <c r="Q82">
        <v>0</v>
      </c>
      <c r="R82">
        <v>0</v>
      </c>
      <c r="S82">
        <v>0</v>
      </c>
      <c r="T82" s="2">
        <v>0</v>
      </c>
      <c r="U82" s="3">
        <v>0</v>
      </c>
      <c r="V82" s="3">
        <v>0</v>
      </c>
      <c r="W82" s="3">
        <v>0</v>
      </c>
      <c r="X82" s="4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 s="2">
        <v>0</v>
      </c>
      <c r="AF82" s="3">
        <v>0</v>
      </c>
      <c r="AG82" s="4">
        <v>0</v>
      </c>
      <c r="AH82">
        <v>0</v>
      </c>
      <c r="AI82">
        <v>0</v>
      </c>
      <c r="AJ82">
        <v>0</v>
      </c>
      <c r="AK82">
        <v>0</v>
      </c>
      <c r="AL82" s="2">
        <v>0</v>
      </c>
      <c r="AM82" s="3">
        <v>0</v>
      </c>
      <c r="AN82" s="3">
        <v>0</v>
      </c>
      <c r="AO82" s="3">
        <v>0</v>
      </c>
      <c r="AP82" s="4">
        <v>0</v>
      </c>
      <c r="AQ82">
        <v>0</v>
      </c>
      <c r="AR82">
        <v>0</v>
      </c>
      <c r="AS82" s="2">
        <v>0</v>
      </c>
      <c r="AT82" s="4">
        <v>0</v>
      </c>
      <c r="AU82">
        <v>0</v>
      </c>
      <c r="AV82">
        <v>0</v>
      </c>
      <c r="AW82" s="2">
        <v>0</v>
      </c>
      <c r="AX82" s="4">
        <v>0</v>
      </c>
      <c r="AY82">
        <v>0</v>
      </c>
      <c r="AZ82">
        <v>0</v>
      </c>
      <c r="BA82" s="2">
        <v>0</v>
      </c>
      <c r="BB82" s="3">
        <v>0</v>
      </c>
      <c r="BC82" s="3">
        <v>0</v>
      </c>
      <c r="BD82" s="4">
        <v>0</v>
      </c>
      <c r="BE82" s="35">
        <f t="shared" si="5"/>
        <v>389.88</v>
      </c>
      <c r="BF82" s="2">
        <v>19</v>
      </c>
      <c r="BG82" s="3">
        <v>38</v>
      </c>
      <c r="BH82" s="3">
        <v>0</v>
      </c>
      <c r="BI82" s="3">
        <v>0</v>
      </c>
      <c r="BJ82" s="3">
        <v>0</v>
      </c>
      <c r="BK82" s="3">
        <v>0</v>
      </c>
      <c r="BL82" s="3">
        <v>0</v>
      </c>
      <c r="BM82" s="3">
        <v>0</v>
      </c>
      <c r="BN82" s="2">
        <v>0</v>
      </c>
      <c r="BO82" s="2">
        <v>0</v>
      </c>
      <c r="BP82" s="35">
        <v>0</v>
      </c>
      <c r="BQ82" s="4">
        <v>0</v>
      </c>
      <c r="BR82" s="35">
        <v>0</v>
      </c>
      <c r="BS82" s="35">
        <v>0</v>
      </c>
      <c r="BT82" s="35">
        <v>0</v>
      </c>
      <c r="BU82" s="35">
        <v>0</v>
      </c>
      <c r="BV82" s="51"/>
      <c r="BW82" s="52"/>
      <c r="BX82" s="52"/>
      <c r="BY82" s="52"/>
      <c r="BZ82" s="52"/>
      <c r="CA82" s="53"/>
      <c r="CB82" s="2"/>
    </row>
    <row r="83" spans="1:80" x14ac:dyDescent="0.25">
      <c r="A83" s="5" t="s">
        <v>97</v>
      </c>
      <c r="B83" s="15">
        <f t="shared" si="4"/>
        <v>0.28052759999999999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 s="2">
        <v>0</v>
      </c>
      <c r="K83" s="3">
        <v>0</v>
      </c>
      <c r="L83" s="3">
        <v>0</v>
      </c>
      <c r="M83" s="3">
        <v>0</v>
      </c>
      <c r="N83" s="4">
        <v>0</v>
      </c>
      <c r="O83">
        <v>0</v>
      </c>
      <c r="P83">
        <v>0</v>
      </c>
      <c r="Q83">
        <v>0</v>
      </c>
      <c r="R83">
        <v>0</v>
      </c>
      <c r="S83">
        <v>0</v>
      </c>
      <c r="T83" s="2">
        <v>0</v>
      </c>
      <c r="U83" s="3">
        <v>0</v>
      </c>
      <c r="V83" s="3">
        <v>0</v>
      </c>
      <c r="W83" s="3">
        <v>0</v>
      </c>
      <c r="X83" s="4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 s="2">
        <v>0</v>
      </c>
      <c r="AF83" s="3">
        <v>0</v>
      </c>
      <c r="AG83" s="4">
        <v>0</v>
      </c>
      <c r="AH83">
        <v>0</v>
      </c>
      <c r="AI83">
        <v>0</v>
      </c>
      <c r="AJ83">
        <v>0</v>
      </c>
      <c r="AK83">
        <v>0</v>
      </c>
      <c r="AL83" s="2">
        <v>0</v>
      </c>
      <c r="AM83" s="3">
        <v>0</v>
      </c>
      <c r="AN83" s="3">
        <v>0</v>
      </c>
      <c r="AO83" s="3">
        <v>0</v>
      </c>
      <c r="AP83" s="4">
        <v>0</v>
      </c>
      <c r="AQ83">
        <v>0</v>
      </c>
      <c r="AR83">
        <v>0</v>
      </c>
      <c r="AS83" s="2">
        <v>0</v>
      </c>
      <c r="AT83" s="4">
        <v>0</v>
      </c>
      <c r="AU83">
        <v>0</v>
      </c>
      <c r="AV83">
        <v>0</v>
      </c>
      <c r="AW83" s="2">
        <v>0</v>
      </c>
      <c r="AX83" s="4">
        <v>0</v>
      </c>
      <c r="AY83">
        <v>0</v>
      </c>
      <c r="AZ83">
        <v>0</v>
      </c>
      <c r="BA83" s="2">
        <v>0</v>
      </c>
      <c r="BB83" s="3">
        <v>0</v>
      </c>
      <c r="BC83" s="3">
        <v>0</v>
      </c>
      <c r="BD83" s="4">
        <v>0</v>
      </c>
      <c r="BE83" s="35">
        <f t="shared" si="5"/>
        <v>410.4</v>
      </c>
      <c r="BF83" s="2">
        <v>20</v>
      </c>
      <c r="BG83" s="3">
        <v>40</v>
      </c>
      <c r="BH83" s="3">
        <v>0</v>
      </c>
      <c r="BI83" s="3">
        <v>0</v>
      </c>
      <c r="BJ83" s="3">
        <v>0</v>
      </c>
      <c r="BK83" s="3">
        <v>0</v>
      </c>
      <c r="BL83" s="3">
        <v>0</v>
      </c>
      <c r="BM83" s="3">
        <v>0</v>
      </c>
      <c r="BN83" s="2">
        <v>0</v>
      </c>
      <c r="BO83" s="2">
        <v>0</v>
      </c>
      <c r="BP83" s="35">
        <v>0</v>
      </c>
      <c r="BQ83" s="4">
        <v>0</v>
      </c>
      <c r="BR83" s="35">
        <v>0</v>
      </c>
      <c r="BS83" s="35">
        <v>0</v>
      </c>
      <c r="BT83" s="35">
        <v>0</v>
      </c>
      <c r="BU83" s="35">
        <v>0</v>
      </c>
      <c r="BV83" s="51"/>
      <c r="BW83" s="52"/>
      <c r="BX83" s="52"/>
      <c r="BY83" s="52"/>
      <c r="BZ83" s="52"/>
      <c r="CA83" s="53"/>
      <c r="CB83" s="2"/>
    </row>
    <row r="84" spans="1:80" x14ac:dyDescent="0.25">
      <c r="A84" s="5" t="s">
        <v>98</v>
      </c>
      <c r="B84" s="15">
        <f t="shared" si="4"/>
        <v>0.29455397999999999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 s="2">
        <v>0</v>
      </c>
      <c r="K84" s="3">
        <v>0</v>
      </c>
      <c r="L84" s="3">
        <v>0</v>
      </c>
      <c r="M84" s="3">
        <v>0</v>
      </c>
      <c r="N84" s="4">
        <v>0</v>
      </c>
      <c r="O84">
        <v>0</v>
      </c>
      <c r="P84">
        <v>0</v>
      </c>
      <c r="Q84">
        <v>0</v>
      </c>
      <c r="R84">
        <v>0</v>
      </c>
      <c r="S84">
        <v>0</v>
      </c>
      <c r="T84" s="2">
        <v>0</v>
      </c>
      <c r="U84" s="3">
        <v>0</v>
      </c>
      <c r="V84" s="3">
        <v>0</v>
      </c>
      <c r="W84" s="3">
        <v>0</v>
      </c>
      <c r="X84" s="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 s="2">
        <v>0</v>
      </c>
      <c r="AF84" s="3">
        <v>0</v>
      </c>
      <c r="AG84" s="4">
        <v>0</v>
      </c>
      <c r="AH84">
        <v>0</v>
      </c>
      <c r="AI84">
        <v>0</v>
      </c>
      <c r="AJ84">
        <v>0</v>
      </c>
      <c r="AK84">
        <v>0</v>
      </c>
      <c r="AL84" s="2">
        <v>0</v>
      </c>
      <c r="AM84" s="3">
        <v>0</v>
      </c>
      <c r="AN84" s="3">
        <v>0</v>
      </c>
      <c r="AO84" s="3">
        <v>0</v>
      </c>
      <c r="AP84" s="4">
        <v>0</v>
      </c>
      <c r="AQ84">
        <v>0</v>
      </c>
      <c r="AR84">
        <v>0</v>
      </c>
      <c r="AS84" s="2">
        <v>0</v>
      </c>
      <c r="AT84" s="4">
        <v>0</v>
      </c>
      <c r="AU84">
        <v>0</v>
      </c>
      <c r="AV84">
        <v>0</v>
      </c>
      <c r="AW84" s="2">
        <v>0</v>
      </c>
      <c r="AX84" s="4">
        <v>0</v>
      </c>
      <c r="AY84">
        <v>0</v>
      </c>
      <c r="AZ84">
        <v>0</v>
      </c>
      <c r="BA84" s="2">
        <v>0</v>
      </c>
      <c r="BB84" s="3">
        <v>0</v>
      </c>
      <c r="BC84" s="3">
        <v>0</v>
      </c>
      <c r="BD84" s="4">
        <v>0</v>
      </c>
      <c r="BE84" s="35">
        <f t="shared" si="5"/>
        <v>430.92</v>
      </c>
      <c r="BF84" s="2">
        <v>21</v>
      </c>
      <c r="BG84" s="3">
        <v>42</v>
      </c>
      <c r="BH84" s="3">
        <v>0</v>
      </c>
      <c r="BI84" s="3">
        <v>0</v>
      </c>
      <c r="BJ84" s="3">
        <v>0</v>
      </c>
      <c r="BK84" s="3">
        <v>0</v>
      </c>
      <c r="BL84" s="3">
        <v>0</v>
      </c>
      <c r="BM84" s="3">
        <v>0</v>
      </c>
      <c r="BN84" s="2">
        <v>0</v>
      </c>
      <c r="BO84" s="2">
        <v>0</v>
      </c>
      <c r="BP84" s="35">
        <v>0</v>
      </c>
      <c r="BQ84" s="4">
        <v>0</v>
      </c>
      <c r="BR84" s="35">
        <v>0</v>
      </c>
      <c r="BS84" s="35">
        <v>0</v>
      </c>
      <c r="BT84" s="35">
        <v>0</v>
      </c>
      <c r="BU84" s="35">
        <v>0</v>
      </c>
      <c r="BV84" s="51"/>
      <c r="BW84" s="52"/>
      <c r="BX84" s="52"/>
      <c r="BY84" s="52"/>
      <c r="BZ84" s="52"/>
      <c r="CA84" s="53"/>
      <c r="CB84" s="2"/>
    </row>
    <row r="85" spans="1:80" x14ac:dyDescent="0.25">
      <c r="A85" s="5" t="s">
        <v>99</v>
      </c>
      <c r="B85" s="15">
        <f t="shared" si="4"/>
        <v>0.30858036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 s="2">
        <v>0</v>
      </c>
      <c r="K85" s="3">
        <v>0</v>
      </c>
      <c r="L85" s="3">
        <v>0</v>
      </c>
      <c r="M85" s="3">
        <v>0</v>
      </c>
      <c r="N85" s="4">
        <v>0</v>
      </c>
      <c r="O85">
        <v>0</v>
      </c>
      <c r="P85">
        <v>0</v>
      </c>
      <c r="Q85">
        <v>0</v>
      </c>
      <c r="R85">
        <v>0</v>
      </c>
      <c r="S85">
        <v>0</v>
      </c>
      <c r="T85" s="2">
        <v>0</v>
      </c>
      <c r="U85" s="3">
        <v>0</v>
      </c>
      <c r="V85" s="3">
        <v>0</v>
      </c>
      <c r="W85" s="3">
        <v>0</v>
      </c>
      <c r="X85" s="4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 s="2">
        <v>0</v>
      </c>
      <c r="AF85" s="3">
        <v>0</v>
      </c>
      <c r="AG85" s="4">
        <v>0</v>
      </c>
      <c r="AH85">
        <v>0</v>
      </c>
      <c r="AI85">
        <v>0</v>
      </c>
      <c r="AJ85">
        <v>0</v>
      </c>
      <c r="AK85">
        <v>0</v>
      </c>
      <c r="AL85" s="2">
        <v>0</v>
      </c>
      <c r="AM85" s="3">
        <v>0</v>
      </c>
      <c r="AN85" s="3">
        <v>0</v>
      </c>
      <c r="AO85" s="3">
        <v>0</v>
      </c>
      <c r="AP85" s="4">
        <v>0</v>
      </c>
      <c r="AQ85">
        <v>0</v>
      </c>
      <c r="AR85">
        <v>0</v>
      </c>
      <c r="AS85" s="2">
        <v>0</v>
      </c>
      <c r="AT85" s="4">
        <v>0</v>
      </c>
      <c r="AU85">
        <v>0</v>
      </c>
      <c r="AV85">
        <v>0</v>
      </c>
      <c r="AW85" s="2">
        <v>0</v>
      </c>
      <c r="AX85" s="4">
        <v>0</v>
      </c>
      <c r="AY85">
        <v>0</v>
      </c>
      <c r="AZ85">
        <v>0</v>
      </c>
      <c r="BA85" s="2">
        <v>0</v>
      </c>
      <c r="BB85" s="3">
        <v>0</v>
      </c>
      <c r="BC85" s="3">
        <v>0</v>
      </c>
      <c r="BD85" s="4">
        <v>0</v>
      </c>
      <c r="BE85" s="35">
        <f t="shared" si="5"/>
        <v>451.44</v>
      </c>
      <c r="BF85" s="2">
        <v>22</v>
      </c>
      <c r="BG85" s="3">
        <v>44</v>
      </c>
      <c r="BH85" s="3">
        <v>0</v>
      </c>
      <c r="BI85" s="3">
        <v>0</v>
      </c>
      <c r="BJ85" s="3">
        <v>0</v>
      </c>
      <c r="BK85" s="3">
        <v>0</v>
      </c>
      <c r="BL85" s="3">
        <v>0</v>
      </c>
      <c r="BM85" s="3">
        <v>0</v>
      </c>
      <c r="BN85" s="2">
        <v>0</v>
      </c>
      <c r="BO85" s="2">
        <v>0</v>
      </c>
      <c r="BP85" s="35">
        <v>0</v>
      </c>
      <c r="BQ85" s="4">
        <v>0</v>
      </c>
      <c r="BR85" s="35">
        <v>0</v>
      </c>
      <c r="BS85" s="35">
        <v>0</v>
      </c>
      <c r="BT85" s="35">
        <v>0</v>
      </c>
      <c r="BU85" s="35">
        <v>0</v>
      </c>
      <c r="BV85" s="51"/>
      <c r="BW85" s="52"/>
      <c r="BX85" s="52"/>
      <c r="BY85" s="52"/>
      <c r="BZ85" s="52"/>
      <c r="CA85" s="53"/>
      <c r="CB85" s="2"/>
    </row>
    <row r="86" spans="1:80" x14ac:dyDescent="0.25">
      <c r="A86" s="5" t="s">
        <v>100</v>
      </c>
      <c r="B86" s="15">
        <f t="shared" si="4"/>
        <v>0.32260674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 s="2">
        <v>0</v>
      </c>
      <c r="K86" s="3">
        <v>0</v>
      </c>
      <c r="L86" s="3">
        <v>0</v>
      </c>
      <c r="M86" s="3">
        <v>0</v>
      </c>
      <c r="N86" s="4">
        <v>0</v>
      </c>
      <c r="O86">
        <v>0</v>
      </c>
      <c r="P86">
        <v>0</v>
      </c>
      <c r="Q86">
        <v>0</v>
      </c>
      <c r="R86">
        <v>0</v>
      </c>
      <c r="S86">
        <v>0</v>
      </c>
      <c r="T86" s="2">
        <v>0</v>
      </c>
      <c r="U86" s="3">
        <v>0</v>
      </c>
      <c r="V86" s="3">
        <v>0</v>
      </c>
      <c r="W86" s="3">
        <v>0</v>
      </c>
      <c r="X86" s="4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 s="2">
        <v>0</v>
      </c>
      <c r="AF86" s="3">
        <v>0</v>
      </c>
      <c r="AG86" s="4">
        <v>0</v>
      </c>
      <c r="AH86">
        <v>0</v>
      </c>
      <c r="AI86">
        <v>0</v>
      </c>
      <c r="AJ86">
        <v>0</v>
      </c>
      <c r="AK86">
        <v>0</v>
      </c>
      <c r="AL86" s="2">
        <v>0</v>
      </c>
      <c r="AM86" s="3">
        <v>0</v>
      </c>
      <c r="AN86" s="3">
        <v>0</v>
      </c>
      <c r="AO86" s="3">
        <v>0</v>
      </c>
      <c r="AP86" s="4">
        <v>0</v>
      </c>
      <c r="AQ86">
        <v>0</v>
      </c>
      <c r="AR86">
        <v>0</v>
      </c>
      <c r="AS86" s="2">
        <v>0</v>
      </c>
      <c r="AT86" s="4">
        <v>0</v>
      </c>
      <c r="AU86">
        <v>0</v>
      </c>
      <c r="AV86">
        <v>0</v>
      </c>
      <c r="AW86" s="2">
        <v>0</v>
      </c>
      <c r="AX86" s="4">
        <v>0</v>
      </c>
      <c r="AY86">
        <v>0</v>
      </c>
      <c r="AZ86">
        <v>0</v>
      </c>
      <c r="BA86" s="2">
        <v>0</v>
      </c>
      <c r="BB86" s="3">
        <v>0</v>
      </c>
      <c r="BC86" s="3">
        <v>0</v>
      </c>
      <c r="BD86" s="4">
        <v>0</v>
      </c>
      <c r="BE86" s="35">
        <f t="shared" si="5"/>
        <v>471.96</v>
      </c>
      <c r="BF86" s="2">
        <v>23</v>
      </c>
      <c r="BG86" s="3">
        <v>46</v>
      </c>
      <c r="BH86" s="3">
        <v>0</v>
      </c>
      <c r="BI86" s="3">
        <v>0</v>
      </c>
      <c r="BJ86" s="3">
        <v>0</v>
      </c>
      <c r="BK86" s="3">
        <v>0</v>
      </c>
      <c r="BL86" s="3">
        <v>0</v>
      </c>
      <c r="BM86" s="3">
        <v>0</v>
      </c>
      <c r="BN86" s="2">
        <v>0</v>
      </c>
      <c r="BO86" s="2">
        <v>0</v>
      </c>
      <c r="BP86" s="35">
        <v>0</v>
      </c>
      <c r="BQ86" s="4">
        <v>0</v>
      </c>
      <c r="BR86" s="35">
        <v>0</v>
      </c>
      <c r="BS86" s="35">
        <v>0</v>
      </c>
      <c r="BT86" s="35">
        <v>0</v>
      </c>
      <c r="BU86" s="35">
        <v>0</v>
      </c>
      <c r="BV86" s="51"/>
      <c r="BW86" s="52"/>
      <c r="BX86" s="52"/>
      <c r="BY86" s="52"/>
      <c r="BZ86" s="52"/>
      <c r="CA86" s="53"/>
      <c r="CB86" s="2"/>
    </row>
    <row r="87" spans="1:80" x14ac:dyDescent="0.25">
      <c r="A87" s="5" t="s">
        <v>101</v>
      </c>
      <c r="B87" s="15">
        <f t="shared" si="4"/>
        <v>0.33663312000000001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 s="2">
        <v>0</v>
      </c>
      <c r="K87" s="3">
        <v>0</v>
      </c>
      <c r="L87" s="3">
        <v>0</v>
      </c>
      <c r="M87" s="3">
        <v>0</v>
      </c>
      <c r="N87" s="4">
        <v>0</v>
      </c>
      <c r="O87">
        <v>0</v>
      </c>
      <c r="P87">
        <v>0</v>
      </c>
      <c r="Q87">
        <v>0</v>
      </c>
      <c r="R87">
        <v>0</v>
      </c>
      <c r="S87">
        <v>0</v>
      </c>
      <c r="T87" s="2">
        <v>0</v>
      </c>
      <c r="U87" s="3">
        <v>0</v>
      </c>
      <c r="V87" s="3">
        <v>0</v>
      </c>
      <c r="W87" s="3">
        <v>0</v>
      </c>
      <c r="X87" s="4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 s="2">
        <v>0</v>
      </c>
      <c r="AF87" s="3">
        <v>0</v>
      </c>
      <c r="AG87" s="4">
        <v>0</v>
      </c>
      <c r="AH87">
        <v>0</v>
      </c>
      <c r="AI87">
        <v>0</v>
      </c>
      <c r="AJ87">
        <v>0</v>
      </c>
      <c r="AK87">
        <v>0</v>
      </c>
      <c r="AL87" s="2">
        <v>0</v>
      </c>
      <c r="AM87" s="3">
        <v>0</v>
      </c>
      <c r="AN87" s="3">
        <v>0</v>
      </c>
      <c r="AO87" s="3">
        <v>0</v>
      </c>
      <c r="AP87" s="4">
        <v>0</v>
      </c>
      <c r="AQ87">
        <v>0</v>
      </c>
      <c r="AR87">
        <v>0</v>
      </c>
      <c r="AS87" s="2">
        <v>0</v>
      </c>
      <c r="AT87" s="4">
        <v>0</v>
      </c>
      <c r="AU87">
        <v>0</v>
      </c>
      <c r="AV87">
        <v>0</v>
      </c>
      <c r="AW87" s="2">
        <v>0</v>
      </c>
      <c r="AX87" s="4">
        <v>0</v>
      </c>
      <c r="AY87">
        <v>0</v>
      </c>
      <c r="AZ87">
        <v>0</v>
      </c>
      <c r="BA87" s="2">
        <v>0</v>
      </c>
      <c r="BB87" s="3">
        <v>0</v>
      </c>
      <c r="BC87" s="3">
        <v>0</v>
      </c>
      <c r="BD87" s="4">
        <v>0</v>
      </c>
      <c r="BE87" s="35">
        <f t="shared" si="5"/>
        <v>492.48</v>
      </c>
      <c r="BF87" s="2">
        <v>24</v>
      </c>
      <c r="BG87" s="3">
        <v>48</v>
      </c>
      <c r="BH87" s="3">
        <v>0</v>
      </c>
      <c r="BI87" s="3">
        <v>0</v>
      </c>
      <c r="BJ87" s="3">
        <v>0</v>
      </c>
      <c r="BK87" s="3">
        <v>0</v>
      </c>
      <c r="BL87" s="3">
        <v>0</v>
      </c>
      <c r="BM87" s="3">
        <v>0</v>
      </c>
      <c r="BN87" s="2">
        <v>0</v>
      </c>
      <c r="BO87" s="2">
        <v>0</v>
      </c>
      <c r="BP87" s="35">
        <v>0</v>
      </c>
      <c r="BQ87" s="4">
        <v>0</v>
      </c>
      <c r="BR87" s="35">
        <v>0</v>
      </c>
      <c r="BS87" s="35">
        <v>0</v>
      </c>
      <c r="BT87" s="35">
        <v>0</v>
      </c>
      <c r="BU87" s="35">
        <v>0</v>
      </c>
      <c r="BV87" s="51"/>
      <c r="BW87" s="52"/>
      <c r="BX87" s="52"/>
      <c r="BY87" s="52"/>
      <c r="BZ87" s="52"/>
      <c r="CA87" s="53"/>
      <c r="CB87" s="2"/>
    </row>
    <row r="88" spans="1:80" x14ac:dyDescent="0.25">
      <c r="A88" s="5" t="s">
        <v>102</v>
      </c>
      <c r="B88" s="15">
        <f t="shared" si="4"/>
        <v>0.35065949999999996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 s="2">
        <v>0</v>
      </c>
      <c r="K88" s="3">
        <v>0</v>
      </c>
      <c r="L88" s="3">
        <v>0</v>
      </c>
      <c r="M88" s="3">
        <v>0</v>
      </c>
      <c r="N88" s="4">
        <v>0</v>
      </c>
      <c r="O88">
        <v>0</v>
      </c>
      <c r="P88">
        <v>0</v>
      </c>
      <c r="Q88">
        <v>0</v>
      </c>
      <c r="R88">
        <v>0</v>
      </c>
      <c r="S88">
        <v>0</v>
      </c>
      <c r="T88" s="2">
        <v>0</v>
      </c>
      <c r="U88" s="3">
        <v>0</v>
      </c>
      <c r="V88" s="3">
        <v>0</v>
      </c>
      <c r="W88" s="3">
        <v>0</v>
      </c>
      <c r="X88" s="4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 s="2">
        <v>0</v>
      </c>
      <c r="AF88" s="3">
        <v>0</v>
      </c>
      <c r="AG88" s="4">
        <v>0</v>
      </c>
      <c r="AH88">
        <v>0</v>
      </c>
      <c r="AI88">
        <v>0</v>
      </c>
      <c r="AJ88">
        <v>0</v>
      </c>
      <c r="AK88">
        <v>0</v>
      </c>
      <c r="AL88" s="2">
        <v>0</v>
      </c>
      <c r="AM88" s="3">
        <v>0</v>
      </c>
      <c r="AN88" s="3">
        <v>0</v>
      </c>
      <c r="AO88" s="3">
        <v>0</v>
      </c>
      <c r="AP88" s="4">
        <v>0</v>
      </c>
      <c r="AQ88">
        <v>0</v>
      </c>
      <c r="AR88">
        <v>0</v>
      </c>
      <c r="AS88" s="2">
        <v>0</v>
      </c>
      <c r="AT88" s="4">
        <v>0</v>
      </c>
      <c r="AU88">
        <v>0</v>
      </c>
      <c r="AV88">
        <v>0</v>
      </c>
      <c r="AW88" s="2">
        <v>0</v>
      </c>
      <c r="AX88" s="4">
        <v>0</v>
      </c>
      <c r="AY88">
        <v>0</v>
      </c>
      <c r="AZ88">
        <v>0</v>
      </c>
      <c r="BA88" s="2">
        <v>0</v>
      </c>
      <c r="BB88" s="3">
        <v>0</v>
      </c>
      <c r="BC88" s="3">
        <v>0</v>
      </c>
      <c r="BD88" s="4">
        <v>0</v>
      </c>
      <c r="BE88" s="35">
        <f t="shared" si="5"/>
        <v>513</v>
      </c>
      <c r="BF88" s="2">
        <v>25</v>
      </c>
      <c r="BG88" s="3">
        <v>50</v>
      </c>
      <c r="BH88" s="3">
        <v>0</v>
      </c>
      <c r="BI88" s="3">
        <v>0</v>
      </c>
      <c r="BJ88" s="3">
        <v>0</v>
      </c>
      <c r="BK88" s="3">
        <v>0</v>
      </c>
      <c r="BL88" s="3">
        <v>0</v>
      </c>
      <c r="BM88" s="3">
        <v>0</v>
      </c>
      <c r="BN88" s="2">
        <v>0</v>
      </c>
      <c r="BO88" s="2">
        <v>0</v>
      </c>
      <c r="BP88" s="35">
        <v>0</v>
      </c>
      <c r="BQ88" s="4">
        <v>0</v>
      </c>
      <c r="BR88" s="35">
        <v>0</v>
      </c>
      <c r="BS88" s="35">
        <v>0</v>
      </c>
      <c r="BT88" s="35">
        <v>0</v>
      </c>
      <c r="BU88" s="35">
        <v>0</v>
      </c>
      <c r="BV88" s="51"/>
      <c r="BW88" s="52"/>
      <c r="BX88" s="52"/>
      <c r="BY88" s="52"/>
      <c r="BZ88" s="52"/>
      <c r="CA88" s="53"/>
      <c r="CB88" s="2"/>
    </row>
    <row r="89" spans="1:80" x14ac:dyDescent="0.25">
      <c r="A89" s="5" t="s">
        <v>103</v>
      </c>
      <c r="B89" s="15">
        <f t="shared" si="4"/>
        <v>0.36468587999999996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 s="2">
        <v>0</v>
      </c>
      <c r="K89" s="3">
        <v>0</v>
      </c>
      <c r="L89" s="3">
        <v>0</v>
      </c>
      <c r="M89" s="3">
        <v>0</v>
      </c>
      <c r="N89" s="4">
        <v>0</v>
      </c>
      <c r="O89">
        <v>0</v>
      </c>
      <c r="P89">
        <v>0</v>
      </c>
      <c r="Q89">
        <v>0</v>
      </c>
      <c r="R89">
        <v>0</v>
      </c>
      <c r="S89">
        <v>0</v>
      </c>
      <c r="T89" s="2">
        <v>0</v>
      </c>
      <c r="U89" s="3">
        <v>0</v>
      </c>
      <c r="V89" s="3">
        <v>0</v>
      </c>
      <c r="W89" s="3">
        <v>0</v>
      </c>
      <c r="X89" s="4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 s="2">
        <v>0</v>
      </c>
      <c r="AF89" s="3">
        <v>0</v>
      </c>
      <c r="AG89" s="4">
        <v>0</v>
      </c>
      <c r="AH89">
        <v>0</v>
      </c>
      <c r="AI89">
        <v>0</v>
      </c>
      <c r="AJ89">
        <v>0</v>
      </c>
      <c r="AK89">
        <v>0</v>
      </c>
      <c r="AL89" s="2">
        <v>0</v>
      </c>
      <c r="AM89" s="3">
        <v>0</v>
      </c>
      <c r="AN89" s="3">
        <v>0</v>
      </c>
      <c r="AO89" s="3">
        <v>0</v>
      </c>
      <c r="AP89" s="4">
        <v>0</v>
      </c>
      <c r="AQ89">
        <v>0</v>
      </c>
      <c r="AR89">
        <v>0</v>
      </c>
      <c r="AS89" s="2">
        <v>0</v>
      </c>
      <c r="AT89" s="4">
        <v>0</v>
      </c>
      <c r="AU89">
        <v>0</v>
      </c>
      <c r="AV89">
        <v>0</v>
      </c>
      <c r="AW89" s="2">
        <v>0</v>
      </c>
      <c r="AX89" s="4">
        <v>0</v>
      </c>
      <c r="AY89">
        <v>0</v>
      </c>
      <c r="AZ89">
        <v>0</v>
      </c>
      <c r="BA89" s="2">
        <v>0</v>
      </c>
      <c r="BB89" s="3">
        <v>0</v>
      </c>
      <c r="BC89" s="3">
        <v>0</v>
      </c>
      <c r="BD89" s="4">
        <v>0</v>
      </c>
      <c r="BE89" s="35">
        <f t="shared" si="5"/>
        <v>533.52</v>
      </c>
      <c r="BF89" s="2">
        <v>26</v>
      </c>
      <c r="BG89" s="3">
        <v>52</v>
      </c>
      <c r="BH89" s="3">
        <v>0</v>
      </c>
      <c r="BI89" s="3">
        <v>0</v>
      </c>
      <c r="BJ89" s="3">
        <v>0</v>
      </c>
      <c r="BK89" s="3">
        <v>0</v>
      </c>
      <c r="BL89" s="3">
        <v>0</v>
      </c>
      <c r="BM89" s="3">
        <v>0</v>
      </c>
      <c r="BN89" s="2">
        <v>0</v>
      </c>
      <c r="BO89" s="2">
        <v>0</v>
      </c>
      <c r="BP89" s="35">
        <v>0</v>
      </c>
      <c r="BQ89" s="4">
        <v>0</v>
      </c>
      <c r="BR89" s="35">
        <v>0</v>
      </c>
      <c r="BS89" s="35">
        <v>0</v>
      </c>
      <c r="BT89" s="35">
        <v>0</v>
      </c>
      <c r="BU89" s="35">
        <v>0</v>
      </c>
      <c r="BV89" s="51"/>
      <c r="BW89" s="52"/>
      <c r="BX89" s="52"/>
      <c r="BY89" s="52"/>
      <c r="BZ89" s="52"/>
      <c r="CA89" s="53"/>
      <c r="CB89" s="2"/>
    </row>
    <row r="90" spans="1:80" x14ac:dyDescent="0.25">
      <c r="A90" s="5" t="s">
        <v>104</v>
      </c>
      <c r="B90" s="15">
        <f t="shared" si="4"/>
        <v>0.37871226000000002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 s="2">
        <v>0</v>
      </c>
      <c r="K90" s="3">
        <v>0</v>
      </c>
      <c r="L90" s="3">
        <v>0</v>
      </c>
      <c r="M90" s="3">
        <v>0</v>
      </c>
      <c r="N90" s="4">
        <v>0</v>
      </c>
      <c r="O90">
        <v>0</v>
      </c>
      <c r="P90">
        <v>0</v>
      </c>
      <c r="Q90">
        <v>0</v>
      </c>
      <c r="R90">
        <v>0</v>
      </c>
      <c r="S90">
        <v>0</v>
      </c>
      <c r="T90" s="2">
        <v>0</v>
      </c>
      <c r="U90" s="3">
        <v>0</v>
      </c>
      <c r="V90" s="3">
        <v>0</v>
      </c>
      <c r="W90" s="3">
        <v>0</v>
      </c>
      <c r="X90" s="4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 s="2">
        <v>0</v>
      </c>
      <c r="AF90" s="3">
        <v>0</v>
      </c>
      <c r="AG90" s="4">
        <v>0</v>
      </c>
      <c r="AH90">
        <v>0</v>
      </c>
      <c r="AI90">
        <v>0</v>
      </c>
      <c r="AJ90">
        <v>0</v>
      </c>
      <c r="AK90">
        <v>0</v>
      </c>
      <c r="AL90" s="2">
        <v>0</v>
      </c>
      <c r="AM90" s="3">
        <v>0</v>
      </c>
      <c r="AN90" s="3">
        <v>0</v>
      </c>
      <c r="AO90" s="3">
        <v>0</v>
      </c>
      <c r="AP90" s="4">
        <v>0</v>
      </c>
      <c r="AQ90">
        <v>0</v>
      </c>
      <c r="AR90">
        <v>0</v>
      </c>
      <c r="AS90" s="2">
        <v>0</v>
      </c>
      <c r="AT90" s="4">
        <v>0</v>
      </c>
      <c r="AU90">
        <v>0</v>
      </c>
      <c r="AV90">
        <v>0</v>
      </c>
      <c r="AW90" s="2">
        <v>0</v>
      </c>
      <c r="AX90" s="4">
        <v>0</v>
      </c>
      <c r="AY90">
        <v>0</v>
      </c>
      <c r="AZ90">
        <v>0</v>
      </c>
      <c r="BA90" s="2">
        <v>0</v>
      </c>
      <c r="BB90" s="3">
        <v>0</v>
      </c>
      <c r="BC90" s="3">
        <v>0</v>
      </c>
      <c r="BD90" s="4">
        <v>0</v>
      </c>
      <c r="BE90" s="35">
        <f t="shared" si="5"/>
        <v>554.04</v>
      </c>
      <c r="BF90" s="2">
        <v>27</v>
      </c>
      <c r="BG90" s="3">
        <v>54</v>
      </c>
      <c r="BH90" s="3">
        <v>0</v>
      </c>
      <c r="BI90" s="3">
        <v>0</v>
      </c>
      <c r="BJ90" s="3">
        <v>0</v>
      </c>
      <c r="BK90" s="3">
        <v>0</v>
      </c>
      <c r="BL90" s="3">
        <v>0</v>
      </c>
      <c r="BM90" s="3">
        <v>0</v>
      </c>
      <c r="BN90" s="2">
        <v>0</v>
      </c>
      <c r="BO90" s="2">
        <v>0</v>
      </c>
      <c r="BP90" s="35">
        <v>0</v>
      </c>
      <c r="BQ90" s="4">
        <v>0</v>
      </c>
      <c r="BR90" s="35">
        <v>0</v>
      </c>
      <c r="BS90" s="35">
        <v>0</v>
      </c>
      <c r="BT90" s="35">
        <v>0</v>
      </c>
      <c r="BU90" s="35">
        <v>0</v>
      </c>
      <c r="BV90" s="51"/>
      <c r="BW90" s="52"/>
      <c r="BX90" s="52"/>
      <c r="BY90" s="52"/>
      <c r="BZ90" s="52"/>
      <c r="CA90" s="53"/>
      <c r="CB90" s="2"/>
    </row>
    <row r="91" spans="1:80" x14ac:dyDescent="0.25">
      <c r="A91" s="5" t="s">
        <v>105</v>
      </c>
      <c r="B91" s="15">
        <f t="shared" si="4"/>
        <v>0.39273863999999997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 s="2">
        <v>0</v>
      </c>
      <c r="K91" s="3">
        <v>0</v>
      </c>
      <c r="L91" s="3">
        <v>0</v>
      </c>
      <c r="M91" s="3">
        <v>0</v>
      </c>
      <c r="N91" s="4">
        <v>0</v>
      </c>
      <c r="O91">
        <v>0</v>
      </c>
      <c r="P91">
        <v>0</v>
      </c>
      <c r="Q91">
        <v>0</v>
      </c>
      <c r="R91">
        <v>0</v>
      </c>
      <c r="S91">
        <v>0</v>
      </c>
      <c r="T91" s="2">
        <v>0</v>
      </c>
      <c r="U91" s="3">
        <v>0</v>
      </c>
      <c r="V91" s="3">
        <v>0</v>
      </c>
      <c r="W91" s="3">
        <v>0</v>
      </c>
      <c r="X91" s="4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 s="2">
        <v>0</v>
      </c>
      <c r="AF91" s="3">
        <v>0</v>
      </c>
      <c r="AG91" s="4">
        <v>0</v>
      </c>
      <c r="AH91">
        <v>0</v>
      </c>
      <c r="AI91">
        <v>0</v>
      </c>
      <c r="AJ91">
        <v>0</v>
      </c>
      <c r="AK91">
        <v>0</v>
      </c>
      <c r="AL91" s="2">
        <v>0</v>
      </c>
      <c r="AM91" s="3">
        <v>0</v>
      </c>
      <c r="AN91" s="3">
        <v>0</v>
      </c>
      <c r="AO91" s="3">
        <v>0</v>
      </c>
      <c r="AP91" s="4">
        <v>0</v>
      </c>
      <c r="AQ91">
        <v>0</v>
      </c>
      <c r="AR91">
        <v>0</v>
      </c>
      <c r="AS91" s="2">
        <v>0</v>
      </c>
      <c r="AT91" s="4">
        <v>0</v>
      </c>
      <c r="AU91">
        <v>0</v>
      </c>
      <c r="AV91">
        <v>0</v>
      </c>
      <c r="AW91" s="2">
        <v>0</v>
      </c>
      <c r="AX91" s="4">
        <v>0</v>
      </c>
      <c r="AY91">
        <v>0</v>
      </c>
      <c r="AZ91">
        <v>0</v>
      </c>
      <c r="BA91" s="2">
        <v>0</v>
      </c>
      <c r="BB91" s="3">
        <v>0</v>
      </c>
      <c r="BC91" s="3">
        <v>0</v>
      </c>
      <c r="BD91" s="4">
        <v>0</v>
      </c>
      <c r="BE91" s="35">
        <f t="shared" si="5"/>
        <v>574.55999999999995</v>
      </c>
      <c r="BF91" s="2">
        <v>28</v>
      </c>
      <c r="BG91" s="3">
        <v>56</v>
      </c>
      <c r="BH91" s="3">
        <v>0</v>
      </c>
      <c r="BI91" s="3">
        <v>0</v>
      </c>
      <c r="BJ91" s="3">
        <v>0</v>
      </c>
      <c r="BK91" s="3">
        <v>0</v>
      </c>
      <c r="BL91" s="3">
        <v>0</v>
      </c>
      <c r="BM91" s="3">
        <v>0</v>
      </c>
      <c r="BN91" s="2">
        <v>0</v>
      </c>
      <c r="BO91" s="2">
        <v>0</v>
      </c>
      <c r="BP91" s="35">
        <v>0</v>
      </c>
      <c r="BQ91" s="4">
        <v>0</v>
      </c>
      <c r="BR91" s="35">
        <v>0</v>
      </c>
      <c r="BS91" s="35">
        <v>0</v>
      </c>
      <c r="BT91" s="35">
        <v>0</v>
      </c>
      <c r="BU91" s="35">
        <v>0</v>
      </c>
      <c r="BV91" s="51"/>
      <c r="BW91" s="52"/>
      <c r="BX91" s="52"/>
      <c r="BY91" s="52"/>
      <c r="BZ91" s="52"/>
      <c r="CA91" s="53"/>
      <c r="CB91" s="2"/>
    </row>
    <row r="92" spans="1:80" x14ac:dyDescent="0.25">
      <c r="A92" s="5" t="s">
        <v>106</v>
      </c>
      <c r="B92" s="15">
        <f t="shared" si="4"/>
        <v>0.40676501999999998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 s="2">
        <v>0</v>
      </c>
      <c r="K92" s="3">
        <v>0</v>
      </c>
      <c r="L92" s="3">
        <v>0</v>
      </c>
      <c r="M92" s="3">
        <v>0</v>
      </c>
      <c r="N92" s="4">
        <v>0</v>
      </c>
      <c r="O92">
        <v>0</v>
      </c>
      <c r="P92">
        <v>0</v>
      </c>
      <c r="Q92">
        <v>0</v>
      </c>
      <c r="R92">
        <v>0</v>
      </c>
      <c r="S92">
        <v>0</v>
      </c>
      <c r="T92" s="2">
        <v>0</v>
      </c>
      <c r="U92" s="3">
        <v>0</v>
      </c>
      <c r="V92" s="3">
        <v>0</v>
      </c>
      <c r="W92" s="3">
        <v>0</v>
      </c>
      <c r="X92" s="4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 s="2">
        <v>0</v>
      </c>
      <c r="AF92" s="3">
        <v>0</v>
      </c>
      <c r="AG92" s="4">
        <v>0</v>
      </c>
      <c r="AH92">
        <v>0</v>
      </c>
      <c r="AI92">
        <v>0</v>
      </c>
      <c r="AJ92">
        <v>0</v>
      </c>
      <c r="AK92">
        <v>0</v>
      </c>
      <c r="AL92" s="2">
        <v>0</v>
      </c>
      <c r="AM92" s="3">
        <v>0</v>
      </c>
      <c r="AN92" s="3">
        <v>0</v>
      </c>
      <c r="AO92" s="3">
        <v>0</v>
      </c>
      <c r="AP92" s="4">
        <v>0</v>
      </c>
      <c r="AQ92">
        <v>0</v>
      </c>
      <c r="AR92">
        <v>0</v>
      </c>
      <c r="AS92" s="2">
        <v>0</v>
      </c>
      <c r="AT92" s="4">
        <v>0</v>
      </c>
      <c r="AU92">
        <v>0</v>
      </c>
      <c r="AV92">
        <v>0</v>
      </c>
      <c r="AW92" s="2">
        <v>0</v>
      </c>
      <c r="AX92" s="4">
        <v>0</v>
      </c>
      <c r="AY92">
        <v>0</v>
      </c>
      <c r="AZ92">
        <v>0</v>
      </c>
      <c r="BA92" s="2">
        <v>0</v>
      </c>
      <c r="BB92" s="3">
        <v>0</v>
      </c>
      <c r="BC92" s="3">
        <v>0</v>
      </c>
      <c r="BD92" s="4">
        <v>0</v>
      </c>
      <c r="BE92" s="35">
        <f t="shared" si="5"/>
        <v>595.08000000000004</v>
      </c>
      <c r="BF92" s="2">
        <v>29</v>
      </c>
      <c r="BG92" s="3">
        <v>58</v>
      </c>
      <c r="BH92" s="3">
        <v>0</v>
      </c>
      <c r="BI92" s="3">
        <v>0</v>
      </c>
      <c r="BJ92" s="3">
        <v>0</v>
      </c>
      <c r="BK92" s="3">
        <v>0</v>
      </c>
      <c r="BL92" s="3">
        <v>0</v>
      </c>
      <c r="BM92" s="3">
        <v>0</v>
      </c>
      <c r="BN92" s="2">
        <v>0</v>
      </c>
      <c r="BO92" s="2">
        <v>0</v>
      </c>
      <c r="BP92" s="35">
        <v>0</v>
      </c>
      <c r="BQ92" s="4">
        <v>0</v>
      </c>
      <c r="BR92" s="35">
        <v>0</v>
      </c>
      <c r="BS92" s="35">
        <v>0</v>
      </c>
      <c r="BT92" s="35">
        <v>0</v>
      </c>
      <c r="BU92" s="35">
        <v>0</v>
      </c>
      <c r="BV92" s="51"/>
      <c r="BW92" s="52"/>
      <c r="BX92" s="52"/>
      <c r="BY92" s="52"/>
      <c r="BZ92" s="52"/>
      <c r="CA92" s="53"/>
      <c r="CB92" s="2"/>
    </row>
    <row r="93" spans="1:80" x14ac:dyDescent="0.25">
      <c r="A93" s="5" t="s">
        <v>107</v>
      </c>
      <c r="B93" s="15">
        <f t="shared" si="4"/>
        <v>0.42079140000000004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 s="2">
        <v>0</v>
      </c>
      <c r="K93" s="3">
        <v>0</v>
      </c>
      <c r="L93" s="3">
        <v>0</v>
      </c>
      <c r="M93" s="3">
        <v>0</v>
      </c>
      <c r="N93" s="4">
        <v>0</v>
      </c>
      <c r="O93">
        <v>0</v>
      </c>
      <c r="P93">
        <v>0</v>
      </c>
      <c r="Q93">
        <v>0</v>
      </c>
      <c r="R93">
        <v>0</v>
      </c>
      <c r="S93">
        <v>0</v>
      </c>
      <c r="T93" s="2">
        <v>0</v>
      </c>
      <c r="U93" s="3">
        <v>0</v>
      </c>
      <c r="V93" s="3">
        <v>0</v>
      </c>
      <c r="W93" s="3">
        <v>0</v>
      </c>
      <c r="X93" s="4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 s="2">
        <v>0</v>
      </c>
      <c r="AF93" s="3">
        <v>0</v>
      </c>
      <c r="AG93" s="4">
        <v>0</v>
      </c>
      <c r="AH93">
        <v>0</v>
      </c>
      <c r="AI93">
        <v>0</v>
      </c>
      <c r="AJ93">
        <v>0</v>
      </c>
      <c r="AK93">
        <v>0</v>
      </c>
      <c r="AL93" s="2">
        <v>0</v>
      </c>
      <c r="AM93" s="3">
        <v>0</v>
      </c>
      <c r="AN93" s="3">
        <v>0</v>
      </c>
      <c r="AO93" s="3">
        <v>0</v>
      </c>
      <c r="AP93" s="4">
        <v>0</v>
      </c>
      <c r="AQ93">
        <v>0</v>
      </c>
      <c r="AR93">
        <v>0</v>
      </c>
      <c r="AS93" s="2">
        <v>0</v>
      </c>
      <c r="AT93" s="4">
        <v>0</v>
      </c>
      <c r="AU93">
        <v>0</v>
      </c>
      <c r="AV93">
        <v>0</v>
      </c>
      <c r="AW93" s="2">
        <v>0</v>
      </c>
      <c r="AX93" s="4">
        <v>0</v>
      </c>
      <c r="AY93">
        <v>0</v>
      </c>
      <c r="AZ93">
        <v>0</v>
      </c>
      <c r="BA93" s="2">
        <v>0</v>
      </c>
      <c r="BB93" s="3">
        <v>0</v>
      </c>
      <c r="BC93" s="3">
        <v>0</v>
      </c>
      <c r="BD93" s="4">
        <v>0</v>
      </c>
      <c r="BE93" s="35">
        <f t="shared" si="5"/>
        <v>615.6</v>
      </c>
      <c r="BF93" s="2">
        <v>30</v>
      </c>
      <c r="BG93" s="3">
        <v>60</v>
      </c>
      <c r="BH93" s="3">
        <v>0</v>
      </c>
      <c r="BI93" s="3">
        <v>0</v>
      </c>
      <c r="BJ93" s="3">
        <v>0</v>
      </c>
      <c r="BK93" s="3">
        <v>0</v>
      </c>
      <c r="BL93" s="3">
        <v>0</v>
      </c>
      <c r="BM93" s="3">
        <v>0</v>
      </c>
      <c r="BN93" s="2">
        <v>0</v>
      </c>
      <c r="BO93" s="2">
        <v>0</v>
      </c>
      <c r="BP93" s="35">
        <v>0</v>
      </c>
      <c r="BQ93" s="4">
        <v>0</v>
      </c>
      <c r="BR93" s="35">
        <v>0</v>
      </c>
      <c r="BS93" s="35">
        <v>0</v>
      </c>
      <c r="BT93" s="35">
        <v>0</v>
      </c>
      <c r="BU93" s="35">
        <v>0</v>
      </c>
      <c r="BV93" s="51"/>
      <c r="BW93" s="52"/>
      <c r="BX93" s="52"/>
      <c r="BY93" s="52"/>
      <c r="BZ93" s="52"/>
      <c r="CA93" s="53"/>
      <c r="CB93" s="2"/>
    </row>
    <row r="94" spans="1:80" x14ac:dyDescent="0.25">
      <c r="A94" s="5" t="s">
        <v>108</v>
      </c>
      <c r="B94" s="15">
        <f t="shared" si="4"/>
        <v>0.43481777999999999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 s="2">
        <v>0</v>
      </c>
      <c r="K94" s="3">
        <v>0</v>
      </c>
      <c r="L94" s="3">
        <v>0</v>
      </c>
      <c r="M94" s="3">
        <v>0</v>
      </c>
      <c r="N94" s="4">
        <v>0</v>
      </c>
      <c r="O94">
        <v>0</v>
      </c>
      <c r="P94">
        <v>0</v>
      </c>
      <c r="Q94">
        <v>0</v>
      </c>
      <c r="R94">
        <v>0</v>
      </c>
      <c r="S94">
        <v>0</v>
      </c>
      <c r="T94" s="2">
        <v>0</v>
      </c>
      <c r="U94" s="3">
        <v>0</v>
      </c>
      <c r="V94" s="3">
        <v>0</v>
      </c>
      <c r="W94" s="3">
        <v>0</v>
      </c>
      <c r="X94" s="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 s="2">
        <v>0</v>
      </c>
      <c r="AF94" s="3">
        <v>0</v>
      </c>
      <c r="AG94" s="4">
        <v>0</v>
      </c>
      <c r="AH94">
        <v>0</v>
      </c>
      <c r="AI94">
        <v>0</v>
      </c>
      <c r="AJ94">
        <v>0</v>
      </c>
      <c r="AK94">
        <v>0</v>
      </c>
      <c r="AL94" s="2">
        <v>0</v>
      </c>
      <c r="AM94" s="3">
        <v>0</v>
      </c>
      <c r="AN94" s="3">
        <v>0</v>
      </c>
      <c r="AO94" s="3">
        <v>0</v>
      </c>
      <c r="AP94" s="4">
        <v>0</v>
      </c>
      <c r="AQ94">
        <v>0</v>
      </c>
      <c r="AR94">
        <v>0</v>
      </c>
      <c r="AS94" s="2">
        <v>0</v>
      </c>
      <c r="AT94" s="4">
        <v>0</v>
      </c>
      <c r="AU94">
        <v>0</v>
      </c>
      <c r="AV94">
        <v>0</v>
      </c>
      <c r="AW94" s="2">
        <v>0</v>
      </c>
      <c r="AX94" s="4">
        <v>0</v>
      </c>
      <c r="AY94">
        <v>0</v>
      </c>
      <c r="AZ94">
        <v>0</v>
      </c>
      <c r="BA94" s="2">
        <v>0</v>
      </c>
      <c r="BB94" s="3">
        <v>0</v>
      </c>
      <c r="BC94" s="3">
        <v>0</v>
      </c>
      <c r="BD94" s="4">
        <v>0</v>
      </c>
      <c r="BE94" s="35">
        <f t="shared" si="5"/>
        <v>636.12</v>
      </c>
      <c r="BF94" s="2">
        <v>31</v>
      </c>
      <c r="BG94" s="3">
        <v>62</v>
      </c>
      <c r="BH94" s="3">
        <v>0</v>
      </c>
      <c r="BI94" s="3">
        <v>0</v>
      </c>
      <c r="BJ94" s="3">
        <v>0</v>
      </c>
      <c r="BK94" s="3">
        <v>0</v>
      </c>
      <c r="BL94" s="3">
        <v>0</v>
      </c>
      <c r="BM94" s="3">
        <v>0</v>
      </c>
      <c r="BN94" s="2">
        <v>0</v>
      </c>
      <c r="BO94" s="2">
        <v>0</v>
      </c>
      <c r="BP94" s="35">
        <v>0</v>
      </c>
      <c r="BQ94" s="4">
        <v>0</v>
      </c>
      <c r="BR94" s="35">
        <v>0</v>
      </c>
      <c r="BS94" s="35">
        <v>0</v>
      </c>
      <c r="BT94" s="35">
        <v>0</v>
      </c>
      <c r="BU94" s="35">
        <v>0</v>
      </c>
      <c r="BV94" s="51"/>
      <c r="BW94" s="52"/>
      <c r="BX94" s="52"/>
      <c r="BY94" s="52"/>
      <c r="BZ94" s="52"/>
      <c r="CA94" s="53"/>
      <c r="CB94" s="2"/>
    </row>
    <row r="95" spans="1:80" x14ac:dyDescent="0.25">
      <c r="A95" s="5" t="s">
        <v>109</v>
      </c>
      <c r="B95" s="15">
        <f t="shared" si="4"/>
        <v>0.44884415999999999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 s="2">
        <v>0</v>
      </c>
      <c r="K95" s="3">
        <v>0</v>
      </c>
      <c r="L95" s="3">
        <v>0</v>
      </c>
      <c r="M95" s="3">
        <v>0</v>
      </c>
      <c r="N95" s="4">
        <v>0</v>
      </c>
      <c r="O95">
        <v>0</v>
      </c>
      <c r="P95">
        <v>0</v>
      </c>
      <c r="Q95">
        <v>0</v>
      </c>
      <c r="R95">
        <v>0</v>
      </c>
      <c r="S95">
        <v>0</v>
      </c>
      <c r="T95" s="2">
        <v>0</v>
      </c>
      <c r="U95" s="3">
        <v>0</v>
      </c>
      <c r="V95" s="3">
        <v>0</v>
      </c>
      <c r="W95" s="3">
        <v>0</v>
      </c>
      <c r="X95" s="4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 s="2">
        <v>0</v>
      </c>
      <c r="AF95" s="3">
        <v>0</v>
      </c>
      <c r="AG95" s="4">
        <v>0</v>
      </c>
      <c r="AH95">
        <v>0</v>
      </c>
      <c r="AI95">
        <v>0</v>
      </c>
      <c r="AJ95">
        <v>0</v>
      </c>
      <c r="AK95">
        <v>0</v>
      </c>
      <c r="AL95" s="2">
        <v>0</v>
      </c>
      <c r="AM95" s="3">
        <v>0</v>
      </c>
      <c r="AN95" s="3">
        <v>0</v>
      </c>
      <c r="AO95" s="3">
        <v>0</v>
      </c>
      <c r="AP95" s="4">
        <v>0</v>
      </c>
      <c r="AQ95">
        <v>0</v>
      </c>
      <c r="AR95">
        <v>0</v>
      </c>
      <c r="AS95" s="2">
        <v>0</v>
      </c>
      <c r="AT95" s="4">
        <v>0</v>
      </c>
      <c r="AU95">
        <v>0</v>
      </c>
      <c r="AV95">
        <v>0</v>
      </c>
      <c r="AW95" s="2">
        <v>0</v>
      </c>
      <c r="AX95" s="4">
        <v>0</v>
      </c>
      <c r="AY95">
        <v>0</v>
      </c>
      <c r="AZ95">
        <v>0</v>
      </c>
      <c r="BA95" s="2">
        <v>0</v>
      </c>
      <c r="BB95" s="3">
        <v>0</v>
      </c>
      <c r="BC95" s="3">
        <v>0</v>
      </c>
      <c r="BD95" s="4">
        <v>0</v>
      </c>
      <c r="BE95" s="35">
        <f t="shared" si="5"/>
        <v>656.64</v>
      </c>
      <c r="BF95" s="2">
        <v>32</v>
      </c>
      <c r="BG95" s="3">
        <v>64</v>
      </c>
      <c r="BH95" s="3">
        <v>0</v>
      </c>
      <c r="BI95" s="3">
        <v>0</v>
      </c>
      <c r="BJ95" s="3">
        <v>0</v>
      </c>
      <c r="BK95" s="3">
        <v>0</v>
      </c>
      <c r="BL95" s="3">
        <v>0</v>
      </c>
      <c r="BM95" s="3">
        <v>0</v>
      </c>
      <c r="BN95" s="2">
        <v>0</v>
      </c>
      <c r="BO95" s="2">
        <v>0</v>
      </c>
      <c r="BP95" s="35">
        <v>0</v>
      </c>
      <c r="BQ95" s="4">
        <v>0</v>
      </c>
      <c r="BR95" s="35">
        <v>0</v>
      </c>
      <c r="BS95" s="35">
        <v>0</v>
      </c>
      <c r="BT95" s="35">
        <v>0</v>
      </c>
      <c r="BU95" s="35">
        <v>0</v>
      </c>
      <c r="BV95" s="51"/>
      <c r="BW95" s="52"/>
      <c r="BX95" s="52"/>
      <c r="BY95" s="52"/>
      <c r="BZ95" s="52"/>
      <c r="CA95" s="53"/>
      <c r="CB95" s="2"/>
    </row>
    <row r="96" spans="1:80" x14ac:dyDescent="0.25">
      <c r="A96" s="5" t="s">
        <v>110</v>
      </c>
      <c r="B96" s="15">
        <f t="shared" si="4"/>
        <v>0.46287053999999994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 s="2">
        <v>0</v>
      </c>
      <c r="K96" s="3">
        <v>0</v>
      </c>
      <c r="L96" s="3">
        <v>0</v>
      </c>
      <c r="M96" s="3">
        <v>0</v>
      </c>
      <c r="N96" s="4">
        <v>0</v>
      </c>
      <c r="O96">
        <v>0</v>
      </c>
      <c r="P96">
        <v>0</v>
      </c>
      <c r="Q96">
        <v>0</v>
      </c>
      <c r="R96">
        <v>0</v>
      </c>
      <c r="S96">
        <v>0</v>
      </c>
      <c r="T96" s="2">
        <v>0</v>
      </c>
      <c r="U96" s="3">
        <v>0</v>
      </c>
      <c r="V96" s="3">
        <v>0</v>
      </c>
      <c r="W96" s="3">
        <v>0</v>
      </c>
      <c r="X96" s="4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 s="2">
        <v>0</v>
      </c>
      <c r="AF96" s="3">
        <v>0</v>
      </c>
      <c r="AG96" s="4">
        <v>0</v>
      </c>
      <c r="AH96">
        <v>0</v>
      </c>
      <c r="AI96">
        <v>0</v>
      </c>
      <c r="AJ96">
        <v>0</v>
      </c>
      <c r="AK96">
        <v>0</v>
      </c>
      <c r="AL96" s="2">
        <v>0</v>
      </c>
      <c r="AM96" s="3">
        <v>0</v>
      </c>
      <c r="AN96" s="3">
        <v>0</v>
      </c>
      <c r="AO96" s="3">
        <v>0</v>
      </c>
      <c r="AP96" s="4">
        <v>0</v>
      </c>
      <c r="AQ96">
        <v>0</v>
      </c>
      <c r="AR96">
        <v>0</v>
      </c>
      <c r="AS96" s="2">
        <v>0</v>
      </c>
      <c r="AT96" s="4">
        <v>0</v>
      </c>
      <c r="AU96">
        <v>0</v>
      </c>
      <c r="AV96">
        <v>0</v>
      </c>
      <c r="AW96" s="2">
        <v>0</v>
      </c>
      <c r="AX96" s="4">
        <v>0</v>
      </c>
      <c r="AY96">
        <v>0</v>
      </c>
      <c r="AZ96">
        <v>0</v>
      </c>
      <c r="BA96" s="2">
        <v>0</v>
      </c>
      <c r="BB96" s="3">
        <v>0</v>
      </c>
      <c r="BC96" s="3">
        <v>0</v>
      </c>
      <c r="BD96" s="4">
        <v>0</v>
      </c>
      <c r="BE96" s="35">
        <f t="shared" si="5"/>
        <v>677.16000000000008</v>
      </c>
      <c r="BF96" s="2">
        <v>33</v>
      </c>
      <c r="BG96" s="3">
        <v>66</v>
      </c>
      <c r="BH96" s="3">
        <v>0</v>
      </c>
      <c r="BI96" s="3">
        <v>0</v>
      </c>
      <c r="BJ96" s="3">
        <v>0</v>
      </c>
      <c r="BK96" s="3">
        <v>0</v>
      </c>
      <c r="BL96" s="3">
        <v>0</v>
      </c>
      <c r="BM96" s="3">
        <v>0</v>
      </c>
      <c r="BN96" s="2">
        <v>0</v>
      </c>
      <c r="BO96" s="2">
        <v>0</v>
      </c>
      <c r="BP96" s="35">
        <v>0</v>
      </c>
      <c r="BQ96" s="4">
        <v>0</v>
      </c>
      <c r="BR96" s="35">
        <v>0</v>
      </c>
      <c r="BS96" s="35">
        <v>0</v>
      </c>
      <c r="BT96" s="35">
        <v>0</v>
      </c>
      <c r="BU96" s="35">
        <v>0</v>
      </c>
      <c r="BV96" s="51"/>
      <c r="BW96" s="52"/>
      <c r="BX96" s="52"/>
      <c r="BY96" s="52"/>
      <c r="BZ96" s="52"/>
      <c r="CA96" s="53"/>
      <c r="CB96" s="2"/>
    </row>
    <row r="97" spans="1:80" x14ac:dyDescent="0.25">
      <c r="A97" s="5" t="s">
        <v>111</v>
      </c>
      <c r="B97" s="15">
        <f t="shared" si="4"/>
        <v>0.47689691999999995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 s="2">
        <v>0</v>
      </c>
      <c r="K97" s="3">
        <v>0</v>
      </c>
      <c r="L97" s="3">
        <v>0</v>
      </c>
      <c r="M97" s="3">
        <v>0</v>
      </c>
      <c r="N97" s="4">
        <v>0</v>
      </c>
      <c r="O97">
        <v>0</v>
      </c>
      <c r="P97">
        <v>0</v>
      </c>
      <c r="Q97">
        <v>0</v>
      </c>
      <c r="R97">
        <v>0</v>
      </c>
      <c r="S97">
        <v>0</v>
      </c>
      <c r="T97" s="2">
        <v>0</v>
      </c>
      <c r="U97" s="3">
        <v>0</v>
      </c>
      <c r="V97" s="3">
        <v>0</v>
      </c>
      <c r="W97" s="3">
        <v>0</v>
      </c>
      <c r="X97" s="4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 s="2">
        <v>0</v>
      </c>
      <c r="AF97" s="3">
        <v>0</v>
      </c>
      <c r="AG97" s="4">
        <v>0</v>
      </c>
      <c r="AH97">
        <v>0</v>
      </c>
      <c r="AI97">
        <v>0</v>
      </c>
      <c r="AJ97">
        <v>0</v>
      </c>
      <c r="AK97">
        <v>0</v>
      </c>
      <c r="AL97" s="2">
        <v>0</v>
      </c>
      <c r="AM97" s="3">
        <v>0</v>
      </c>
      <c r="AN97" s="3">
        <v>0</v>
      </c>
      <c r="AO97" s="3">
        <v>0</v>
      </c>
      <c r="AP97" s="4">
        <v>0</v>
      </c>
      <c r="AQ97">
        <v>0</v>
      </c>
      <c r="AR97">
        <v>0</v>
      </c>
      <c r="AS97" s="2">
        <v>0</v>
      </c>
      <c r="AT97" s="4">
        <v>0</v>
      </c>
      <c r="AU97">
        <v>0</v>
      </c>
      <c r="AV97">
        <v>0</v>
      </c>
      <c r="AW97" s="2">
        <v>0</v>
      </c>
      <c r="AX97" s="4">
        <v>0</v>
      </c>
      <c r="AY97">
        <v>0</v>
      </c>
      <c r="AZ97">
        <v>0</v>
      </c>
      <c r="BA97" s="2">
        <v>0</v>
      </c>
      <c r="BB97" s="3">
        <v>0</v>
      </c>
      <c r="BC97" s="3">
        <v>0</v>
      </c>
      <c r="BD97" s="4">
        <v>0</v>
      </c>
      <c r="BE97" s="35">
        <f t="shared" si="5"/>
        <v>697.68000000000006</v>
      </c>
      <c r="BF97" s="2">
        <v>34</v>
      </c>
      <c r="BG97" s="3">
        <v>68</v>
      </c>
      <c r="BH97" s="3">
        <v>0</v>
      </c>
      <c r="BI97" s="3">
        <v>0</v>
      </c>
      <c r="BJ97" s="3">
        <v>0</v>
      </c>
      <c r="BK97" s="3">
        <v>0</v>
      </c>
      <c r="BL97" s="3">
        <v>0</v>
      </c>
      <c r="BM97" s="3">
        <v>0</v>
      </c>
      <c r="BN97" s="2">
        <v>0</v>
      </c>
      <c r="BO97" s="2">
        <v>0</v>
      </c>
      <c r="BP97" s="35">
        <v>0</v>
      </c>
      <c r="BQ97" s="4">
        <v>0</v>
      </c>
      <c r="BR97" s="35">
        <v>0</v>
      </c>
      <c r="BS97" s="35">
        <v>0</v>
      </c>
      <c r="BT97" s="35">
        <v>0</v>
      </c>
      <c r="BU97" s="35">
        <v>0</v>
      </c>
      <c r="BV97" s="51"/>
      <c r="BW97" s="52"/>
      <c r="BX97" s="52"/>
      <c r="BY97" s="52"/>
      <c r="BZ97" s="52"/>
      <c r="CA97" s="53"/>
      <c r="CB97" s="2"/>
    </row>
    <row r="98" spans="1:80" x14ac:dyDescent="0.25">
      <c r="A98" s="5" t="s">
        <v>112</v>
      </c>
      <c r="B98" s="15">
        <f t="shared" si="4"/>
        <v>0.49092330000000001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 s="2">
        <v>0</v>
      </c>
      <c r="K98" s="3">
        <v>0</v>
      </c>
      <c r="L98" s="3">
        <v>0</v>
      </c>
      <c r="M98" s="3">
        <v>0</v>
      </c>
      <c r="N98" s="4">
        <v>0</v>
      </c>
      <c r="O98">
        <v>0</v>
      </c>
      <c r="P98">
        <v>0</v>
      </c>
      <c r="Q98">
        <v>0</v>
      </c>
      <c r="R98">
        <v>0</v>
      </c>
      <c r="S98">
        <v>0</v>
      </c>
      <c r="T98" s="2">
        <v>0</v>
      </c>
      <c r="U98" s="3">
        <v>0</v>
      </c>
      <c r="V98" s="3">
        <v>0</v>
      </c>
      <c r="W98" s="3">
        <v>0</v>
      </c>
      <c r="X98" s="4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 s="2">
        <v>0</v>
      </c>
      <c r="AF98" s="3">
        <v>0</v>
      </c>
      <c r="AG98" s="4">
        <v>0</v>
      </c>
      <c r="AH98">
        <v>0</v>
      </c>
      <c r="AI98">
        <v>0</v>
      </c>
      <c r="AJ98">
        <v>0</v>
      </c>
      <c r="AK98">
        <v>0</v>
      </c>
      <c r="AL98" s="2">
        <v>0</v>
      </c>
      <c r="AM98" s="3">
        <v>0</v>
      </c>
      <c r="AN98" s="3">
        <v>0</v>
      </c>
      <c r="AO98" s="3">
        <v>0</v>
      </c>
      <c r="AP98" s="4">
        <v>0</v>
      </c>
      <c r="AQ98">
        <v>0</v>
      </c>
      <c r="AR98">
        <v>0</v>
      </c>
      <c r="AS98" s="2">
        <v>0</v>
      </c>
      <c r="AT98" s="4">
        <v>0</v>
      </c>
      <c r="AU98">
        <v>0</v>
      </c>
      <c r="AV98">
        <v>0</v>
      </c>
      <c r="AW98" s="2">
        <v>0</v>
      </c>
      <c r="AX98" s="4">
        <v>0</v>
      </c>
      <c r="AY98">
        <v>0</v>
      </c>
      <c r="AZ98">
        <v>0</v>
      </c>
      <c r="BA98" s="2">
        <v>0</v>
      </c>
      <c r="BB98" s="3">
        <v>0</v>
      </c>
      <c r="BC98" s="3">
        <v>0</v>
      </c>
      <c r="BD98" s="4">
        <v>0</v>
      </c>
      <c r="BE98" s="35">
        <f t="shared" si="5"/>
        <v>718.2</v>
      </c>
      <c r="BF98" s="2">
        <v>35</v>
      </c>
      <c r="BG98" s="3">
        <v>70</v>
      </c>
      <c r="BH98" s="3">
        <v>0</v>
      </c>
      <c r="BI98" s="3">
        <v>0</v>
      </c>
      <c r="BJ98" s="3">
        <v>0</v>
      </c>
      <c r="BK98" s="3">
        <v>0</v>
      </c>
      <c r="BL98" s="3">
        <v>0</v>
      </c>
      <c r="BM98" s="3">
        <v>0</v>
      </c>
      <c r="BN98" s="2">
        <v>0</v>
      </c>
      <c r="BO98" s="2">
        <v>0</v>
      </c>
      <c r="BP98" s="35">
        <v>0</v>
      </c>
      <c r="BQ98" s="4">
        <v>0</v>
      </c>
      <c r="BR98" s="35">
        <v>0</v>
      </c>
      <c r="BS98" s="35">
        <v>0</v>
      </c>
      <c r="BT98" s="35">
        <v>0</v>
      </c>
      <c r="BU98" s="35">
        <v>0</v>
      </c>
      <c r="BV98" s="51"/>
      <c r="BW98" s="52"/>
      <c r="BX98" s="52"/>
      <c r="BY98" s="52"/>
      <c r="BZ98" s="52"/>
      <c r="CA98" s="53"/>
      <c r="CB98" s="2"/>
    </row>
    <row r="99" spans="1:80" x14ac:dyDescent="0.25">
      <c r="A99" s="5" t="s">
        <v>113</v>
      </c>
      <c r="B99" s="15">
        <f t="shared" si="4"/>
        <v>0.50494967999999996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 s="2">
        <v>0</v>
      </c>
      <c r="K99" s="3">
        <v>0</v>
      </c>
      <c r="L99" s="3">
        <v>0</v>
      </c>
      <c r="M99" s="3">
        <v>0</v>
      </c>
      <c r="N99" s="4">
        <v>0</v>
      </c>
      <c r="O99">
        <v>0</v>
      </c>
      <c r="P99">
        <v>0</v>
      </c>
      <c r="Q99">
        <v>0</v>
      </c>
      <c r="R99">
        <v>0</v>
      </c>
      <c r="S99">
        <v>0</v>
      </c>
      <c r="T99" s="2">
        <v>0</v>
      </c>
      <c r="U99" s="3">
        <v>0</v>
      </c>
      <c r="V99" s="3">
        <v>0</v>
      </c>
      <c r="W99" s="3">
        <v>0</v>
      </c>
      <c r="X99" s="4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 s="2">
        <v>0</v>
      </c>
      <c r="AF99" s="3">
        <v>0</v>
      </c>
      <c r="AG99" s="4">
        <v>0</v>
      </c>
      <c r="AH99">
        <v>0</v>
      </c>
      <c r="AI99">
        <v>0</v>
      </c>
      <c r="AJ99">
        <v>0</v>
      </c>
      <c r="AK99">
        <v>0</v>
      </c>
      <c r="AL99" s="2">
        <v>0</v>
      </c>
      <c r="AM99" s="3">
        <v>0</v>
      </c>
      <c r="AN99" s="3">
        <v>0</v>
      </c>
      <c r="AO99" s="3">
        <v>0</v>
      </c>
      <c r="AP99" s="4">
        <v>0</v>
      </c>
      <c r="AQ99">
        <v>0</v>
      </c>
      <c r="AR99">
        <v>0</v>
      </c>
      <c r="AS99" s="2">
        <v>0</v>
      </c>
      <c r="AT99" s="4">
        <v>0</v>
      </c>
      <c r="AU99">
        <v>0</v>
      </c>
      <c r="AV99">
        <v>0</v>
      </c>
      <c r="AW99" s="2">
        <v>0</v>
      </c>
      <c r="AX99" s="4">
        <v>0</v>
      </c>
      <c r="AY99">
        <v>0</v>
      </c>
      <c r="AZ99">
        <v>0</v>
      </c>
      <c r="BA99" s="2">
        <v>0</v>
      </c>
      <c r="BB99" s="3">
        <v>0</v>
      </c>
      <c r="BC99" s="3">
        <v>0</v>
      </c>
      <c r="BD99" s="4">
        <v>0</v>
      </c>
      <c r="BE99" s="35">
        <f t="shared" si="5"/>
        <v>738.72</v>
      </c>
      <c r="BF99" s="2">
        <v>36</v>
      </c>
      <c r="BG99" s="3">
        <v>72</v>
      </c>
      <c r="BH99" s="3">
        <v>0</v>
      </c>
      <c r="BI99" s="3">
        <v>0</v>
      </c>
      <c r="BJ99" s="3">
        <v>0</v>
      </c>
      <c r="BK99" s="3">
        <v>0</v>
      </c>
      <c r="BL99" s="3">
        <v>0</v>
      </c>
      <c r="BM99" s="3">
        <v>0</v>
      </c>
      <c r="BN99" s="2">
        <v>0</v>
      </c>
      <c r="BO99" s="2">
        <v>0</v>
      </c>
      <c r="BP99" s="35">
        <v>0</v>
      </c>
      <c r="BQ99" s="4">
        <v>0</v>
      </c>
      <c r="BR99" s="35">
        <v>0</v>
      </c>
      <c r="BS99" s="35">
        <v>0</v>
      </c>
      <c r="BT99" s="35">
        <v>0</v>
      </c>
      <c r="BU99" s="35">
        <v>0</v>
      </c>
      <c r="BV99" s="51"/>
      <c r="BW99" s="52"/>
      <c r="BX99" s="52"/>
      <c r="BY99" s="52"/>
      <c r="BZ99" s="52"/>
      <c r="CA99" s="53"/>
      <c r="CB99" s="2"/>
    </row>
    <row r="100" spans="1:80" x14ac:dyDescent="0.25">
      <c r="A100" s="5" t="s">
        <v>114</v>
      </c>
      <c r="B100" s="15">
        <f t="shared" si="4"/>
        <v>0.51897605999999996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 s="2">
        <v>0</v>
      </c>
      <c r="K100" s="3">
        <v>0</v>
      </c>
      <c r="L100" s="3">
        <v>0</v>
      </c>
      <c r="M100" s="3">
        <v>0</v>
      </c>
      <c r="N100" s="4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 s="2">
        <v>0</v>
      </c>
      <c r="U100" s="3">
        <v>0</v>
      </c>
      <c r="V100" s="3">
        <v>0</v>
      </c>
      <c r="W100" s="3">
        <v>0</v>
      </c>
      <c r="X100" s="4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 s="2">
        <v>0</v>
      </c>
      <c r="AF100" s="3">
        <v>0</v>
      </c>
      <c r="AG100" s="4">
        <v>0</v>
      </c>
      <c r="AH100">
        <v>0</v>
      </c>
      <c r="AI100">
        <v>0</v>
      </c>
      <c r="AJ100">
        <v>0</v>
      </c>
      <c r="AK100">
        <v>0</v>
      </c>
      <c r="AL100" s="2">
        <v>0</v>
      </c>
      <c r="AM100" s="3">
        <v>0</v>
      </c>
      <c r="AN100" s="3">
        <v>0</v>
      </c>
      <c r="AO100" s="3">
        <v>0</v>
      </c>
      <c r="AP100" s="4">
        <v>0</v>
      </c>
      <c r="AQ100">
        <v>0</v>
      </c>
      <c r="AR100">
        <v>0</v>
      </c>
      <c r="AS100" s="2">
        <v>0</v>
      </c>
      <c r="AT100" s="4">
        <v>0</v>
      </c>
      <c r="AU100">
        <v>0</v>
      </c>
      <c r="AV100">
        <v>0</v>
      </c>
      <c r="AW100" s="2">
        <v>0</v>
      </c>
      <c r="AX100" s="4">
        <v>0</v>
      </c>
      <c r="AY100">
        <v>0</v>
      </c>
      <c r="AZ100">
        <v>0</v>
      </c>
      <c r="BA100" s="2">
        <v>0</v>
      </c>
      <c r="BB100" s="3">
        <v>0</v>
      </c>
      <c r="BC100" s="3">
        <v>0</v>
      </c>
      <c r="BD100" s="4">
        <v>0</v>
      </c>
      <c r="BE100" s="35">
        <f t="shared" si="5"/>
        <v>759.24</v>
      </c>
      <c r="BF100" s="2">
        <v>37</v>
      </c>
      <c r="BG100" s="3">
        <v>74</v>
      </c>
      <c r="BH100" s="3">
        <v>0</v>
      </c>
      <c r="BI100" s="3">
        <v>0</v>
      </c>
      <c r="BJ100" s="3">
        <v>0</v>
      </c>
      <c r="BK100" s="3">
        <v>0</v>
      </c>
      <c r="BL100" s="3">
        <v>0</v>
      </c>
      <c r="BM100" s="3">
        <v>0</v>
      </c>
      <c r="BN100" s="2">
        <v>0</v>
      </c>
      <c r="BO100" s="2">
        <v>0</v>
      </c>
      <c r="BP100" s="35">
        <v>0</v>
      </c>
      <c r="BQ100" s="4">
        <v>0</v>
      </c>
      <c r="BR100" s="35">
        <v>0</v>
      </c>
      <c r="BS100" s="35">
        <v>0</v>
      </c>
      <c r="BT100" s="35">
        <v>0</v>
      </c>
      <c r="BU100" s="35">
        <v>0</v>
      </c>
      <c r="BV100" s="51"/>
      <c r="BW100" s="52"/>
      <c r="BX100" s="52"/>
      <c r="BY100" s="52"/>
      <c r="BZ100" s="52"/>
      <c r="CA100" s="53"/>
      <c r="CB100" s="2"/>
    </row>
    <row r="101" spans="1:80" x14ac:dyDescent="0.25">
      <c r="A101" s="5" t="s">
        <v>115</v>
      </c>
      <c r="B101" s="15">
        <f t="shared" si="4"/>
        <v>0.53300243999999997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 s="2">
        <v>0</v>
      </c>
      <c r="K101" s="3">
        <v>0</v>
      </c>
      <c r="L101" s="3">
        <v>0</v>
      </c>
      <c r="M101" s="3">
        <v>0</v>
      </c>
      <c r="N101" s="4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 s="2">
        <v>0</v>
      </c>
      <c r="U101" s="3">
        <v>0</v>
      </c>
      <c r="V101" s="3">
        <v>0</v>
      </c>
      <c r="W101" s="3">
        <v>0</v>
      </c>
      <c r="X101" s="4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 s="2">
        <v>0</v>
      </c>
      <c r="AF101" s="3">
        <v>0</v>
      </c>
      <c r="AG101" s="4">
        <v>0</v>
      </c>
      <c r="AH101">
        <v>0</v>
      </c>
      <c r="AI101">
        <v>0</v>
      </c>
      <c r="AJ101">
        <v>0</v>
      </c>
      <c r="AK101">
        <v>0</v>
      </c>
      <c r="AL101" s="2">
        <v>0</v>
      </c>
      <c r="AM101" s="3">
        <v>0</v>
      </c>
      <c r="AN101" s="3">
        <v>0</v>
      </c>
      <c r="AO101" s="3">
        <v>0</v>
      </c>
      <c r="AP101" s="4">
        <v>0</v>
      </c>
      <c r="AQ101">
        <v>0</v>
      </c>
      <c r="AR101">
        <v>0</v>
      </c>
      <c r="AS101" s="2">
        <v>0</v>
      </c>
      <c r="AT101" s="4">
        <v>0</v>
      </c>
      <c r="AU101">
        <v>0</v>
      </c>
      <c r="AV101">
        <v>0</v>
      </c>
      <c r="AW101" s="2">
        <v>0</v>
      </c>
      <c r="AX101" s="4">
        <v>0</v>
      </c>
      <c r="AY101">
        <v>0</v>
      </c>
      <c r="AZ101">
        <v>0</v>
      </c>
      <c r="BA101" s="2">
        <v>0</v>
      </c>
      <c r="BB101" s="3">
        <v>0</v>
      </c>
      <c r="BC101" s="3">
        <v>0</v>
      </c>
      <c r="BD101" s="4">
        <v>0</v>
      </c>
      <c r="BE101" s="35">
        <f t="shared" si="5"/>
        <v>779.76</v>
      </c>
      <c r="BF101" s="2">
        <v>38</v>
      </c>
      <c r="BG101" s="3">
        <v>76</v>
      </c>
      <c r="BH101" s="3">
        <v>0</v>
      </c>
      <c r="BI101" s="3">
        <v>0</v>
      </c>
      <c r="BJ101" s="3">
        <v>0</v>
      </c>
      <c r="BK101" s="3">
        <v>0</v>
      </c>
      <c r="BL101" s="3">
        <v>0</v>
      </c>
      <c r="BM101" s="3">
        <v>0</v>
      </c>
      <c r="BN101" s="2">
        <v>0</v>
      </c>
      <c r="BO101" s="2">
        <v>0</v>
      </c>
      <c r="BP101" s="35">
        <v>0</v>
      </c>
      <c r="BQ101" s="4">
        <v>0</v>
      </c>
      <c r="BR101" s="35">
        <v>0</v>
      </c>
      <c r="BS101" s="35">
        <v>0</v>
      </c>
      <c r="BT101" s="35">
        <v>0</v>
      </c>
      <c r="BU101" s="35">
        <v>0</v>
      </c>
      <c r="BV101" s="51"/>
      <c r="BW101" s="52"/>
      <c r="BX101" s="52"/>
      <c r="BY101" s="52"/>
      <c r="BZ101" s="52"/>
      <c r="CA101" s="53"/>
      <c r="CB101" s="2"/>
    </row>
    <row r="102" spans="1:80" x14ac:dyDescent="0.25">
      <c r="A102" s="5" t="s">
        <v>116</v>
      </c>
      <c r="B102" s="15">
        <f t="shared" si="4"/>
        <v>0.54702881999999997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 s="2">
        <v>0</v>
      </c>
      <c r="K102" s="3">
        <v>0</v>
      </c>
      <c r="L102" s="3">
        <v>0</v>
      </c>
      <c r="M102" s="3">
        <v>0</v>
      </c>
      <c r="N102" s="4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 s="2">
        <v>0</v>
      </c>
      <c r="U102" s="3">
        <v>0</v>
      </c>
      <c r="V102" s="3">
        <v>0</v>
      </c>
      <c r="W102" s="3">
        <v>0</v>
      </c>
      <c r="X102" s="4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 s="2">
        <v>0</v>
      </c>
      <c r="AF102" s="3">
        <v>0</v>
      </c>
      <c r="AG102" s="4">
        <v>0</v>
      </c>
      <c r="AH102">
        <v>0</v>
      </c>
      <c r="AI102">
        <v>0</v>
      </c>
      <c r="AJ102">
        <v>0</v>
      </c>
      <c r="AK102">
        <v>0</v>
      </c>
      <c r="AL102" s="2">
        <v>0</v>
      </c>
      <c r="AM102" s="3">
        <v>0</v>
      </c>
      <c r="AN102" s="3">
        <v>0</v>
      </c>
      <c r="AO102" s="3">
        <v>0</v>
      </c>
      <c r="AP102" s="4">
        <v>0</v>
      </c>
      <c r="AQ102">
        <v>0</v>
      </c>
      <c r="AR102">
        <v>0</v>
      </c>
      <c r="AS102" s="2">
        <v>0</v>
      </c>
      <c r="AT102" s="4">
        <v>0</v>
      </c>
      <c r="AU102">
        <v>0</v>
      </c>
      <c r="AV102">
        <v>0</v>
      </c>
      <c r="AW102" s="2">
        <v>0</v>
      </c>
      <c r="AX102" s="4">
        <v>0</v>
      </c>
      <c r="AY102">
        <v>0</v>
      </c>
      <c r="AZ102">
        <v>0</v>
      </c>
      <c r="BA102" s="2">
        <v>0</v>
      </c>
      <c r="BB102" s="3">
        <v>0</v>
      </c>
      <c r="BC102" s="3">
        <v>0</v>
      </c>
      <c r="BD102" s="4">
        <v>0</v>
      </c>
      <c r="BE102" s="35">
        <f t="shared" si="5"/>
        <v>800.28</v>
      </c>
      <c r="BF102" s="2">
        <v>39</v>
      </c>
      <c r="BG102" s="3">
        <v>78</v>
      </c>
      <c r="BH102" s="3">
        <v>0</v>
      </c>
      <c r="BI102" s="3">
        <v>0</v>
      </c>
      <c r="BJ102" s="3">
        <v>0</v>
      </c>
      <c r="BK102" s="3">
        <v>0</v>
      </c>
      <c r="BL102" s="3">
        <v>0</v>
      </c>
      <c r="BM102" s="3">
        <v>0</v>
      </c>
      <c r="BN102" s="2">
        <v>0</v>
      </c>
      <c r="BO102" s="2">
        <v>0</v>
      </c>
      <c r="BP102" s="35">
        <v>0</v>
      </c>
      <c r="BQ102" s="4">
        <v>0</v>
      </c>
      <c r="BR102" s="35">
        <v>0</v>
      </c>
      <c r="BS102" s="35">
        <v>0</v>
      </c>
      <c r="BT102" s="35">
        <v>0</v>
      </c>
      <c r="BU102" s="35">
        <v>0</v>
      </c>
      <c r="BV102" s="51"/>
      <c r="BW102" s="52"/>
      <c r="BX102" s="52"/>
      <c r="BY102" s="52"/>
      <c r="BZ102" s="52"/>
      <c r="CA102" s="53"/>
      <c r="CB102" s="2"/>
    </row>
    <row r="103" spans="1:80" x14ac:dyDescent="0.25">
      <c r="A103" s="5" t="s">
        <v>117</v>
      </c>
      <c r="B103" s="15">
        <f t="shared" si="4"/>
        <v>0.56105519999999998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 s="2">
        <v>0</v>
      </c>
      <c r="K103" s="3">
        <v>0</v>
      </c>
      <c r="L103" s="3">
        <v>0</v>
      </c>
      <c r="M103" s="3">
        <v>0</v>
      </c>
      <c r="N103" s="4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 s="2">
        <v>0</v>
      </c>
      <c r="U103" s="3">
        <v>0</v>
      </c>
      <c r="V103" s="3">
        <v>0</v>
      </c>
      <c r="W103" s="3">
        <v>0</v>
      </c>
      <c r="X103" s="4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 s="2">
        <v>0</v>
      </c>
      <c r="AF103" s="3">
        <v>0</v>
      </c>
      <c r="AG103" s="4">
        <v>0</v>
      </c>
      <c r="AH103">
        <v>0</v>
      </c>
      <c r="AI103">
        <v>0</v>
      </c>
      <c r="AJ103">
        <v>0</v>
      </c>
      <c r="AK103">
        <v>0</v>
      </c>
      <c r="AL103" s="2">
        <v>0</v>
      </c>
      <c r="AM103" s="3">
        <v>0</v>
      </c>
      <c r="AN103" s="3">
        <v>0</v>
      </c>
      <c r="AO103" s="3">
        <v>0</v>
      </c>
      <c r="AP103" s="4">
        <v>0</v>
      </c>
      <c r="AQ103">
        <v>0</v>
      </c>
      <c r="AR103">
        <v>0</v>
      </c>
      <c r="AS103" s="2">
        <v>0</v>
      </c>
      <c r="AT103" s="4">
        <v>0</v>
      </c>
      <c r="AU103">
        <v>0</v>
      </c>
      <c r="AV103">
        <v>0</v>
      </c>
      <c r="AW103" s="2">
        <v>0</v>
      </c>
      <c r="AX103" s="4">
        <v>0</v>
      </c>
      <c r="AY103">
        <v>0</v>
      </c>
      <c r="AZ103">
        <v>0</v>
      </c>
      <c r="BA103" s="2">
        <v>0</v>
      </c>
      <c r="BB103" s="3">
        <v>0</v>
      </c>
      <c r="BC103" s="3">
        <v>0</v>
      </c>
      <c r="BD103" s="4">
        <v>0</v>
      </c>
      <c r="BE103" s="35">
        <f t="shared" si="5"/>
        <v>820.8</v>
      </c>
      <c r="BF103" s="2">
        <v>40</v>
      </c>
      <c r="BG103" s="3">
        <v>80</v>
      </c>
      <c r="BH103" s="3">
        <v>0</v>
      </c>
      <c r="BI103" s="3">
        <v>0</v>
      </c>
      <c r="BJ103" s="3">
        <v>0</v>
      </c>
      <c r="BK103" s="3">
        <v>0</v>
      </c>
      <c r="BL103" s="3">
        <v>0</v>
      </c>
      <c r="BM103" s="3">
        <v>0</v>
      </c>
      <c r="BN103" s="2">
        <v>0</v>
      </c>
      <c r="BO103" s="2">
        <v>0</v>
      </c>
      <c r="BP103" s="35">
        <v>0</v>
      </c>
      <c r="BQ103" s="4">
        <v>0</v>
      </c>
      <c r="BR103" s="35">
        <v>0</v>
      </c>
      <c r="BS103" s="35">
        <v>0</v>
      </c>
      <c r="BT103" s="35">
        <v>0</v>
      </c>
      <c r="BU103" s="35">
        <v>0</v>
      </c>
      <c r="BV103" s="51"/>
      <c r="BW103" s="52"/>
      <c r="BX103" s="52"/>
      <c r="BY103" s="52"/>
      <c r="BZ103" s="52"/>
      <c r="CA103" s="53"/>
      <c r="CB103" s="2"/>
    </row>
    <row r="104" spans="1:80" x14ac:dyDescent="0.25">
      <c r="A104" s="5" t="s">
        <v>118</v>
      </c>
      <c r="B104" s="15">
        <f t="shared" si="4"/>
        <v>0.57508157999999998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 s="2">
        <v>0</v>
      </c>
      <c r="K104" s="3">
        <v>0</v>
      </c>
      <c r="L104" s="3">
        <v>0</v>
      </c>
      <c r="M104" s="3">
        <v>0</v>
      </c>
      <c r="N104" s="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 s="2">
        <v>0</v>
      </c>
      <c r="U104" s="3">
        <v>0</v>
      </c>
      <c r="V104" s="3">
        <v>0</v>
      </c>
      <c r="W104" s="3">
        <v>0</v>
      </c>
      <c r="X104" s="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 s="2">
        <v>0</v>
      </c>
      <c r="AF104" s="3">
        <v>0</v>
      </c>
      <c r="AG104" s="4">
        <v>0</v>
      </c>
      <c r="AH104">
        <v>0</v>
      </c>
      <c r="AI104">
        <v>0</v>
      </c>
      <c r="AJ104">
        <v>0</v>
      </c>
      <c r="AK104">
        <v>0</v>
      </c>
      <c r="AL104" s="2">
        <v>0</v>
      </c>
      <c r="AM104" s="3">
        <v>0</v>
      </c>
      <c r="AN104" s="3">
        <v>0</v>
      </c>
      <c r="AO104" s="3">
        <v>0</v>
      </c>
      <c r="AP104" s="4">
        <v>0</v>
      </c>
      <c r="AQ104">
        <v>0</v>
      </c>
      <c r="AR104">
        <v>0</v>
      </c>
      <c r="AS104" s="2">
        <v>0</v>
      </c>
      <c r="AT104" s="4">
        <v>0</v>
      </c>
      <c r="AU104">
        <v>0</v>
      </c>
      <c r="AV104">
        <v>0</v>
      </c>
      <c r="AW104" s="2">
        <v>0</v>
      </c>
      <c r="AX104" s="4">
        <v>0</v>
      </c>
      <c r="AY104">
        <v>0</v>
      </c>
      <c r="AZ104">
        <v>0</v>
      </c>
      <c r="BA104" s="2">
        <v>0</v>
      </c>
      <c r="BB104" s="3">
        <v>0</v>
      </c>
      <c r="BC104" s="3">
        <v>0</v>
      </c>
      <c r="BD104" s="4">
        <v>0</v>
      </c>
      <c r="BE104" s="35">
        <f t="shared" si="5"/>
        <v>841.31999999999994</v>
      </c>
      <c r="BF104" s="2">
        <v>41</v>
      </c>
      <c r="BG104" s="3">
        <v>82</v>
      </c>
      <c r="BH104" s="3">
        <v>0</v>
      </c>
      <c r="BI104" s="3">
        <v>0</v>
      </c>
      <c r="BJ104" s="3">
        <v>0</v>
      </c>
      <c r="BK104" s="3">
        <v>0</v>
      </c>
      <c r="BL104" s="3">
        <v>0</v>
      </c>
      <c r="BM104" s="3">
        <v>0</v>
      </c>
      <c r="BN104" s="2">
        <v>0</v>
      </c>
      <c r="BO104" s="2">
        <v>0</v>
      </c>
      <c r="BP104" s="35">
        <v>0</v>
      </c>
      <c r="BQ104" s="4">
        <v>0</v>
      </c>
      <c r="BR104" s="35">
        <v>0</v>
      </c>
      <c r="BS104" s="35">
        <v>0</v>
      </c>
      <c r="BT104" s="35">
        <v>0</v>
      </c>
      <c r="BU104" s="35">
        <v>0</v>
      </c>
      <c r="BV104" s="51"/>
      <c r="BW104" s="52"/>
      <c r="BX104" s="52"/>
      <c r="BY104" s="52"/>
      <c r="BZ104" s="52"/>
      <c r="CA104" s="53"/>
      <c r="CB104" s="2"/>
    </row>
    <row r="105" spans="1:80" x14ac:dyDescent="0.25">
      <c r="A105" s="5" t="s">
        <v>119</v>
      </c>
      <c r="B105" s="15">
        <f t="shared" si="4"/>
        <v>0.58910795999999999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 s="2">
        <v>0</v>
      </c>
      <c r="K105" s="3">
        <v>0</v>
      </c>
      <c r="L105" s="3">
        <v>0</v>
      </c>
      <c r="M105" s="3">
        <v>0</v>
      </c>
      <c r="N105" s="4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 s="2">
        <v>0</v>
      </c>
      <c r="U105" s="3">
        <v>0</v>
      </c>
      <c r="V105" s="3">
        <v>0</v>
      </c>
      <c r="W105" s="3">
        <v>0</v>
      </c>
      <c r="X105" s="4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 s="2">
        <v>0</v>
      </c>
      <c r="AF105" s="3">
        <v>0</v>
      </c>
      <c r="AG105" s="4">
        <v>0</v>
      </c>
      <c r="AH105">
        <v>0</v>
      </c>
      <c r="AI105">
        <v>0</v>
      </c>
      <c r="AJ105">
        <v>0</v>
      </c>
      <c r="AK105">
        <v>0</v>
      </c>
      <c r="AL105" s="2">
        <v>0</v>
      </c>
      <c r="AM105" s="3">
        <v>0</v>
      </c>
      <c r="AN105" s="3">
        <v>0</v>
      </c>
      <c r="AO105" s="3">
        <v>0</v>
      </c>
      <c r="AP105" s="4">
        <v>0</v>
      </c>
      <c r="AQ105">
        <v>0</v>
      </c>
      <c r="AR105">
        <v>0</v>
      </c>
      <c r="AS105" s="2">
        <v>0</v>
      </c>
      <c r="AT105" s="4">
        <v>0</v>
      </c>
      <c r="AU105">
        <v>0</v>
      </c>
      <c r="AV105">
        <v>0</v>
      </c>
      <c r="AW105" s="2">
        <v>0</v>
      </c>
      <c r="AX105" s="4">
        <v>0</v>
      </c>
      <c r="AY105">
        <v>0</v>
      </c>
      <c r="AZ105">
        <v>0</v>
      </c>
      <c r="BA105" s="2">
        <v>0</v>
      </c>
      <c r="BB105" s="3">
        <v>0</v>
      </c>
      <c r="BC105" s="3">
        <v>0</v>
      </c>
      <c r="BD105" s="4">
        <v>0</v>
      </c>
      <c r="BE105" s="35">
        <f t="shared" si="5"/>
        <v>861.84</v>
      </c>
      <c r="BF105" s="2">
        <v>42</v>
      </c>
      <c r="BG105" s="3">
        <v>84</v>
      </c>
      <c r="BH105" s="3">
        <v>0</v>
      </c>
      <c r="BI105" s="3">
        <v>0</v>
      </c>
      <c r="BJ105" s="3">
        <v>0</v>
      </c>
      <c r="BK105" s="3">
        <v>0</v>
      </c>
      <c r="BL105" s="3">
        <v>0</v>
      </c>
      <c r="BM105" s="3">
        <v>0</v>
      </c>
      <c r="BN105" s="2">
        <v>0</v>
      </c>
      <c r="BO105" s="2">
        <v>0</v>
      </c>
      <c r="BP105" s="35">
        <v>0</v>
      </c>
      <c r="BQ105" s="4">
        <v>0</v>
      </c>
      <c r="BR105" s="35">
        <v>0</v>
      </c>
      <c r="BS105" s="35">
        <v>0</v>
      </c>
      <c r="BT105" s="35">
        <v>0</v>
      </c>
      <c r="BU105" s="35">
        <v>0</v>
      </c>
      <c r="BV105" s="51"/>
      <c r="BW105" s="52"/>
      <c r="BX105" s="52"/>
      <c r="BY105" s="52"/>
      <c r="BZ105" s="52"/>
      <c r="CA105" s="53"/>
      <c r="CB105" s="2"/>
    </row>
    <row r="106" spans="1:80" x14ac:dyDescent="0.25">
      <c r="A106" s="5" t="s">
        <v>120</v>
      </c>
      <c r="B106" s="15">
        <f t="shared" si="4"/>
        <v>0.60313433999999999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 s="2">
        <v>0</v>
      </c>
      <c r="K106" s="3">
        <v>0</v>
      </c>
      <c r="L106" s="3">
        <v>0</v>
      </c>
      <c r="M106" s="3">
        <v>0</v>
      </c>
      <c r="N106" s="4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 s="2">
        <v>0</v>
      </c>
      <c r="U106" s="3">
        <v>0</v>
      </c>
      <c r="V106" s="3">
        <v>0</v>
      </c>
      <c r="W106" s="3">
        <v>0</v>
      </c>
      <c r="X106" s="4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 s="2">
        <v>0</v>
      </c>
      <c r="AF106" s="3">
        <v>0</v>
      </c>
      <c r="AG106" s="4">
        <v>0</v>
      </c>
      <c r="AH106">
        <v>0</v>
      </c>
      <c r="AI106">
        <v>0</v>
      </c>
      <c r="AJ106">
        <v>0</v>
      </c>
      <c r="AK106">
        <v>0</v>
      </c>
      <c r="AL106" s="2">
        <v>0</v>
      </c>
      <c r="AM106" s="3">
        <v>0</v>
      </c>
      <c r="AN106" s="3">
        <v>0</v>
      </c>
      <c r="AO106" s="3">
        <v>0</v>
      </c>
      <c r="AP106" s="4">
        <v>0</v>
      </c>
      <c r="AQ106">
        <v>0</v>
      </c>
      <c r="AR106">
        <v>0</v>
      </c>
      <c r="AS106" s="2">
        <v>0</v>
      </c>
      <c r="AT106" s="4">
        <v>0</v>
      </c>
      <c r="AU106">
        <v>0</v>
      </c>
      <c r="AV106">
        <v>0</v>
      </c>
      <c r="AW106" s="2">
        <v>0</v>
      </c>
      <c r="AX106" s="4">
        <v>0</v>
      </c>
      <c r="AY106">
        <v>0</v>
      </c>
      <c r="AZ106">
        <v>0</v>
      </c>
      <c r="BA106" s="2">
        <v>0</v>
      </c>
      <c r="BB106" s="3">
        <v>0</v>
      </c>
      <c r="BC106" s="3">
        <v>0</v>
      </c>
      <c r="BD106" s="4">
        <v>0</v>
      </c>
      <c r="BE106" s="35">
        <f t="shared" si="5"/>
        <v>882.36</v>
      </c>
      <c r="BF106" s="2">
        <v>43</v>
      </c>
      <c r="BG106" s="3">
        <v>86</v>
      </c>
      <c r="BH106" s="3">
        <v>0</v>
      </c>
      <c r="BI106" s="3">
        <v>0</v>
      </c>
      <c r="BJ106" s="3">
        <v>0</v>
      </c>
      <c r="BK106" s="3">
        <v>0</v>
      </c>
      <c r="BL106" s="3">
        <v>0</v>
      </c>
      <c r="BM106" s="3">
        <v>0</v>
      </c>
      <c r="BN106" s="2">
        <v>0</v>
      </c>
      <c r="BO106" s="2">
        <v>0</v>
      </c>
      <c r="BP106" s="35">
        <v>0</v>
      </c>
      <c r="BQ106" s="4">
        <v>0</v>
      </c>
      <c r="BR106" s="35">
        <v>0</v>
      </c>
      <c r="BS106" s="35">
        <v>0</v>
      </c>
      <c r="BT106" s="35">
        <v>0</v>
      </c>
      <c r="BU106" s="35">
        <v>0</v>
      </c>
      <c r="BV106" s="51"/>
      <c r="BW106" s="52"/>
      <c r="BX106" s="52"/>
      <c r="BY106" s="52"/>
      <c r="BZ106" s="52"/>
      <c r="CA106" s="53"/>
      <c r="CB106" s="2"/>
    </row>
    <row r="107" spans="1:80" x14ac:dyDescent="0.25">
      <c r="A107" s="5" t="s">
        <v>121</v>
      </c>
      <c r="B107" s="15">
        <f t="shared" si="4"/>
        <v>0.61716072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 s="2">
        <v>0</v>
      </c>
      <c r="K107" s="3">
        <v>0</v>
      </c>
      <c r="L107" s="3">
        <v>0</v>
      </c>
      <c r="M107" s="3">
        <v>0</v>
      </c>
      <c r="N107" s="4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 s="2">
        <v>0</v>
      </c>
      <c r="U107" s="3">
        <v>0</v>
      </c>
      <c r="V107" s="3">
        <v>0</v>
      </c>
      <c r="W107" s="3">
        <v>0</v>
      </c>
      <c r="X107" s="4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 s="2">
        <v>0</v>
      </c>
      <c r="AF107" s="3">
        <v>0</v>
      </c>
      <c r="AG107" s="4">
        <v>0</v>
      </c>
      <c r="AH107">
        <v>0</v>
      </c>
      <c r="AI107">
        <v>0</v>
      </c>
      <c r="AJ107">
        <v>0</v>
      </c>
      <c r="AK107">
        <v>0</v>
      </c>
      <c r="AL107" s="2">
        <v>0</v>
      </c>
      <c r="AM107" s="3">
        <v>0</v>
      </c>
      <c r="AN107" s="3">
        <v>0</v>
      </c>
      <c r="AO107" s="3">
        <v>0</v>
      </c>
      <c r="AP107" s="4">
        <v>0</v>
      </c>
      <c r="AQ107">
        <v>0</v>
      </c>
      <c r="AR107">
        <v>0</v>
      </c>
      <c r="AS107" s="2">
        <v>0</v>
      </c>
      <c r="AT107" s="4">
        <v>0</v>
      </c>
      <c r="AU107">
        <v>0</v>
      </c>
      <c r="AV107">
        <v>0</v>
      </c>
      <c r="AW107" s="2">
        <v>0</v>
      </c>
      <c r="AX107" s="4">
        <v>0</v>
      </c>
      <c r="AY107">
        <v>0</v>
      </c>
      <c r="AZ107">
        <v>0</v>
      </c>
      <c r="BA107" s="2">
        <v>0</v>
      </c>
      <c r="BB107" s="3">
        <v>0</v>
      </c>
      <c r="BC107" s="3">
        <v>0</v>
      </c>
      <c r="BD107" s="4">
        <v>0</v>
      </c>
      <c r="BE107" s="35">
        <f t="shared" si="5"/>
        <v>902.88</v>
      </c>
      <c r="BF107" s="2">
        <v>44</v>
      </c>
      <c r="BG107" s="3">
        <v>88</v>
      </c>
      <c r="BH107" s="3">
        <v>0</v>
      </c>
      <c r="BI107" s="3">
        <v>0</v>
      </c>
      <c r="BJ107" s="3">
        <v>0</v>
      </c>
      <c r="BK107" s="3">
        <v>0</v>
      </c>
      <c r="BL107" s="3">
        <v>0</v>
      </c>
      <c r="BM107" s="3">
        <v>0</v>
      </c>
      <c r="BN107" s="2">
        <v>0</v>
      </c>
      <c r="BO107" s="2">
        <v>0</v>
      </c>
      <c r="BP107" s="35">
        <v>0</v>
      </c>
      <c r="BQ107" s="4">
        <v>0</v>
      </c>
      <c r="BR107" s="35">
        <v>0</v>
      </c>
      <c r="BS107" s="35">
        <v>0</v>
      </c>
      <c r="BT107" s="35">
        <v>0</v>
      </c>
      <c r="BU107" s="35">
        <v>0</v>
      </c>
      <c r="BV107" s="51"/>
      <c r="BW107" s="52"/>
      <c r="BX107" s="52"/>
      <c r="BY107" s="52"/>
      <c r="BZ107" s="52"/>
      <c r="CA107" s="53"/>
      <c r="CB107" s="2"/>
    </row>
    <row r="108" spans="1:80" x14ac:dyDescent="0.25">
      <c r="A108" s="5" t="s">
        <v>122</v>
      </c>
      <c r="B108" s="15">
        <f t="shared" si="4"/>
        <v>0.6311871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 s="2">
        <v>0</v>
      </c>
      <c r="K108" s="3">
        <v>0</v>
      </c>
      <c r="L108" s="3">
        <v>0</v>
      </c>
      <c r="M108" s="3">
        <v>0</v>
      </c>
      <c r="N108" s="4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 s="2">
        <v>0</v>
      </c>
      <c r="U108" s="3">
        <v>0</v>
      </c>
      <c r="V108" s="3">
        <v>0</v>
      </c>
      <c r="W108" s="3">
        <v>0</v>
      </c>
      <c r="X108" s="4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 s="2">
        <v>0</v>
      </c>
      <c r="AF108" s="3">
        <v>0</v>
      </c>
      <c r="AG108" s="4">
        <v>0</v>
      </c>
      <c r="AH108">
        <v>0</v>
      </c>
      <c r="AI108">
        <v>0</v>
      </c>
      <c r="AJ108">
        <v>0</v>
      </c>
      <c r="AK108">
        <v>0</v>
      </c>
      <c r="AL108" s="2">
        <v>0</v>
      </c>
      <c r="AM108" s="3">
        <v>0</v>
      </c>
      <c r="AN108" s="3">
        <v>0</v>
      </c>
      <c r="AO108" s="3">
        <v>0</v>
      </c>
      <c r="AP108" s="4">
        <v>0</v>
      </c>
      <c r="AQ108">
        <v>0</v>
      </c>
      <c r="AR108">
        <v>0</v>
      </c>
      <c r="AS108" s="2">
        <v>0</v>
      </c>
      <c r="AT108" s="4">
        <v>0</v>
      </c>
      <c r="AU108">
        <v>0</v>
      </c>
      <c r="AV108">
        <v>0</v>
      </c>
      <c r="AW108" s="2">
        <v>0</v>
      </c>
      <c r="AX108" s="4">
        <v>0</v>
      </c>
      <c r="AY108">
        <v>0</v>
      </c>
      <c r="AZ108">
        <v>0</v>
      </c>
      <c r="BA108" s="2">
        <v>0</v>
      </c>
      <c r="BB108" s="3">
        <v>0</v>
      </c>
      <c r="BC108" s="3">
        <v>0</v>
      </c>
      <c r="BD108" s="4">
        <v>0</v>
      </c>
      <c r="BE108" s="35">
        <f t="shared" si="5"/>
        <v>923.4</v>
      </c>
      <c r="BF108" s="2">
        <v>45</v>
      </c>
      <c r="BG108" s="3">
        <v>90</v>
      </c>
      <c r="BH108" s="3">
        <v>0</v>
      </c>
      <c r="BI108" s="3">
        <v>0</v>
      </c>
      <c r="BJ108" s="3">
        <v>0</v>
      </c>
      <c r="BK108" s="3">
        <v>0</v>
      </c>
      <c r="BL108" s="3">
        <v>0</v>
      </c>
      <c r="BM108" s="3">
        <v>0</v>
      </c>
      <c r="BN108" s="2">
        <v>0</v>
      </c>
      <c r="BO108" s="2">
        <v>0</v>
      </c>
      <c r="BP108" s="35">
        <v>0</v>
      </c>
      <c r="BQ108" s="4">
        <v>0</v>
      </c>
      <c r="BR108" s="35">
        <v>0</v>
      </c>
      <c r="BS108" s="35">
        <v>0</v>
      </c>
      <c r="BT108" s="35">
        <v>0</v>
      </c>
      <c r="BU108" s="35">
        <v>0</v>
      </c>
      <c r="BV108" s="51"/>
      <c r="BW108" s="52"/>
      <c r="BX108" s="52"/>
      <c r="BY108" s="52"/>
      <c r="BZ108" s="52"/>
      <c r="CA108" s="53"/>
      <c r="CB108" s="2"/>
    </row>
    <row r="109" spans="1:80" x14ac:dyDescent="0.25">
      <c r="A109" s="5" t="s">
        <v>123</v>
      </c>
      <c r="B109" s="15">
        <f t="shared" si="4"/>
        <v>0.64521348000000001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 s="2">
        <v>0</v>
      </c>
      <c r="K109" s="3">
        <v>0</v>
      </c>
      <c r="L109" s="3">
        <v>0</v>
      </c>
      <c r="M109" s="3">
        <v>0</v>
      </c>
      <c r="N109" s="4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 s="2">
        <v>0</v>
      </c>
      <c r="U109" s="3">
        <v>0</v>
      </c>
      <c r="V109" s="3">
        <v>0</v>
      </c>
      <c r="W109" s="3">
        <v>0</v>
      </c>
      <c r="X109" s="4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 s="2">
        <v>0</v>
      </c>
      <c r="AF109" s="3">
        <v>0</v>
      </c>
      <c r="AG109" s="4">
        <v>0</v>
      </c>
      <c r="AH109">
        <v>0</v>
      </c>
      <c r="AI109">
        <v>0</v>
      </c>
      <c r="AJ109">
        <v>0</v>
      </c>
      <c r="AK109">
        <v>0</v>
      </c>
      <c r="AL109" s="2">
        <v>0</v>
      </c>
      <c r="AM109" s="3">
        <v>0</v>
      </c>
      <c r="AN109" s="3">
        <v>0</v>
      </c>
      <c r="AO109" s="3">
        <v>0</v>
      </c>
      <c r="AP109" s="4">
        <v>0</v>
      </c>
      <c r="AQ109">
        <v>0</v>
      </c>
      <c r="AR109">
        <v>0</v>
      </c>
      <c r="AS109" s="2">
        <v>0</v>
      </c>
      <c r="AT109" s="4">
        <v>0</v>
      </c>
      <c r="AU109">
        <v>0</v>
      </c>
      <c r="AV109">
        <v>0</v>
      </c>
      <c r="AW109" s="2">
        <v>0</v>
      </c>
      <c r="AX109" s="4">
        <v>0</v>
      </c>
      <c r="AY109">
        <v>0</v>
      </c>
      <c r="AZ109">
        <v>0</v>
      </c>
      <c r="BA109" s="2">
        <v>0</v>
      </c>
      <c r="BB109" s="3">
        <v>0</v>
      </c>
      <c r="BC109" s="3">
        <v>0</v>
      </c>
      <c r="BD109" s="4">
        <v>0</v>
      </c>
      <c r="BE109" s="35">
        <f t="shared" si="5"/>
        <v>943.92</v>
      </c>
      <c r="BF109" s="2">
        <v>46</v>
      </c>
      <c r="BG109" s="3">
        <v>92</v>
      </c>
      <c r="BH109" s="3">
        <v>0</v>
      </c>
      <c r="BI109" s="3">
        <v>0</v>
      </c>
      <c r="BJ109" s="3">
        <v>0</v>
      </c>
      <c r="BK109" s="3">
        <v>0</v>
      </c>
      <c r="BL109" s="3">
        <v>0</v>
      </c>
      <c r="BM109" s="3">
        <v>0</v>
      </c>
      <c r="BN109" s="2">
        <v>0</v>
      </c>
      <c r="BO109" s="2">
        <v>0</v>
      </c>
      <c r="BP109" s="35">
        <v>0</v>
      </c>
      <c r="BQ109" s="4">
        <v>0</v>
      </c>
      <c r="BR109" s="35">
        <v>0</v>
      </c>
      <c r="BS109" s="35">
        <v>0</v>
      </c>
      <c r="BT109" s="35">
        <v>0</v>
      </c>
      <c r="BU109" s="35">
        <v>0</v>
      </c>
      <c r="BV109" s="51"/>
      <c r="BW109" s="52"/>
      <c r="BX109" s="52"/>
      <c r="BY109" s="52"/>
      <c r="BZ109" s="52"/>
      <c r="CA109" s="53"/>
      <c r="CB109" s="2"/>
    </row>
    <row r="110" spans="1:80" x14ac:dyDescent="0.25">
      <c r="A110" s="5" t="s">
        <v>124</v>
      </c>
      <c r="B110" s="15">
        <f t="shared" si="4"/>
        <v>0.6592398599999999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 s="2">
        <v>0</v>
      </c>
      <c r="K110" s="3">
        <v>0</v>
      </c>
      <c r="L110" s="3">
        <v>0</v>
      </c>
      <c r="M110" s="3">
        <v>0</v>
      </c>
      <c r="N110" s="4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 s="2">
        <v>0</v>
      </c>
      <c r="U110" s="3">
        <v>0</v>
      </c>
      <c r="V110" s="3">
        <v>0</v>
      </c>
      <c r="W110" s="3">
        <v>0</v>
      </c>
      <c r="X110" s="4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 s="2">
        <v>0</v>
      </c>
      <c r="AF110" s="3">
        <v>0</v>
      </c>
      <c r="AG110" s="4">
        <v>0</v>
      </c>
      <c r="AH110">
        <v>0</v>
      </c>
      <c r="AI110">
        <v>0</v>
      </c>
      <c r="AJ110">
        <v>0</v>
      </c>
      <c r="AK110">
        <v>0</v>
      </c>
      <c r="AL110" s="2">
        <v>0</v>
      </c>
      <c r="AM110" s="3">
        <v>0</v>
      </c>
      <c r="AN110" s="3">
        <v>0</v>
      </c>
      <c r="AO110" s="3">
        <v>0</v>
      </c>
      <c r="AP110" s="4">
        <v>0</v>
      </c>
      <c r="AQ110">
        <v>0</v>
      </c>
      <c r="AR110">
        <v>0</v>
      </c>
      <c r="AS110" s="2">
        <v>0</v>
      </c>
      <c r="AT110" s="4">
        <v>0</v>
      </c>
      <c r="AU110">
        <v>0</v>
      </c>
      <c r="AV110">
        <v>0</v>
      </c>
      <c r="AW110" s="2">
        <v>0</v>
      </c>
      <c r="AX110" s="4">
        <v>0</v>
      </c>
      <c r="AY110">
        <v>0</v>
      </c>
      <c r="AZ110">
        <v>0</v>
      </c>
      <c r="BA110" s="2">
        <v>0</v>
      </c>
      <c r="BB110" s="3">
        <v>0</v>
      </c>
      <c r="BC110" s="3">
        <v>0</v>
      </c>
      <c r="BD110" s="4">
        <v>0</v>
      </c>
      <c r="BE110" s="35">
        <f t="shared" ref="BE110:BE141" si="6">BF110*15.9+BG110*2.31+BH110*6.11</f>
        <v>964.44</v>
      </c>
      <c r="BF110" s="2">
        <v>47</v>
      </c>
      <c r="BG110" s="3">
        <v>94</v>
      </c>
      <c r="BH110" s="3">
        <v>0</v>
      </c>
      <c r="BI110" s="3">
        <v>0</v>
      </c>
      <c r="BJ110" s="3">
        <v>0</v>
      </c>
      <c r="BK110" s="3">
        <v>0</v>
      </c>
      <c r="BL110" s="3">
        <v>0</v>
      </c>
      <c r="BM110" s="3">
        <v>0</v>
      </c>
      <c r="BN110" s="2">
        <v>0</v>
      </c>
      <c r="BO110" s="2">
        <v>0</v>
      </c>
      <c r="BP110" s="35">
        <v>0</v>
      </c>
      <c r="BQ110" s="4">
        <v>0</v>
      </c>
      <c r="BR110" s="35">
        <v>0</v>
      </c>
      <c r="BS110" s="35">
        <v>0</v>
      </c>
      <c r="BT110" s="35">
        <v>0</v>
      </c>
      <c r="BU110" s="35">
        <v>0</v>
      </c>
      <c r="BV110" s="51"/>
      <c r="BW110" s="52"/>
      <c r="BX110" s="52"/>
      <c r="BY110" s="52"/>
      <c r="BZ110" s="52"/>
      <c r="CA110" s="53"/>
      <c r="CB110" s="2"/>
    </row>
    <row r="111" spans="1:80" x14ac:dyDescent="0.25">
      <c r="A111" s="5" t="s">
        <v>125</v>
      </c>
      <c r="B111" s="15">
        <f t="shared" si="4"/>
        <v>0.67326624000000002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 s="2">
        <v>0</v>
      </c>
      <c r="K111" s="3">
        <v>0</v>
      </c>
      <c r="L111" s="3">
        <v>0</v>
      </c>
      <c r="M111" s="3">
        <v>0</v>
      </c>
      <c r="N111" s="4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 s="2">
        <v>0</v>
      </c>
      <c r="U111" s="3">
        <v>0</v>
      </c>
      <c r="V111" s="3">
        <v>0</v>
      </c>
      <c r="W111" s="3">
        <v>0</v>
      </c>
      <c r="X111" s="4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 s="2">
        <v>0</v>
      </c>
      <c r="AF111" s="3">
        <v>0</v>
      </c>
      <c r="AG111" s="4">
        <v>0</v>
      </c>
      <c r="AH111">
        <v>0</v>
      </c>
      <c r="AI111">
        <v>0</v>
      </c>
      <c r="AJ111">
        <v>0</v>
      </c>
      <c r="AK111">
        <v>0</v>
      </c>
      <c r="AL111" s="2">
        <v>0</v>
      </c>
      <c r="AM111" s="3">
        <v>0</v>
      </c>
      <c r="AN111" s="3">
        <v>0</v>
      </c>
      <c r="AO111" s="3">
        <v>0</v>
      </c>
      <c r="AP111" s="4">
        <v>0</v>
      </c>
      <c r="AQ111">
        <v>0</v>
      </c>
      <c r="AR111">
        <v>0</v>
      </c>
      <c r="AS111" s="2">
        <v>0</v>
      </c>
      <c r="AT111" s="4">
        <v>0</v>
      </c>
      <c r="AU111">
        <v>0</v>
      </c>
      <c r="AV111">
        <v>0</v>
      </c>
      <c r="AW111" s="2">
        <v>0</v>
      </c>
      <c r="AX111" s="4">
        <v>0</v>
      </c>
      <c r="AY111">
        <v>0</v>
      </c>
      <c r="AZ111">
        <v>0</v>
      </c>
      <c r="BA111" s="2">
        <v>0</v>
      </c>
      <c r="BB111" s="3">
        <v>0</v>
      </c>
      <c r="BC111" s="3">
        <v>0</v>
      </c>
      <c r="BD111" s="4">
        <v>0</v>
      </c>
      <c r="BE111" s="35">
        <f t="shared" si="6"/>
        <v>984.96</v>
      </c>
      <c r="BF111" s="2">
        <v>48</v>
      </c>
      <c r="BG111" s="3">
        <v>96</v>
      </c>
      <c r="BH111" s="3">
        <v>0</v>
      </c>
      <c r="BI111" s="3">
        <v>0</v>
      </c>
      <c r="BJ111" s="3">
        <v>0</v>
      </c>
      <c r="BK111" s="3">
        <v>0</v>
      </c>
      <c r="BL111" s="3">
        <v>0</v>
      </c>
      <c r="BM111" s="3">
        <v>0</v>
      </c>
      <c r="BN111" s="2">
        <v>0</v>
      </c>
      <c r="BO111" s="2">
        <v>0</v>
      </c>
      <c r="BP111" s="35">
        <v>0</v>
      </c>
      <c r="BQ111" s="4">
        <v>0</v>
      </c>
      <c r="BR111" s="35">
        <v>0</v>
      </c>
      <c r="BS111" s="35">
        <v>0</v>
      </c>
      <c r="BT111" s="35">
        <v>0</v>
      </c>
      <c r="BU111" s="35">
        <v>0</v>
      </c>
      <c r="BV111" s="51"/>
      <c r="BW111" s="52"/>
      <c r="BX111" s="52"/>
      <c r="BY111" s="52"/>
      <c r="BZ111" s="52"/>
      <c r="CA111" s="53"/>
      <c r="CB111" s="2"/>
    </row>
    <row r="112" spans="1:80" x14ac:dyDescent="0.25">
      <c r="A112" s="5" t="s">
        <v>126</v>
      </c>
      <c r="B112" s="15">
        <f t="shared" si="4"/>
        <v>0.68729262000000002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 s="2">
        <v>0</v>
      </c>
      <c r="K112" s="3">
        <v>0</v>
      </c>
      <c r="L112" s="3">
        <v>0</v>
      </c>
      <c r="M112" s="3">
        <v>0</v>
      </c>
      <c r="N112" s="4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 s="2">
        <v>0</v>
      </c>
      <c r="U112" s="3">
        <v>0</v>
      </c>
      <c r="V112" s="3">
        <v>0</v>
      </c>
      <c r="W112" s="3">
        <v>0</v>
      </c>
      <c r="X112" s="4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 s="2">
        <v>0</v>
      </c>
      <c r="AF112" s="3">
        <v>0</v>
      </c>
      <c r="AG112" s="4">
        <v>0</v>
      </c>
      <c r="AH112">
        <v>0</v>
      </c>
      <c r="AI112">
        <v>0</v>
      </c>
      <c r="AJ112">
        <v>0</v>
      </c>
      <c r="AK112">
        <v>0</v>
      </c>
      <c r="AL112" s="2">
        <v>0</v>
      </c>
      <c r="AM112" s="3">
        <v>0</v>
      </c>
      <c r="AN112" s="3">
        <v>0</v>
      </c>
      <c r="AO112" s="3">
        <v>0</v>
      </c>
      <c r="AP112" s="4">
        <v>0</v>
      </c>
      <c r="AQ112">
        <v>0</v>
      </c>
      <c r="AR112">
        <v>0</v>
      </c>
      <c r="AS112" s="2">
        <v>0</v>
      </c>
      <c r="AT112" s="4">
        <v>0</v>
      </c>
      <c r="AU112">
        <v>0</v>
      </c>
      <c r="AV112">
        <v>0</v>
      </c>
      <c r="AW112" s="2">
        <v>0</v>
      </c>
      <c r="AX112" s="4">
        <v>0</v>
      </c>
      <c r="AY112">
        <v>0</v>
      </c>
      <c r="AZ112">
        <v>0</v>
      </c>
      <c r="BA112" s="2">
        <v>0</v>
      </c>
      <c r="BB112" s="3">
        <v>0</v>
      </c>
      <c r="BC112" s="3">
        <v>0</v>
      </c>
      <c r="BD112" s="4">
        <v>0</v>
      </c>
      <c r="BE112" s="35">
        <f t="shared" si="6"/>
        <v>1005.48</v>
      </c>
      <c r="BF112" s="2">
        <v>49</v>
      </c>
      <c r="BG112" s="3">
        <v>98</v>
      </c>
      <c r="BH112" s="3">
        <v>0</v>
      </c>
      <c r="BI112" s="3">
        <v>0</v>
      </c>
      <c r="BJ112" s="3">
        <v>0</v>
      </c>
      <c r="BK112" s="3">
        <v>0</v>
      </c>
      <c r="BL112" s="3">
        <v>0</v>
      </c>
      <c r="BM112" s="3">
        <v>0</v>
      </c>
      <c r="BN112" s="2">
        <v>0</v>
      </c>
      <c r="BO112" s="2">
        <v>0</v>
      </c>
      <c r="BP112" s="35">
        <v>0</v>
      </c>
      <c r="BQ112" s="4">
        <v>0</v>
      </c>
      <c r="BR112" s="35">
        <v>0</v>
      </c>
      <c r="BS112" s="35">
        <v>0</v>
      </c>
      <c r="BT112" s="35">
        <v>0</v>
      </c>
      <c r="BU112" s="35">
        <v>0</v>
      </c>
      <c r="BV112" s="51"/>
      <c r="BW112" s="52"/>
      <c r="BX112" s="52"/>
      <c r="BY112" s="52"/>
      <c r="BZ112" s="52"/>
      <c r="CA112" s="53"/>
      <c r="CB112" s="2"/>
    </row>
    <row r="113" spans="1:80" x14ac:dyDescent="0.25">
      <c r="A113" s="5" t="s">
        <v>127</v>
      </c>
      <c r="B113" s="15">
        <f t="shared" si="4"/>
        <v>0.70131899999999991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 s="2">
        <v>0</v>
      </c>
      <c r="K113" s="3">
        <v>0</v>
      </c>
      <c r="L113" s="3">
        <v>0</v>
      </c>
      <c r="M113" s="3">
        <v>0</v>
      </c>
      <c r="N113" s="4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 s="2">
        <v>0</v>
      </c>
      <c r="U113" s="3">
        <v>0</v>
      </c>
      <c r="V113" s="3">
        <v>0</v>
      </c>
      <c r="W113" s="3">
        <v>0</v>
      </c>
      <c r="X113" s="4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 s="2">
        <v>0</v>
      </c>
      <c r="AF113" s="3">
        <v>0</v>
      </c>
      <c r="AG113" s="4">
        <v>0</v>
      </c>
      <c r="AH113">
        <v>0</v>
      </c>
      <c r="AI113">
        <v>0</v>
      </c>
      <c r="AJ113">
        <v>0</v>
      </c>
      <c r="AK113">
        <v>0</v>
      </c>
      <c r="AL113" s="2">
        <v>0</v>
      </c>
      <c r="AM113" s="3">
        <v>0</v>
      </c>
      <c r="AN113" s="3">
        <v>0</v>
      </c>
      <c r="AO113" s="3">
        <v>0</v>
      </c>
      <c r="AP113" s="4">
        <v>0</v>
      </c>
      <c r="AQ113">
        <v>0</v>
      </c>
      <c r="AR113">
        <v>0</v>
      </c>
      <c r="AS113" s="2">
        <v>0</v>
      </c>
      <c r="AT113" s="4">
        <v>0</v>
      </c>
      <c r="AU113">
        <v>0</v>
      </c>
      <c r="AV113">
        <v>0</v>
      </c>
      <c r="AW113" s="2">
        <v>0</v>
      </c>
      <c r="AX113" s="4">
        <v>0</v>
      </c>
      <c r="AY113">
        <v>0</v>
      </c>
      <c r="AZ113">
        <v>0</v>
      </c>
      <c r="BA113" s="2">
        <v>0</v>
      </c>
      <c r="BB113" s="3">
        <v>0</v>
      </c>
      <c r="BC113" s="3">
        <v>0</v>
      </c>
      <c r="BD113" s="4">
        <v>0</v>
      </c>
      <c r="BE113" s="35">
        <f t="shared" si="6"/>
        <v>1026</v>
      </c>
      <c r="BF113" s="2">
        <v>50</v>
      </c>
      <c r="BG113" s="3">
        <v>100</v>
      </c>
      <c r="BH113" s="3">
        <v>0</v>
      </c>
      <c r="BI113" s="3">
        <v>0</v>
      </c>
      <c r="BJ113" s="3">
        <v>0</v>
      </c>
      <c r="BK113" s="3">
        <v>0</v>
      </c>
      <c r="BL113" s="3">
        <v>0</v>
      </c>
      <c r="BM113" s="3">
        <v>0</v>
      </c>
      <c r="BN113" s="2">
        <v>0</v>
      </c>
      <c r="BO113" s="2">
        <v>0</v>
      </c>
      <c r="BP113" s="35">
        <v>0</v>
      </c>
      <c r="BQ113" s="4">
        <v>0</v>
      </c>
      <c r="BR113" s="35">
        <v>0</v>
      </c>
      <c r="BS113" s="35">
        <v>0</v>
      </c>
      <c r="BT113" s="35">
        <v>0</v>
      </c>
      <c r="BU113" s="35">
        <v>0</v>
      </c>
      <c r="BV113" s="51"/>
      <c r="BW113" s="52"/>
      <c r="BX113" s="52"/>
      <c r="BY113" s="52"/>
      <c r="BZ113" s="52"/>
      <c r="CA113" s="53"/>
      <c r="CB113" s="2"/>
    </row>
    <row r="114" spans="1:80" x14ac:dyDescent="0.25">
      <c r="A114" s="3" t="s">
        <v>20</v>
      </c>
      <c r="B114" s="15">
        <f t="shared" si="4"/>
        <v>5.8121199999999998E-2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 s="2">
        <v>0</v>
      </c>
      <c r="K114" s="3">
        <v>0</v>
      </c>
      <c r="L114" s="3">
        <v>0</v>
      </c>
      <c r="M114" s="3">
        <v>0</v>
      </c>
      <c r="N114" s="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 s="2">
        <v>0</v>
      </c>
      <c r="U114" s="3">
        <v>0</v>
      </c>
      <c r="V114" s="3">
        <v>0</v>
      </c>
      <c r="W114" s="3">
        <v>0</v>
      </c>
      <c r="X114" s="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 s="2">
        <v>0</v>
      </c>
      <c r="AF114" s="3">
        <v>0</v>
      </c>
      <c r="AG114" s="4">
        <v>0</v>
      </c>
      <c r="AH114">
        <v>0</v>
      </c>
      <c r="AI114">
        <v>0</v>
      </c>
      <c r="AJ114">
        <v>0</v>
      </c>
      <c r="AK114">
        <v>0</v>
      </c>
      <c r="AL114" s="2">
        <v>0</v>
      </c>
      <c r="AM114" s="3">
        <v>0</v>
      </c>
      <c r="AN114" s="3">
        <v>0</v>
      </c>
      <c r="AO114" s="3">
        <v>0</v>
      </c>
      <c r="AP114" s="4">
        <v>0</v>
      </c>
      <c r="AQ114">
        <v>0</v>
      </c>
      <c r="AR114">
        <v>0</v>
      </c>
      <c r="AS114" s="2">
        <v>0</v>
      </c>
      <c r="AT114" s="4">
        <v>0</v>
      </c>
      <c r="AU114">
        <v>0</v>
      </c>
      <c r="AV114">
        <v>0</v>
      </c>
      <c r="AW114" s="2">
        <v>0</v>
      </c>
      <c r="AX114" s="4">
        <v>0</v>
      </c>
      <c r="AY114">
        <v>0</v>
      </c>
      <c r="AZ114">
        <v>0</v>
      </c>
      <c r="BA114" s="2">
        <v>0</v>
      </c>
      <c r="BB114" s="3">
        <v>0</v>
      </c>
      <c r="BC114" s="3">
        <v>0</v>
      </c>
      <c r="BD114" s="4">
        <v>0</v>
      </c>
      <c r="BE114" s="35">
        <f t="shared" si="6"/>
        <v>86.7</v>
      </c>
      <c r="BF114" s="2">
        <v>4</v>
      </c>
      <c r="BG114" s="3">
        <v>10</v>
      </c>
      <c r="BH114" s="3">
        <v>0</v>
      </c>
      <c r="BI114" s="3">
        <v>0</v>
      </c>
      <c r="BJ114" s="3">
        <v>0</v>
      </c>
      <c r="BK114" s="3">
        <v>0</v>
      </c>
      <c r="BL114" s="3">
        <v>0</v>
      </c>
      <c r="BM114" s="3">
        <v>0</v>
      </c>
      <c r="BN114" s="2">
        <v>0</v>
      </c>
      <c r="BO114" s="2">
        <v>0</v>
      </c>
      <c r="BP114" s="35">
        <v>0</v>
      </c>
      <c r="BQ114" s="4">
        <v>0</v>
      </c>
      <c r="BR114" s="35">
        <v>0</v>
      </c>
      <c r="BS114" s="35">
        <v>0</v>
      </c>
      <c r="BT114" s="35">
        <v>0</v>
      </c>
      <c r="BU114" s="35">
        <v>0</v>
      </c>
      <c r="BV114" s="51"/>
      <c r="BW114" s="52"/>
      <c r="BX114" s="52"/>
      <c r="BY114" s="52"/>
      <c r="BZ114" s="52"/>
      <c r="CA114" s="53"/>
      <c r="CB114" s="2"/>
    </row>
    <row r="115" spans="1:80" x14ac:dyDescent="0.25">
      <c r="A115" s="3" t="s">
        <v>28</v>
      </c>
      <c r="B115" s="15">
        <f t="shared" si="4"/>
        <v>7.2147579999999989E-2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 s="2">
        <v>0</v>
      </c>
      <c r="K115" s="3">
        <v>0</v>
      </c>
      <c r="L115" s="3">
        <v>0</v>
      </c>
      <c r="M115" s="3">
        <v>0</v>
      </c>
      <c r="N115" s="4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 s="2">
        <v>0</v>
      </c>
      <c r="U115" s="3">
        <v>0</v>
      </c>
      <c r="V115" s="3">
        <v>0</v>
      </c>
      <c r="W115" s="3">
        <v>0</v>
      </c>
      <c r="X115" s="4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 s="2">
        <v>0</v>
      </c>
      <c r="AF115" s="3">
        <v>0</v>
      </c>
      <c r="AG115" s="4">
        <v>0</v>
      </c>
      <c r="AH115">
        <v>0</v>
      </c>
      <c r="AI115">
        <v>0</v>
      </c>
      <c r="AJ115">
        <v>0</v>
      </c>
      <c r="AK115">
        <v>0</v>
      </c>
      <c r="AL115" s="2">
        <v>0</v>
      </c>
      <c r="AM115" s="3">
        <v>0</v>
      </c>
      <c r="AN115" s="3">
        <v>0</v>
      </c>
      <c r="AO115" s="3">
        <v>0</v>
      </c>
      <c r="AP115" s="4">
        <v>0</v>
      </c>
      <c r="AQ115">
        <v>0</v>
      </c>
      <c r="AR115">
        <v>0</v>
      </c>
      <c r="AS115" s="2">
        <v>0</v>
      </c>
      <c r="AT115" s="4">
        <v>0</v>
      </c>
      <c r="AU115">
        <v>0</v>
      </c>
      <c r="AV115">
        <v>0</v>
      </c>
      <c r="AW115" s="2">
        <v>0</v>
      </c>
      <c r="AX115" s="4">
        <v>0</v>
      </c>
      <c r="AY115">
        <v>0</v>
      </c>
      <c r="AZ115">
        <v>0</v>
      </c>
      <c r="BA115" s="2">
        <v>0</v>
      </c>
      <c r="BB115" s="3">
        <v>0</v>
      </c>
      <c r="BC115" s="3">
        <v>0</v>
      </c>
      <c r="BD115" s="4">
        <v>0</v>
      </c>
      <c r="BE115" s="35">
        <f t="shared" si="6"/>
        <v>107.22</v>
      </c>
      <c r="BF115" s="2">
        <v>5</v>
      </c>
      <c r="BG115" s="3">
        <v>12</v>
      </c>
      <c r="BH115" s="3">
        <v>0</v>
      </c>
      <c r="BI115" s="3">
        <v>0</v>
      </c>
      <c r="BJ115" s="3">
        <v>0</v>
      </c>
      <c r="BK115" s="3">
        <v>0</v>
      </c>
      <c r="BL115" s="3">
        <v>0</v>
      </c>
      <c r="BM115" s="3">
        <v>0</v>
      </c>
      <c r="BN115" s="2">
        <v>0</v>
      </c>
      <c r="BO115" s="2">
        <v>0</v>
      </c>
      <c r="BP115" s="35">
        <v>0</v>
      </c>
      <c r="BQ115" s="4">
        <v>0</v>
      </c>
      <c r="BR115" s="35">
        <v>0</v>
      </c>
      <c r="BS115" s="35">
        <v>0</v>
      </c>
      <c r="BT115" s="35">
        <v>0</v>
      </c>
      <c r="BU115" s="35">
        <v>0</v>
      </c>
      <c r="BV115" s="51"/>
      <c r="BW115" s="52"/>
      <c r="BX115" s="52"/>
      <c r="BY115" s="52"/>
      <c r="BZ115" s="52"/>
      <c r="CA115" s="53"/>
      <c r="CB115" s="2"/>
    </row>
    <row r="116" spans="1:80" x14ac:dyDescent="0.25">
      <c r="A116" s="5" t="s">
        <v>128</v>
      </c>
      <c r="B116" s="15">
        <f t="shared" si="4"/>
        <v>8.6173959999999994E-2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 s="2">
        <v>0</v>
      </c>
      <c r="K116" s="3">
        <v>0</v>
      </c>
      <c r="L116" s="3">
        <v>0</v>
      </c>
      <c r="M116" s="3">
        <v>0</v>
      </c>
      <c r="N116" s="4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 s="2">
        <v>0</v>
      </c>
      <c r="U116" s="3">
        <v>0</v>
      </c>
      <c r="V116" s="3">
        <v>0</v>
      </c>
      <c r="W116" s="3">
        <v>0</v>
      </c>
      <c r="X116" s="4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 s="2">
        <v>0</v>
      </c>
      <c r="AF116" s="3">
        <v>0</v>
      </c>
      <c r="AG116" s="4">
        <v>0</v>
      </c>
      <c r="AH116">
        <v>0</v>
      </c>
      <c r="AI116">
        <v>0</v>
      </c>
      <c r="AJ116">
        <v>0</v>
      </c>
      <c r="AK116">
        <v>0</v>
      </c>
      <c r="AL116" s="2">
        <v>0</v>
      </c>
      <c r="AM116" s="3">
        <v>0</v>
      </c>
      <c r="AN116" s="3">
        <v>0</v>
      </c>
      <c r="AO116" s="3">
        <v>0</v>
      </c>
      <c r="AP116" s="4">
        <v>0</v>
      </c>
      <c r="AQ116">
        <v>0</v>
      </c>
      <c r="AR116">
        <v>0</v>
      </c>
      <c r="AS116" s="2">
        <v>0</v>
      </c>
      <c r="AT116" s="4">
        <v>0</v>
      </c>
      <c r="AU116">
        <v>0</v>
      </c>
      <c r="AV116">
        <v>0</v>
      </c>
      <c r="AW116" s="2">
        <v>0</v>
      </c>
      <c r="AX116" s="4">
        <v>0</v>
      </c>
      <c r="AY116">
        <v>0</v>
      </c>
      <c r="AZ116">
        <v>0</v>
      </c>
      <c r="BA116" s="2">
        <v>0</v>
      </c>
      <c r="BB116" s="3">
        <v>0</v>
      </c>
      <c r="BC116" s="3">
        <v>0</v>
      </c>
      <c r="BD116" s="4">
        <v>0</v>
      </c>
      <c r="BE116" s="35">
        <f t="shared" si="6"/>
        <v>127.74000000000001</v>
      </c>
      <c r="BF116" s="2">
        <v>6</v>
      </c>
      <c r="BG116" s="3">
        <v>14</v>
      </c>
      <c r="BH116" s="3">
        <v>0</v>
      </c>
      <c r="BI116" s="3">
        <v>0</v>
      </c>
      <c r="BJ116" s="3">
        <v>0</v>
      </c>
      <c r="BK116" s="3">
        <v>0</v>
      </c>
      <c r="BL116" s="3">
        <v>0</v>
      </c>
      <c r="BM116" s="3">
        <v>0</v>
      </c>
      <c r="BN116" s="2">
        <v>0</v>
      </c>
      <c r="BO116" s="2">
        <v>0</v>
      </c>
      <c r="BP116" s="35">
        <v>0</v>
      </c>
      <c r="BQ116" s="4">
        <v>0</v>
      </c>
      <c r="BR116" s="35">
        <v>0</v>
      </c>
      <c r="BS116" s="35">
        <v>0</v>
      </c>
      <c r="BT116" s="35">
        <v>0</v>
      </c>
      <c r="BU116" s="35">
        <v>0</v>
      </c>
      <c r="BV116" s="51"/>
      <c r="BW116" s="52"/>
      <c r="BX116" s="52"/>
      <c r="BY116" s="52"/>
      <c r="BZ116" s="52"/>
      <c r="CA116" s="53"/>
      <c r="CB116" s="2"/>
    </row>
    <row r="117" spans="1:80" x14ac:dyDescent="0.25">
      <c r="A117" s="5" t="s">
        <v>129</v>
      </c>
      <c r="B117" s="15">
        <f t="shared" si="4"/>
        <v>0.10020034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 s="2">
        <v>0</v>
      </c>
      <c r="K117" s="3">
        <v>0</v>
      </c>
      <c r="L117" s="3">
        <v>0</v>
      </c>
      <c r="M117" s="3">
        <v>0</v>
      </c>
      <c r="N117" s="4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 s="2">
        <v>0</v>
      </c>
      <c r="U117" s="3">
        <v>0</v>
      </c>
      <c r="V117" s="3">
        <v>0</v>
      </c>
      <c r="W117" s="3">
        <v>0</v>
      </c>
      <c r="X117" s="4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 s="2">
        <v>0</v>
      </c>
      <c r="AF117" s="3">
        <v>0</v>
      </c>
      <c r="AG117" s="4">
        <v>0</v>
      </c>
      <c r="AH117">
        <v>0</v>
      </c>
      <c r="AI117">
        <v>0</v>
      </c>
      <c r="AJ117">
        <v>0</v>
      </c>
      <c r="AK117">
        <v>0</v>
      </c>
      <c r="AL117" s="2">
        <v>0</v>
      </c>
      <c r="AM117" s="3">
        <v>0</v>
      </c>
      <c r="AN117" s="3">
        <v>0</v>
      </c>
      <c r="AO117" s="3">
        <v>0</v>
      </c>
      <c r="AP117" s="4">
        <v>0</v>
      </c>
      <c r="AQ117">
        <v>0</v>
      </c>
      <c r="AR117">
        <v>0</v>
      </c>
      <c r="AS117" s="2">
        <v>0</v>
      </c>
      <c r="AT117" s="4">
        <v>0</v>
      </c>
      <c r="AU117">
        <v>0</v>
      </c>
      <c r="AV117">
        <v>0</v>
      </c>
      <c r="AW117" s="2">
        <v>0</v>
      </c>
      <c r="AX117" s="4">
        <v>0</v>
      </c>
      <c r="AY117">
        <v>0</v>
      </c>
      <c r="AZ117">
        <v>0</v>
      </c>
      <c r="BA117" s="2">
        <v>0</v>
      </c>
      <c r="BB117" s="3">
        <v>0</v>
      </c>
      <c r="BC117" s="3">
        <v>0</v>
      </c>
      <c r="BD117" s="4">
        <v>0</v>
      </c>
      <c r="BE117" s="35">
        <f t="shared" si="6"/>
        <v>148.26</v>
      </c>
      <c r="BF117" s="2">
        <v>7</v>
      </c>
      <c r="BG117" s="3">
        <v>16</v>
      </c>
      <c r="BH117" s="3">
        <v>0</v>
      </c>
      <c r="BI117" s="3">
        <v>0</v>
      </c>
      <c r="BJ117" s="3">
        <v>0</v>
      </c>
      <c r="BK117" s="3">
        <v>0</v>
      </c>
      <c r="BL117" s="3">
        <v>0</v>
      </c>
      <c r="BM117" s="3">
        <v>0</v>
      </c>
      <c r="BN117" s="2">
        <v>0</v>
      </c>
      <c r="BO117" s="2">
        <v>0</v>
      </c>
      <c r="BP117" s="35">
        <v>0</v>
      </c>
      <c r="BQ117" s="4">
        <v>0</v>
      </c>
      <c r="BR117" s="35">
        <v>0</v>
      </c>
      <c r="BS117" s="35">
        <v>0</v>
      </c>
      <c r="BT117" s="35">
        <v>0</v>
      </c>
      <c r="BU117" s="35">
        <v>0</v>
      </c>
      <c r="BV117" s="51"/>
      <c r="BW117" s="52"/>
      <c r="BX117" s="52"/>
      <c r="BY117" s="52"/>
      <c r="BZ117" s="52"/>
      <c r="CA117" s="53"/>
      <c r="CB117" s="2"/>
    </row>
    <row r="118" spans="1:80" x14ac:dyDescent="0.25">
      <c r="A118" s="5" t="s">
        <v>130</v>
      </c>
      <c r="B118" s="15">
        <f t="shared" si="4"/>
        <v>0.11422671999999999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 s="2">
        <v>0</v>
      </c>
      <c r="K118" s="3">
        <v>0</v>
      </c>
      <c r="L118" s="3">
        <v>0</v>
      </c>
      <c r="M118" s="3">
        <v>0</v>
      </c>
      <c r="N118" s="4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 s="2">
        <v>0</v>
      </c>
      <c r="U118" s="3">
        <v>0</v>
      </c>
      <c r="V118" s="3">
        <v>0</v>
      </c>
      <c r="W118" s="3">
        <v>0</v>
      </c>
      <c r="X118" s="4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 s="2">
        <v>0</v>
      </c>
      <c r="AF118" s="3">
        <v>0</v>
      </c>
      <c r="AG118" s="4">
        <v>0</v>
      </c>
      <c r="AH118">
        <v>0</v>
      </c>
      <c r="AI118">
        <v>0</v>
      </c>
      <c r="AJ118">
        <v>0</v>
      </c>
      <c r="AK118">
        <v>0</v>
      </c>
      <c r="AL118" s="2">
        <v>0</v>
      </c>
      <c r="AM118" s="3">
        <v>0</v>
      </c>
      <c r="AN118" s="3">
        <v>0</v>
      </c>
      <c r="AO118" s="3">
        <v>0</v>
      </c>
      <c r="AP118" s="4">
        <v>0</v>
      </c>
      <c r="AQ118">
        <v>0</v>
      </c>
      <c r="AR118">
        <v>0</v>
      </c>
      <c r="AS118" s="2">
        <v>0</v>
      </c>
      <c r="AT118" s="4">
        <v>0</v>
      </c>
      <c r="AU118">
        <v>0</v>
      </c>
      <c r="AV118">
        <v>0</v>
      </c>
      <c r="AW118" s="2">
        <v>0</v>
      </c>
      <c r="AX118" s="4">
        <v>0</v>
      </c>
      <c r="AY118">
        <v>0</v>
      </c>
      <c r="AZ118">
        <v>0</v>
      </c>
      <c r="BA118" s="2">
        <v>0</v>
      </c>
      <c r="BB118" s="3">
        <v>0</v>
      </c>
      <c r="BC118" s="3">
        <v>0</v>
      </c>
      <c r="BD118" s="4">
        <v>0</v>
      </c>
      <c r="BE118" s="35">
        <f t="shared" si="6"/>
        <v>168.78</v>
      </c>
      <c r="BF118" s="2">
        <v>8</v>
      </c>
      <c r="BG118" s="3">
        <v>18</v>
      </c>
      <c r="BH118" s="3">
        <v>0</v>
      </c>
      <c r="BI118" s="3">
        <v>0</v>
      </c>
      <c r="BJ118" s="3">
        <v>0</v>
      </c>
      <c r="BK118" s="3">
        <v>0</v>
      </c>
      <c r="BL118" s="3">
        <v>0</v>
      </c>
      <c r="BM118" s="3">
        <v>0</v>
      </c>
      <c r="BN118" s="2">
        <v>0</v>
      </c>
      <c r="BO118" s="2">
        <v>0</v>
      </c>
      <c r="BP118" s="35">
        <v>0</v>
      </c>
      <c r="BQ118" s="4">
        <v>0</v>
      </c>
      <c r="BR118" s="35">
        <v>0</v>
      </c>
      <c r="BS118" s="35">
        <v>0</v>
      </c>
      <c r="BT118" s="35">
        <v>0</v>
      </c>
      <c r="BU118" s="35">
        <v>0</v>
      </c>
      <c r="BV118" s="51"/>
      <c r="BW118" s="52"/>
      <c r="BX118" s="52"/>
      <c r="BY118" s="52"/>
      <c r="BZ118" s="52"/>
      <c r="CA118" s="53"/>
      <c r="CB118" s="2"/>
    </row>
    <row r="119" spans="1:80" x14ac:dyDescent="0.25">
      <c r="A119" s="5" t="s">
        <v>131</v>
      </c>
      <c r="B119" s="15">
        <f t="shared" si="4"/>
        <v>0.12825310000000001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 s="2">
        <v>0</v>
      </c>
      <c r="K119" s="3">
        <v>0</v>
      </c>
      <c r="L119" s="3">
        <v>0</v>
      </c>
      <c r="M119" s="3">
        <v>0</v>
      </c>
      <c r="N119" s="4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 s="2">
        <v>0</v>
      </c>
      <c r="U119" s="3">
        <v>0</v>
      </c>
      <c r="V119" s="3">
        <v>0</v>
      </c>
      <c r="W119" s="3">
        <v>0</v>
      </c>
      <c r="X119" s="4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 s="2">
        <v>0</v>
      </c>
      <c r="AF119" s="3">
        <v>0</v>
      </c>
      <c r="AG119" s="4">
        <v>0</v>
      </c>
      <c r="AH119">
        <v>0</v>
      </c>
      <c r="AI119">
        <v>0</v>
      </c>
      <c r="AJ119">
        <v>0</v>
      </c>
      <c r="AK119">
        <v>0</v>
      </c>
      <c r="AL119" s="2">
        <v>0</v>
      </c>
      <c r="AM119" s="3">
        <v>0</v>
      </c>
      <c r="AN119" s="3">
        <v>0</v>
      </c>
      <c r="AO119" s="3">
        <v>0</v>
      </c>
      <c r="AP119" s="4">
        <v>0</v>
      </c>
      <c r="AQ119">
        <v>0</v>
      </c>
      <c r="AR119">
        <v>0</v>
      </c>
      <c r="AS119" s="2">
        <v>0</v>
      </c>
      <c r="AT119" s="4">
        <v>0</v>
      </c>
      <c r="AU119">
        <v>0</v>
      </c>
      <c r="AV119">
        <v>0</v>
      </c>
      <c r="AW119" s="2">
        <v>0</v>
      </c>
      <c r="AX119" s="4">
        <v>0</v>
      </c>
      <c r="AY119">
        <v>0</v>
      </c>
      <c r="AZ119">
        <v>0</v>
      </c>
      <c r="BA119" s="2">
        <v>0</v>
      </c>
      <c r="BB119" s="3">
        <v>0</v>
      </c>
      <c r="BC119" s="3">
        <v>0</v>
      </c>
      <c r="BD119" s="4">
        <v>0</v>
      </c>
      <c r="BE119" s="35">
        <f t="shared" si="6"/>
        <v>189.3</v>
      </c>
      <c r="BF119" s="2">
        <v>9</v>
      </c>
      <c r="BG119" s="3">
        <v>20</v>
      </c>
      <c r="BH119" s="3">
        <v>0</v>
      </c>
      <c r="BI119" s="3">
        <v>0</v>
      </c>
      <c r="BJ119" s="3">
        <v>0</v>
      </c>
      <c r="BK119" s="3">
        <v>0</v>
      </c>
      <c r="BL119" s="3">
        <v>0</v>
      </c>
      <c r="BM119" s="3">
        <v>0</v>
      </c>
      <c r="BN119" s="2">
        <v>0</v>
      </c>
      <c r="BO119" s="2">
        <v>0</v>
      </c>
      <c r="BP119" s="35">
        <v>0</v>
      </c>
      <c r="BQ119" s="4">
        <v>0</v>
      </c>
      <c r="BR119" s="35">
        <v>0</v>
      </c>
      <c r="BS119" s="35">
        <v>0</v>
      </c>
      <c r="BT119" s="35">
        <v>0</v>
      </c>
      <c r="BU119" s="35">
        <v>0</v>
      </c>
      <c r="BV119" s="51"/>
      <c r="BW119" s="52"/>
      <c r="BX119" s="52"/>
      <c r="BY119" s="52"/>
      <c r="BZ119" s="52"/>
      <c r="CA119" s="53"/>
      <c r="CB119" s="2"/>
    </row>
    <row r="120" spans="1:80" x14ac:dyDescent="0.25">
      <c r="A120" s="5" t="s">
        <v>132</v>
      </c>
      <c r="B120" s="15">
        <f t="shared" si="4"/>
        <v>0.14227947999999999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 s="2">
        <v>0</v>
      </c>
      <c r="K120" s="3">
        <v>0</v>
      </c>
      <c r="L120" s="3">
        <v>0</v>
      </c>
      <c r="M120" s="3">
        <v>0</v>
      </c>
      <c r="N120" s="4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 s="2">
        <v>0</v>
      </c>
      <c r="U120" s="3">
        <v>0</v>
      </c>
      <c r="V120" s="3">
        <v>0</v>
      </c>
      <c r="W120" s="3">
        <v>0</v>
      </c>
      <c r="X120" s="4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 s="2">
        <v>0</v>
      </c>
      <c r="AF120" s="3">
        <v>0</v>
      </c>
      <c r="AG120" s="4">
        <v>0</v>
      </c>
      <c r="AH120">
        <v>0</v>
      </c>
      <c r="AI120">
        <v>0</v>
      </c>
      <c r="AJ120">
        <v>0</v>
      </c>
      <c r="AK120">
        <v>0</v>
      </c>
      <c r="AL120" s="2">
        <v>0</v>
      </c>
      <c r="AM120" s="3">
        <v>0</v>
      </c>
      <c r="AN120" s="3">
        <v>0</v>
      </c>
      <c r="AO120" s="3">
        <v>0</v>
      </c>
      <c r="AP120" s="4">
        <v>0</v>
      </c>
      <c r="AQ120">
        <v>0</v>
      </c>
      <c r="AR120">
        <v>0</v>
      </c>
      <c r="AS120" s="2">
        <v>0</v>
      </c>
      <c r="AT120" s="4">
        <v>0</v>
      </c>
      <c r="AU120">
        <v>0</v>
      </c>
      <c r="AV120">
        <v>0</v>
      </c>
      <c r="AW120" s="2">
        <v>0</v>
      </c>
      <c r="AX120" s="4">
        <v>0</v>
      </c>
      <c r="AY120">
        <v>0</v>
      </c>
      <c r="AZ120">
        <v>0</v>
      </c>
      <c r="BA120" s="2">
        <v>0</v>
      </c>
      <c r="BB120" s="3">
        <v>0</v>
      </c>
      <c r="BC120" s="3">
        <v>0</v>
      </c>
      <c r="BD120" s="4">
        <v>0</v>
      </c>
      <c r="BE120" s="35">
        <f t="shared" si="6"/>
        <v>209.82</v>
      </c>
      <c r="BF120" s="2">
        <v>10</v>
      </c>
      <c r="BG120" s="3">
        <v>22</v>
      </c>
      <c r="BH120" s="3">
        <v>0</v>
      </c>
      <c r="BI120" s="3">
        <v>0</v>
      </c>
      <c r="BJ120" s="3">
        <v>0</v>
      </c>
      <c r="BK120" s="3">
        <v>0</v>
      </c>
      <c r="BL120" s="3">
        <v>0</v>
      </c>
      <c r="BM120" s="3">
        <v>0</v>
      </c>
      <c r="BN120" s="2">
        <v>0</v>
      </c>
      <c r="BO120" s="2">
        <v>0</v>
      </c>
      <c r="BP120" s="35">
        <v>0</v>
      </c>
      <c r="BQ120" s="4">
        <v>0</v>
      </c>
      <c r="BR120" s="35">
        <v>0</v>
      </c>
      <c r="BS120" s="35">
        <v>0</v>
      </c>
      <c r="BT120" s="35">
        <v>0</v>
      </c>
      <c r="BU120" s="35">
        <v>0</v>
      </c>
      <c r="BV120" s="51"/>
      <c r="BW120" s="52"/>
      <c r="BX120" s="52"/>
      <c r="BY120" s="52"/>
      <c r="BZ120" s="52"/>
      <c r="CA120" s="53"/>
      <c r="CB120" s="2"/>
    </row>
    <row r="121" spans="1:80" x14ac:dyDescent="0.25">
      <c r="A121" s="5" t="s">
        <v>133</v>
      </c>
      <c r="B121" s="15">
        <f t="shared" si="4"/>
        <v>0.15630586000000002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 s="2">
        <v>0</v>
      </c>
      <c r="K121" s="3">
        <v>0</v>
      </c>
      <c r="L121" s="3">
        <v>0</v>
      </c>
      <c r="M121" s="3">
        <v>0</v>
      </c>
      <c r="N121" s="4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 s="2">
        <v>0</v>
      </c>
      <c r="U121" s="3">
        <v>0</v>
      </c>
      <c r="V121" s="3">
        <v>0</v>
      </c>
      <c r="W121" s="3">
        <v>0</v>
      </c>
      <c r="X121" s="4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 s="2">
        <v>0</v>
      </c>
      <c r="AF121" s="3">
        <v>0</v>
      </c>
      <c r="AG121" s="4">
        <v>0</v>
      </c>
      <c r="AH121">
        <v>0</v>
      </c>
      <c r="AI121">
        <v>0</v>
      </c>
      <c r="AJ121">
        <v>0</v>
      </c>
      <c r="AK121">
        <v>0</v>
      </c>
      <c r="AL121" s="2">
        <v>0</v>
      </c>
      <c r="AM121" s="3">
        <v>0</v>
      </c>
      <c r="AN121" s="3">
        <v>0</v>
      </c>
      <c r="AO121" s="3">
        <v>0</v>
      </c>
      <c r="AP121" s="4">
        <v>0</v>
      </c>
      <c r="AQ121">
        <v>0</v>
      </c>
      <c r="AR121">
        <v>0</v>
      </c>
      <c r="AS121" s="2">
        <v>0</v>
      </c>
      <c r="AT121" s="4">
        <v>0</v>
      </c>
      <c r="AU121">
        <v>0</v>
      </c>
      <c r="AV121">
        <v>0</v>
      </c>
      <c r="AW121" s="2">
        <v>0</v>
      </c>
      <c r="AX121" s="4">
        <v>0</v>
      </c>
      <c r="AY121">
        <v>0</v>
      </c>
      <c r="AZ121">
        <v>0</v>
      </c>
      <c r="BA121" s="2">
        <v>0</v>
      </c>
      <c r="BB121" s="3">
        <v>0</v>
      </c>
      <c r="BC121" s="3">
        <v>0</v>
      </c>
      <c r="BD121" s="4">
        <v>0</v>
      </c>
      <c r="BE121" s="35">
        <f t="shared" si="6"/>
        <v>230.34</v>
      </c>
      <c r="BF121" s="2">
        <v>11</v>
      </c>
      <c r="BG121" s="3">
        <v>24</v>
      </c>
      <c r="BH121" s="3">
        <v>0</v>
      </c>
      <c r="BI121" s="3">
        <v>0</v>
      </c>
      <c r="BJ121" s="3">
        <v>0</v>
      </c>
      <c r="BK121" s="3">
        <v>0</v>
      </c>
      <c r="BL121" s="3">
        <v>0</v>
      </c>
      <c r="BM121" s="3">
        <v>0</v>
      </c>
      <c r="BN121" s="2">
        <v>0</v>
      </c>
      <c r="BO121" s="2">
        <v>0</v>
      </c>
      <c r="BP121" s="35">
        <v>0</v>
      </c>
      <c r="BQ121" s="4">
        <v>0</v>
      </c>
      <c r="BR121" s="35">
        <v>0</v>
      </c>
      <c r="BS121" s="35">
        <v>0</v>
      </c>
      <c r="BT121" s="35">
        <v>0</v>
      </c>
      <c r="BU121" s="35">
        <v>0</v>
      </c>
      <c r="BV121" s="51"/>
      <c r="BW121" s="52"/>
      <c r="BX121" s="52"/>
      <c r="BY121" s="52"/>
      <c r="BZ121" s="52"/>
      <c r="CA121" s="53"/>
      <c r="CB121" s="2"/>
    </row>
    <row r="122" spans="1:80" x14ac:dyDescent="0.25">
      <c r="A122" s="5" t="s">
        <v>134</v>
      </c>
      <c r="B122" s="15">
        <f t="shared" si="4"/>
        <v>0.17033224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 s="2">
        <v>0</v>
      </c>
      <c r="K122" s="3">
        <v>0</v>
      </c>
      <c r="L122" s="3">
        <v>0</v>
      </c>
      <c r="M122" s="3">
        <v>0</v>
      </c>
      <c r="N122" s="4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 s="2">
        <v>0</v>
      </c>
      <c r="U122" s="3">
        <v>0</v>
      </c>
      <c r="V122" s="3">
        <v>0</v>
      </c>
      <c r="W122" s="3">
        <v>0</v>
      </c>
      <c r="X122" s="4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 s="2">
        <v>0</v>
      </c>
      <c r="AF122" s="3">
        <v>0</v>
      </c>
      <c r="AG122" s="4">
        <v>0</v>
      </c>
      <c r="AH122">
        <v>0</v>
      </c>
      <c r="AI122">
        <v>0</v>
      </c>
      <c r="AJ122">
        <v>0</v>
      </c>
      <c r="AK122">
        <v>0</v>
      </c>
      <c r="AL122" s="2">
        <v>0</v>
      </c>
      <c r="AM122" s="3">
        <v>0</v>
      </c>
      <c r="AN122" s="3">
        <v>0</v>
      </c>
      <c r="AO122" s="3">
        <v>0</v>
      </c>
      <c r="AP122" s="4">
        <v>0</v>
      </c>
      <c r="AQ122">
        <v>0</v>
      </c>
      <c r="AR122">
        <v>0</v>
      </c>
      <c r="AS122" s="2">
        <v>0</v>
      </c>
      <c r="AT122" s="4">
        <v>0</v>
      </c>
      <c r="AU122">
        <v>0</v>
      </c>
      <c r="AV122">
        <v>0</v>
      </c>
      <c r="AW122" s="2">
        <v>0</v>
      </c>
      <c r="AX122" s="4">
        <v>0</v>
      </c>
      <c r="AY122">
        <v>0</v>
      </c>
      <c r="AZ122">
        <v>0</v>
      </c>
      <c r="BA122" s="2">
        <v>0</v>
      </c>
      <c r="BB122" s="3">
        <v>0</v>
      </c>
      <c r="BC122" s="3">
        <v>0</v>
      </c>
      <c r="BD122" s="4">
        <v>0</v>
      </c>
      <c r="BE122" s="35">
        <f t="shared" si="6"/>
        <v>250.86</v>
      </c>
      <c r="BF122" s="2">
        <v>12</v>
      </c>
      <c r="BG122" s="3">
        <v>26</v>
      </c>
      <c r="BH122" s="3">
        <v>0</v>
      </c>
      <c r="BI122" s="3">
        <v>0</v>
      </c>
      <c r="BJ122" s="3">
        <v>0</v>
      </c>
      <c r="BK122" s="3">
        <v>0</v>
      </c>
      <c r="BL122" s="3">
        <v>0</v>
      </c>
      <c r="BM122" s="3">
        <v>0</v>
      </c>
      <c r="BN122" s="2">
        <v>0</v>
      </c>
      <c r="BO122" s="2">
        <v>0</v>
      </c>
      <c r="BP122" s="35">
        <v>0</v>
      </c>
      <c r="BQ122" s="4">
        <v>0</v>
      </c>
      <c r="BR122" s="35">
        <v>0</v>
      </c>
      <c r="BS122" s="35">
        <v>0</v>
      </c>
      <c r="BT122" s="35">
        <v>0</v>
      </c>
      <c r="BU122" s="35">
        <v>0</v>
      </c>
      <c r="BV122" s="51"/>
      <c r="BW122" s="52"/>
      <c r="BX122" s="52"/>
      <c r="BY122" s="52"/>
      <c r="BZ122" s="52"/>
      <c r="CA122" s="53"/>
      <c r="CB122" s="2"/>
    </row>
    <row r="123" spans="1:80" x14ac:dyDescent="0.25">
      <c r="A123" s="5" t="s">
        <v>135</v>
      </c>
      <c r="B123" s="15">
        <f t="shared" si="4"/>
        <v>0.18435861999999997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 s="2">
        <v>0</v>
      </c>
      <c r="K123" s="3">
        <v>0</v>
      </c>
      <c r="L123" s="3">
        <v>0</v>
      </c>
      <c r="M123" s="3">
        <v>0</v>
      </c>
      <c r="N123" s="4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 s="2">
        <v>0</v>
      </c>
      <c r="U123" s="3">
        <v>0</v>
      </c>
      <c r="V123" s="3">
        <v>0</v>
      </c>
      <c r="W123" s="3">
        <v>0</v>
      </c>
      <c r="X123" s="4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 s="2">
        <v>0</v>
      </c>
      <c r="AF123" s="3">
        <v>0</v>
      </c>
      <c r="AG123" s="4">
        <v>0</v>
      </c>
      <c r="AH123">
        <v>0</v>
      </c>
      <c r="AI123">
        <v>0</v>
      </c>
      <c r="AJ123">
        <v>0</v>
      </c>
      <c r="AK123">
        <v>0</v>
      </c>
      <c r="AL123" s="2">
        <v>0</v>
      </c>
      <c r="AM123" s="3">
        <v>0</v>
      </c>
      <c r="AN123" s="3">
        <v>0</v>
      </c>
      <c r="AO123" s="3">
        <v>0</v>
      </c>
      <c r="AP123" s="4">
        <v>0</v>
      </c>
      <c r="AQ123">
        <v>0</v>
      </c>
      <c r="AR123">
        <v>0</v>
      </c>
      <c r="AS123" s="2">
        <v>0</v>
      </c>
      <c r="AT123" s="4">
        <v>0</v>
      </c>
      <c r="AU123">
        <v>0</v>
      </c>
      <c r="AV123">
        <v>0</v>
      </c>
      <c r="AW123" s="2">
        <v>0</v>
      </c>
      <c r="AX123" s="4">
        <v>0</v>
      </c>
      <c r="AY123">
        <v>0</v>
      </c>
      <c r="AZ123">
        <v>0</v>
      </c>
      <c r="BA123" s="2">
        <v>0</v>
      </c>
      <c r="BB123" s="3">
        <v>0</v>
      </c>
      <c r="BC123" s="3">
        <v>0</v>
      </c>
      <c r="BD123" s="4">
        <v>0</v>
      </c>
      <c r="BE123" s="35">
        <f t="shared" si="6"/>
        <v>271.38</v>
      </c>
      <c r="BF123" s="2">
        <v>13</v>
      </c>
      <c r="BG123" s="3">
        <v>28</v>
      </c>
      <c r="BH123" s="3">
        <v>0</v>
      </c>
      <c r="BI123" s="3">
        <v>0</v>
      </c>
      <c r="BJ123" s="3">
        <v>0</v>
      </c>
      <c r="BK123" s="3">
        <v>0</v>
      </c>
      <c r="BL123" s="3">
        <v>0</v>
      </c>
      <c r="BM123" s="3">
        <v>0</v>
      </c>
      <c r="BN123" s="2">
        <v>0</v>
      </c>
      <c r="BO123" s="2">
        <v>0</v>
      </c>
      <c r="BP123" s="35">
        <v>0</v>
      </c>
      <c r="BQ123" s="4">
        <v>0</v>
      </c>
      <c r="BR123" s="35">
        <v>0</v>
      </c>
      <c r="BS123" s="35">
        <v>0</v>
      </c>
      <c r="BT123" s="35">
        <v>0</v>
      </c>
      <c r="BU123" s="35">
        <v>0</v>
      </c>
      <c r="BV123" s="51"/>
      <c r="BW123" s="52"/>
      <c r="BX123" s="52"/>
      <c r="BY123" s="52"/>
      <c r="BZ123" s="52"/>
      <c r="CA123" s="53"/>
      <c r="CB123" s="2"/>
    </row>
    <row r="124" spans="1:80" x14ac:dyDescent="0.25">
      <c r="A124" s="5" t="s">
        <v>136</v>
      </c>
      <c r="B124" s="15">
        <f t="shared" si="4"/>
        <v>0.19838499999999998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 s="2">
        <v>0</v>
      </c>
      <c r="K124" s="3">
        <v>0</v>
      </c>
      <c r="L124" s="3">
        <v>0</v>
      </c>
      <c r="M124" s="3">
        <v>0</v>
      </c>
      <c r="N124" s="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 s="2">
        <v>0</v>
      </c>
      <c r="U124" s="3">
        <v>0</v>
      </c>
      <c r="V124" s="3">
        <v>0</v>
      </c>
      <c r="W124" s="3">
        <v>0</v>
      </c>
      <c r="X124" s="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 s="2">
        <v>0</v>
      </c>
      <c r="AF124" s="3">
        <v>0</v>
      </c>
      <c r="AG124" s="4">
        <v>0</v>
      </c>
      <c r="AH124">
        <v>0</v>
      </c>
      <c r="AI124">
        <v>0</v>
      </c>
      <c r="AJ124">
        <v>0</v>
      </c>
      <c r="AK124">
        <v>0</v>
      </c>
      <c r="AL124" s="2">
        <v>0</v>
      </c>
      <c r="AM124" s="3">
        <v>0</v>
      </c>
      <c r="AN124" s="3">
        <v>0</v>
      </c>
      <c r="AO124" s="3">
        <v>0</v>
      </c>
      <c r="AP124" s="4">
        <v>0</v>
      </c>
      <c r="AQ124">
        <v>0</v>
      </c>
      <c r="AR124">
        <v>0</v>
      </c>
      <c r="AS124" s="2">
        <v>0</v>
      </c>
      <c r="AT124" s="4">
        <v>0</v>
      </c>
      <c r="AU124">
        <v>0</v>
      </c>
      <c r="AV124">
        <v>0</v>
      </c>
      <c r="AW124" s="2">
        <v>0</v>
      </c>
      <c r="AX124" s="4">
        <v>0</v>
      </c>
      <c r="AY124">
        <v>0</v>
      </c>
      <c r="AZ124">
        <v>0</v>
      </c>
      <c r="BA124" s="2">
        <v>0</v>
      </c>
      <c r="BB124" s="3">
        <v>0</v>
      </c>
      <c r="BC124" s="3">
        <v>0</v>
      </c>
      <c r="BD124" s="4">
        <v>0</v>
      </c>
      <c r="BE124" s="35">
        <f t="shared" si="6"/>
        <v>291.89999999999998</v>
      </c>
      <c r="BF124" s="2">
        <v>14</v>
      </c>
      <c r="BG124" s="3">
        <v>30</v>
      </c>
      <c r="BH124" s="3">
        <v>0</v>
      </c>
      <c r="BI124" s="3">
        <v>0</v>
      </c>
      <c r="BJ124" s="3">
        <v>0</v>
      </c>
      <c r="BK124" s="3">
        <v>0</v>
      </c>
      <c r="BL124" s="3">
        <v>0</v>
      </c>
      <c r="BM124" s="3">
        <v>0</v>
      </c>
      <c r="BN124" s="2">
        <v>0</v>
      </c>
      <c r="BO124" s="2">
        <v>0</v>
      </c>
      <c r="BP124" s="35">
        <v>0</v>
      </c>
      <c r="BQ124" s="4">
        <v>0</v>
      </c>
      <c r="BR124" s="35">
        <v>0</v>
      </c>
      <c r="BS124" s="35">
        <v>0</v>
      </c>
      <c r="BT124" s="35">
        <v>0</v>
      </c>
      <c r="BU124" s="35">
        <v>0</v>
      </c>
      <c r="BV124" s="51"/>
      <c r="BW124" s="52"/>
      <c r="BX124" s="52"/>
      <c r="BY124" s="52"/>
      <c r="BZ124" s="52"/>
      <c r="CA124" s="53"/>
      <c r="CB124" s="2"/>
    </row>
    <row r="125" spans="1:80" x14ac:dyDescent="0.25">
      <c r="A125" s="5" t="s">
        <v>137</v>
      </c>
      <c r="B125" s="15">
        <f t="shared" si="4"/>
        <v>0.21241138000000001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 s="2">
        <v>0</v>
      </c>
      <c r="K125" s="3">
        <v>0</v>
      </c>
      <c r="L125" s="3">
        <v>0</v>
      </c>
      <c r="M125" s="3">
        <v>0</v>
      </c>
      <c r="N125" s="4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 s="2">
        <v>0</v>
      </c>
      <c r="U125" s="3">
        <v>0</v>
      </c>
      <c r="V125" s="3">
        <v>0</v>
      </c>
      <c r="W125" s="3">
        <v>0</v>
      </c>
      <c r="X125" s="4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 s="2">
        <v>0</v>
      </c>
      <c r="AF125" s="3">
        <v>0</v>
      </c>
      <c r="AG125" s="4">
        <v>0</v>
      </c>
      <c r="AH125">
        <v>0</v>
      </c>
      <c r="AI125">
        <v>0</v>
      </c>
      <c r="AJ125">
        <v>0</v>
      </c>
      <c r="AK125">
        <v>0</v>
      </c>
      <c r="AL125" s="2">
        <v>0</v>
      </c>
      <c r="AM125" s="3">
        <v>0</v>
      </c>
      <c r="AN125" s="3">
        <v>0</v>
      </c>
      <c r="AO125" s="3">
        <v>0</v>
      </c>
      <c r="AP125" s="4">
        <v>0</v>
      </c>
      <c r="AQ125">
        <v>0</v>
      </c>
      <c r="AR125">
        <v>0</v>
      </c>
      <c r="AS125" s="2">
        <v>0</v>
      </c>
      <c r="AT125" s="4">
        <v>0</v>
      </c>
      <c r="AU125">
        <v>0</v>
      </c>
      <c r="AV125">
        <v>0</v>
      </c>
      <c r="AW125" s="2">
        <v>0</v>
      </c>
      <c r="AX125" s="4">
        <v>0</v>
      </c>
      <c r="AY125">
        <v>0</v>
      </c>
      <c r="AZ125">
        <v>0</v>
      </c>
      <c r="BA125" s="2">
        <v>0</v>
      </c>
      <c r="BB125" s="3">
        <v>0</v>
      </c>
      <c r="BC125" s="3">
        <v>0</v>
      </c>
      <c r="BD125" s="4">
        <v>0</v>
      </c>
      <c r="BE125" s="35">
        <f t="shared" si="6"/>
        <v>312.42</v>
      </c>
      <c r="BF125" s="2">
        <v>15</v>
      </c>
      <c r="BG125" s="3">
        <v>32</v>
      </c>
      <c r="BH125" s="3">
        <v>0</v>
      </c>
      <c r="BI125" s="3">
        <v>0</v>
      </c>
      <c r="BJ125" s="3">
        <v>0</v>
      </c>
      <c r="BK125" s="3">
        <v>0</v>
      </c>
      <c r="BL125" s="3">
        <v>0</v>
      </c>
      <c r="BM125" s="3">
        <v>0</v>
      </c>
      <c r="BN125" s="2">
        <v>0</v>
      </c>
      <c r="BO125" s="2">
        <v>0</v>
      </c>
      <c r="BP125" s="35">
        <v>0</v>
      </c>
      <c r="BQ125" s="4">
        <v>0</v>
      </c>
      <c r="BR125" s="35">
        <v>0</v>
      </c>
      <c r="BS125" s="35">
        <v>0</v>
      </c>
      <c r="BT125" s="35">
        <v>0</v>
      </c>
      <c r="BU125" s="35">
        <v>0</v>
      </c>
      <c r="BV125" s="51"/>
      <c r="BW125" s="52"/>
      <c r="BX125" s="52"/>
      <c r="BY125" s="52"/>
      <c r="BZ125" s="52"/>
      <c r="CA125" s="53"/>
      <c r="CB125" s="2"/>
    </row>
    <row r="126" spans="1:80" x14ac:dyDescent="0.25">
      <c r="A126" s="5" t="s">
        <v>138</v>
      </c>
      <c r="B126" s="15">
        <f t="shared" si="4"/>
        <v>0.22643775999999999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 s="2">
        <v>0</v>
      </c>
      <c r="K126" s="3">
        <v>0</v>
      </c>
      <c r="L126" s="3">
        <v>0</v>
      </c>
      <c r="M126" s="3">
        <v>0</v>
      </c>
      <c r="N126" s="4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 s="2">
        <v>0</v>
      </c>
      <c r="U126" s="3">
        <v>0</v>
      </c>
      <c r="V126" s="3">
        <v>0</v>
      </c>
      <c r="W126" s="3">
        <v>0</v>
      </c>
      <c r="X126" s="4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 s="2">
        <v>0</v>
      </c>
      <c r="AF126" s="3">
        <v>0</v>
      </c>
      <c r="AG126" s="4">
        <v>0</v>
      </c>
      <c r="AH126">
        <v>0</v>
      </c>
      <c r="AI126">
        <v>0</v>
      </c>
      <c r="AJ126">
        <v>0</v>
      </c>
      <c r="AK126">
        <v>0</v>
      </c>
      <c r="AL126" s="2">
        <v>0</v>
      </c>
      <c r="AM126" s="3">
        <v>0</v>
      </c>
      <c r="AN126" s="3">
        <v>0</v>
      </c>
      <c r="AO126" s="3">
        <v>0</v>
      </c>
      <c r="AP126" s="4">
        <v>0</v>
      </c>
      <c r="AQ126">
        <v>0</v>
      </c>
      <c r="AR126">
        <v>0</v>
      </c>
      <c r="AS126" s="2">
        <v>0</v>
      </c>
      <c r="AT126" s="4">
        <v>0</v>
      </c>
      <c r="AU126">
        <v>0</v>
      </c>
      <c r="AV126">
        <v>0</v>
      </c>
      <c r="AW126" s="2">
        <v>0</v>
      </c>
      <c r="AX126" s="4">
        <v>0</v>
      </c>
      <c r="AY126">
        <v>0</v>
      </c>
      <c r="AZ126">
        <v>0</v>
      </c>
      <c r="BA126" s="2">
        <v>0</v>
      </c>
      <c r="BB126" s="3">
        <v>0</v>
      </c>
      <c r="BC126" s="3">
        <v>0</v>
      </c>
      <c r="BD126" s="4">
        <v>0</v>
      </c>
      <c r="BE126" s="35">
        <f t="shared" si="6"/>
        <v>332.94</v>
      </c>
      <c r="BF126" s="2">
        <v>16</v>
      </c>
      <c r="BG126" s="3">
        <v>34</v>
      </c>
      <c r="BH126" s="3">
        <v>0</v>
      </c>
      <c r="BI126" s="3">
        <v>0</v>
      </c>
      <c r="BJ126" s="3">
        <v>0</v>
      </c>
      <c r="BK126" s="3">
        <v>0</v>
      </c>
      <c r="BL126" s="3">
        <v>0</v>
      </c>
      <c r="BM126" s="3">
        <v>0</v>
      </c>
      <c r="BN126" s="2">
        <v>0</v>
      </c>
      <c r="BO126" s="2">
        <v>0</v>
      </c>
      <c r="BP126" s="35">
        <v>0</v>
      </c>
      <c r="BQ126" s="4">
        <v>0</v>
      </c>
      <c r="BR126" s="35">
        <v>0</v>
      </c>
      <c r="BS126" s="35">
        <v>0</v>
      </c>
      <c r="BT126" s="35">
        <v>0</v>
      </c>
      <c r="BU126" s="35">
        <v>0</v>
      </c>
      <c r="BV126" s="51"/>
      <c r="BW126" s="52"/>
      <c r="BX126" s="52"/>
      <c r="BY126" s="52"/>
      <c r="BZ126" s="52"/>
      <c r="CA126" s="53"/>
      <c r="CB126" s="2"/>
    </row>
    <row r="127" spans="1:80" x14ac:dyDescent="0.25">
      <c r="A127" s="5" t="s">
        <v>139</v>
      </c>
      <c r="B127" s="15">
        <f t="shared" si="4"/>
        <v>0.24046413999999997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 s="2">
        <v>0</v>
      </c>
      <c r="K127" s="3">
        <v>0</v>
      </c>
      <c r="L127" s="3">
        <v>0</v>
      </c>
      <c r="M127" s="3">
        <v>0</v>
      </c>
      <c r="N127" s="4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 s="2">
        <v>0</v>
      </c>
      <c r="U127" s="3">
        <v>0</v>
      </c>
      <c r="V127" s="3">
        <v>0</v>
      </c>
      <c r="W127" s="3">
        <v>0</v>
      </c>
      <c r="X127" s="4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 s="2">
        <v>0</v>
      </c>
      <c r="AF127" s="3">
        <v>0</v>
      </c>
      <c r="AG127" s="4">
        <v>0</v>
      </c>
      <c r="AH127">
        <v>0</v>
      </c>
      <c r="AI127">
        <v>0</v>
      </c>
      <c r="AJ127">
        <v>0</v>
      </c>
      <c r="AK127">
        <v>0</v>
      </c>
      <c r="AL127" s="2">
        <v>0</v>
      </c>
      <c r="AM127" s="3">
        <v>0</v>
      </c>
      <c r="AN127" s="3">
        <v>0</v>
      </c>
      <c r="AO127" s="3">
        <v>0</v>
      </c>
      <c r="AP127" s="4">
        <v>0</v>
      </c>
      <c r="AQ127">
        <v>0</v>
      </c>
      <c r="AR127">
        <v>0</v>
      </c>
      <c r="AS127" s="2">
        <v>0</v>
      </c>
      <c r="AT127" s="4">
        <v>0</v>
      </c>
      <c r="AU127">
        <v>0</v>
      </c>
      <c r="AV127">
        <v>0</v>
      </c>
      <c r="AW127" s="2">
        <v>0</v>
      </c>
      <c r="AX127" s="4">
        <v>0</v>
      </c>
      <c r="AY127">
        <v>0</v>
      </c>
      <c r="AZ127">
        <v>0</v>
      </c>
      <c r="BA127" s="2">
        <v>0</v>
      </c>
      <c r="BB127" s="3">
        <v>0</v>
      </c>
      <c r="BC127" s="3">
        <v>0</v>
      </c>
      <c r="BD127" s="4">
        <v>0</v>
      </c>
      <c r="BE127" s="35">
        <f t="shared" si="6"/>
        <v>353.46000000000004</v>
      </c>
      <c r="BF127" s="2">
        <v>17</v>
      </c>
      <c r="BG127" s="3">
        <v>36</v>
      </c>
      <c r="BH127" s="3">
        <v>0</v>
      </c>
      <c r="BI127" s="3">
        <v>0</v>
      </c>
      <c r="BJ127" s="3">
        <v>0</v>
      </c>
      <c r="BK127" s="3">
        <v>0</v>
      </c>
      <c r="BL127" s="3">
        <v>0</v>
      </c>
      <c r="BM127" s="3">
        <v>0</v>
      </c>
      <c r="BN127" s="2">
        <v>0</v>
      </c>
      <c r="BO127" s="2">
        <v>0</v>
      </c>
      <c r="BP127" s="35">
        <v>0</v>
      </c>
      <c r="BQ127" s="4">
        <v>0</v>
      </c>
      <c r="BR127" s="35">
        <v>0</v>
      </c>
      <c r="BS127" s="35">
        <v>0</v>
      </c>
      <c r="BT127" s="35">
        <v>0</v>
      </c>
      <c r="BU127" s="35">
        <v>0</v>
      </c>
      <c r="BV127" s="51"/>
      <c r="BW127" s="52"/>
      <c r="BX127" s="52"/>
      <c r="BY127" s="52"/>
      <c r="BZ127" s="52"/>
      <c r="CA127" s="53"/>
      <c r="CB127" s="2"/>
    </row>
    <row r="128" spans="1:80" x14ac:dyDescent="0.25">
      <c r="A128" s="5" t="s">
        <v>140</v>
      </c>
      <c r="B128" s="15">
        <f t="shared" si="4"/>
        <v>0.25449052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 s="2">
        <v>0</v>
      </c>
      <c r="K128" s="3">
        <v>0</v>
      </c>
      <c r="L128" s="3">
        <v>0</v>
      </c>
      <c r="M128" s="3">
        <v>0</v>
      </c>
      <c r="N128" s="4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 s="2">
        <v>0</v>
      </c>
      <c r="U128" s="3">
        <v>0</v>
      </c>
      <c r="V128" s="3">
        <v>0</v>
      </c>
      <c r="W128" s="3">
        <v>0</v>
      </c>
      <c r="X128" s="4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 s="2">
        <v>0</v>
      </c>
      <c r="AF128" s="3">
        <v>0</v>
      </c>
      <c r="AG128" s="4">
        <v>0</v>
      </c>
      <c r="AH128">
        <v>0</v>
      </c>
      <c r="AI128">
        <v>0</v>
      </c>
      <c r="AJ128">
        <v>0</v>
      </c>
      <c r="AK128">
        <v>0</v>
      </c>
      <c r="AL128" s="2">
        <v>0</v>
      </c>
      <c r="AM128" s="3">
        <v>0</v>
      </c>
      <c r="AN128" s="3">
        <v>0</v>
      </c>
      <c r="AO128" s="3">
        <v>0</v>
      </c>
      <c r="AP128" s="4">
        <v>0</v>
      </c>
      <c r="AQ128">
        <v>0</v>
      </c>
      <c r="AR128">
        <v>0</v>
      </c>
      <c r="AS128" s="2">
        <v>0</v>
      </c>
      <c r="AT128" s="4">
        <v>0</v>
      </c>
      <c r="AU128">
        <v>0</v>
      </c>
      <c r="AV128">
        <v>0</v>
      </c>
      <c r="AW128" s="2">
        <v>0</v>
      </c>
      <c r="AX128" s="4">
        <v>0</v>
      </c>
      <c r="AY128">
        <v>0</v>
      </c>
      <c r="AZ128">
        <v>0</v>
      </c>
      <c r="BA128" s="2">
        <v>0</v>
      </c>
      <c r="BB128" s="3">
        <v>0</v>
      </c>
      <c r="BC128" s="3">
        <v>0</v>
      </c>
      <c r="BD128" s="4">
        <v>0</v>
      </c>
      <c r="BE128" s="35">
        <f t="shared" si="6"/>
        <v>373.98</v>
      </c>
      <c r="BF128" s="2">
        <v>18</v>
      </c>
      <c r="BG128" s="3">
        <v>38</v>
      </c>
      <c r="BH128" s="3">
        <v>0</v>
      </c>
      <c r="BI128" s="3">
        <v>0</v>
      </c>
      <c r="BJ128" s="3">
        <v>0</v>
      </c>
      <c r="BK128" s="3">
        <v>0</v>
      </c>
      <c r="BL128" s="3">
        <v>0</v>
      </c>
      <c r="BM128" s="3">
        <v>0</v>
      </c>
      <c r="BN128" s="2">
        <v>0</v>
      </c>
      <c r="BO128" s="2">
        <v>0</v>
      </c>
      <c r="BP128" s="35">
        <v>0</v>
      </c>
      <c r="BQ128" s="4">
        <v>0</v>
      </c>
      <c r="BR128" s="35">
        <v>0</v>
      </c>
      <c r="BS128" s="35">
        <v>0</v>
      </c>
      <c r="BT128" s="35">
        <v>0</v>
      </c>
      <c r="BU128" s="35">
        <v>0</v>
      </c>
      <c r="BV128" s="51"/>
      <c r="BW128" s="52"/>
      <c r="BX128" s="52"/>
      <c r="BY128" s="52"/>
      <c r="BZ128" s="52"/>
      <c r="CA128" s="53"/>
      <c r="CB128" s="2"/>
    </row>
    <row r="129" spans="1:80" x14ac:dyDescent="0.25">
      <c r="A129" s="5" t="s">
        <v>141</v>
      </c>
      <c r="B129" s="15">
        <f t="shared" si="4"/>
        <v>0.2685169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 s="2">
        <v>0</v>
      </c>
      <c r="K129" s="3">
        <v>0</v>
      </c>
      <c r="L129" s="3">
        <v>0</v>
      </c>
      <c r="M129" s="3">
        <v>0</v>
      </c>
      <c r="N129" s="4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 s="2">
        <v>0</v>
      </c>
      <c r="U129" s="3">
        <v>0</v>
      </c>
      <c r="V129" s="3">
        <v>0</v>
      </c>
      <c r="W129" s="3">
        <v>0</v>
      </c>
      <c r="X129" s="4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 s="2">
        <v>0</v>
      </c>
      <c r="AF129" s="3">
        <v>0</v>
      </c>
      <c r="AG129" s="4">
        <v>0</v>
      </c>
      <c r="AH129">
        <v>0</v>
      </c>
      <c r="AI129">
        <v>0</v>
      </c>
      <c r="AJ129">
        <v>0</v>
      </c>
      <c r="AK129">
        <v>0</v>
      </c>
      <c r="AL129" s="2">
        <v>0</v>
      </c>
      <c r="AM129" s="3">
        <v>0</v>
      </c>
      <c r="AN129" s="3">
        <v>0</v>
      </c>
      <c r="AO129" s="3">
        <v>0</v>
      </c>
      <c r="AP129" s="4">
        <v>0</v>
      </c>
      <c r="AQ129">
        <v>0</v>
      </c>
      <c r="AR129">
        <v>0</v>
      </c>
      <c r="AS129" s="2">
        <v>0</v>
      </c>
      <c r="AT129" s="4">
        <v>0</v>
      </c>
      <c r="AU129">
        <v>0</v>
      </c>
      <c r="AV129">
        <v>0</v>
      </c>
      <c r="AW129" s="2">
        <v>0</v>
      </c>
      <c r="AX129" s="4">
        <v>0</v>
      </c>
      <c r="AY129">
        <v>0</v>
      </c>
      <c r="AZ129">
        <v>0</v>
      </c>
      <c r="BA129" s="2">
        <v>0</v>
      </c>
      <c r="BB129" s="3">
        <v>0</v>
      </c>
      <c r="BC129" s="3">
        <v>0</v>
      </c>
      <c r="BD129" s="4">
        <v>0</v>
      </c>
      <c r="BE129" s="35">
        <f t="shared" si="6"/>
        <v>394.5</v>
      </c>
      <c r="BF129" s="2">
        <v>19</v>
      </c>
      <c r="BG129" s="3">
        <v>40</v>
      </c>
      <c r="BH129" s="3">
        <v>0</v>
      </c>
      <c r="BI129" s="3">
        <v>0</v>
      </c>
      <c r="BJ129" s="3">
        <v>0</v>
      </c>
      <c r="BK129" s="3">
        <v>0</v>
      </c>
      <c r="BL129" s="3">
        <v>0</v>
      </c>
      <c r="BM129" s="3">
        <v>0</v>
      </c>
      <c r="BN129" s="2">
        <v>0</v>
      </c>
      <c r="BO129" s="2">
        <v>0</v>
      </c>
      <c r="BP129" s="35">
        <v>0</v>
      </c>
      <c r="BQ129" s="4">
        <v>0</v>
      </c>
      <c r="BR129" s="35">
        <v>0</v>
      </c>
      <c r="BS129" s="35">
        <v>0</v>
      </c>
      <c r="BT129" s="35">
        <v>0</v>
      </c>
      <c r="BU129" s="35">
        <v>0</v>
      </c>
      <c r="BV129" s="51"/>
      <c r="BW129" s="52"/>
      <c r="BX129" s="52"/>
      <c r="BY129" s="52"/>
      <c r="BZ129" s="52"/>
      <c r="CA129" s="53"/>
      <c r="CB129" s="2"/>
    </row>
    <row r="130" spans="1:80" x14ac:dyDescent="0.25">
      <c r="A130" s="5" t="s">
        <v>142</v>
      </c>
      <c r="B130" s="15">
        <f t="shared" si="4"/>
        <v>0.28254328000000001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 s="2">
        <v>0</v>
      </c>
      <c r="K130" s="3">
        <v>0</v>
      </c>
      <c r="L130" s="3">
        <v>0</v>
      </c>
      <c r="M130" s="3">
        <v>0</v>
      </c>
      <c r="N130" s="4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 s="2">
        <v>0</v>
      </c>
      <c r="U130" s="3">
        <v>0</v>
      </c>
      <c r="V130" s="3">
        <v>0</v>
      </c>
      <c r="W130" s="3">
        <v>0</v>
      </c>
      <c r="X130" s="4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 s="2">
        <v>0</v>
      </c>
      <c r="AF130" s="3">
        <v>0</v>
      </c>
      <c r="AG130" s="4">
        <v>0</v>
      </c>
      <c r="AH130">
        <v>0</v>
      </c>
      <c r="AI130">
        <v>0</v>
      </c>
      <c r="AJ130">
        <v>0</v>
      </c>
      <c r="AK130">
        <v>0</v>
      </c>
      <c r="AL130" s="2">
        <v>0</v>
      </c>
      <c r="AM130" s="3">
        <v>0</v>
      </c>
      <c r="AN130" s="3">
        <v>0</v>
      </c>
      <c r="AO130" s="3">
        <v>0</v>
      </c>
      <c r="AP130" s="4">
        <v>0</v>
      </c>
      <c r="AQ130">
        <v>0</v>
      </c>
      <c r="AR130">
        <v>0</v>
      </c>
      <c r="AS130" s="2">
        <v>0</v>
      </c>
      <c r="AT130" s="4">
        <v>0</v>
      </c>
      <c r="AU130">
        <v>0</v>
      </c>
      <c r="AV130">
        <v>0</v>
      </c>
      <c r="AW130" s="2">
        <v>0</v>
      </c>
      <c r="AX130" s="4">
        <v>0</v>
      </c>
      <c r="AY130">
        <v>0</v>
      </c>
      <c r="AZ130">
        <v>0</v>
      </c>
      <c r="BA130" s="2">
        <v>0</v>
      </c>
      <c r="BB130" s="3">
        <v>0</v>
      </c>
      <c r="BC130" s="3">
        <v>0</v>
      </c>
      <c r="BD130" s="4">
        <v>0</v>
      </c>
      <c r="BE130" s="35">
        <f t="shared" si="6"/>
        <v>415.02</v>
      </c>
      <c r="BF130" s="2">
        <v>20</v>
      </c>
      <c r="BG130" s="3">
        <v>42</v>
      </c>
      <c r="BH130" s="3">
        <v>0</v>
      </c>
      <c r="BI130" s="3">
        <v>0</v>
      </c>
      <c r="BJ130" s="3">
        <v>0</v>
      </c>
      <c r="BK130" s="3">
        <v>0</v>
      </c>
      <c r="BL130" s="3">
        <v>0</v>
      </c>
      <c r="BM130" s="3">
        <v>0</v>
      </c>
      <c r="BN130" s="2">
        <v>0</v>
      </c>
      <c r="BO130" s="2">
        <v>0</v>
      </c>
      <c r="BP130" s="35">
        <v>0</v>
      </c>
      <c r="BQ130" s="4">
        <v>0</v>
      </c>
      <c r="BR130" s="35">
        <v>0</v>
      </c>
      <c r="BS130" s="35">
        <v>0</v>
      </c>
      <c r="BT130" s="35">
        <v>0</v>
      </c>
      <c r="BU130" s="35">
        <v>0</v>
      </c>
      <c r="BV130" s="51"/>
      <c r="BW130" s="52"/>
      <c r="BX130" s="52"/>
      <c r="BY130" s="52"/>
      <c r="BZ130" s="52"/>
      <c r="CA130" s="53"/>
      <c r="CB130" s="2"/>
    </row>
    <row r="131" spans="1:80" x14ac:dyDescent="0.25">
      <c r="A131" s="5" t="s">
        <v>143</v>
      </c>
      <c r="B131" s="15">
        <f t="shared" si="4"/>
        <v>0.29656965999999996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 s="2">
        <v>0</v>
      </c>
      <c r="K131" s="3">
        <v>0</v>
      </c>
      <c r="L131" s="3">
        <v>0</v>
      </c>
      <c r="M131" s="3">
        <v>0</v>
      </c>
      <c r="N131" s="4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 s="2">
        <v>0</v>
      </c>
      <c r="U131" s="3">
        <v>0</v>
      </c>
      <c r="V131" s="3">
        <v>0</v>
      </c>
      <c r="W131" s="3">
        <v>0</v>
      </c>
      <c r="X131" s="4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 s="2">
        <v>0</v>
      </c>
      <c r="AF131" s="3">
        <v>0</v>
      </c>
      <c r="AG131" s="4">
        <v>0</v>
      </c>
      <c r="AH131">
        <v>0</v>
      </c>
      <c r="AI131">
        <v>0</v>
      </c>
      <c r="AJ131">
        <v>0</v>
      </c>
      <c r="AK131">
        <v>0</v>
      </c>
      <c r="AL131" s="2">
        <v>0</v>
      </c>
      <c r="AM131" s="3">
        <v>0</v>
      </c>
      <c r="AN131" s="3">
        <v>0</v>
      </c>
      <c r="AO131" s="3">
        <v>0</v>
      </c>
      <c r="AP131" s="4">
        <v>0</v>
      </c>
      <c r="AQ131">
        <v>0</v>
      </c>
      <c r="AR131">
        <v>0</v>
      </c>
      <c r="AS131" s="2">
        <v>0</v>
      </c>
      <c r="AT131" s="4">
        <v>0</v>
      </c>
      <c r="AU131">
        <v>0</v>
      </c>
      <c r="AV131">
        <v>0</v>
      </c>
      <c r="AW131" s="2">
        <v>0</v>
      </c>
      <c r="AX131" s="4">
        <v>0</v>
      </c>
      <c r="AY131">
        <v>0</v>
      </c>
      <c r="AZ131">
        <v>0</v>
      </c>
      <c r="BA131" s="2">
        <v>0</v>
      </c>
      <c r="BB131" s="3">
        <v>0</v>
      </c>
      <c r="BC131" s="3">
        <v>0</v>
      </c>
      <c r="BD131" s="4">
        <v>0</v>
      </c>
      <c r="BE131" s="35">
        <f t="shared" si="6"/>
        <v>435.54</v>
      </c>
      <c r="BF131" s="2">
        <v>21</v>
      </c>
      <c r="BG131" s="3">
        <v>44</v>
      </c>
      <c r="BH131" s="3">
        <v>0</v>
      </c>
      <c r="BI131" s="3">
        <v>0</v>
      </c>
      <c r="BJ131" s="3">
        <v>0</v>
      </c>
      <c r="BK131" s="3">
        <v>0</v>
      </c>
      <c r="BL131" s="3">
        <v>0</v>
      </c>
      <c r="BM131" s="3">
        <v>0</v>
      </c>
      <c r="BN131" s="2">
        <v>0</v>
      </c>
      <c r="BO131" s="2">
        <v>0</v>
      </c>
      <c r="BP131" s="35">
        <v>0</v>
      </c>
      <c r="BQ131" s="4">
        <v>0</v>
      </c>
      <c r="BR131" s="35">
        <v>0</v>
      </c>
      <c r="BS131" s="35">
        <v>0</v>
      </c>
      <c r="BT131" s="35">
        <v>0</v>
      </c>
      <c r="BU131" s="35">
        <v>0</v>
      </c>
      <c r="BV131" s="51"/>
      <c r="BW131" s="52"/>
      <c r="BX131" s="52"/>
      <c r="BY131" s="52"/>
      <c r="BZ131" s="52"/>
      <c r="CA131" s="53"/>
      <c r="CB131" s="2"/>
    </row>
    <row r="132" spans="1:80" x14ac:dyDescent="0.25">
      <c r="A132" s="5" t="s">
        <v>144</v>
      </c>
      <c r="B132" s="15">
        <f t="shared" si="4"/>
        <v>0.31059604000000002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 s="2">
        <v>0</v>
      </c>
      <c r="K132" s="3">
        <v>0</v>
      </c>
      <c r="L132" s="3">
        <v>0</v>
      </c>
      <c r="M132" s="3">
        <v>0</v>
      </c>
      <c r="N132" s="4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 s="2">
        <v>0</v>
      </c>
      <c r="U132" s="3">
        <v>0</v>
      </c>
      <c r="V132" s="3">
        <v>0</v>
      </c>
      <c r="W132" s="3">
        <v>0</v>
      </c>
      <c r="X132" s="4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 s="2">
        <v>0</v>
      </c>
      <c r="AF132" s="3">
        <v>0</v>
      </c>
      <c r="AG132" s="4">
        <v>0</v>
      </c>
      <c r="AH132">
        <v>0</v>
      </c>
      <c r="AI132">
        <v>0</v>
      </c>
      <c r="AJ132">
        <v>0</v>
      </c>
      <c r="AK132">
        <v>0</v>
      </c>
      <c r="AL132" s="2">
        <v>0</v>
      </c>
      <c r="AM132" s="3">
        <v>0</v>
      </c>
      <c r="AN132" s="3">
        <v>0</v>
      </c>
      <c r="AO132" s="3">
        <v>0</v>
      </c>
      <c r="AP132" s="4">
        <v>0</v>
      </c>
      <c r="AQ132">
        <v>0</v>
      </c>
      <c r="AR132">
        <v>0</v>
      </c>
      <c r="AS132" s="2">
        <v>0</v>
      </c>
      <c r="AT132" s="4">
        <v>0</v>
      </c>
      <c r="AU132">
        <v>0</v>
      </c>
      <c r="AV132">
        <v>0</v>
      </c>
      <c r="AW132" s="2">
        <v>0</v>
      </c>
      <c r="AX132" s="4">
        <v>0</v>
      </c>
      <c r="AY132">
        <v>0</v>
      </c>
      <c r="AZ132">
        <v>0</v>
      </c>
      <c r="BA132" s="2">
        <v>0</v>
      </c>
      <c r="BB132" s="3">
        <v>0</v>
      </c>
      <c r="BC132" s="3">
        <v>0</v>
      </c>
      <c r="BD132" s="4">
        <v>0</v>
      </c>
      <c r="BE132" s="35">
        <f t="shared" si="6"/>
        <v>456.06</v>
      </c>
      <c r="BF132" s="2">
        <v>22</v>
      </c>
      <c r="BG132" s="3">
        <v>46</v>
      </c>
      <c r="BH132" s="3">
        <v>0</v>
      </c>
      <c r="BI132" s="3">
        <v>0</v>
      </c>
      <c r="BJ132" s="3">
        <v>0</v>
      </c>
      <c r="BK132" s="3">
        <v>0</v>
      </c>
      <c r="BL132" s="3">
        <v>0</v>
      </c>
      <c r="BM132" s="3">
        <v>0</v>
      </c>
      <c r="BN132" s="2">
        <v>0</v>
      </c>
      <c r="BO132" s="2">
        <v>0</v>
      </c>
      <c r="BP132" s="35">
        <v>0</v>
      </c>
      <c r="BQ132" s="4">
        <v>0</v>
      </c>
      <c r="BR132" s="35">
        <v>0</v>
      </c>
      <c r="BS132" s="35">
        <v>0</v>
      </c>
      <c r="BT132" s="35">
        <v>0</v>
      </c>
      <c r="BU132" s="35">
        <v>0</v>
      </c>
      <c r="BV132" s="51"/>
      <c r="BW132" s="52"/>
      <c r="BX132" s="52"/>
      <c r="BY132" s="52"/>
      <c r="BZ132" s="52"/>
      <c r="CA132" s="53"/>
      <c r="CB132" s="2"/>
    </row>
    <row r="133" spans="1:80" x14ac:dyDescent="0.25">
      <c r="A133" s="5" t="s">
        <v>145</v>
      </c>
      <c r="B133" s="15">
        <f t="shared" si="4"/>
        <v>0.32462241999999997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 s="2">
        <v>0</v>
      </c>
      <c r="K133" s="3">
        <v>0</v>
      </c>
      <c r="L133" s="3">
        <v>0</v>
      </c>
      <c r="M133" s="3">
        <v>0</v>
      </c>
      <c r="N133" s="4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 s="2">
        <v>0</v>
      </c>
      <c r="U133" s="3">
        <v>0</v>
      </c>
      <c r="V133" s="3">
        <v>0</v>
      </c>
      <c r="W133" s="3">
        <v>0</v>
      </c>
      <c r="X133" s="4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 s="2">
        <v>0</v>
      </c>
      <c r="AF133" s="3">
        <v>0</v>
      </c>
      <c r="AG133" s="4">
        <v>0</v>
      </c>
      <c r="AH133">
        <v>0</v>
      </c>
      <c r="AI133">
        <v>0</v>
      </c>
      <c r="AJ133">
        <v>0</v>
      </c>
      <c r="AK133">
        <v>0</v>
      </c>
      <c r="AL133" s="2">
        <v>0</v>
      </c>
      <c r="AM133" s="3">
        <v>0</v>
      </c>
      <c r="AN133" s="3">
        <v>0</v>
      </c>
      <c r="AO133" s="3">
        <v>0</v>
      </c>
      <c r="AP133" s="4">
        <v>0</v>
      </c>
      <c r="AQ133">
        <v>0</v>
      </c>
      <c r="AR133">
        <v>0</v>
      </c>
      <c r="AS133" s="2">
        <v>0</v>
      </c>
      <c r="AT133" s="4">
        <v>0</v>
      </c>
      <c r="AU133">
        <v>0</v>
      </c>
      <c r="AV133">
        <v>0</v>
      </c>
      <c r="AW133" s="2">
        <v>0</v>
      </c>
      <c r="AX133" s="4">
        <v>0</v>
      </c>
      <c r="AY133">
        <v>0</v>
      </c>
      <c r="AZ133">
        <v>0</v>
      </c>
      <c r="BA133" s="2">
        <v>0</v>
      </c>
      <c r="BB133" s="3">
        <v>0</v>
      </c>
      <c r="BC133" s="3">
        <v>0</v>
      </c>
      <c r="BD133" s="4">
        <v>0</v>
      </c>
      <c r="BE133" s="35">
        <f t="shared" si="6"/>
        <v>476.58</v>
      </c>
      <c r="BF133" s="2">
        <v>23</v>
      </c>
      <c r="BG133" s="3">
        <v>48</v>
      </c>
      <c r="BH133" s="3">
        <v>0</v>
      </c>
      <c r="BI133" s="3">
        <v>0</v>
      </c>
      <c r="BJ133" s="3">
        <v>0</v>
      </c>
      <c r="BK133" s="3">
        <v>0</v>
      </c>
      <c r="BL133" s="3">
        <v>0</v>
      </c>
      <c r="BM133" s="3">
        <v>0</v>
      </c>
      <c r="BN133" s="2">
        <v>0</v>
      </c>
      <c r="BO133" s="2">
        <v>0</v>
      </c>
      <c r="BP133" s="35">
        <v>0</v>
      </c>
      <c r="BQ133" s="4">
        <v>0</v>
      </c>
      <c r="BR133" s="35">
        <v>0</v>
      </c>
      <c r="BS133" s="35">
        <v>0</v>
      </c>
      <c r="BT133" s="35">
        <v>0</v>
      </c>
      <c r="BU133" s="35">
        <v>0</v>
      </c>
      <c r="BV133" s="51"/>
      <c r="BW133" s="52"/>
      <c r="BX133" s="52"/>
      <c r="BY133" s="52"/>
      <c r="BZ133" s="52"/>
      <c r="CA133" s="53"/>
      <c r="CB133" s="2"/>
    </row>
    <row r="134" spans="1:80" x14ac:dyDescent="0.25">
      <c r="A134" s="5" t="s">
        <v>146</v>
      </c>
      <c r="B134" s="15">
        <f t="shared" si="4"/>
        <v>0.33864879999999997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 s="2">
        <v>0</v>
      </c>
      <c r="K134" s="3">
        <v>0</v>
      </c>
      <c r="L134" s="3">
        <v>0</v>
      </c>
      <c r="M134" s="3">
        <v>0</v>
      </c>
      <c r="N134" s="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 s="2">
        <v>0</v>
      </c>
      <c r="U134" s="3">
        <v>0</v>
      </c>
      <c r="V134" s="3">
        <v>0</v>
      </c>
      <c r="W134" s="3">
        <v>0</v>
      </c>
      <c r="X134" s="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 s="2">
        <v>0</v>
      </c>
      <c r="AF134" s="3">
        <v>0</v>
      </c>
      <c r="AG134" s="4">
        <v>0</v>
      </c>
      <c r="AH134">
        <v>0</v>
      </c>
      <c r="AI134">
        <v>0</v>
      </c>
      <c r="AJ134">
        <v>0</v>
      </c>
      <c r="AK134">
        <v>0</v>
      </c>
      <c r="AL134" s="2">
        <v>0</v>
      </c>
      <c r="AM134" s="3">
        <v>0</v>
      </c>
      <c r="AN134" s="3">
        <v>0</v>
      </c>
      <c r="AO134" s="3">
        <v>0</v>
      </c>
      <c r="AP134" s="4">
        <v>0</v>
      </c>
      <c r="AQ134">
        <v>0</v>
      </c>
      <c r="AR134">
        <v>0</v>
      </c>
      <c r="AS134" s="2">
        <v>0</v>
      </c>
      <c r="AT134" s="4">
        <v>0</v>
      </c>
      <c r="AU134">
        <v>0</v>
      </c>
      <c r="AV134">
        <v>0</v>
      </c>
      <c r="AW134" s="2">
        <v>0</v>
      </c>
      <c r="AX134" s="4">
        <v>0</v>
      </c>
      <c r="AY134">
        <v>0</v>
      </c>
      <c r="AZ134">
        <v>0</v>
      </c>
      <c r="BA134" s="2">
        <v>0</v>
      </c>
      <c r="BB134" s="3">
        <v>0</v>
      </c>
      <c r="BC134" s="3">
        <v>0</v>
      </c>
      <c r="BD134" s="4">
        <v>0</v>
      </c>
      <c r="BE134" s="35">
        <f t="shared" si="6"/>
        <v>497.1</v>
      </c>
      <c r="BF134" s="2">
        <v>24</v>
      </c>
      <c r="BG134" s="3">
        <v>50</v>
      </c>
      <c r="BH134" s="3">
        <v>0</v>
      </c>
      <c r="BI134" s="3">
        <v>0</v>
      </c>
      <c r="BJ134" s="3">
        <v>0</v>
      </c>
      <c r="BK134" s="3">
        <v>0</v>
      </c>
      <c r="BL134" s="3">
        <v>0</v>
      </c>
      <c r="BM134" s="3">
        <v>0</v>
      </c>
      <c r="BN134" s="2">
        <v>0</v>
      </c>
      <c r="BO134" s="2">
        <v>0</v>
      </c>
      <c r="BP134" s="35">
        <v>0</v>
      </c>
      <c r="BQ134" s="4">
        <v>0</v>
      </c>
      <c r="BR134" s="35">
        <v>0</v>
      </c>
      <c r="BS134" s="35">
        <v>0</v>
      </c>
      <c r="BT134" s="35">
        <v>0</v>
      </c>
      <c r="BU134" s="35">
        <v>0</v>
      </c>
      <c r="BV134" s="51"/>
      <c r="BW134" s="52"/>
      <c r="BX134" s="52"/>
      <c r="BY134" s="52"/>
      <c r="BZ134" s="52"/>
      <c r="CA134" s="53"/>
      <c r="CB134" s="2"/>
    </row>
    <row r="135" spans="1:80" x14ac:dyDescent="0.25">
      <c r="A135" s="5" t="s">
        <v>147</v>
      </c>
      <c r="B135" s="15">
        <f t="shared" si="4"/>
        <v>0.35267517999999998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 s="2">
        <v>0</v>
      </c>
      <c r="K135" s="3">
        <v>0</v>
      </c>
      <c r="L135" s="3">
        <v>0</v>
      </c>
      <c r="M135" s="3">
        <v>0</v>
      </c>
      <c r="N135" s="4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 s="2">
        <v>0</v>
      </c>
      <c r="U135" s="3">
        <v>0</v>
      </c>
      <c r="V135" s="3">
        <v>0</v>
      </c>
      <c r="W135" s="3">
        <v>0</v>
      </c>
      <c r="X135" s="4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 s="2">
        <v>0</v>
      </c>
      <c r="AF135" s="3">
        <v>0</v>
      </c>
      <c r="AG135" s="4">
        <v>0</v>
      </c>
      <c r="AH135">
        <v>0</v>
      </c>
      <c r="AI135">
        <v>0</v>
      </c>
      <c r="AJ135">
        <v>0</v>
      </c>
      <c r="AK135">
        <v>0</v>
      </c>
      <c r="AL135" s="2">
        <v>0</v>
      </c>
      <c r="AM135" s="3">
        <v>0</v>
      </c>
      <c r="AN135" s="3">
        <v>0</v>
      </c>
      <c r="AO135" s="3">
        <v>0</v>
      </c>
      <c r="AP135" s="4">
        <v>0</v>
      </c>
      <c r="AQ135">
        <v>0</v>
      </c>
      <c r="AR135">
        <v>0</v>
      </c>
      <c r="AS135" s="2">
        <v>0</v>
      </c>
      <c r="AT135" s="4">
        <v>0</v>
      </c>
      <c r="AU135">
        <v>0</v>
      </c>
      <c r="AV135">
        <v>0</v>
      </c>
      <c r="AW135" s="2">
        <v>0</v>
      </c>
      <c r="AX135" s="4">
        <v>0</v>
      </c>
      <c r="AY135">
        <v>0</v>
      </c>
      <c r="AZ135">
        <v>0</v>
      </c>
      <c r="BA135" s="2">
        <v>0</v>
      </c>
      <c r="BB135" s="3">
        <v>0</v>
      </c>
      <c r="BC135" s="3">
        <v>0</v>
      </c>
      <c r="BD135" s="4">
        <v>0</v>
      </c>
      <c r="BE135" s="35">
        <f t="shared" si="6"/>
        <v>517.62</v>
      </c>
      <c r="BF135" s="2">
        <v>25</v>
      </c>
      <c r="BG135" s="3">
        <v>52</v>
      </c>
      <c r="BH135" s="3">
        <v>0</v>
      </c>
      <c r="BI135" s="3">
        <v>0</v>
      </c>
      <c r="BJ135" s="3">
        <v>0</v>
      </c>
      <c r="BK135" s="3">
        <v>0</v>
      </c>
      <c r="BL135" s="3">
        <v>0</v>
      </c>
      <c r="BM135" s="3">
        <v>0</v>
      </c>
      <c r="BN135" s="2">
        <v>0</v>
      </c>
      <c r="BO135" s="2">
        <v>0</v>
      </c>
      <c r="BP135" s="35">
        <v>0</v>
      </c>
      <c r="BQ135" s="4">
        <v>0</v>
      </c>
      <c r="BR135" s="35">
        <v>0</v>
      </c>
      <c r="BS135" s="35">
        <v>0</v>
      </c>
      <c r="BT135" s="35">
        <v>0</v>
      </c>
      <c r="BU135" s="35">
        <v>0</v>
      </c>
      <c r="BV135" s="51"/>
      <c r="BW135" s="52"/>
      <c r="BX135" s="52"/>
      <c r="BY135" s="52"/>
      <c r="BZ135" s="52"/>
      <c r="CA135" s="53"/>
      <c r="CB135" s="2"/>
    </row>
    <row r="136" spans="1:80" x14ac:dyDescent="0.25">
      <c r="A136" s="5" t="s">
        <v>148</v>
      </c>
      <c r="B136" s="15">
        <f t="shared" si="4"/>
        <v>0.36670155999999998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 s="2">
        <v>0</v>
      </c>
      <c r="K136" s="3">
        <v>0</v>
      </c>
      <c r="L136" s="3">
        <v>0</v>
      </c>
      <c r="M136" s="3">
        <v>0</v>
      </c>
      <c r="N136" s="4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 s="2">
        <v>0</v>
      </c>
      <c r="U136" s="3">
        <v>0</v>
      </c>
      <c r="V136" s="3">
        <v>0</v>
      </c>
      <c r="W136" s="3">
        <v>0</v>
      </c>
      <c r="X136" s="4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 s="2">
        <v>0</v>
      </c>
      <c r="AF136" s="3">
        <v>0</v>
      </c>
      <c r="AG136" s="4">
        <v>0</v>
      </c>
      <c r="AH136">
        <v>0</v>
      </c>
      <c r="AI136">
        <v>0</v>
      </c>
      <c r="AJ136">
        <v>0</v>
      </c>
      <c r="AK136">
        <v>0</v>
      </c>
      <c r="AL136" s="2">
        <v>0</v>
      </c>
      <c r="AM136" s="3">
        <v>0</v>
      </c>
      <c r="AN136" s="3">
        <v>0</v>
      </c>
      <c r="AO136" s="3">
        <v>0</v>
      </c>
      <c r="AP136" s="4">
        <v>0</v>
      </c>
      <c r="AQ136">
        <v>0</v>
      </c>
      <c r="AR136">
        <v>0</v>
      </c>
      <c r="AS136" s="2">
        <v>0</v>
      </c>
      <c r="AT136" s="4">
        <v>0</v>
      </c>
      <c r="AU136">
        <v>0</v>
      </c>
      <c r="AV136">
        <v>0</v>
      </c>
      <c r="AW136" s="2">
        <v>0</v>
      </c>
      <c r="AX136" s="4">
        <v>0</v>
      </c>
      <c r="AY136">
        <v>0</v>
      </c>
      <c r="AZ136">
        <v>0</v>
      </c>
      <c r="BA136" s="2">
        <v>0</v>
      </c>
      <c r="BB136" s="3">
        <v>0</v>
      </c>
      <c r="BC136" s="3">
        <v>0</v>
      </c>
      <c r="BD136" s="4">
        <v>0</v>
      </c>
      <c r="BE136" s="35">
        <f t="shared" si="6"/>
        <v>538.1400000000001</v>
      </c>
      <c r="BF136" s="2">
        <v>26</v>
      </c>
      <c r="BG136" s="3">
        <v>54</v>
      </c>
      <c r="BH136" s="3">
        <v>0</v>
      </c>
      <c r="BI136" s="3">
        <v>0</v>
      </c>
      <c r="BJ136" s="3">
        <v>0</v>
      </c>
      <c r="BK136" s="3">
        <v>0</v>
      </c>
      <c r="BL136" s="3">
        <v>0</v>
      </c>
      <c r="BM136" s="3">
        <v>0</v>
      </c>
      <c r="BN136" s="2">
        <v>0</v>
      </c>
      <c r="BO136" s="2">
        <v>0</v>
      </c>
      <c r="BP136" s="35">
        <v>0</v>
      </c>
      <c r="BQ136" s="4">
        <v>0</v>
      </c>
      <c r="BR136" s="35">
        <v>0</v>
      </c>
      <c r="BS136" s="35">
        <v>0</v>
      </c>
      <c r="BT136" s="35">
        <v>0</v>
      </c>
      <c r="BU136" s="35">
        <v>0</v>
      </c>
      <c r="BV136" s="51"/>
      <c r="BW136" s="52"/>
      <c r="BX136" s="52"/>
      <c r="BY136" s="52"/>
      <c r="BZ136" s="52"/>
      <c r="CA136" s="53"/>
      <c r="CB136" s="2"/>
    </row>
    <row r="137" spans="1:80" x14ac:dyDescent="0.25">
      <c r="A137" s="5" t="s">
        <v>149</v>
      </c>
      <c r="B137" s="15">
        <f t="shared" si="4"/>
        <v>0.38072793999999999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 s="2">
        <v>0</v>
      </c>
      <c r="K137" s="3">
        <v>0</v>
      </c>
      <c r="L137" s="3">
        <v>0</v>
      </c>
      <c r="M137" s="3">
        <v>0</v>
      </c>
      <c r="N137" s="4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 s="2">
        <v>0</v>
      </c>
      <c r="U137" s="3">
        <v>0</v>
      </c>
      <c r="V137" s="3">
        <v>0</v>
      </c>
      <c r="W137" s="3">
        <v>0</v>
      </c>
      <c r="X137" s="4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 s="2">
        <v>0</v>
      </c>
      <c r="AF137" s="3">
        <v>0</v>
      </c>
      <c r="AG137" s="4">
        <v>0</v>
      </c>
      <c r="AH137">
        <v>0</v>
      </c>
      <c r="AI137">
        <v>0</v>
      </c>
      <c r="AJ137">
        <v>0</v>
      </c>
      <c r="AK137">
        <v>0</v>
      </c>
      <c r="AL137" s="2">
        <v>0</v>
      </c>
      <c r="AM137" s="3">
        <v>0</v>
      </c>
      <c r="AN137" s="3">
        <v>0</v>
      </c>
      <c r="AO137" s="3">
        <v>0</v>
      </c>
      <c r="AP137" s="4">
        <v>0</v>
      </c>
      <c r="AQ137">
        <v>0</v>
      </c>
      <c r="AR137">
        <v>0</v>
      </c>
      <c r="AS137" s="2">
        <v>0</v>
      </c>
      <c r="AT137" s="4">
        <v>0</v>
      </c>
      <c r="AU137">
        <v>0</v>
      </c>
      <c r="AV137">
        <v>0</v>
      </c>
      <c r="AW137" s="2">
        <v>0</v>
      </c>
      <c r="AX137" s="4">
        <v>0</v>
      </c>
      <c r="AY137">
        <v>0</v>
      </c>
      <c r="AZ137">
        <v>0</v>
      </c>
      <c r="BA137" s="2">
        <v>0</v>
      </c>
      <c r="BB137" s="3">
        <v>0</v>
      </c>
      <c r="BC137" s="3">
        <v>0</v>
      </c>
      <c r="BD137" s="4">
        <v>0</v>
      </c>
      <c r="BE137" s="35">
        <f t="shared" si="6"/>
        <v>558.66000000000008</v>
      </c>
      <c r="BF137" s="2">
        <v>27</v>
      </c>
      <c r="BG137" s="3">
        <v>56</v>
      </c>
      <c r="BH137" s="3">
        <v>0</v>
      </c>
      <c r="BI137" s="3">
        <v>0</v>
      </c>
      <c r="BJ137" s="3">
        <v>0</v>
      </c>
      <c r="BK137" s="3">
        <v>0</v>
      </c>
      <c r="BL137" s="3">
        <v>0</v>
      </c>
      <c r="BM137" s="3">
        <v>0</v>
      </c>
      <c r="BN137" s="2">
        <v>0</v>
      </c>
      <c r="BO137" s="2">
        <v>0</v>
      </c>
      <c r="BP137" s="35">
        <v>0</v>
      </c>
      <c r="BQ137" s="4">
        <v>0</v>
      </c>
      <c r="BR137" s="35">
        <v>0</v>
      </c>
      <c r="BS137" s="35">
        <v>0</v>
      </c>
      <c r="BT137" s="35">
        <v>0</v>
      </c>
      <c r="BU137" s="35">
        <v>0</v>
      </c>
      <c r="BV137" s="51"/>
      <c r="BW137" s="52"/>
      <c r="BX137" s="52"/>
      <c r="BY137" s="52"/>
      <c r="BZ137" s="52"/>
      <c r="CA137" s="53"/>
      <c r="CB137" s="2"/>
    </row>
    <row r="138" spans="1:80" x14ac:dyDescent="0.25">
      <c r="A138" s="5" t="s">
        <v>150</v>
      </c>
      <c r="B138" s="15">
        <f t="shared" ref="B138:B161" si="7">BF138*0.0120107+BG138*0.00100784+BH138*0.015999+BI138*0.0140067+BJ138*0.032065+BK138*0.055845+BL138*0.0519961+BM138*0.0586934</f>
        <v>0.39475431999999999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 s="2">
        <v>0</v>
      </c>
      <c r="K138" s="3">
        <v>0</v>
      </c>
      <c r="L138" s="3">
        <v>0</v>
      </c>
      <c r="M138" s="3">
        <v>0</v>
      </c>
      <c r="N138" s="4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 s="2">
        <v>0</v>
      </c>
      <c r="U138" s="3">
        <v>0</v>
      </c>
      <c r="V138" s="3">
        <v>0</v>
      </c>
      <c r="W138" s="3">
        <v>0</v>
      </c>
      <c r="X138" s="4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 s="2">
        <v>0</v>
      </c>
      <c r="AF138" s="3">
        <v>0</v>
      </c>
      <c r="AG138" s="4">
        <v>0</v>
      </c>
      <c r="AH138">
        <v>0</v>
      </c>
      <c r="AI138">
        <v>0</v>
      </c>
      <c r="AJ138">
        <v>0</v>
      </c>
      <c r="AK138">
        <v>0</v>
      </c>
      <c r="AL138" s="2">
        <v>0</v>
      </c>
      <c r="AM138" s="3">
        <v>0</v>
      </c>
      <c r="AN138" s="3">
        <v>0</v>
      </c>
      <c r="AO138" s="3">
        <v>0</v>
      </c>
      <c r="AP138" s="4">
        <v>0</v>
      </c>
      <c r="AQ138">
        <v>0</v>
      </c>
      <c r="AR138">
        <v>0</v>
      </c>
      <c r="AS138" s="2">
        <v>0</v>
      </c>
      <c r="AT138" s="4">
        <v>0</v>
      </c>
      <c r="AU138">
        <v>0</v>
      </c>
      <c r="AV138">
        <v>0</v>
      </c>
      <c r="AW138" s="2">
        <v>0</v>
      </c>
      <c r="AX138" s="4">
        <v>0</v>
      </c>
      <c r="AY138">
        <v>0</v>
      </c>
      <c r="AZ138">
        <v>0</v>
      </c>
      <c r="BA138" s="2">
        <v>0</v>
      </c>
      <c r="BB138" s="3">
        <v>0</v>
      </c>
      <c r="BC138" s="3">
        <v>0</v>
      </c>
      <c r="BD138" s="4">
        <v>0</v>
      </c>
      <c r="BE138" s="35">
        <f t="shared" si="6"/>
        <v>579.17999999999995</v>
      </c>
      <c r="BF138" s="2">
        <v>28</v>
      </c>
      <c r="BG138" s="3">
        <v>58</v>
      </c>
      <c r="BH138" s="3">
        <v>0</v>
      </c>
      <c r="BI138" s="3">
        <v>0</v>
      </c>
      <c r="BJ138" s="3">
        <v>0</v>
      </c>
      <c r="BK138" s="3">
        <v>0</v>
      </c>
      <c r="BL138" s="3">
        <v>0</v>
      </c>
      <c r="BM138" s="3">
        <v>0</v>
      </c>
      <c r="BN138" s="2">
        <v>0</v>
      </c>
      <c r="BO138" s="2">
        <v>0</v>
      </c>
      <c r="BP138" s="35">
        <v>0</v>
      </c>
      <c r="BQ138" s="4">
        <v>0</v>
      </c>
      <c r="BR138" s="35">
        <v>0</v>
      </c>
      <c r="BS138" s="35">
        <v>0</v>
      </c>
      <c r="BT138" s="35">
        <v>0</v>
      </c>
      <c r="BU138" s="35">
        <v>0</v>
      </c>
      <c r="BV138" s="51"/>
      <c r="BW138" s="52"/>
      <c r="BX138" s="52"/>
      <c r="BY138" s="52"/>
      <c r="BZ138" s="52"/>
      <c r="CA138" s="53"/>
      <c r="CB138" s="2"/>
    </row>
    <row r="139" spans="1:80" x14ac:dyDescent="0.25">
      <c r="A139" s="5" t="s">
        <v>151</v>
      </c>
      <c r="B139" s="15">
        <f t="shared" si="7"/>
        <v>0.4087807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 s="2">
        <v>0</v>
      </c>
      <c r="K139" s="3">
        <v>0</v>
      </c>
      <c r="L139" s="3">
        <v>0</v>
      </c>
      <c r="M139" s="3">
        <v>0</v>
      </c>
      <c r="N139" s="4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 s="2">
        <v>0</v>
      </c>
      <c r="U139" s="3">
        <v>0</v>
      </c>
      <c r="V139" s="3">
        <v>0</v>
      </c>
      <c r="W139" s="3">
        <v>0</v>
      </c>
      <c r="X139" s="4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 s="2">
        <v>0</v>
      </c>
      <c r="AF139" s="3">
        <v>0</v>
      </c>
      <c r="AG139" s="4">
        <v>0</v>
      </c>
      <c r="AH139">
        <v>0</v>
      </c>
      <c r="AI139">
        <v>0</v>
      </c>
      <c r="AJ139">
        <v>0</v>
      </c>
      <c r="AK139">
        <v>0</v>
      </c>
      <c r="AL139" s="2">
        <v>0</v>
      </c>
      <c r="AM139" s="3">
        <v>0</v>
      </c>
      <c r="AN139" s="3">
        <v>0</v>
      </c>
      <c r="AO139" s="3">
        <v>0</v>
      </c>
      <c r="AP139" s="4">
        <v>0</v>
      </c>
      <c r="AQ139">
        <v>0</v>
      </c>
      <c r="AR139">
        <v>0</v>
      </c>
      <c r="AS139" s="2">
        <v>0</v>
      </c>
      <c r="AT139" s="4">
        <v>0</v>
      </c>
      <c r="AU139">
        <v>0</v>
      </c>
      <c r="AV139">
        <v>0</v>
      </c>
      <c r="AW139" s="2">
        <v>0</v>
      </c>
      <c r="AX139" s="4">
        <v>0</v>
      </c>
      <c r="AY139">
        <v>0</v>
      </c>
      <c r="AZ139">
        <v>0</v>
      </c>
      <c r="BA139" s="2">
        <v>0</v>
      </c>
      <c r="BB139" s="3">
        <v>0</v>
      </c>
      <c r="BC139" s="3">
        <v>0</v>
      </c>
      <c r="BD139" s="4">
        <v>0</v>
      </c>
      <c r="BE139" s="35">
        <f t="shared" si="6"/>
        <v>599.70000000000005</v>
      </c>
      <c r="BF139" s="2">
        <v>29</v>
      </c>
      <c r="BG139" s="3">
        <v>60</v>
      </c>
      <c r="BH139" s="3">
        <v>0</v>
      </c>
      <c r="BI139" s="3">
        <v>0</v>
      </c>
      <c r="BJ139" s="3">
        <v>0</v>
      </c>
      <c r="BK139" s="3">
        <v>0</v>
      </c>
      <c r="BL139" s="3">
        <v>0</v>
      </c>
      <c r="BM139" s="3">
        <v>0</v>
      </c>
      <c r="BN139" s="2">
        <v>0</v>
      </c>
      <c r="BO139" s="2">
        <v>0</v>
      </c>
      <c r="BP139" s="35">
        <v>0</v>
      </c>
      <c r="BQ139" s="4">
        <v>0</v>
      </c>
      <c r="BR139" s="35">
        <v>0</v>
      </c>
      <c r="BS139" s="35">
        <v>0</v>
      </c>
      <c r="BT139" s="35">
        <v>0</v>
      </c>
      <c r="BU139" s="35">
        <v>0</v>
      </c>
      <c r="BV139" s="51"/>
      <c r="BW139" s="52"/>
      <c r="BX139" s="52"/>
      <c r="BY139" s="52"/>
      <c r="BZ139" s="52"/>
      <c r="CA139" s="53"/>
      <c r="CB139" s="2"/>
    </row>
    <row r="140" spans="1:80" x14ac:dyDescent="0.25">
      <c r="A140" s="5" t="s">
        <v>152</v>
      </c>
      <c r="B140" s="15">
        <f t="shared" si="7"/>
        <v>0.42280708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 s="2">
        <v>0</v>
      </c>
      <c r="K140" s="3">
        <v>0</v>
      </c>
      <c r="L140" s="3">
        <v>0</v>
      </c>
      <c r="M140" s="3">
        <v>0</v>
      </c>
      <c r="N140" s="4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 s="2">
        <v>0</v>
      </c>
      <c r="U140" s="3">
        <v>0</v>
      </c>
      <c r="V140" s="3">
        <v>0</v>
      </c>
      <c r="W140" s="3">
        <v>0</v>
      </c>
      <c r="X140" s="4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 s="2">
        <v>0</v>
      </c>
      <c r="AF140" s="3">
        <v>0</v>
      </c>
      <c r="AG140" s="4">
        <v>0</v>
      </c>
      <c r="AH140">
        <v>0</v>
      </c>
      <c r="AI140">
        <v>0</v>
      </c>
      <c r="AJ140">
        <v>0</v>
      </c>
      <c r="AK140">
        <v>0</v>
      </c>
      <c r="AL140" s="2">
        <v>0</v>
      </c>
      <c r="AM140" s="3">
        <v>0</v>
      </c>
      <c r="AN140" s="3">
        <v>0</v>
      </c>
      <c r="AO140" s="3">
        <v>0</v>
      </c>
      <c r="AP140" s="4">
        <v>0</v>
      </c>
      <c r="AQ140">
        <v>0</v>
      </c>
      <c r="AR140">
        <v>0</v>
      </c>
      <c r="AS140" s="2">
        <v>0</v>
      </c>
      <c r="AT140" s="4">
        <v>0</v>
      </c>
      <c r="AU140">
        <v>0</v>
      </c>
      <c r="AV140">
        <v>0</v>
      </c>
      <c r="AW140" s="2">
        <v>0</v>
      </c>
      <c r="AX140" s="4">
        <v>0</v>
      </c>
      <c r="AY140">
        <v>0</v>
      </c>
      <c r="AZ140">
        <v>0</v>
      </c>
      <c r="BA140" s="2">
        <v>0</v>
      </c>
      <c r="BB140" s="3">
        <v>0</v>
      </c>
      <c r="BC140" s="3">
        <v>0</v>
      </c>
      <c r="BD140" s="4">
        <v>0</v>
      </c>
      <c r="BE140" s="35">
        <f t="shared" si="6"/>
        <v>620.22</v>
      </c>
      <c r="BF140" s="2">
        <v>30</v>
      </c>
      <c r="BG140" s="3">
        <v>62</v>
      </c>
      <c r="BH140" s="3">
        <v>0</v>
      </c>
      <c r="BI140" s="3">
        <v>0</v>
      </c>
      <c r="BJ140" s="3">
        <v>0</v>
      </c>
      <c r="BK140" s="3">
        <v>0</v>
      </c>
      <c r="BL140" s="3">
        <v>0</v>
      </c>
      <c r="BM140" s="3">
        <v>0</v>
      </c>
      <c r="BN140" s="2">
        <v>0</v>
      </c>
      <c r="BO140" s="2">
        <v>0</v>
      </c>
      <c r="BP140" s="35">
        <v>0</v>
      </c>
      <c r="BQ140" s="4">
        <v>0</v>
      </c>
      <c r="BR140" s="35">
        <v>0</v>
      </c>
      <c r="BS140" s="35">
        <v>0</v>
      </c>
      <c r="BT140" s="35">
        <v>0</v>
      </c>
      <c r="BU140" s="35">
        <v>0</v>
      </c>
      <c r="BV140" s="51"/>
      <c r="BW140" s="52"/>
      <c r="BX140" s="52"/>
      <c r="BY140" s="52"/>
      <c r="BZ140" s="52"/>
      <c r="CA140" s="53"/>
      <c r="CB140" s="2"/>
    </row>
    <row r="141" spans="1:80" x14ac:dyDescent="0.25">
      <c r="A141" s="5" t="s">
        <v>153</v>
      </c>
      <c r="B141" s="15">
        <f t="shared" si="7"/>
        <v>0.43683346000000001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 s="2">
        <v>0</v>
      </c>
      <c r="K141" s="3">
        <v>0</v>
      </c>
      <c r="L141" s="3">
        <v>0</v>
      </c>
      <c r="M141" s="3">
        <v>0</v>
      </c>
      <c r="N141" s="4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 s="2">
        <v>0</v>
      </c>
      <c r="U141" s="3">
        <v>0</v>
      </c>
      <c r="V141" s="3">
        <v>0</v>
      </c>
      <c r="W141" s="3">
        <v>0</v>
      </c>
      <c r="X141" s="4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 s="2">
        <v>0</v>
      </c>
      <c r="AF141" s="3">
        <v>0</v>
      </c>
      <c r="AG141" s="4">
        <v>0</v>
      </c>
      <c r="AH141">
        <v>0</v>
      </c>
      <c r="AI141">
        <v>0</v>
      </c>
      <c r="AJ141">
        <v>0</v>
      </c>
      <c r="AK141">
        <v>0</v>
      </c>
      <c r="AL141" s="2">
        <v>0</v>
      </c>
      <c r="AM141" s="3">
        <v>0</v>
      </c>
      <c r="AN141" s="3">
        <v>0</v>
      </c>
      <c r="AO141" s="3">
        <v>0</v>
      </c>
      <c r="AP141" s="4">
        <v>0</v>
      </c>
      <c r="AQ141">
        <v>0</v>
      </c>
      <c r="AR141">
        <v>0</v>
      </c>
      <c r="AS141" s="2">
        <v>0</v>
      </c>
      <c r="AT141" s="4">
        <v>0</v>
      </c>
      <c r="AU141">
        <v>0</v>
      </c>
      <c r="AV141">
        <v>0</v>
      </c>
      <c r="AW141" s="2">
        <v>0</v>
      </c>
      <c r="AX141" s="4">
        <v>0</v>
      </c>
      <c r="AY141">
        <v>0</v>
      </c>
      <c r="AZ141">
        <v>0</v>
      </c>
      <c r="BA141" s="2">
        <v>0</v>
      </c>
      <c r="BB141" s="3">
        <v>0</v>
      </c>
      <c r="BC141" s="3">
        <v>0</v>
      </c>
      <c r="BD141" s="4">
        <v>0</v>
      </c>
      <c r="BE141" s="35">
        <f t="shared" si="6"/>
        <v>640.74</v>
      </c>
      <c r="BF141" s="2">
        <v>31</v>
      </c>
      <c r="BG141" s="3">
        <v>64</v>
      </c>
      <c r="BH141" s="3">
        <v>0</v>
      </c>
      <c r="BI141" s="3">
        <v>0</v>
      </c>
      <c r="BJ141" s="3">
        <v>0</v>
      </c>
      <c r="BK141" s="3">
        <v>0</v>
      </c>
      <c r="BL141" s="3">
        <v>0</v>
      </c>
      <c r="BM141" s="3">
        <v>0</v>
      </c>
      <c r="BN141" s="2">
        <v>0</v>
      </c>
      <c r="BO141" s="2">
        <v>0</v>
      </c>
      <c r="BP141" s="35">
        <v>0</v>
      </c>
      <c r="BQ141" s="4">
        <v>0</v>
      </c>
      <c r="BR141" s="35">
        <v>0</v>
      </c>
      <c r="BS141" s="35">
        <v>0</v>
      </c>
      <c r="BT141" s="35">
        <v>0</v>
      </c>
      <c r="BU141" s="35">
        <v>0</v>
      </c>
      <c r="BV141" s="51"/>
      <c r="BW141" s="52"/>
      <c r="BX141" s="52"/>
      <c r="BY141" s="52"/>
      <c r="BZ141" s="52"/>
      <c r="CA141" s="53"/>
      <c r="CB141" s="2"/>
    </row>
    <row r="142" spans="1:80" x14ac:dyDescent="0.25">
      <c r="A142" s="5" t="s">
        <v>154</v>
      </c>
      <c r="B142" s="15">
        <f t="shared" si="7"/>
        <v>0.45085984000000001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 s="2">
        <v>0</v>
      </c>
      <c r="K142" s="3">
        <v>0</v>
      </c>
      <c r="L142" s="3">
        <v>0</v>
      </c>
      <c r="M142" s="3">
        <v>0</v>
      </c>
      <c r="N142" s="4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 s="2">
        <v>0</v>
      </c>
      <c r="U142" s="3">
        <v>0</v>
      </c>
      <c r="V142" s="3">
        <v>0</v>
      </c>
      <c r="W142" s="3">
        <v>0</v>
      </c>
      <c r="X142" s="4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 s="2">
        <v>0</v>
      </c>
      <c r="AF142" s="3">
        <v>0</v>
      </c>
      <c r="AG142" s="4">
        <v>0</v>
      </c>
      <c r="AH142">
        <v>0</v>
      </c>
      <c r="AI142">
        <v>0</v>
      </c>
      <c r="AJ142">
        <v>0</v>
      </c>
      <c r="AK142">
        <v>0</v>
      </c>
      <c r="AL142" s="2">
        <v>0</v>
      </c>
      <c r="AM142" s="3">
        <v>0</v>
      </c>
      <c r="AN142" s="3">
        <v>0</v>
      </c>
      <c r="AO142" s="3">
        <v>0</v>
      </c>
      <c r="AP142" s="4">
        <v>0</v>
      </c>
      <c r="AQ142">
        <v>0</v>
      </c>
      <c r="AR142">
        <v>0</v>
      </c>
      <c r="AS142" s="2">
        <v>0</v>
      </c>
      <c r="AT142" s="4">
        <v>0</v>
      </c>
      <c r="AU142">
        <v>0</v>
      </c>
      <c r="AV142">
        <v>0</v>
      </c>
      <c r="AW142" s="2">
        <v>0</v>
      </c>
      <c r="AX142" s="4">
        <v>0</v>
      </c>
      <c r="AY142">
        <v>0</v>
      </c>
      <c r="AZ142">
        <v>0</v>
      </c>
      <c r="BA142" s="2">
        <v>0</v>
      </c>
      <c r="BB142" s="3">
        <v>0</v>
      </c>
      <c r="BC142" s="3">
        <v>0</v>
      </c>
      <c r="BD142" s="4">
        <v>0</v>
      </c>
      <c r="BE142" s="35">
        <f t="shared" ref="BE142:BE160" si="8">BF142*15.9+BG142*2.31+BH142*6.11</f>
        <v>661.26</v>
      </c>
      <c r="BF142" s="2">
        <v>32</v>
      </c>
      <c r="BG142" s="3">
        <v>66</v>
      </c>
      <c r="BH142" s="3">
        <v>0</v>
      </c>
      <c r="BI142" s="3">
        <v>0</v>
      </c>
      <c r="BJ142" s="3">
        <v>0</v>
      </c>
      <c r="BK142" s="3">
        <v>0</v>
      </c>
      <c r="BL142" s="3">
        <v>0</v>
      </c>
      <c r="BM142" s="3">
        <v>0</v>
      </c>
      <c r="BN142" s="2">
        <v>0</v>
      </c>
      <c r="BO142" s="2">
        <v>0</v>
      </c>
      <c r="BP142" s="35">
        <v>0</v>
      </c>
      <c r="BQ142" s="4">
        <v>0</v>
      </c>
      <c r="BR142" s="35">
        <v>0</v>
      </c>
      <c r="BS142" s="35">
        <v>0</v>
      </c>
      <c r="BT142" s="35">
        <v>0</v>
      </c>
      <c r="BU142" s="35">
        <v>0</v>
      </c>
      <c r="BV142" s="51"/>
      <c r="BW142" s="52"/>
      <c r="BX142" s="52"/>
      <c r="BY142" s="52"/>
      <c r="BZ142" s="52"/>
      <c r="CA142" s="53"/>
      <c r="CB142" s="2"/>
    </row>
    <row r="143" spans="1:80" x14ac:dyDescent="0.25">
      <c r="A143" s="5" t="s">
        <v>155</v>
      </c>
      <c r="B143" s="15">
        <f t="shared" si="7"/>
        <v>0.46488621999999996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 s="2">
        <v>0</v>
      </c>
      <c r="K143" s="3">
        <v>0</v>
      </c>
      <c r="L143" s="3">
        <v>0</v>
      </c>
      <c r="M143" s="3">
        <v>0</v>
      </c>
      <c r="N143" s="4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 s="2">
        <v>0</v>
      </c>
      <c r="U143" s="3">
        <v>0</v>
      </c>
      <c r="V143" s="3">
        <v>0</v>
      </c>
      <c r="W143" s="3">
        <v>0</v>
      </c>
      <c r="X143" s="4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 s="2">
        <v>0</v>
      </c>
      <c r="AF143" s="3">
        <v>0</v>
      </c>
      <c r="AG143" s="4">
        <v>0</v>
      </c>
      <c r="AH143">
        <v>0</v>
      </c>
      <c r="AI143">
        <v>0</v>
      </c>
      <c r="AJ143">
        <v>0</v>
      </c>
      <c r="AK143">
        <v>0</v>
      </c>
      <c r="AL143" s="2">
        <v>0</v>
      </c>
      <c r="AM143" s="3">
        <v>0</v>
      </c>
      <c r="AN143" s="3">
        <v>0</v>
      </c>
      <c r="AO143" s="3">
        <v>0</v>
      </c>
      <c r="AP143" s="4">
        <v>0</v>
      </c>
      <c r="AQ143">
        <v>0</v>
      </c>
      <c r="AR143">
        <v>0</v>
      </c>
      <c r="AS143" s="2">
        <v>0</v>
      </c>
      <c r="AT143" s="4">
        <v>0</v>
      </c>
      <c r="AU143">
        <v>0</v>
      </c>
      <c r="AV143">
        <v>0</v>
      </c>
      <c r="AW143" s="2">
        <v>0</v>
      </c>
      <c r="AX143" s="4">
        <v>0</v>
      </c>
      <c r="AY143">
        <v>0</v>
      </c>
      <c r="AZ143">
        <v>0</v>
      </c>
      <c r="BA143" s="2">
        <v>0</v>
      </c>
      <c r="BB143" s="3">
        <v>0</v>
      </c>
      <c r="BC143" s="3">
        <v>0</v>
      </c>
      <c r="BD143" s="4">
        <v>0</v>
      </c>
      <c r="BE143" s="35">
        <f t="shared" si="8"/>
        <v>681.78000000000009</v>
      </c>
      <c r="BF143" s="2">
        <v>33</v>
      </c>
      <c r="BG143" s="3">
        <v>68</v>
      </c>
      <c r="BH143" s="3">
        <v>0</v>
      </c>
      <c r="BI143" s="3">
        <v>0</v>
      </c>
      <c r="BJ143" s="3">
        <v>0</v>
      </c>
      <c r="BK143" s="3">
        <v>0</v>
      </c>
      <c r="BL143" s="3">
        <v>0</v>
      </c>
      <c r="BM143" s="3">
        <v>0</v>
      </c>
      <c r="BN143" s="2">
        <v>0</v>
      </c>
      <c r="BO143" s="2">
        <v>0</v>
      </c>
      <c r="BP143" s="35">
        <v>0</v>
      </c>
      <c r="BQ143" s="4">
        <v>0</v>
      </c>
      <c r="BR143" s="35">
        <v>0</v>
      </c>
      <c r="BS143" s="35">
        <v>0</v>
      </c>
      <c r="BT143" s="35">
        <v>0</v>
      </c>
      <c r="BU143" s="35">
        <v>0</v>
      </c>
      <c r="BV143" s="51"/>
      <c r="BW143" s="52"/>
      <c r="BX143" s="52"/>
      <c r="BY143" s="52"/>
      <c r="BZ143" s="52"/>
      <c r="CA143" s="53"/>
      <c r="CB143" s="2"/>
    </row>
    <row r="144" spans="1:80" x14ac:dyDescent="0.25">
      <c r="A144" s="5" t="s">
        <v>156</v>
      </c>
      <c r="B144" s="15">
        <f t="shared" si="7"/>
        <v>0.47891259999999997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 s="2">
        <v>0</v>
      </c>
      <c r="K144" s="3">
        <v>0</v>
      </c>
      <c r="L144" s="3">
        <v>0</v>
      </c>
      <c r="M144" s="3">
        <v>0</v>
      </c>
      <c r="N144" s="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 s="2">
        <v>0</v>
      </c>
      <c r="U144" s="3">
        <v>0</v>
      </c>
      <c r="V144" s="3">
        <v>0</v>
      </c>
      <c r="W144" s="3">
        <v>0</v>
      </c>
      <c r="X144" s="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 s="2">
        <v>0</v>
      </c>
      <c r="AF144" s="3">
        <v>0</v>
      </c>
      <c r="AG144" s="4">
        <v>0</v>
      </c>
      <c r="AH144">
        <v>0</v>
      </c>
      <c r="AI144">
        <v>0</v>
      </c>
      <c r="AJ144">
        <v>0</v>
      </c>
      <c r="AK144">
        <v>0</v>
      </c>
      <c r="AL144" s="2">
        <v>0</v>
      </c>
      <c r="AM144" s="3">
        <v>0</v>
      </c>
      <c r="AN144" s="3">
        <v>0</v>
      </c>
      <c r="AO144" s="3">
        <v>0</v>
      </c>
      <c r="AP144" s="4">
        <v>0</v>
      </c>
      <c r="AQ144">
        <v>0</v>
      </c>
      <c r="AR144">
        <v>0</v>
      </c>
      <c r="AS144" s="2">
        <v>0</v>
      </c>
      <c r="AT144" s="4">
        <v>0</v>
      </c>
      <c r="AU144">
        <v>0</v>
      </c>
      <c r="AV144">
        <v>0</v>
      </c>
      <c r="AW144" s="2">
        <v>0</v>
      </c>
      <c r="AX144" s="4">
        <v>0</v>
      </c>
      <c r="AY144">
        <v>0</v>
      </c>
      <c r="AZ144">
        <v>0</v>
      </c>
      <c r="BA144" s="2">
        <v>0</v>
      </c>
      <c r="BB144" s="3">
        <v>0</v>
      </c>
      <c r="BC144" s="3">
        <v>0</v>
      </c>
      <c r="BD144" s="4">
        <v>0</v>
      </c>
      <c r="BE144" s="35">
        <f t="shared" si="8"/>
        <v>702.30000000000007</v>
      </c>
      <c r="BF144" s="2">
        <v>34</v>
      </c>
      <c r="BG144" s="3">
        <v>70</v>
      </c>
      <c r="BH144" s="3">
        <v>0</v>
      </c>
      <c r="BI144" s="3">
        <v>0</v>
      </c>
      <c r="BJ144" s="3">
        <v>0</v>
      </c>
      <c r="BK144" s="3">
        <v>0</v>
      </c>
      <c r="BL144" s="3">
        <v>0</v>
      </c>
      <c r="BM144" s="3">
        <v>0</v>
      </c>
      <c r="BN144" s="2">
        <v>0</v>
      </c>
      <c r="BO144" s="2">
        <v>0</v>
      </c>
      <c r="BP144" s="35">
        <v>0</v>
      </c>
      <c r="BQ144" s="4">
        <v>0</v>
      </c>
      <c r="BR144" s="35">
        <v>0</v>
      </c>
      <c r="BS144" s="35">
        <v>0</v>
      </c>
      <c r="BT144" s="35">
        <v>0</v>
      </c>
      <c r="BU144" s="35">
        <v>0</v>
      </c>
      <c r="BV144" s="51"/>
      <c r="BW144" s="52"/>
      <c r="BX144" s="52"/>
      <c r="BY144" s="52"/>
      <c r="BZ144" s="52"/>
      <c r="CA144" s="53"/>
      <c r="CB144" s="2"/>
    </row>
    <row r="145" spans="1:80" x14ac:dyDescent="0.25">
      <c r="A145" s="5" t="s">
        <v>157</v>
      </c>
      <c r="B145" s="15">
        <f t="shared" si="7"/>
        <v>0.49293897999999997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 s="2">
        <v>0</v>
      </c>
      <c r="K145" s="3">
        <v>0</v>
      </c>
      <c r="L145" s="3">
        <v>0</v>
      </c>
      <c r="M145" s="3">
        <v>0</v>
      </c>
      <c r="N145" s="4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 s="2">
        <v>0</v>
      </c>
      <c r="U145" s="3">
        <v>0</v>
      </c>
      <c r="V145" s="3">
        <v>0</v>
      </c>
      <c r="W145" s="3">
        <v>0</v>
      </c>
      <c r="X145" s="4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 s="2">
        <v>0</v>
      </c>
      <c r="AF145" s="3">
        <v>0</v>
      </c>
      <c r="AG145" s="4">
        <v>0</v>
      </c>
      <c r="AH145">
        <v>0</v>
      </c>
      <c r="AI145">
        <v>0</v>
      </c>
      <c r="AJ145">
        <v>0</v>
      </c>
      <c r="AK145">
        <v>0</v>
      </c>
      <c r="AL145" s="2">
        <v>0</v>
      </c>
      <c r="AM145" s="3">
        <v>0</v>
      </c>
      <c r="AN145" s="3">
        <v>0</v>
      </c>
      <c r="AO145" s="3">
        <v>0</v>
      </c>
      <c r="AP145" s="4">
        <v>0</v>
      </c>
      <c r="AQ145">
        <v>0</v>
      </c>
      <c r="AR145">
        <v>0</v>
      </c>
      <c r="AS145" s="2">
        <v>0</v>
      </c>
      <c r="AT145" s="4">
        <v>0</v>
      </c>
      <c r="AU145">
        <v>0</v>
      </c>
      <c r="AV145">
        <v>0</v>
      </c>
      <c r="AW145" s="2">
        <v>0</v>
      </c>
      <c r="AX145" s="4">
        <v>0</v>
      </c>
      <c r="AY145">
        <v>0</v>
      </c>
      <c r="AZ145">
        <v>0</v>
      </c>
      <c r="BA145" s="2">
        <v>0</v>
      </c>
      <c r="BB145" s="3">
        <v>0</v>
      </c>
      <c r="BC145" s="3">
        <v>0</v>
      </c>
      <c r="BD145" s="4">
        <v>0</v>
      </c>
      <c r="BE145" s="35">
        <f t="shared" si="8"/>
        <v>722.81999999999994</v>
      </c>
      <c r="BF145" s="2">
        <v>35</v>
      </c>
      <c r="BG145" s="3">
        <v>72</v>
      </c>
      <c r="BH145" s="3">
        <v>0</v>
      </c>
      <c r="BI145" s="3">
        <v>0</v>
      </c>
      <c r="BJ145" s="3">
        <v>0</v>
      </c>
      <c r="BK145" s="3">
        <v>0</v>
      </c>
      <c r="BL145" s="3">
        <v>0</v>
      </c>
      <c r="BM145" s="3">
        <v>0</v>
      </c>
      <c r="BN145" s="2">
        <v>0</v>
      </c>
      <c r="BO145" s="2">
        <v>0</v>
      </c>
      <c r="BP145" s="35">
        <v>0</v>
      </c>
      <c r="BQ145" s="4">
        <v>0</v>
      </c>
      <c r="BR145" s="35">
        <v>0</v>
      </c>
      <c r="BS145" s="35">
        <v>0</v>
      </c>
      <c r="BT145" s="35">
        <v>0</v>
      </c>
      <c r="BU145" s="35">
        <v>0</v>
      </c>
      <c r="BV145" s="51"/>
      <c r="BW145" s="52"/>
      <c r="BX145" s="52"/>
      <c r="BY145" s="52"/>
      <c r="BZ145" s="52"/>
      <c r="CA145" s="53"/>
      <c r="CB145" s="2"/>
    </row>
    <row r="146" spans="1:80" x14ac:dyDescent="0.25">
      <c r="A146" s="5" t="s">
        <v>158</v>
      </c>
      <c r="B146" s="15">
        <f t="shared" si="7"/>
        <v>0.50696535999999992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 s="2">
        <v>0</v>
      </c>
      <c r="K146" s="3">
        <v>0</v>
      </c>
      <c r="L146" s="3">
        <v>0</v>
      </c>
      <c r="M146" s="3">
        <v>0</v>
      </c>
      <c r="N146" s="4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 s="2">
        <v>0</v>
      </c>
      <c r="U146" s="3">
        <v>0</v>
      </c>
      <c r="V146" s="3">
        <v>0</v>
      </c>
      <c r="W146" s="3">
        <v>0</v>
      </c>
      <c r="X146" s="4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 s="2">
        <v>0</v>
      </c>
      <c r="AF146" s="3">
        <v>0</v>
      </c>
      <c r="AG146" s="4">
        <v>0</v>
      </c>
      <c r="AH146">
        <v>0</v>
      </c>
      <c r="AI146">
        <v>0</v>
      </c>
      <c r="AJ146">
        <v>0</v>
      </c>
      <c r="AK146">
        <v>0</v>
      </c>
      <c r="AL146" s="2">
        <v>0</v>
      </c>
      <c r="AM146" s="3">
        <v>0</v>
      </c>
      <c r="AN146" s="3">
        <v>0</v>
      </c>
      <c r="AO146" s="3">
        <v>0</v>
      </c>
      <c r="AP146" s="4">
        <v>0</v>
      </c>
      <c r="AQ146">
        <v>0</v>
      </c>
      <c r="AR146">
        <v>0</v>
      </c>
      <c r="AS146" s="2">
        <v>0</v>
      </c>
      <c r="AT146" s="4">
        <v>0</v>
      </c>
      <c r="AU146">
        <v>0</v>
      </c>
      <c r="AV146">
        <v>0</v>
      </c>
      <c r="AW146" s="2">
        <v>0</v>
      </c>
      <c r="AX146" s="4">
        <v>0</v>
      </c>
      <c r="AY146">
        <v>0</v>
      </c>
      <c r="AZ146">
        <v>0</v>
      </c>
      <c r="BA146" s="2">
        <v>0</v>
      </c>
      <c r="BB146" s="3">
        <v>0</v>
      </c>
      <c r="BC146" s="3">
        <v>0</v>
      </c>
      <c r="BD146" s="4">
        <v>0</v>
      </c>
      <c r="BE146" s="35">
        <f t="shared" si="8"/>
        <v>743.33999999999992</v>
      </c>
      <c r="BF146" s="2">
        <v>36</v>
      </c>
      <c r="BG146" s="3">
        <v>74</v>
      </c>
      <c r="BH146" s="3">
        <v>0</v>
      </c>
      <c r="BI146" s="3">
        <v>0</v>
      </c>
      <c r="BJ146" s="3">
        <v>0</v>
      </c>
      <c r="BK146" s="3">
        <v>0</v>
      </c>
      <c r="BL146" s="3">
        <v>0</v>
      </c>
      <c r="BM146" s="3">
        <v>0</v>
      </c>
      <c r="BN146" s="2">
        <v>0</v>
      </c>
      <c r="BO146" s="2">
        <v>0</v>
      </c>
      <c r="BP146" s="35">
        <v>0</v>
      </c>
      <c r="BQ146" s="4">
        <v>0</v>
      </c>
      <c r="BR146" s="35">
        <v>0</v>
      </c>
      <c r="BS146" s="35">
        <v>0</v>
      </c>
      <c r="BT146" s="35">
        <v>0</v>
      </c>
      <c r="BU146" s="35">
        <v>0</v>
      </c>
      <c r="BV146" s="51"/>
      <c r="BW146" s="52"/>
      <c r="BX146" s="52"/>
      <c r="BY146" s="52"/>
      <c r="BZ146" s="52"/>
      <c r="CA146" s="53"/>
      <c r="CB146" s="2"/>
    </row>
    <row r="147" spans="1:80" x14ac:dyDescent="0.25">
      <c r="A147" s="5" t="s">
        <v>159</v>
      </c>
      <c r="B147" s="15">
        <f t="shared" si="7"/>
        <v>0.52099173999999993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 s="2">
        <v>0</v>
      </c>
      <c r="K147" s="3">
        <v>0</v>
      </c>
      <c r="L147" s="3">
        <v>0</v>
      </c>
      <c r="M147" s="3">
        <v>0</v>
      </c>
      <c r="N147" s="4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 s="2">
        <v>0</v>
      </c>
      <c r="U147" s="3">
        <v>0</v>
      </c>
      <c r="V147" s="3">
        <v>0</v>
      </c>
      <c r="W147" s="3">
        <v>0</v>
      </c>
      <c r="X147" s="4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 s="2">
        <v>0</v>
      </c>
      <c r="AF147" s="3">
        <v>0</v>
      </c>
      <c r="AG147" s="4">
        <v>0</v>
      </c>
      <c r="AH147">
        <v>0</v>
      </c>
      <c r="AI147">
        <v>0</v>
      </c>
      <c r="AJ147">
        <v>0</v>
      </c>
      <c r="AK147">
        <v>0</v>
      </c>
      <c r="AL147" s="2">
        <v>0</v>
      </c>
      <c r="AM147" s="3">
        <v>0</v>
      </c>
      <c r="AN147" s="3">
        <v>0</v>
      </c>
      <c r="AO147" s="3">
        <v>0</v>
      </c>
      <c r="AP147" s="4">
        <v>0</v>
      </c>
      <c r="AQ147">
        <v>0</v>
      </c>
      <c r="AR147">
        <v>0</v>
      </c>
      <c r="AS147" s="2">
        <v>0</v>
      </c>
      <c r="AT147" s="4">
        <v>0</v>
      </c>
      <c r="AU147">
        <v>0</v>
      </c>
      <c r="AV147">
        <v>0</v>
      </c>
      <c r="AW147" s="2">
        <v>0</v>
      </c>
      <c r="AX147" s="4">
        <v>0</v>
      </c>
      <c r="AY147">
        <v>0</v>
      </c>
      <c r="AZ147">
        <v>0</v>
      </c>
      <c r="BA147" s="2">
        <v>0</v>
      </c>
      <c r="BB147" s="3">
        <v>0</v>
      </c>
      <c r="BC147" s="3">
        <v>0</v>
      </c>
      <c r="BD147" s="4">
        <v>0</v>
      </c>
      <c r="BE147" s="35">
        <f t="shared" si="8"/>
        <v>763.86000000000013</v>
      </c>
      <c r="BF147" s="2">
        <v>37</v>
      </c>
      <c r="BG147" s="3">
        <v>76</v>
      </c>
      <c r="BH147" s="3">
        <v>0</v>
      </c>
      <c r="BI147" s="3">
        <v>0</v>
      </c>
      <c r="BJ147" s="3">
        <v>0</v>
      </c>
      <c r="BK147" s="3">
        <v>0</v>
      </c>
      <c r="BL147" s="3">
        <v>0</v>
      </c>
      <c r="BM147" s="3">
        <v>0</v>
      </c>
      <c r="BN147" s="2">
        <v>0</v>
      </c>
      <c r="BO147" s="2">
        <v>0</v>
      </c>
      <c r="BP147" s="35">
        <v>0</v>
      </c>
      <c r="BQ147" s="4">
        <v>0</v>
      </c>
      <c r="BR147" s="35">
        <v>0</v>
      </c>
      <c r="BS147" s="35">
        <v>0</v>
      </c>
      <c r="BT147" s="35">
        <v>0</v>
      </c>
      <c r="BU147" s="35">
        <v>0</v>
      </c>
      <c r="BV147" s="51"/>
      <c r="BW147" s="52"/>
      <c r="BX147" s="52"/>
      <c r="BY147" s="52"/>
      <c r="BZ147" s="52"/>
      <c r="CA147" s="53"/>
      <c r="CB147" s="2"/>
    </row>
    <row r="148" spans="1:80" x14ac:dyDescent="0.25">
      <c r="A148" s="5" t="s">
        <v>160</v>
      </c>
      <c r="B148" s="15">
        <f t="shared" si="7"/>
        <v>0.53501812000000004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 s="2">
        <v>0</v>
      </c>
      <c r="K148" s="3">
        <v>0</v>
      </c>
      <c r="L148" s="3">
        <v>0</v>
      </c>
      <c r="M148" s="3">
        <v>0</v>
      </c>
      <c r="N148" s="4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 s="2">
        <v>0</v>
      </c>
      <c r="U148" s="3">
        <v>0</v>
      </c>
      <c r="V148" s="3">
        <v>0</v>
      </c>
      <c r="W148" s="3">
        <v>0</v>
      </c>
      <c r="X148" s="4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 s="2">
        <v>0</v>
      </c>
      <c r="AF148" s="3">
        <v>0</v>
      </c>
      <c r="AG148" s="4">
        <v>0</v>
      </c>
      <c r="AH148">
        <v>0</v>
      </c>
      <c r="AI148">
        <v>0</v>
      </c>
      <c r="AJ148">
        <v>0</v>
      </c>
      <c r="AK148">
        <v>0</v>
      </c>
      <c r="AL148" s="2">
        <v>0</v>
      </c>
      <c r="AM148" s="3">
        <v>0</v>
      </c>
      <c r="AN148" s="3">
        <v>0</v>
      </c>
      <c r="AO148" s="3">
        <v>0</v>
      </c>
      <c r="AP148" s="4">
        <v>0</v>
      </c>
      <c r="AQ148">
        <v>0</v>
      </c>
      <c r="AR148">
        <v>0</v>
      </c>
      <c r="AS148" s="2">
        <v>0</v>
      </c>
      <c r="AT148" s="4">
        <v>0</v>
      </c>
      <c r="AU148">
        <v>0</v>
      </c>
      <c r="AV148">
        <v>0</v>
      </c>
      <c r="AW148" s="2">
        <v>0</v>
      </c>
      <c r="AX148" s="4">
        <v>0</v>
      </c>
      <c r="AY148">
        <v>0</v>
      </c>
      <c r="AZ148">
        <v>0</v>
      </c>
      <c r="BA148" s="2">
        <v>0</v>
      </c>
      <c r="BB148" s="3">
        <v>0</v>
      </c>
      <c r="BC148" s="3">
        <v>0</v>
      </c>
      <c r="BD148" s="4">
        <v>0</v>
      </c>
      <c r="BE148" s="35">
        <f t="shared" si="8"/>
        <v>784.38000000000011</v>
      </c>
      <c r="BF148" s="2">
        <v>38</v>
      </c>
      <c r="BG148" s="3">
        <v>78</v>
      </c>
      <c r="BH148" s="3">
        <v>0</v>
      </c>
      <c r="BI148" s="3">
        <v>0</v>
      </c>
      <c r="BJ148" s="3">
        <v>0</v>
      </c>
      <c r="BK148" s="3">
        <v>0</v>
      </c>
      <c r="BL148" s="3">
        <v>0</v>
      </c>
      <c r="BM148" s="3">
        <v>0</v>
      </c>
      <c r="BN148" s="2">
        <v>0</v>
      </c>
      <c r="BO148" s="2">
        <v>0</v>
      </c>
      <c r="BP148" s="35">
        <v>0</v>
      </c>
      <c r="BQ148" s="4">
        <v>0</v>
      </c>
      <c r="BR148" s="35">
        <v>0</v>
      </c>
      <c r="BS148" s="35">
        <v>0</v>
      </c>
      <c r="BT148" s="35">
        <v>0</v>
      </c>
      <c r="BU148" s="35">
        <v>0</v>
      </c>
      <c r="BV148" s="51"/>
      <c r="BW148" s="52"/>
      <c r="BX148" s="52"/>
      <c r="BY148" s="52"/>
      <c r="BZ148" s="52"/>
      <c r="CA148" s="53"/>
      <c r="CB148" s="2"/>
    </row>
    <row r="149" spans="1:80" x14ac:dyDescent="0.25">
      <c r="A149" s="5" t="s">
        <v>161</v>
      </c>
      <c r="B149" s="15">
        <f t="shared" si="7"/>
        <v>0.54904449999999994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 s="2">
        <v>0</v>
      </c>
      <c r="K149" s="3">
        <v>0</v>
      </c>
      <c r="L149" s="3">
        <v>0</v>
      </c>
      <c r="M149" s="3">
        <v>0</v>
      </c>
      <c r="N149" s="4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 s="2">
        <v>0</v>
      </c>
      <c r="U149" s="3">
        <v>0</v>
      </c>
      <c r="V149" s="3">
        <v>0</v>
      </c>
      <c r="W149" s="3">
        <v>0</v>
      </c>
      <c r="X149" s="4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 s="2">
        <v>0</v>
      </c>
      <c r="AF149" s="3">
        <v>0</v>
      </c>
      <c r="AG149" s="4">
        <v>0</v>
      </c>
      <c r="AH149">
        <v>0</v>
      </c>
      <c r="AI149">
        <v>0</v>
      </c>
      <c r="AJ149">
        <v>0</v>
      </c>
      <c r="AK149">
        <v>0</v>
      </c>
      <c r="AL149" s="2">
        <v>0</v>
      </c>
      <c r="AM149" s="3">
        <v>0</v>
      </c>
      <c r="AN149" s="3">
        <v>0</v>
      </c>
      <c r="AO149" s="3">
        <v>0</v>
      </c>
      <c r="AP149" s="4">
        <v>0</v>
      </c>
      <c r="AQ149">
        <v>0</v>
      </c>
      <c r="AR149">
        <v>0</v>
      </c>
      <c r="AS149" s="2">
        <v>0</v>
      </c>
      <c r="AT149" s="4">
        <v>0</v>
      </c>
      <c r="AU149">
        <v>0</v>
      </c>
      <c r="AV149">
        <v>0</v>
      </c>
      <c r="AW149" s="2">
        <v>0</v>
      </c>
      <c r="AX149" s="4">
        <v>0</v>
      </c>
      <c r="AY149">
        <v>0</v>
      </c>
      <c r="AZ149">
        <v>0</v>
      </c>
      <c r="BA149" s="2">
        <v>0</v>
      </c>
      <c r="BB149" s="3">
        <v>0</v>
      </c>
      <c r="BC149" s="3">
        <v>0</v>
      </c>
      <c r="BD149" s="4">
        <v>0</v>
      </c>
      <c r="BE149" s="35">
        <f t="shared" si="8"/>
        <v>804.90000000000009</v>
      </c>
      <c r="BF149" s="2">
        <v>39</v>
      </c>
      <c r="BG149" s="3">
        <v>80</v>
      </c>
      <c r="BH149" s="3">
        <v>0</v>
      </c>
      <c r="BI149" s="3">
        <v>0</v>
      </c>
      <c r="BJ149" s="3">
        <v>0</v>
      </c>
      <c r="BK149" s="3">
        <v>0</v>
      </c>
      <c r="BL149" s="3">
        <v>0</v>
      </c>
      <c r="BM149" s="3">
        <v>0</v>
      </c>
      <c r="BN149" s="2">
        <v>0</v>
      </c>
      <c r="BO149" s="2">
        <v>0</v>
      </c>
      <c r="BP149" s="35">
        <v>0</v>
      </c>
      <c r="BQ149" s="4">
        <v>0</v>
      </c>
      <c r="BR149" s="35">
        <v>0</v>
      </c>
      <c r="BS149" s="35">
        <v>0</v>
      </c>
      <c r="BT149" s="35">
        <v>0</v>
      </c>
      <c r="BU149" s="35">
        <v>0</v>
      </c>
      <c r="BV149" s="51"/>
      <c r="BW149" s="52"/>
      <c r="BX149" s="52"/>
      <c r="BY149" s="52"/>
      <c r="BZ149" s="52"/>
      <c r="CA149" s="53"/>
      <c r="CB149" s="2"/>
    </row>
    <row r="150" spans="1:80" x14ac:dyDescent="0.25">
      <c r="A150" s="5" t="s">
        <v>162</v>
      </c>
      <c r="B150" s="15">
        <f t="shared" si="7"/>
        <v>0.56307087999999994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 s="2">
        <v>0</v>
      </c>
      <c r="K150" s="3">
        <v>0</v>
      </c>
      <c r="L150" s="3">
        <v>0</v>
      </c>
      <c r="M150" s="3">
        <v>0</v>
      </c>
      <c r="N150" s="4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 s="2">
        <v>0</v>
      </c>
      <c r="U150" s="3">
        <v>0</v>
      </c>
      <c r="V150" s="3">
        <v>0</v>
      </c>
      <c r="W150" s="3">
        <v>0</v>
      </c>
      <c r="X150" s="4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 s="2">
        <v>0</v>
      </c>
      <c r="AF150" s="3">
        <v>0</v>
      </c>
      <c r="AG150" s="4">
        <v>0</v>
      </c>
      <c r="AH150">
        <v>0</v>
      </c>
      <c r="AI150">
        <v>0</v>
      </c>
      <c r="AJ150">
        <v>0</v>
      </c>
      <c r="AK150">
        <v>0</v>
      </c>
      <c r="AL150" s="2">
        <v>0</v>
      </c>
      <c r="AM150" s="3">
        <v>0</v>
      </c>
      <c r="AN150" s="3">
        <v>0</v>
      </c>
      <c r="AO150" s="3">
        <v>0</v>
      </c>
      <c r="AP150" s="4">
        <v>0</v>
      </c>
      <c r="AQ150">
        <v>0</v>
      </c>
      <c r="AR150">
        <v>0</v>
      </c>
      <c r="AS150" s="2">
        <v>0</v>
      </c>
      <c r="AT150" s="4">
        <v>0</v>
      </c>
      <c r="AU150">
        <v>0</v>
      </c>
      <c r="AV150">
        <v>0</v>
      </c>
      <c r="AW150" s="2">
        <v>0</v>
      </c>
      <c r="AX150" s="4">
        <v>0</v>
      </c>
      <c r="AY150">
        <v>0</v>
      </c>
      <c r="AZ150">
        <v>0</v>
      </c>
      <c r="BA150" s="2">
        <v>0</v>
      </c>
      <c r="BB150" s="3">
        <v>0</v>
      </c>
      <c r="BC150" s="3">
        <v>0</v>
      </c>
      <c r="BD150" s="4">
        <v>0</v>
      </c>
      <c r="BE150" s="35">
        <f t="shared" si="8"/>
        <v>825.42000000000007</v>
      </c>
      <c r="BF150" s="2">
        <v>40</v>
      </c>
      <c r="BG150" s="3">
        <v>82</v>
      </c>
      <c r="BH150" s="3">
        <v>0</v>
      </c>
      <c r="BI150" s="3">
        <v>0</v>
      </c>
      <c r="BJ150" s="3">
        <v>0</v>
      </c>
      <c r="BK150" s="3">
        <v>0</v>
      </c>
      <c r="BL150" s="3">
        <v>0</v>
      </c>
      <c r="BM150" s="3">
        <v>0</v>
      </c>
      <c r="BN150" s="2">
        <v>0</v>
      </c>
      <c r="BO150" s="2">
        <v>0</v>
      </c>
      <c r="BP150" s="35">
        <v>0</v>
      </c>
      <c r="BQ150" s="4">
        <v>0</v>
      </c>
      <c r="BR150" s="35">
        <v>0</v>
      </c>
      <c r="BS150" s="35">
        <v>0</v>
      </c>
      <c r="BT150" s="35">
        <v>0</v>
      </c>
      <c r="BU150" s="35">
        <v>0</v>
      </c>
      <c r="BV150" s="51"/>
      <c r="BW150" s="52"/>
      <c r="BX150" s="52"/>
      <c r="BY150" s="52"/>
      <c r="BZ150" s="52"/>
      <c r="CA150" s="53"/>
      <c r="CB150" s="2"/>
    </row>
    <row r="151" spans="1:80" x14ac:dyDescent="0.25">
      <c r="A151" s="5" t="s">
        <v>163</v>
      </c>
      <c r="B151" s="15">
        <f t="shared" si="7"/>
        <v>0.57709725999999995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 s="2">
        <v>0</v>
      </c>
      <c r="K151" s="3">
        <v>0</v>
      </c>
      <c r="L151" s="3">
        <v>0</v>
      </c>
      <c r="M151" s="3">
        <v>0</v>
      </c>
      <c r="N151" s="4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 s="2">
        <v>0</v>
      </c>
      <c r="U151" s="3">
        <v>0</v>
      </c>
      <c r="V151" s="3">
        <v>0</v>
      </c>
      <c r="W151" s="3">
        <v>0</v>
      </c>
      <c r="X151" s="4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 s="2">
        <v>0</v>
      </c>
      <c r="AF151" s="3">
        <v>0</v>
      </c>
      <c r="AG151" s="4">
        <v>0</v>
      </c>
      <c r="AH151">
        <v>0</v>
      </c>
      <c r="AI151">
        <v>0</v>
      </c>
      <c r="AJ151">
        <v>0</v>
      </c>
      <c r="AK151">
        <v>0</v>
      </c>
      <c r="AL151" s="2">
        <v>0</v>
      </c>
      <c r="AM151" s="3">
        <v>0</v>
      </c>
      <c r="AN151" s="3">
        <v>0</v>
      </c>
      <c r="AO151" s="3">
        <v>0</v>
      </c>
      <c r="AP151" s="4">
        <v>0</v>
      </c>
      <c r="AQ151">
        <v>0</v>
      </c>
      <c r="AR151">
        <v>0</v>
      </c>
      <c r="AS151" s="2">
        <v>0</v>
      </c>
      <c r="AT151" s="4">
        <v>0</v>
      </c>
      <c r="AU151">
        <v>0</v>
      </c>
      <c r="AV151">
        <v>0</v>
      </c>
      <c r="AW151" s="2">
        <v>0</v>
      </c>
      <c r="AX151" s="4">
        <v>0</v>
      </c>
      <c r="AY151">
        <v>0</v>
      </c>
      <c r="AZ151">
        <v>0</v>
      </c>
      <c r="BA151" s="2">
        <v>0</v>
      </c>
      <c r="BB151" s="3">
        <v>0</v>
      </c>
      <c r="BC151" s="3">
        <v>0</v>
      </c>
      <c r="BD151" s="4">
        <v>0</v>
      </c>
      <c r="BE151" s="35">
        <f t="shared" si="8"/>
        <v>845.93999999999994</v>
      </c>
      <c r="BF151" s="2">
        <v>41</v>
      </c>
      <c r="BG151" s="3">
        <v>84</v>
      </c>
      <c r="BH151" s="3">
        <v>0</v>
      </c>
      <c r="BI151" s="3">
        <v>0</v>
      </c>
      <c r="BJ151" s="3">
        <v>0</v>
      </c>
      <c r="BK151" s="3">
        <v>0</v>
      </c>
      <c r="BL151" s="3">
        <v>0</v>
      </c>
      <c r="BM151" s="3">
        <v>0</v>
      </c>
      <c r="BN151" s="2">
        <v>0</v>
      </c>
      <c r="BO151" s="2">
        <v>0</v>
      </c>
      <c r="BP151" s="35">
        <v>0</v>
      </c>
      <c r="BQ151" s="4">
        <v>0</v>
      </c>
      <c r="BR151" s="35">
        <v>0</v>
      </c>
      <c r="BS151" s="35">
        <v>0</v>
      </c>
      <c r="BT151" s="35">
        <v>0</v>
      </c>
      <c r="BU151" s="35">
        <v>0</v>
      </c>
      <c r="BV151" s="51"/>
      <c r="BW151" s="52"/>
      <c r="BX151" s="52"/>
      <c r="BY151" s="52"/>
      <c r="BZ151" s="52"/>
      <c r="CA151" s="53"/>
      <c r="CB151" s="2"/>
    </row>
    <row r="152" spans="1:80" x14ac:dyDescent="0.25">
      <c r="A152" s="5" t="s">
        <v>164</v>
      </c>
      <c r="B152" s="15">
        <f t="shared" si="7"/>
        <v>0.59112363999999995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 s="2">
        <v>0</v>
      </c>
      <c r="K152" s="3">
        <v>0</v>
      </c>
      <c r="L152" s="3">
        <v>0</v>
      </c>
      <c r="M152" s="3">
        <v>0</v>
      </c>
      <c r="N152" s="4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 s="2">
        <v>0</v>
      </c>
      <c r="U152" s="3">
        <v>0</v>
      </c>
      <c r="V152" s="3">
        <v>0</v>
      </c>
      <c r="W152" s="3">
        <v>0</v>
      </c>
      <c r="X152" s="4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 s="2">
        <v>0</v>
      </c>
      <c r="AF152" s="3">
        <v>0</v>
      </c>
      <c r="AG152" s="4">
        <v>0</v>
      </c>
      <c r="AH152">
        <v>0</v>
      </c>
      <c r="AI152">
        <v>0</v>
      </c>
      <c r="AJ152">
        <v>0</v>
      </c>
      <c r="AK152">
        <v>0</v>
      </c>
      <c r="AL152" s="2">
        <v>0</v>
      </c>
      <c r="AM152" s="3">
        <v>0</v>
      </c>
      <c r="AN152" s="3">
        <v>0</v>
      </c>
      <c r="AO152" s="3">
        <v>0</v>
      </c>
      <c r="AP152" s="4">
        <v>0</v>
      </c>
      <c r="AQ152">
        <v>0</v>
      </c>
      <c r="AR152">
        <v>0</v>
      </c>
      <c r="AS152" s="2">
        <v>0</v>
      </c>
      <c r="AT152" s="4">
        <v>0</v>
      </c>
      <c r="AU152">
        <v>0</v>
      </c>
      <c r="AV152">
        <v>0</v>
      </c>
      <c r="AW152" s="2">
        <v>0</v>
      </c>
      <c r="AX152" s="4">
        <v>0</v>
      </c>
      <c r="AY152">
        <v>0</v>
      </c>
      <c r="AZ152">
        <v>0</v>
      </c>
      <c r="BA152" s="2">
        <v>0</v>
      </c>
      <c r="BB152" s="3">
        <v>0</v>
      </c>
      <c r="BC152" s="3">
        <v>0</v>
      </c>
      <c r="BD152" s="4">
        <v>0</v>
      </c>
      <c r="BE152" s="35">
        <f t="shared" si="8"/>
        <v>866.46</v>
      </c>
      <c r="BF152" s="2">
        <v>42</v>
      </c>
      <c r="BG152" s="3">
        <v>86</v>
      </c>
      <c r="BH152" s="3">
        <v>0</v>
      </c>
      <c r="BI152" s="3">
        <v>0</v>
      </c>
      <c r="BJ152" s="3">
        <v>0</v>
      </c>
      <c r="BK152" s="3">
        <v>0</v>
      </c>
      <c r="BL152" s="3">
        <v>0</v>
      </c>
      <c r="BM152" s="3">
        <v>0</v>
      </c>
      <c r="BN152" s="2">
        <v>0</v>
      </c>
      <c r="BO152" s="2">
        <v>0</v>
      </c>
      <c r="BP152" s="35">
        <v>0</v>
      </c>
      <c r="BQ152" s="4">
        <v>0</v>
      </c>
      <c r="BR152" s="35">
        <v>0</v>
      </c>
      <c r="BS152" s="35">
        <v>0</v>
      </c>
      <c r="BT152" s="35">
        <v>0</v>
      </c>
      <c r="BU152" s="35">
        <v>0</v>
      </c>
      <c r="BV152" s="51"/>
      <c r="BW152" s="52"/>
      <c r="BX152" s="52"/>
      <c r="BY152" s="52"/>
      <c r="BZ152" s="52"/>
      <c r="CA152" s="53"/>
      <c r="CB152" s="2"/>
    </row>
    <row r="153" spans="1:80" x14ac:dyDescent="0.25">
      <c r="A153" s="5" t="s">
        <v>165</v>
      </c>
      <c r="B153" s="15">
        <f t="shared" si="7"/>
        <v>0.60515001999999996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 s="2">
        <v>0</v>
      </c>
      <c r="K153" s="3">
        <v>0</v>
      </c>
      <c r="L153" s="3">
        <v>0</v>
      </c>
      <c r="M153" s="3">
        <v>0</v>
      </c>
      <c r="N153" s="4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 s="2">
        <v>0</v>
      </c>
      <c r="U153" s="3">
        <v>0</v>
      </c>
      <c r="V153" s="3">
        <v>0</v>
      </c>
      <c r="W153" s="3">
        <v>0</v>
      </c>
      <c r="X153" s="4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 s="2">
        <v>0</v>
      </c>
      <c r="AF153" s="3">
        <v>0</v>
      </c>
      <c r="AG153" s="4">
        <v>0</v>
      </c>
      <c r="AH153">
        <v>0</v>
      </c>
      <c r="AI153">
        <v>0</v>
      </c>
      <c r="AJ153">
        <v>0</v>
      </c>
      <c r="AK153">
        <v>0</v>
      </c>
      <c r="AL153" s="2">
        <v>0</v>
      </c>
      <c r="AM153" s="3">
        <v>0</v>
      </c>
      <c r="AN153" s="3">
        <v>0</v>
      </c>
      <c r="AO153" s="3">
        <v>0</v>
      </c>
      <c r="AP153" s="4">
        <v>0</v>
      </c>
      <c r="AQ153">
        <v>0</v>
      </c>
      <c r="AR153">
        <v>0</v>
      </c>
      <c r="AS153" s="2">
        <v>0</v>
      </c>
      <c r="AT153" s="4">
        <v>0</v>
      </c>
      <c r="AU153">
        <v>0</v>
      </c>
      <c r="AV153">
        <v>0</v>
      </c>
      <c r="AW153" s="2">
        <v>0</v>
      </c>
      <c r="AX153" s="4">
        <v>0</v>
      </c>
      <c r="AY153">
        <v>0</v>
      </c>
      <c r="AZ153">
        <v>0</v>
      </c>
      <c r="BA153" s="2">
        <v>0</v>
      </c>
      <c r="BB153" s="3">
        <v>0</v>
      </c>
      <c r="BC153" s="3">
        <v>0</v>
      </c>
      <c r="BD153" s="4">
        <v>0</v>
      </c>
      <c r="BE153" s="35">
        <f t="shared" si="8"/>
        <v>886.98</v>
      </c>
      <c r="BF153" s="2">
        <v>43</v>
      </c>
      <c r="BG153" s="3">
        <v>88</v>
      </c>
      <c r="BH153" s="3">
        <v>0</v>
      </c>
      <c r="BI153" s="3">
        <v>0</v>
      </c>
      <c r="BJ153" s="3">
        <v>0</v>
      </c>
      <c r="BK153" s="3">
        <v>0</v>
      </c>
      <c r="BL153" s="3">
        <v>0</v>
      </c>
      <c r="BM153" s="3">
        <v>0</v>
      </c>
      <c r="BN153" s="2">
        <v>0</v>
      </c>
      <c r="BO153" s="2">
        <v>0</v>
      </c>
      <c r="BP153" s="35">
        <v>0</v>
      </c>
      <c r="BQ153" s="4">
        <v>0</v>
      </c>
      <c r="BR153" s="35">
        <v>0</v>
      </c>
      <c r="BS153" s="35">
        <v>0</v>
      </c>
      <c r="BT153" s="35">
        <v>0</v>
      </c>
      <c r="BU153" s="35">
        <v>0</v>
      </c>
      <c r="BV153" s="51"/>
      <c r="BW153" s="52"/>
      <c r="BX153" s="52"/>
      <c r="BY153" s="52"/>
      <c r="BZ153" s="52"/>
      <c r="CA153" s="53"/>
      <c r="CB153" s="2"/>
    </row>
    <row r="154" spans="1:80" x14ac:dyDescent="0.25">
      <c r="A154" s="5" t="s">
        <v>166</v>
      </c>
      <c r="B154" s="15">
        <f t="shared" si="7"/>
        <v>0.61917640000000007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 s="2">
        <v>0</v>
      </c>
      <c r="K154" s="3">
        <v>0</v>
      </c>
      <c r="L154" s="3">
        <v>0</v>
      </c>
      <c r="M154" s="3">
        <v>0</v>
      </c>
      <c r="N154" s="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 s="2">
        <v>0</v>
      </c>
      <c r="U154" s="3">
        <v>0</v>
      </c>
      <c r="V154" s="3">
        <v>0</v>
      </c>
      <c r="W154" s="3">
        <v>0</v>
      </c>
      <c r="X154" s="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 s="2">
        <v>0</v>
      </c>
      <c r="AF154" s="3">
        <v>0</v>
      </c>
      <c r="AG154" s="4">
        <v>0</v>
      </c>
      <c r="AH154">
        <v>0</v>
      </c>
      <c r="AI154">
        <v>0</v>
      </c>
      <c r="AJ154">
        <v>0</v>
      </c>
      <c r="AK154">
        <v>0</v>
      </c>
      <c r="AL154" s="2">
        <v>0</v>
      </c>
      <c r="AM154" s="3">
        <v>0</v>
      </c>
      <c r="AN154" s="3">
        <v>0</v>
      </c>
      <c r="AO154" s="3">
        <v>0</v>
      </c>
      <c r="AP154" s="4">
        <v>0</v>
      </c>
      <c r="AQ154">
        <v>0</v>
      </c>
      <c r="AR154">
        <v>0</v>
      </c>
      <c r="AS154" s="2">
        <v>0</v>
      </c>
      <c r="AT154" s="4">
        <v>0</v>
      </c>
      <c r="AU154">
        <v>0</v>
      </c>
      <c r="AV154">
        <v>0</v>
      </c>
      <c r="AW154" s="2">
        <v>0</v>
      </c>
      <c r="AX154" s="4">
        <v>0</v>
      </c>
      <c r="AY154">
        <v>0</v>
      </c>
      <c r="AZ154">
        <v>0</v>
      </c>
      <c r="BA154" s="2">
        <v>0</v>
      </c>
      <c r="BB154" s="3">
        <v>0</v>
      </c>
      <c r="BC154" s="3">
        <v>0</v>
      </c>
      <c r="BD154" s="4">
        <v>0</v>
      </c>
      <c r="BE154" s="35">
        <f t="shared" si="8"/>
        <v>907.5</v>
      </c>
      <c r="BF154" s="2">
        <v>44</v>
      </c>
      <c r="BG154" s="3">
        <v>90</v>
      </c>
      <c r="BH154" s="3">
        <v>0</v>
      </c>
      <c r="BI154" s="3">
        <v>0</v>
      </c>
      <c r="BJ154" s="3">
        <v>0</v>
      </c>
      <c r="BK154" s="3">
        <v>0</v>
      </c>
      <c r="BL154" s="3">
        <v>0</v>
      </c>
      <c r="BM154" s="3">
        <v>0</v>
      </c>
      <c r="BN154" s="2">
        <v>0</v>
      </c>
      <c r="BO154" s="2">
        <v>0</v>
      </c>
      <c r="BP154" s="35">
        <v>0</v>
      </c>
      <c r="BQ154" s="4">
        <v>0</v>
      </c>
      <c r="BR154" s="35">
        <v>0</v>
      </c>
      <c r="BS154" s="35">
        <v>0</v>
      </c>
      <c r="BT154" s="35">
        <v>0</v>
      </c>
      <c r="BU154" s="35">
        <v>0</v>
      </c>
      <c r="BV154" s="51"/>
      <c r="BW154" s="52"/>
      <c r="BX154" s="52"/>
      <c r="BY154" s="52"/>
      <c r="BZ154" s="52"/>
      <c r="CA154" s="53"/>
      <c r="CB154" s="2"/>
    </row>
    <row r="155" spans="1:80" x14ac:dyDescent="0.25">
      <c r="A155" s="5" t="s">
        <v>167</v>
      </c>
      <c r="B155" s="15">
        <f t="shared" si="7"/>
        <v>0.63320277999999997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 s="2">
        <v>0</v>
      </c>
      <c r="K155" s="3">
        <v>0</v>
      </c>
      <c r="L155" s="3">
        <v>0</v>
      </c>
      <c r="M155" s="3">
        <v>0</v>
      </c>
      <c r="N155" s="4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 s="2">
        <v>0</v>
      </c>
      <c r="U155" s="3">
        <v>0</v>
      </c>
      <c r="V155" s="3">
        <v>0</v>
      </c>
      <c r="W155" s="3">
        <v>0</v>
      </c>
      <c r="X155" s="4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 s="2">
        <v>0</v>
      </c>
      <c r="AF155" s="3">
        <v>0</v>
      </c>
      <c r="AG155" s="4">
        <v>0</v>
      </c>
      <c r="AH155">
        <v>0</v>
      </c>
      <c r="AI155">
        <v>0</v>
      </c>
      <c r="AJ155">
        <v>0</v>
      </c>
      <c r="AK155">
        <v>0</v>
      </c>
      <c r="AL155" s="2">
        <v>0</v>
      </c>
      <c r="AM155" s="3">
        <v>0</v>
      </c>
      <c r="AN155" s="3">
        <v>0</v>
      </c>
      <c r="AO155" s="3">
        <v>0</v>
      </c>
      <c r="AP155" s="4">
        <v>0</v>
      </c>
      <c r="AQ155">
        <v>0</v>
      </c>
      <c r="AR155">
        <v>0</v>
      </c>
      <c r="AS155" s="2">
        <v>0</v>
      </c>
      <c r="AT155" s="4">
        <v>0</v>
      </c>
      <c r="AU155">
        <v>0</v>
      </c>
      <c r="AV155">
        <v>0</v>
      </c>
      <c r="AW155" s="2">
        <v>0</v>
      </c>
      <c r="AX155" s="4">
        <v>0</v>
      </c>
      <c r="AY155">
        <v>0</v>
      </c>
      <c r="AZ155">
        <v>0</v>
      </c>
      <c r="BA155" s="2">
        <v>0</v>
      </c>
      <c r="BB155" s="3">
        <v>0</v>
      </c>
      <c r="BC155" s="3">
        <v>0</v>
      </c>
      <c r="BD155" s="4">
        <v>0</v>
      </c>
      <c r="BE155" s="35">
        <f t="shared" si="8"/>
        <v>928.02</v>
      </c>
      <c r="BF155" s="2">
        <v>45</v>
      </c>
      <c r="BG155" s="3">
        <v>92</v>
      </c>
      <c r="BH155" s="3">
        <v>0</v>
      </c>
      <c r="BI155" s="3">
        <v>0</v>
      </c>
      <c r="BJ155" s="3">
        <v>0</v>
      </c>
      <c r="BK155" s="3">
        <v>0</v>
      </c>
      <c r="BL155" s="3">
        <v>0</v>
      </c>
      <c r="BM155" s="3">
        <v>0</v>
      </c>
      <c r="BN155" s="2">
        <v>0</v>
      </c>
      <c r="BO155" s="2">
        <v>0</v>
      </c>
      <c r="BP155" s="35">
        <v>0</v>
      </c>
      <c r="BQ155" s="4">
        <v>0</v>
      </c>
      <c r="BR155" s="35">
        <v>0</v>
      </c>
      <c r="BS155" s="35">
        <v>0</v>
      </c>
      <c r="BT155" s="35">
        <v>0</v>
      </c>
      <c r="BU155" s="35">
        <v>0</v>
      </c>
      <c r="BV155" s="51"/>
      <c r="BW155" s="52"/>
      <c r="BX155" s="52"/>
      <c r="BY155" s="52"/>
      <c r="BZ155" s="52"/>
      <c r="CA155" s="53"/>
      <c r="CB155" s="2"/>
    </row>
    <row r="156" spans="1:80" x14ac:dyDescent="0.25">
      <c r="A156" s="5" t="s">
        <v>168</v>
      </c>
      <c r="B156" s="15">
        <f t="shared" si="7"/>
        <v>0.64722915999999997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 s="2">
        <v>0</v>
      </c>
      <c r="K156" s="3">
        <v>0</v>
      </c>
      <c r="L156" s="3">
        <v>0</v>
      </c>
      <c r="M156" s="3">
        <v>0</v>
      </c>
      <c r="N156" s="4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 s="2">
        <v>0</v>
      </c>
      <c r="U156" s="3">
        <v>0</v>
      </c>
      <c r="V156" s="3">
        <v>0</v>
      </c>
      <c r="W156" s="3">
        <v>0</v>
      </c>
      <c r="X156" s="4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 s="2">
        <v>0</v>
      </c>
      <c r="AF156" s="3">
        <v>0</v>
      </c>
      <c r="AG156" s="4">
        <v>0</v>
      </c>
      <c r="AH156">
        <v>0</v>
      </c>
      <c r="AI156">
        <v>0</v>
      </c>
      <c r="AJ156">
        <v>0</v>
      </c>
      <c r="AK156">
        <v>0</v>
      </c>
      <c r="AL156" s="2">
        <v>0</v>
      </c>
      <c r="AM156" s="3">
        <v>0</v>
      </c>
      <c r="AN156" s="3">
        <v>0</v>
      </c>
      <c r="AO156" s="3">
        <v>0</v>
      </c>
      <c r="AP156" s="4">
        <v>0</v>
      </c>
      <c r="AQ156">
        <v>0</v>
      </c>
      <c r="AR156">
        <v>0</v>
      </c>
      <c r="AS156" s="2">
        <v>0</v>
      </c>
      <c r="AT156" s="4">
        <v>0</v>
      </c>
      <c r="AU156">
        <v>0</v>
      </c>
      <c r="AV156">
        <v>0</v>
      </c>
      <c r="AW156" s="2">
        <v>0</v>
      </c>
      <c r="AX156" s="4">
        <v>0</v>
      </c>
      <c r="AY156">
        <v>0</v>
      </c>
      <c r="AZ156">
        <v>0</v>
      </c>
      <c r="BA156" s="2">
        <v>0</v>
      </c>
      <c r="BB156" s="3">
        <v>0</v>
      </c>
      <c r="BC156" s="3">
        <v>0</v>
      </c>
      <c r="BD156" s="4">
        <v>0</v>
      </c>
      <c r="BE156" s="35">
        <f t="shared" si="8"/>
        <v>948.54</v>
      </c>
      <c r="BF156" s="2">
        <v>46</v>
      </c>
      <c r="BG156" s="3">
        <v>94</v>
      </c>
      <c r="BH156" s="3">
        <v>0</v>
      </c>
      <c r="BI156" s="3">
        <v>0</v>
      </c>
      <c r="BJ156" s="3">
        <v>0</v>
      </c>
      <c r="BK156" s="3">
        <v>0</v>
      </c>
      <c r="BL156" s="3">
        <v>0</v>
      </c>
      <c r="BM156" s="3">
        <v>0</v>
      </c>
      <c r="BN156" s="2">
        <v>0</v>
      </c>
      <c r="BO156" s="2">
        <v>0</v>
      </c>
      <c r="BP156" s="35">
        <v>0</v>
      </c>
      <c r="BQ156" s="4">
        <v>0</v>
      </c>
      <c r="BR156" s="35">
        <v>0</v>
      </c>
      <c r="BS156" s="35">
        <v>0</v>
      </c>
      <c r="BT156" s="35">
        <v>0</v>
      </c>
      <c r="BU156" s="35">
        <v>0</v>
      </c>
      <c r="BV156" s="51"/>
      <c r="BW156" s="52"/>
      <c r="BX156" s="52"/>
      <c r="BY156" s="52"/>
      <c r="BZ156" s="52"/>
      <c r="CA156" s="53"/>
      <c r="CB156" s="2"/>
    </row>
    <row r="157" spans="1:80" x14ac:dyDescent="0.25">
      <c r="A157" s="5" t="s">
        <v>169</v>
      </c>
      <c r="B157" s="15">
        <f t="shared" si="7"/>
        <v>0.66125553999999998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 s="2">
        <v>0</v>
      </c>
      <c r="K157" s="3">
        <v>0</v>
      </c>
      <c r="L157" s="3">
        <v>0</v>
      </c>
      <c r="M157" s="3">
        <v>0</v>
      </c>
      <c r="N157" s="4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 s="2">
        <v>0</v>
      </c>
      <c r="U157" s="3">
        <v>0</v>
      </c>
      <c r="V157" s="3">
        <v>0</v>
      </c>
      <c r="W157" s="3">
        <v>0</v>
      </c>
      <c r="X157" s="4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 s="2">
        <v>0</v>
      </c>
      <c r="AF157" s="3">
        <v>0</v>
      </c>
      <c r="AG157" s="4">
        <v>0</v>
      </c>
      <c r="AH157">
        <v>0</v>
      </c>
      <c r="AI157">
        <v>0</v>
      </c>
      <c r="AJ157">
        <v>0</v>
      </c>
      <c r="AK157">
        <v>0</v>
      </c>
      <c r="AL157" s="2">
        <v>0</v>
      </c>
      <c r="AM157" s="3">
        <v>0</v>
      </c>
      <c r="AN157" s="3">
        <v>0</v>
      </c>
      <c r="AO157" s="3">
        <v>0</v>
      </c>
      <c r="AP157" s="4">
        <v>0</v>
      </c>
      <c r="AQ157">
        <v>0</v>
      </c>
      <c r="AR157">
        <v>0</v>
      </c>
      <c r="AS157" s="2">
        <v>0</v>
      </c>
      <c r="AT157" s="4">
        <v>0</v>
      </c>
      <c r="AU157">
        <v>0</v>
      </c>
      <c r="AV157">
        <v>0</v>
      </c>
      <c r="AW157" s="2">
        <v>0</v>
      </c>
      <c r="AX157" s="4">
        <v>0</v>
      </c>
      <c r="AY157">
        <v>0</v>
      </c>
      <c r="AZ157">
        <v>0</v>
      </c>
      <c r="BA157" s="2">
        <v>0</v>
      </c>
      <c r="BB157" s="3">
        <v>0</v>
      </c>
      <c r="BC157" s="3">
        <v>0</v>
      </c>
      <c r="BD157" s="4">
        <v>0</v>
      </c>
      <c r="BE157" s="35">
        <f t="shared" si="8"/>
        <v>969.06000000000006</v>
      </c>
      <c r="BF157" s="2">
        <v>47</v>
      </c>
      <c r="BG157" s="3">
        <v>96</v>
      </c>
      <c r="BH157" s="3">
        <v>0</v>
      </c>
      <c r="BI157" s="3">
        <v>0</v>
      </c>
      <c r="BJ157" s="3">
        <v>0</v>
      </c>
      <c r="BK157" s="3">
        <v>0</v>
      </c>
      <c r="BL157" s="3">
        <v>0</v>
      </c>
      <c r="BM157" s="3">
        <v>0</v>
      </c>
      <c r="BN157" s="2">
        <v>0</v>
      </c>
      <c r="BO157" s="2">
        <v>0</v>
      </c>
      <c r="BP157" s="35">
        <v>0</v>
      </c>
      <c r="BQ157" s="4">
        <v>0</v>
      </c>
      <c r="BR157" s="35">
        <v>0</v>
      </c>
      <c r="BS157" s="35">
        <v>0</v>
      </c>
      <c r="BT157" s="35">
        <v>0</v>
      </c>
      <c r="BU157" s="35">
        <v>0</v>
      </c>
      <c r="BV157" s="51"/>
      <c r="BW157" s="52"/>
      <c r="BX157" s="52"/>
      <c r="BY157" s="52"/>
      <c r="BZ157" s="52"/>
      <c r="CA157" s="53"/>
      <c r="CB157" s="2"/>
    </row>
    <row r="158" spans="1:80" x14ac:dyDescent="0.25">
      <c r="A158" s="5" t="s">
        <v>170</v>
      </c>
      <c r="B158" s="15">
        <f t="shared" si="7"/>
        <v>0.67528191999999998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 s="2">
        <v>0</v>
      </c>
      <c r="K158" s="3">
        <v>0</v>
      </c>
      <c r="L158" s="3">
        <v>0</v>
      </c>
      <c r="M158" s="3">
        <v>0</v>
      </c>
      <c r="N158" s="4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 s="2">
        <v>0</v>
      </c>
      <c r="U158" s="3">
        <v>0</v>
      </c>
      <c r="V158" s="3">
        <v>0</v>
      </c>
      <c r="W158" s="3">
        <v>0</v>
      </c>
      <c r="X158" s="4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 s="2">
        <v>0</v>
      </c>
      <c r="AF158" s="3">
        <v>0</v>
      </c>
      <c r="AG158" s="4">
        <v>0</v>
      </c>
      <c r="AH158">
        <v>0</v>
      </c>
      <c r="AI158">
        <v>0</v>
      </c>
      <c r="AJ158">
        <v>0</v>
      </c>
      <c r="AK158">
        <v>0</v>
      </c>
      <c r="AL158" s="2">
        <v>0</v>
      </c>
      <c r="AM158" s="3">
        <v>0</v>
      </c>
      <c r="AN158" s="3">
        <v>0</v>
      </c>
      <c r="AO158" s="3">
        <v>0</v>
      </c>
      <c r="AP158" s="4">
        <v>0</v>
      </c>
      <c r="AQ158">
        <v>0</v>
      </c>
      <c r="AR158">
        <v>0</v>
      </c>
      <c r="AS158" s="2">
        <v>0</v>
      </c>
      <c r="AT158" s="4">
        <v>0</v>
      </c>
      <c r="AU158">
        <v>0</v>
      </c>
      <c r="AV158">
        <v>0</v>
      </c>
      <c r="AW158" s="2">
        <v>0</v>
      </c>
      <c r="AX158" s="4">
        <v>0</v>
      </c>
      <c r="AY158">
        <v>0</v>
      </c>
      <c r="AZ158">
        <v>0</v>
      </c>
      <c r="BA158" s="2">
        <v>0</v>
      </c>
      <c r="BB158" s="3">
        <v>0</v>
      </c>
      <c r="BC158" s="3">
        <v>0</v>
      </c>
      <c r="BD158" s="4">
        <v>0</v>
      </c>
      <c r="BE158" s="35">
        <f t="shared" si="8"/>
        <v>989.58</v>
      </c>
      <c r="BF158" s="2">
        <v>48</v>
      </c>
      <c r="BG158" s="3">
        <v>98</v>
      </c>
      <c r="BH158" s="3">
        <v>0</v>
      </c>
      <c r="BI158" s="3">
        <v>0</v>
      </c>
      <c r="BJ158" s="3">
        <v>0</v>
      </c>
      <c r="BK158" s="3">
        <v>0</v>
      </c>
      <c r="BL158" s="3">
        <v>0</v>
      </c>
      <c r="BM158" s="3">
        <v>0</v>
      </c>
      <c r="BN158" s="2">
        <v>0</v>
      </c>
      <c r="BO158" s="2">
        <v>0</v>
      </c>
      <c r="BP158" s="35">
        <v>0</v>
      </c>
      <c r="BQ158" s="4">
        <v>0</v>
      </c>
      <c r="BR158" s="35">
        <v>0</v>
      </c>
      <c r="BS158" s="35">
        <v>0</v>
      </c>
      <c r="BT158" s="35">
        <v>0</v>
      </c>
      <c r="BU158" s="35">
        <v>0</v>
      </c>
      <c r="BV158" s="51"/>
      <c r="BW158" s="52"/>
      <c r="BX158" s="52"/>
      <c r="BY158" s="52"/>
      <c r="BZ158" s="52"/>
      <c r="CA158" s="53"/>
      <c r="CB158" s="2"/>
    </row>
    <row r="159" spans="1:80" x14ac:dyDescent="0.25">
      <c r="A159" s="5" t="s">
        <v>171</v>
      </c>
      <c r="B159" s="15">
        <f t="shared" si="7"/>
        <v>0.68930829999999998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 s="2">
        <v>0</v>
      </c>
      <c r="K159" s="3">
        <v>0</v>
      </c>
      <c r="L159" s="3">
        <v>0</v>
      </c>
      <c r="M159" s="3">
        <v>0</v>
      </c>
      <c r="N159" s="4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 s="2">
        <v>0</v>
      </c>
      <c r="U159" s="3">
        <v>0</v>
      </c>
      <c r="V159" s="3">
        <v>0</v>
      </c>
      <c r="W159" s="3">
        <v>0</v>
      </c>
      <c r="X159" s="4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 s="2">
        <v>0</v>
      </c>
      <c r="AF159" s="3">
        <v>0</v>
      </c>
      <c r="AG159" s="4">
        <v>0</v>
      </c>
      <c r="AH159">
        <v>0</v>
      </c>
      <c r="AI159">
        <v>0</v>
      </c>
      <c r="AJ159">
        <v>0</v>
      </c>
      <c r="AK159">
        <v>0</v>
      </c>
      <c r="AL159" s="2">
        <v>0</v>
      </c>
      <c r="AM159" s="3">
        <v>0</v>
      </c>
      <c r="AN159" s="3">
        <v>0</v>
      </c>
      <c r="AO159" s="3">
        <v>0</v>
      </c>
      <c r="AP159" s="4">
        <v>0</v>
      </c>
      <c r="AQ159">
        <v>0</v>
      </c>
      <c r="AR159">
        <v>0</v>
      </c>
      <c r="AS159" s="2">
        <v>0</v>
      </c>
      <c r="AT159" s="4">
        <v>0</v>
      </c>
      <c r="AU159">
        <v>0</v>
      </c>
      <c r="AV159">
        <v>0</v>
      </c>
      <c r="AW159" s="2">
        <v>0</v>
      </c>
      <c r="AX159" s="4">
        <v>0</v>
      </c>
      <c r="AY159">
        <v>0</v>
      </c>
      <c r="AZ159">
        <v>0</v>
      </c>
      <c r="BA159" s="2">
        <v>0</v>
      </c>
      <c r="BB159" s="3">
        <v>0</v>
      </c>
      <c r="BC159" s="3">
        <v>0</v>
      </c>
      <c r="BD159" s="4">
        <v>0</v>
      </c>
      <c r="BE159" s="35">
        <f t="shared" si="8"/>
        <v>1010.1</v>
      </c>
      <c r="BF159" s="2">
        <v>49</v>
      </c>
      <c r="BG159" s="3">
        <v>100</v>
      </c>
      <c r="BH159" s="3">
        <v>0</v>
      </c>
      <c r="BI159" s="3">
        <v>0</v>
      </c>
      <c r="BJ159" s="3">
        <v>0</v>
      </c>
      <c r="BK159" s="3">
        <v>0</v>
      </c>
      <c r="BL159" s="3">
        <v>0</v>
      </c>
      <c r="BM159" s="3">
        <v>0</v>
      </c>
      <c r="BN159" s="2">
        <v>0</v>
      </c>
      <c r="BO159" s="2">
        <v>0</v>
      </c>
      <c r="BP159" s="35">
        <v>0</v>
      </c>
      <c r="BQ159" s="4">
        <v>0</v>
      </c>
      <c r="BR159" s="35">
        <v>0</v>
      </c>
      <c r="BS159" s="35">
        <v>0</v>
      </c>
      <c r="BT159" s="35">
        <v>0</v>
      </c>
      <c r="BU159" s="35">
        <v>0</v>
      </c>
      <c r="BV159" s="51"/>
      <c r="BW159" s="52"/>
      <c r="BX159" s="52"/>
      <c r="BY159" s="52"/>
      <c r="BZ159" s="52"/>
      <c r="CA159" s="53"/>
      <c r="CB159" s="2"/>
    </row>
    <row r="160" spans="1:80" x14ac:dyDescent="0.25">
      <c r="A160" s="5" t="s">
        <v>172</v>
      </c>
      <c r="B160" s="15">
        <f t="shared" si="7"/>
        <v>0.70333467999999999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 s="2">
        <v>0</v>
      </c>
      <c r="K160" s="3">
        <v>0</v>
      </c>
      <c r="L160" s="3">
        <v>0</v>
      </c>
      <c r="M160" s="3">
        <v>0</v>
      </c>
      <c r="N160" s="4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 s="2">
        <v>0</v>
      </c>
      <c r="U160" s="3">
        <v>0</v>
      </c>
      <c r="V160" s="3">
        <v>0</v>
      </c>
      <c r="W160" s="3">
        <v>0</v>
      </c>
      <c r="X160" s="4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 s="2">
        <v>0</v>
      </c>
      <c r="AF160" s="3">
        <v>0</v>
      </c>
      <c r="AG160" s="4">
        <v>0</v>
      </c>
      <c r="AH160">
        <v>0</v>
      </c>
      <c r="AI160">
        <v>0</v>
      </c>
      <c r="AJ160">
        <v>0</v>
      </c>
      <c r="AK160">
        <v>0</v>
      </c>
      <c r="AL160" s="2">
        <v>0</v>
      </c>
      <c r="AM160" s="3">
        <v>0</v>
      </c>
      <c r="AN160" s="3">
        <v>0</v>
      </c>
      <c r="AO160" s="3">
        <v>0</v>
      </c>
      <c r="AP160" s="4">
        <v>0</v>
      </c>
      <c r="AQ160">
        <v>0</v>
      </c>
      <c r="AR160">
        <v>0</v>
      </c>
      <c r="AS160" s="2">
        <v>0</v>
      </c>
      <c r="AT160" s="4">
        <v>0</v>
      </c>
      <c r="AU160">
        <v>0</v>
      </c>
      <c r="AV160">
        <v>0</v>
      </c>
      <c r="AW160" s="2">
        <v>0</v>
      </c>
      <c r="AX160" s="4">
        <v>0</v>
      </c>
      <c r="AY160">
        <v>0</v>
      </c>
      <c r="AZ160">
        <v>0</v>
      </c>
      <c r="BA160" s="2">
        <v>0</v>
      </c>
      <c r="BB160" s="3">
        <v>0</v>
      </c>
      <c r="BC160" s="3">
        <v>0</v>
      </c>
      <c r="BD160" s="4">
        <v>0</v>
      </c>
      <c r="BE160" s="35">
        <f t="shared" si="8"/>
        <v>1030.6199999999999</v>
      </c>
      <c r="BF160" s="2">
        <v>50</v>
      </c>
      <c r="BG160" s="3">
        <v>102</v>
      </c>
      <c r="BH160" s="3">
        <v>0</v>
      </c>
      <c r="BI160" s="3">
        <v>0</v>
      </c>
      <c r="BJ160" s="3">
        <v>0</v>
      </c>
      <c r="BK160" s="3">
        <v>0</v>
      </c>
      <c r="BL160" s="3">
        <v>0</v>
      </c>
      <c r="BM160" s="3">
        <v>0</v>
      </c>
      <c r="BN160" s="2">
        <v>0</v>
      </c>
      <c r="BO160" s="2">
        <v>0</v>
      </c>
      <c r="BP160" s="35">
        <v>0</v>
      </c>
      <c r="BQ160" s="4">
        <v>0</v>
      </c>
      <c r="BR160" s="35">
        <v>0</v>
      </c>
      <c r="BS160" s="35">
        <v>0</v>
      </c>
      <c r="BT160" s="35">
        <v>0</v>
      </c>
      <c r="BU160" s="35">
        <v>0</v>
      </c>
      <c r="BV160" s="51"/>
      <c r="BW160" s="52"/>
      <c r="BX160" s="52"/>
      <c r="BY160" s="52"/>
      <c r="BZ160" s="52"/>
      <c r="CA160" s="53"/>
      <c r="CB160" s="2"/>
    </row>
    <row r="161" spans="1:80" x14ac:dyDescent="0.25">
      <c r="A161" s="5" t="s">
        <v>203</v>
      </c>
      <c r="B161" s="15">
        <f t="shared" si="7"/>
        <v>5.5532495000000001E-2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 s="2">
        <v>0</v>
      </c>
      <c r="K161" s="3">
        <v>0</v>
      </c>
      <c r="L161" s="3">
        <v>0</v>
      </c>
      <c r="M161" s="3">
        <v>0</v>
      </c>
      <c r="N161" s="4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 s="2">
        <v>0</v>
      </c>
      <c r="U161" s="3">
        <v>0</v>
      </c>
      <c r="V161" s="3">
        <v>0</v>
      </c>
      <c r="W161" s="3">
        <v>0</v>
      </c>
      <c r="X161" s="4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 s="2">
        <v>0</v>
      </c>
      <c r="AF161" s="3">
        <v>0</v>
      </c>
      <c r="AG161" s="4">
        <v>0</v>
      </c>
      <c r="AH161">
        <v>0</v>
      </c>
      <c r="AI161">
        <v>0</v>
      </c>
      <c r="AJ161">
        <v>0</v>
      </c>
      <c r="AK161">
        <v>0</v>
      </c>
      <c r="AL161" s="2">
        <v>396.55</v>
      </c>
      <c r="AM161" s="3">
        <v>-0.56520000000000004</v>
      </c>
      <c r="AN161" s="3">
        <v>-8.9999999999999998E-4</v>
      </c>
      <c r="AO161" s="3">
        <v>3.0000000000000001E-6</v>
      </c>
      <c r="AP161" s="4">
        <v>-2.0000000000000001E-9</v>
      </c>
      <c r="AQ161">
        <v>219.27</v>
      </c>
      <c r="AR161">
        <v>-7.8899999999999998E-2</v>
      </c>
      <c r="AS161" s="2">
        <v>14.912000000000001</v>
      </c>
      <c r="AT161" s="4">
        <v>4.3E-3</v>
      </c>
      <c r="AU161">
        <v>13.785</v>
      </c>
      <c r="AV161">
        <v>7.7000000000000002E-3</v>
      </c>
      <c r="AW161" s="2">
        <v>9.2660999999999998</v>
      </c>
      <c r="AX161" s="4">
        <v>1.4999999999999999E-2</v>
      </c>
      <c r="AY161">
        <v>0.67059999999999997</v>
      </c>
      <c r="AZ161">
        <v>5.0000000000000001E-4</v>
      </c>
      <c r="BA161" s="2">
        <v>293.89999999999998</v>
      </c>
      <c r="BB161" s="3">
        <v>0.8</v>
      </c>
      <c r="BC161" s="3">
        <v>-6.9999999999999999E-4</v>
      </c>
      <c r="BD161" s="4">
        <v>1.9999999999999999E-7</v>
      </c>
      <c r="BE161" s="35">
        <v>0</v>
      </c>
      <c r="BF161" s="2">
        <v>0</v>
      </c>
      <c r="BG161" s="5">
        <v>0</v>
      </c>
      <c r="BH161" s="5">
        <v>0</v>
      </c>
      <c r="BI161" s="5">
        <v>0</v>
      </c>
      <c r="BJ161" s="5">
        <v>0</v>
      </c>
      <c r="BK161" s="5">
        <v>0.71</v>
      </c>
      <c r="BL161" s="5">
        <v>0.17</v>
      </c>
      <c r="BM161" s="5">
        <v>0.12</v>
      </c>
      <c r="BN161" s="2">
        <v>0</v>
      </c>
      <c r="BO161" s="2">
        <v>0</v>
      </c>
      <c r="BP161" s="35">
        <v>0</v>
      </c>
      <c r="BQ161" s="4">
        <v>0</v>
      </c>
      <c r="BR161" s="35">
        <v>0</v>
      </c>
      <c r="BS161" s="35">
        <v>0</v>
      </c>
      <c r="BT161" s="35">
        <v>0</v>
      </c>
      <c r="BU161" s="35">
        <v>0</v>
      </c>
      <c r="BV161" s="51"/>
      <c r="BW161" s="52"/>
      <c r="BX161" s="52"/>
      <c r="BY161" s="52"/>
      <c r="BZ161" s="52"/>
      <c r="CA161" s="53"/>
      <c r="CB161" s="2"/>
    </row>
    <row r="162" spans="1:80" x14ac:dyDescent="0.25">
      <c r="A162" s="5" t="s">
        <v>206</v>
      </c>
      <c r="B162" s="14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 s="18">
        <v>0.21</v>
      </c>
      <c r="BP162" s="35">
        <v>0.1</v>
      </c>
      <c r="BQ162" s="4">
        <v>0.03</v>
      </c>
      <c r="BR162" s="46">
        <v>1.5</v>
      </c>
      <c r="BS162" s="46">
        <v>3.2</v>
      </c>
      <c r="BT162" s="46">
        <v>5</v>
      </c>
      <c r="BU162" s="46">
        <v>4</v>
      </c>
    </row>
    <row r="163" spans="1:80" x14ac:dyDescent="0.25">
      <c r="A163" s="5" t="s">
        <v>207</v>
      </c>
      <c r="B163" s="14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 s="18">
        <v>0.21</v>
      </c>
      <c r="BP163" s="35">
        <v>0.2</v>
      </c>
      <c r="BQ163" s="4">
        <v>0.05</v>
      </c>
      <c r="BR163" s="46">
        <v>1.4</v>
      </c>
      <c r="BS163" s="46">
        <v>3.5</v>
      </c>
      <c r="BT163" s="46">
        <v>8</v>
      </c>
      <c r="BU163" s="46">
        <v>6</v>
      </c>
    </row>
    <row r="164" spans="1:80" x14ac:dyDescent="0.25">
      <c r="A164" s="5" t="s">
        <v>208</v>
      </c>
      <c r="B164" s="1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 s="18">
        <v>0.31</v>
      </c>
      <c r="BP164" s="35">
        <v>0.6</v>
      </c>
      <c r="BQ164" s="4">
        <v>0.4</v>
      </c>
      <c r="BR164" s="46">
        <v>4</v>
      </c>
      <c r="BS164" s="46">
        <v>6</v>
      </c>
      <c r="BT164" s="46">
        <v>11</v>
      </c>
      <c r="BU164" s="46">
        <v>8</v>
      </c>
    </row>
    <row r="165" spans="1:80" x14ac:dyDescent="0.25">
      <c r="A165" s="5" t="s">
        <v>209</v>
      </c>
      <c r="B165" s="14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 s="18">
        <v>0.31</v>
      </c>
      <c r="BP165" s="35">
        <v>1.1000000000000001</v>
      </c>
      <c r="BQ165" s="4">
        <v>1.2</v>
      </c>
      <c r="BR165" s="46">
        <v>7</v>
      </c>
      <c r="BS165" s="46">
        <v>10</v>
      </c>
      <c r="BT165" s="46">
        <v>14</v>
      </c>
      <c r="BU165" s="46">
        <v>11</v>
      </c>
    </row>
    <row r="166" spans="1:80" x14ac:dyDescent="0.25">
      <c r="A166" s="5" t="s">
        <v>210</v>
      </c>
      <c r="B166" s="14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 s="18">
        <v>0.43</v>
      </c>
      <c r="BP166" s="35">
        <v>3.8</v>
      </c>
      <c r="BQ166" s="4">
        <v>13</v>
      </c>
      <c r="BR166" s="46">
        <v>12</v>
      </c>
      <c r="BS166" s="46">
        <v>17</v>
      </c>
      <c r="BT166" s="46">
        <v>25</v>
      </c>
      <c r="BU166" s="46">
        <v>17</v>
      </c>
    </row>
    <row r="167" spans="1:80" x14ac:dyDescent="0.25">
      <c r="A167" s="5" t="s">
        <v>211</v>
      </c>
      <c r="B167" s="14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 s="18">
        <v>0.4</v>
      </c>
      <c r="BP167" s="35">
        <v>4.2</v>
      </c>
      <c r="BQ167" s="4">
        <v>17</v>
      </c>
      <c r="BR167" s="46">
        <v>13</v>
      </c>
      <c r="BS167" s="46">
        <v>19</v>
      </c>
      <c r="BT167" s="46">
        <v>30</v>
      </c>
      <c r="BU167" s="46">
        <v>18</v>
      </c>
    </row>
    <row r="168" spans="1:80" x14ac:dyDescent="0.25">
      <c r="A168" s="5" t="s">
        <v>212</v>
      </c>
      <c r="B168" s="14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 s="18">
        <v>0.43</v>
      </c>
      <c r="BP168" s="35">
        <v>7.2</v>
      </c>
      <c r="BQ168" s="4">
        <v>22</v>
      </c>
      <c r="BR168" s="46">
        <v>12</v>
      </c>
      <c r="BS168" s="46">
        <v>20</v>
      </c>
      <c r="BT168" s="46">
        <v>37</v>
      </c>
      <c r="BU168" s="46">
        <v>23</v>
      </c>
    </row>
    <row r="169" spans="1:80" x14ac:dyDescent="0.25">
      <c r="A169" s="5" t="s">
        <v>213</v>
      </c>
      <c r="B169" s="14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 s="18">
        <v>0.43</v>
      </c>
      <c r="BP169" s="35">
        <v>14</v>
      </c>
      <c r="BQ169" s="4">
        <v>29</v>
      </c>
      <c r="BR169" s="46">
        <v>18</v>
      </c>
      <c r="BS169" s="46">
        <v>28</v>
      </c>
      <c r="BT169" s="46">
        <v>56</v>
      </c>
      <c r="BU169" s="46">
        <v>32</v>
      </c>
    </row>
    <row r="170" spans="1:80" x14ac:dyDescent="0.25">
      <c r="A170" s="5" t="s">
        <v>214</v>
      </c>
      <c r="B170" s="14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 s="18">
        <v>0.36</v>
      </c>
      <c r="BP170" s="35">
        <v>25</v>
      </c>
      <c r="BQ170" s="4">
        <v>36</v>
      </c>
      <c r="BR170" s="46">
        <v>21</v>
      </c>
      <c r="BS170" s="46">
        <v>32</v>
      </c>
      <c r="BT170" s="46">
        <v>70</v>
      </c>
      <c r="BU170" s="46">
        <v>42</v>
      </c>
    </row>
    <row r="171" spans="1:80" x14ac:dyDescent="0.25">
      <c r="A171" s="5" t="s">
        <v>215</v>
      </c>
      <c r="B171" s="14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 s="18">
        <v>0.47</v>
      </c>
      <c r="BP171" s="35">
        <v>36</v>
      </c>
      <c r="BQ171" s="4">
        <v>44</v>
      </c>
      <c r="BR171" s="46">
        <v>24</v>
      </c>
      <c r="BS171" s="46">
        <v>42</v>
      </c>
      <c r="BT171" s="46">
        <v>94</v>
      </c>
      <c r="BU171" s="46">
        <v>49</v>
      </c>
    </row>
    <row r="172" spans="1:80" x14ac:dyDescent="0.25">
      <c r="A172" s="5" t="s">
        <v>216</v>
      </c>
      <c r="B172" s="14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 s="18">
        <v>0.5</v>
      </c>
      <c r="BP172" s="35">
        <v>43</v>
      </c>
      <c r="BQ172" s="4">
        <v>47</v>
      </c>
      <c r="BR172" s="46">
        <v>22</v>
      </c>
      <c r="BS172" s="46">
        <v>42</v>
      </c>
      <c r="BT172" s="46">
        <v>109</v>
      </c>
      <c r="BU172" s="46">
        <v>53</v>
      </c>
    </row>
    <row r="173" spans="1:80" x14ac:dyDescent="0.25">
      <c r="A173" s="5" t="s">
        <v>217</v>
      </c>
      <c r="B173" s="14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 s="18">
        <v>0.52</v>
      </c>
      <c r="BP173" s="35">
        <v>58</v>
      </c>
      <c r="BQ173" s="4">
        <v>57</v>
      </c>
      <c r="BR173" s="46">
        <v>24</v>
      </c>
      <c r="BS173" s="46">
        <v>47</v>
      </c>
      <c r="BT173" s="46">
        <v>117</v>
      </c>
      <c r="BU173" s="46">
        <v>60</v>
      </c>
    </row>
    <row r="174" spans="1:80" x14ac:dyDescent="0.25">
      <c r="A174" s="5" t="s">
        <v>218</v>
      </c>
      <c r="B174" s="1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 s="18">
        <v>0.47</v>
      </c>
      <c r="BP174" s="35">
        <v>62</v>
      </c>
      <c r="BQ174" s="4">
        <v>63</v>
      </c>
      <c r="BR174" s="46">
        <v>26</v>
      </c>
      <c r="BS174" s="46">
        <v>62</v>
      </c>
      <c r="BT174" s="46">
        <v>139</v>
      </c>
      <c r="BU174" s="46">
        <v>65</v>
      </c>
    </row>
    <row r="175" spans="1:80" x14ac:dyDescent="0.25">
      <c r="A175" s="5" t="s">
        <v>219</v>
      </c>
      <c r="B175" s="14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 s="18">
        <v>0.51</v>
      </c>
      <c r="BP175" s="35">
        <v>78</v>
      </c>
      <c r="BQ175" s="4">
        <v>87</v>
      </c>
      <c r="BR175" s="46">
        <v>28</v>
      </c>
      <c r="BS175" s="46">
        <v>65</v>
      </c>
      <c r="BT175" s="46">
        <v>135</v>
      </c>
      <c r="BU175" s="46">
        <v>70</v>
      </c>
    </row>
    <row r="176" spans="1:80" x14ac:dyDescent="0.25">
      <c r="A176" s="5"/>
    </row>
    <row r="177" spans="1:1" x14ac:dyDescent="0.25">
      <c r="A177" s="5"/>
    </row>
  </sheetData>
  <mergeCells count="9">
    <mergeCell ref="BV7:CA7"/>
    <mergeCell ref="BF7:BM7"/>
    <mergeCell ref="BA7:BD7"/>
    <mergeCell ref="AL7:AO7"/>
    <mergeCell ref="AQ7:AR7"/>
    <mergeCell ref="AS7:AT7"/>
    <mergeCell ref="AU7:AV7"/>
    <mergeCell ref="AW7:AX7"/>
    <mergeCell ref="AY7:AZ7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</dc:creator>
  <cp:lastModifiedBy>Anselm</cp:lastModifiedBy>
  <dcterms:created xsi:type="dcterms:W3CDTF">2015-06-05T18:19:34Z</dcterms:created>
  <dcterms:modified xsi:type="dcterms:W3CDTF">2022-02-28T07:48:20Z</dcterms:modified>
</cp:coreProperties>
</file>