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S4" sheetId="7" r:id="rId1"/>
  </sheets>
  <calcPr calcId="144525"/>
</workbook>
</file>

<file path=xl/calcChain.xml><?xml version="1.0" encoding="utf-8"?>
<calcChain xmlns="http://schemas.openxmlformats.org/spreadsheetml/2006/main">
  <c r="C18" i="7" l="1"/>
  <c r="D18" i="7"/>
  <c r="I18" i="7" l="1"/>
  <c r="E18" i="7"/>
  <c r="B18" i="7"/>
  <c r="D27" i="7" l="1"/>
  <c r="C27" i="7"/>
  <c r="F27" i="7"/>
  <c r="G27" i="7"/>
  <c r="H27" i="7"/>
  <c r="E27" i="7"/>
  <c r="I27" i="7"/>
</calcChain>
</file>

<file path=xl/sharedStrings.xml><?xml version="1.0" encoding="utf-8"?>
<sst xmlns="http://schemas.openxmlformats.org/spreadsheetml/2006/main" count="78" uniqueCount="78">
  <si>
    <t>GraSS</t>
  </si>
  <si>
    <t>ID</t>
  </si>
  <si>
    <t>O.Size</t>
  </si>
  <si>
    <t>GeCo</t>
  </si>
  <si>
    <t>GeCo2</t>
  </si>
  <si>
    <t>GeCo3</t>
  </si>
  <si>
    <t>BuEb</t>
  </si>
  <si>
    <t>4690 {1}</t>
  </si>
  <si>
    <t>4786 {1}</t>
  </si>
  <si>
    <t>AgPh</t>
  </si>
  <si>
    <t>10745 {2}</t>
  </si>
  <si>
    <t>10708 {2}</t>
  </si>
  <si>
    <t>YeMi</t>
  </si>
  <si>
    <t>16861 {2}</t>
  </si>
  <si>
    <t>16798 {3}</t>
  </si>
  <si>
    <t>AeCa</t>
  </si>
  <si>
    <t>380507 {3}</t>
  </si>
  <si>
    <t>380115 {4}</t>
  </si>
  <si>
    <t>Jarvis</t>
  </si>
  <si>
    <t>HePy</t>
  </si>
  <si>
    <t>374362 {3}</t>
  </si>
  <si>
    <t>375481 {5}</t>
  </si>
  <si>
    <t>HaHi</t>
  </si>
  <si>
    <t>899464 {3}</t>
  </si>
  <si>
    <t>902831 {5}</t>
  </si>
  <si>
    <t>EsCo</t>
  </si>
  <si>
    <t>1095606 {4}</t>
  </si>
  <si>
    <t>1098552 {6}</t>
  </si>
  <si>
    <t>PIFa</t>
  </si>
  <si>
    <t>1924430 {4}</t>
  </si>
  <si>
    <t>1925726 {7}</t>
  </si>
  <si>
    <t>ScPo</t>
  </si>
  <si>
    <t>2517535 {4}</t>
  </si>
  <si>
    <t>2518963 {8}</t>
  </si>
  <si>
    <t>EnIn</t>
  </si>
  <si>
    <t>5087286 {4}</t>
  </si>
  <si>
    <t>5170889 {9}</t>
  </si>
  <si>
    <t>DrMe</t>
  </si>
  <si>
    <t>7490418 {5}</t>
  </si>
  <si>
    <t>7481093 {10}</t>
  </si>
  <si>
    <t>OrSa</t>
  </si>
  <si>
    <t>8448959 {5}</t>
  </si>
  <si>
    <t>8646543 {10}</t>
  </si>
  <si>
    <t>DaRe</t>
  </si>
  <si>
    <t>11173905 {5}</t>
  </si>
  <si>
    <t>11488819 {10}</t>
  </si>
  <si>
    <t>GaGa</t>
  </si>
  <si>
    <t>33699821 {6}</t>
  </si>
  <si>
    <t>33877671 {11}</t>
  </si>
  <si>
    <t>HoSa</t>
  </si>
  <si>
    <t>38660851 {7}</t>
  </si>
  <si>
    <t>38845642 {12}</t>
  </si>
  <si>
    <t>GeCo3: Level (l), Learning rate (lr) and Hidden nodes (hs) is shown in the bracket</t>
  </si>
  <si>
    <t>Grass: Not Applicable</t>
  </si>
  <si>
    <t>Jarvis and GeCo2: The compression level shown in {} depends on the size of the sequence</t>
  </si>
  <si>
    <t>GeCo: Using the setting in the original paper</t>
  </si>
  <si>
    <t>4697 {1, 0.06, 8}</t>
  </si>
  <si>
    <t>10745 {2, 0.06, 16}</t>
  </si>
  <si>
    <t>16853 {3, 0.09, 24}</t>
  </si>
  <si>
    <t>378374 {5, 0.04, 16}</t>
  </si>
  <si>
    <t>374619 {4, 0.04, 40}</t>
  </si>
  <si>
    <t>898031 {5, 0.04, 40}</t>
  </si>
  <si>
    <t>1095028 {6, 0.03, 40}</t>
  </si>
  <si>
    <t>1908680 {7, 0.03, 40}</t>
  </si>
  <si>
    <t>2511563 {8, 0.03, 40}</t>
  </si>
  <si>
    <t>5084694 {9, 0.05, 64}</t>
  </si>
  <si>
    <t>7393878 {10, 0.03, 64}</t>
  </si>
  <si>
    <t>8450639 {10, 0.03, 64}</t>
  </si>
  <si>
    <t>11239408 {10, 0.03, 64}</t>
  </si>
  <si>
    <t>33509025 {11, 0.03, 64}</t>
  </si>
  <si>
    <t>38041471 {12, 0.03, 64}</t>
  </si>
  <si>
    <t>Zstd</t>
  </si>
  <si>
    <t>Gzip: Same compression level {9} is used</t>
  </si>
  <si>
    <t>Zstd: Same thread {4} and compression level {22} is used</t>
  </si>
  <si>
    <t>Total</t>
  </si>
  <si>
    <t>WACR</t>
  </si>
  <si>
    <t>The size (B) of the compressed file on fifteen benchmark DNA sequence corpus by GraSS and other benchmark methods ranked by file size</t>
  </si>
  <si>
    <t>Gzip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</si>
</sst>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  <font>
      <sz val="12"/>
      <name val="Times New Roman"/>
      <family val="1"/>
    </font>
    <font>
      <sz val="12"/>
      <color rgb="FFFF0000"/>
      <name val="Times New Roman"/>
      <family val="1"/>
    </font>
    <font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2">
    <xf numFmtId="0" fontId="0" fillId="0" borderId="0" xfId="0"/>
    <xf numFmtId="0" fontId="19" fillId="0" borderId="0" xfId="0" applyFont="1" applyBorder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21" fillId="0" borderId="0" xfId="0" applyFont="1" applyBorder="1" applyAlignment="1">
      <alignment horizontal="left" vertical="center"/>
    </xf>
    <xf numFmtId="0" fontId="18" fillId="0" borderId="0" xfId="0" applyFont="1" applyBorder="1" applyAlignment="1">
      <alignment horizontal="left" vertical="center"/>
    </xf>
    <xf numFmtId="0" fontId="20" fillId="0" borderId="0" xfId="0" applyFont="1" applyBorder="1" applyAlignment="1">
      <alignment horizontal="left" vertical="center"/>
    </xf>
    <xf numFmtId="0" fontId="19" fillId="0" borderId="0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18" fillId="0" borderId="0" xfId="0" applyFont="1" applyBorder="1" applyAlignment="1">
      <alignment vertical="center" wrapText="1"/>
    </xf>
    <xf numFmtId="3" fontId="19" fillId="0" borderId="0" xfId="0" applyNumberFormat="1" applyFont="1" applyAlignment="1">
      <alignment horizontal="left" vertical="center"/>
    </xf>
    <xf numFmtId="3" fontId="19" fillId="0" borderId="0" xfId="0" applyNumberFormat="1" applyFont="1" applyBorder="1" applyAlignment="1">
      <alignment horizontal="left" vertical="center"/>
    </xf>
    <xf numFmtId="3" fontId="19" fillId="0" borderId="0" xfId="0" applyNumberFormat="1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3" fontId="22" fillId="0" borderId="0" xfId="0" applyNumberFormat="1" applyFont="1" applyAlignment="1">
      <alignment horizontal="center" vertical="center"/>
    </xf>
    <xf numFmtId="3" fontId="19" fillId="0" borderId="10" xfId="0" applyNumberFormat="1" applyFont="1" applyBorder="1" applyAlignment="1">
      <alignment horizontal="left" vertical="center"/>
    </xf>
    <xf numFmtId="0" fontId="19" fillId="0" borderId="0" xfId="0" applyFont="1" applyAlignment="1">
      <alignment vertical="center"/>
    </xf>
    <xf numFmtId="0" fontId="18" fillId="0" borderId="11" xfId="0" applyFont="1" applyBorder="1" applyAlignment="1">
      <alignment vertical="center"/>
    </xf>
    <xf numFmtId="3" fontId="19" fillId="0" borderId="0" xfId="0" applyNumberFormat="1" applyFont="1" applyAlignment="1">
      <alignment vertical="center"/>
    </xf>
    <xf numFmtId="0" fontId="19" fillId="0" borderId="10" xfId="0" applyFont="1" applyBorder="1" applyAlignment="1">
      <alignment vertical="center"/>
    </xf>
    <xf numFmtId="0" fontId="19" fillId="0" borderId="10" xfId="0" applyFont="1" applyBorder="1" applyAlignment="1">
      <alignment horizontal="left" vertical="center"/>
    </xf>
    <xf numFmtId="0" fontId="19" fillId="0" borderId="0" xfId="0" applyFont="1" applyBorder="1" applyAlignment="1">
      <alignment horizontal="center" vertical="center"/>
    </xf>
    <xf numFmtId="3" fontId="19" fillId="0" borderId="0" xfId="0" applyNumberFormat="1" applyFont="1" applyBorder="1" applyAlignment="1">
      <alignment horizontal="center" vertical="center"/>
    </xf>
    <xf numFmtId="0" fontId="19" fillId="0" borderId="0" xfId="0" applyFont="1" applyAlignment="1">
      <alignment horizontal="left" vertical="center"/>
    </xf>
    <xf numFmtId="3" fontId="19" fillId="0" borderId="0" xfId="0" applyNumberFormat="1" applyFont="1" applyBorder="1"/>
    <xf numFmtId="0" fontId="19" fillId="0" borderId="0" xfId="0" applyFont="1" applyBorder="1"/>
    <xf numFmtId="0" fontId="19" fillId="0" borderId="0" xfId="0" applyFont="1" applyBorder="1" applyAlignment="1">
      <alignment horizontal="left" vertical="center" wrapText="1"/>
    </xf>
    <xf numFmtId="0" fontId="19" fillId="0" borderId="0" xfId="0" applyFont="1" applyFill="1" applyBorder="1" applyAlignment="1">
      <alignment horizontal="left" vertical="center"/>
    </xf>
    <xf numFmtId="3" fontId="23" fillId="0" borderId="0" xfId="0" applyNumberFormat="1" applyFont="1" applyAlignment="1">
      <alignment horizontal="left" vertical="center"/>
    </xf>
    <xf numFmtId="0" fontId="19" fillId="0" borderId="11" xfId="0" applyFont="1" applyBorder="1" applyAlignment="1">
      <alignment vertical="center"/>
    </xf>
    <xf numFmtId="0" fontId="19" fillId="0" borderId="11" xfId="0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 wrapText="1"/>
    </xf>
    <xf numFmtId="0" fontId="19" fillId="0" borderId="0" xfId="0" applyFont="1" applyAlignment="1">
      <alignment horizontal="left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tabSelected="1" zoomScale="120" zoomScaleNormal="120" workbookViewId="0">
      <selection activeCell="E10" sqref="E10"/>
    </sheetView>
  </sheetViews>
  <sheetFormatPr defaultRowHeight="15.75" x14ac:dyDescent="0.25"/>
  <cols>
    <col min="1" max="1" width="10.7109375" style="6" customWidth="1"/>
    <col min="2" max="5" width="11.28515625" style="6" bestFit="1" customWidth="1"/>
    <col min="6" max="6" width="14.140625" style="6" bestFit="1" customWidth="1"/>
    <col min="7" max="7" width="15.28515625" style="6" bestFit="1" customWidth="1"/>
    <col min="8" max="8" width="23.5703125" style="6" customWidth="1"/>
    <col min="9" max="9" width="11.28515625" style="6" bestFit="1" customWidth="1"/>
    <col min="10" max="10" width="11.85546875" style="6" bestFit="1" customWidth="1"/>
    <col min="11" max="13" width="12.42578125" style="6" bestFit="1" customWidth="1"/>
    <col min="14" max="16384" width="9.140625" style="6"/>
  </cols>
  <sheetData>
    <row r="1" spans="1:14" ht="35.25" customHeight="1" x14ac:dyDescent="0.25">
      <c r="A1" s="30" t="s">
        <v>76</v>
      </c>
      <c r="B1" s="30"/>
      <c r="C1" s="30"/>
      <c r="D1" s="30"/>
      <c r="E1" s="30"/>
      <c r="F1" s="30"/>
      <c r="G1" s="30"/>
      <c r="H1" s="30"/>
      <c r="I1" s="30"/>
      <c r="J1" s="7"/>
      <c r="K1" s="1"/>
      <c r="L1" s="7"/>
      <c r="M1" s="7"/>
      <c r="N1" s="7"/>
    </row>
    <row r="2" spans="1:14" x14ac:dyDescent="0.25">
      <c r="A2" s="16" t="s">
        <v>1</v>
      </c>
      <c r="B2" s="16" t="s">
        <v>2</v>
      </c>
      <c r="C2" s="16" t="s">
        <v>77</v>
      </c>
      <c r="D2" s="16" t="s">
        <v>71</v>
      </c>
      <c r="E2" s="16" t="s">
        <v>3</v>
      </c>
      <c r="F2" s="16" t="s">
        <v>18</v>
      </c>
      <c r="G2" s="16" t="s">
        <v>4</v>
      </c>
      <c r="H2" s="16" t="s">
        <v>5</v>
      </c>
      <c r="I2" s="16" t="s">
        <v>0</v>
      </c>
      <c r="J2" s="15"/>
      <c r="K2" s="15"/>
      <c r="M2" s="15"/>
      <c r="N2" s="15"/>
    </row>
    <row r="3" spans="1:14" x14ac:dyDescent="0.25">
      <c r="A3" s="15" t="s">
        <v>6</v>
      </c>
      <c r="B3" s="1">
        <v>18940</v>
      </c>
      <c r="C3" s="1">
        <v>5825</v>
      </c>
      <c r="D3" s="1">
        <v>4832</v>
      </c>
      <c r="E3" s="1">
        <v>4774</v>
      </c>
      <c r="F3" s="2" t="s">
        <v>7</v>
      </c>
      <c r="G3" s="9" t="s">
        <v>8</v>
      </c>
      <c r="H3" s="9" t="s">
        <v>56</v>
      </c>
      <c r="I3" s="1">
        <v>5014</v>
      </c>
      <c r="J3" s="1"/>
      <c r="K3" s="1"/>
      <c r="L3" s="27"/>
      <c r="M3" s="10"/>
      <c r="N3" s="15"/>
    </row>
    <row r="4" spans="1:14" x14ac:dyDescent="0.25">
      <c r="A4" s="15" t="s">
        <v>9</v>
      </c>
      <c r="B4" s="1">
        <v>43970</v>
      </c>
      <c r="C4" s="1">
        <v>13062</v>
      </c>
      <c r="D4" s="1">
        <v>11111</v>
      </c>
      <c r="E4" s="1">
        <v>10882</v>
      </c>
      <c r="F4" s="9" t="s">
        <v>10</v>
      </c>
      <c r="G4" s="9" t="s">
        <v>11</v>
      </c>
      <c r="H4" s="9" t="s">
        <v>57</v>
      </c>
      <c r="I4" s="1">
        <v>11192</v>
      </c>
      <c r="J4" s="1"/>
      <c r="K4" s="1"/>
      <c r="L4" s="27"/>
      <c r="M4" s="10"/>
      <c r="N4" s="15"/>
    </row>
    <row r="5" spans="1:14" x14ac:dyDescent="0.25">
      <c r="A5" s="15" t="s">
        <v>12</v>
      </c>
      <c r="B5" s="1">
        <v>73689</v>
      </c>
      <c r="C5" s="1">
        <v>20529</v>
      </c>
      <c r="D5" s="1">
        <v>17906</v>
      </c>
      <c r="E5" s="1">
        <v>17167</v>
      </c>
      <c r="F5" s="9" t="s">
        <v>13</v>
      </c>
      <c r="G5" s="9" t="s">
        <v>14</v>
      </c>
      <c r="H5" s="9" t="s">
        <v>58</v>
      </c>
      <c r="I5" s="1">
        <v>17472</v>
      </c>
      <c r="J5" s="1"/>
      <c r="K5" s="1"/>
      <c r="L5" s="27"/>
      <c r="M5" s="10"/>
      <c r="N5" s="15"/>
    </row>
    <row r="6" spans="1:14" x14ac:dyDescent="0.25">
      <c r="A6" s="15" t="s">
        <v>15</v>
      </c>
      <c r="B6" s="1">
        <v>1591049</v>
      </c>
      <c r="C6" s="1">
        <v>444732</v>
      </c>
      <c r="D6" s="1">
        <v>400368</v>
      </c>
      <c r="E6" s="1">
        <v>385640</v>
      </c>
      <c r="F6" s="9" t="s">
        <v>16</v>
      </c>
      <c r="G6" s="9" t="s">
        <v>17</v>
      </c>
      <c r="H6" s="9" t="s">
        <v>59</v>
      </c>
      <c r="I6" s="1">
        <v>388412</v>
      </c>
      <c r="J6" s="1"/>
      <c r="K6" s="1"/>
      <c r="L6" s="27"/>
      <c r="M6" s="10"/>
      <c r="N6" s="15"/>
    </row>
    <row r="7" spans="1:14" x14ac:dyDescent="0.25">
      <c r="A7" s="15" t="s">
        <v>19</v>
      </c>
      <c r="B7" s="1">
        <v>1667825</v>
      </c>
      <c r="C7" s="1">
        <v>453890</v>
      </c>
      <c r="D7" s="1">
        <v>414771</v>
      </c>
      <c r="E7" s="1">
        <v>381545</v>
      </c>
      <c r="F7" s="9" t="s">
        <v>20</v>
      </c>
      <c r="G7" s="9" t="s">
        <v>21</v>
      </c>
      <c r="H7" s="9" t="s">
        <v>60</v>
      </c>
      <c r="I7" s="1">
        <v>393358</v>
      </c>
      <c r="J7" s="1"/>
      <c r="K7" s="1"/>
      <c r="L7" s="27"/>
      <c r="M7" s="10"/>
      <c r="N7" s="15"/>
    </row>
    <row r="8" spans="1:14" x14ac:dyDescent="0.25">
      <c r="A8" s="15" t="s">
        <v>22</v>
      </c>
      <c r="B8" s="1">
        <v>3890005</v>
      </c>
      <c r="C8" s="1">
        <v>1071092</v>
      </c>
      <c r="D8" s="1">
        <v>975831</v>
      </c>
      <c r="E8" s="1">
        <v>906991</v>
      </c>
      <c r="F8" s="9" t="s">
        <v>23</v>
      </c>
      <c r="G8" s="9" t="s">
        <v>24</v>
      </c>
      <c r="H8" s="9" t="s">
        <v>61</v>
      </c>
      <c r="I8" s="1">
        <v>927318</v>
      </c>
      <c r="J8" s="1"/>
      <c r="K8" s="1"/>
      <c r="L8" s="27"/>
      <c r="M8" s="10"/>
      <c r="N8" s="15"/>
    </row>
    <row r="9" spans="1:14" x14ac:dyDescent="0.25">
      <c r="A9" s="15" t="s">
        <v>25</v>
      </c>
      <c r="B9" s="1">
        <v>4641652</v>
      </c>
      <c r="C9" s="1">
        <v>1299674</v>
      </c>
      <c r="D9" s="1">
        <v>1151153</v>
      </c>
      <c r="E9" s="1">
        <v>1109823</v>
      </c>
      <c r="F9" s="9" t="s">
        <v>26</v>
      </c>
      <c r="G9" s="9" t="s">
        <v>27</v>
      </c>
      <c r="H9" s="9" t="s">
        <v>62</v>
      </c>
      <c r="I9" s="1">
        <v>1140908</v>
      </c>
      <c r="J9" s="1"/>
      <c r="K9" s="1"/>
      <c r="L9" s="27"/>
      <c r="M9" s="10"/>
      <c r="N9" s="15"/>
    </row>
    <row r="10" spans="1:14" x14ac:dyDescent="0.25">
      <c r="A10" s="15" t="s">
        <v>28</v>
      </c>
      <c r="B10" s="1">
        <v>8986712</v>
      </c>
      <c r="C10" s="1">
        <v>2382489</v>
      </c>
      <c r="D10" s="1">
        <v>2099026</v>
      </c>
      <c r="E10" s="1">
        <v>1944036</v>
      </c>
      <c r="F10" s="9" t="s">
        <v>29</v>
      </c>
      <c r="G10" s="9" t="s">
        <v>30</v>
      </c>
      <c r="H10" s="9" t="s">
        <v>63</v>
      </c>
      <c r="I10" s="1">
        <v>2064886</v>
      </c>
      <c r="J10" s="1"/>
      <c r="K10" s="1"/>
      <c r="L10" s="27"/>
      <c r="M10" s="10"/>
      <c r="N10" s="15"/>
    </row>
    <row r="11" spans="1:14" x14ac:dyDescent="0.25">
      <c r="A11" s="15" t="s">
        <v>31</v>
      </c>
      <c r="B11" s="1">
        <v>10652155</v>
      </c>
      <c r="C11" s="1">
        <v>2982191</v>
      </c>
      <c r="D11" s="1">
        <v>2818094</v>
      </c>
      <c r="E11" s="1">
        <v>2536457</v>
      </c>
      <c r="F11" s="9" t="s">
        <v>32</v>
      </c>
      <c r="G11" s="9" t="s">
        <v>33</v>
      </c>
      <c r="H11" s="9" t="s">
        <v>64</v>
      </c>
      <c r="I11" s="1">
        <v>2611622</v>
      </c>
      <c r="J11" s="1"/>
      <c r="K11" s="1"/>
      <c r="L11" s="27"/>
      <c r="M11" s="10"/>
      <c r="N11" s="15"/>
    </row>
    <row r="12" spans="1:14" x14ac:dyDescent="0.25">
      <c r="A12" s="15" t="s">
        <v>34</v>
      </c>
      <c r="B12" s="1">
        <v>26403087</v>
      </c>
      <c r="C12" s="1">
        <v>7306641</v>
      </c>
      <c r="D12" s="1">
        <v>5900121</v>
      </c>
      <c r="E12" s="1">
        <v>5196083</v>
      </c>
      <c r="F12" s="9" t="s">
        <v>35</v>
      </c>
      <c r="G12" s="9" t="s">
        <v>36</v>
      </c>
      <c r="H12" s="9" t="s">
        <v>65</v>
      </c>
      <c r="I12" s="1">
        <v>6232682</v>
      </c>
      <c r="J12" s="1"/>
      <c r="K12" s="1"/>
      <c r="L12" s="27"/>
      <c r="M12" s="10"/>
      <c r="N12" s="15"/>
    </row>
    <row r="13" spans="1:14" x14ac:dyDescent="0.25">
      <c r="A13" s="15" t="s">
        <v>37</v>
      </c>
      <c r="B13" s="1">
        <v>32181429</v>
      </c>
      <c r="C13" s="1">
        <v>8931424</v>
      </c>
      <c r="D13" s="1">
        <v>7880760</v>
      </c>
      <c r="E13" s="1">
        <v>7498808</v>
      </c>
      <c r="F13" s="9" t="s">
        <v>38</v>
      </c>
      <c r="G13" s="9" t="s">
        <v>39</v>
      </c>
      <c r="H13" s="9" t="s">
        <v>66</v>
      </c>
      <c r="I13" s="1">
        <v>7820836</v>
      </c>
      <c r="J13" s="1"/>
      <c r="K13" s="1"/>
      <c r="L13" s="27"/>
      <c r="M13" s="10"/>
      <c r="N13" s="17"/>
    </row>
    <row r="14" spans="1:14" x14ac:dyDescent="0.25">
      <c r="A14" s="15" t="s">
        <v>40</v>
      </c>
      <c r="B14" s="1">
        <v>43262523</v>
      </c>
      <c r="C14" s="1">
        <v>11833526</v>
      </c>
      <c r="D14" s="1">
        <v>9798030</v>
      </c>
      <c r="E14" s="1">
        <v>8671732</v>
      </c>
      <c r="F14" s="9" t="s">
        <v>41</v>
      </c>
      <c r="G14" s="9" t="s">
        <v>42</v>
      </c>
      <c r="H14" s="9" t="s">
        <v>67</v>
      </c>
      <c r="I14" s="1">
        <v>10199182</v>
      </c>
      <c r="J14" s="1"/>
      <c r="K14" s="1"/>
      <c r="L14" s="27"/>
      <c r="M14" s="10"/>
      <c r="N14" s="15"/>
    </row>
    <row r="15" spans="1:14" x14ac:dyDescent="0.25">
      <c r="A15" s="15" t="s">
        <v>43</v>
      </c>
      <c r="B15" s="1">
        <v>62565020</v>
      </c>
      <c r="C15" s="1">
        <v>16597663</v>
      </c>
      <c r="D15" s="1">
        <v>13011150</v>
      </c>
      <c r="E15" s="1">
        <v>11520064</v>
      </c>
      <c r="F15" s="9" t="s">
        <v>44</v>
      </c>
      <c r="G15" s="9" t="s">
        <v>45</v>
      </c>
      <c r="H15" s="9" t="s">
        <v>68</v>
      </c>
      <c r="I15" s="1">
        <v>13900728</v>
      </c>
      <c r="J15" s="1"/>
      <c r="K15" s="1"/>
      <c r="L15" s="27"/>
      <c r="M15" s="10"/>
      <c r="N15" s="15"/>
    </row>
    <row r="16" spans="1:14" x14ac:dyDescent="0.25">
      <c r="A16" s="15" t="s">
        <v>46</v>
      </c>
      <c r="B16" s="1">
        <v>148532294</v>
      </c>
      <c r="C16" s="1">
        <v>40621708</v>
      </c>
      <c r="D16" s="1">
        <v>37881129</v>
      </c>
      <c r="E16" s="1">
        <v>33925250</v>
      </c>
      <c r="F16" s="9" t="s">
        <v>47</v>
      </c>
      <c r="G16" s="9" t="s">
        <v>48</v>
      </c>
      <c r="H16" s="9" t="s">
        <v>69</v>
      </c>
      <c r="I16" s="1">
        <v>35331080</v>
      </c>
      <c r="J16" s="1"/>
      <c r="K16" s="1"/>
      <c r="L16" s="27"/>
      <c r="M16" s="10"/>
      <c r="N16" s="15"/>
    </row>
    <row r="17" spans="1:14" x14ac:dyDescent="0.25">
      <c r="A17" s="18" t="s">
        <v>49</v>
      </c>
      <c r="B17" s="19">
        <v>189752667</v>
      </c>
      <c r="C17" s="19">
        <v>50851335</v>
      </c>
      <c r="D17" s="19">
        <v>43395467</v>
      </c>
      <c r="E17" s="19">
        <v>38877294</v>
      </c>
      <c r="F17" s="14" t="s">
        <v>50</v>
      </c>
      <c r="G17" s="14" t="s">
        <v>51</v>
      </c>
      <c r="H17" s="14" t="s">
        <v>70</v>
      </c>
      <c r="I17" s="19">
        <v>42357822</v>
      </c>
      <c r="J17" s="1"/>
      <c r="K17" s="1"/>
      <c r="L17" s="27"/>
      <c r="M17" s="10"/>
      <c r="N17" s="15"/>
    </row>
    <row r="18" spans="1:14" x14ac:dyDescent="0.25">
      <c r="A18" s="28" t="s">
        <v>74</v>
      </c>
      <c r="B18" s="29">
        <f>SUM(B3:B17)</f>
        <v>534263017</v>
      </c>
      <c r="C18" s="29">
        <f t="shared" ref="C18:D18" si="0">SUM(C3:C17)</f>
        <v>144815781</v>
      </c>
      <c r="D18" s="29">
        <f t="shared" si="0"/>
        <v>125759749</v>
      </c>
      <c r="E18" s="29">
        <f>SUM(E3:E17)</f>
        <v>112986546</v>
      </c>
      <c r="F18" s="29">
        <v>111785440</v>
      </c>
      <c r="G18" s="29">
        <v>112744617</v>
      </c>
      <c r="H18" s="29">
        <v>110917705</v>
      </c>
      <c r="I18" s="29">
        <f>SUM(I3:I17)</f>
        <v>123402512</v>
      </c>
      <c r="J18" s="8"/>
      <c r="K18" s="10"/>
      <c r="L18" s="10"/>
      <c r="M18" s="10"/>
      <c r="N18" s="15"/>
    </row>
    <row r="19" spans="1:14" x14ac:dyDescent="0.25">
      <c r="A19" s="1"/>
      <c r="B19" s="20"/>
      <c r="C19" s="20"/>
      <c r="D19" s="20"/>
      <c r="E19" s="20"/>
      <c r="F19" s="21"/>
      <c r="G19" s="21"/>
      <c r="H19" s="21"/>
      <c r="I19" s="20"/>
      <c r="J19" s="8"/>
      <c r="K19" s="20"/>
      <c r="L19" s="10"/>
      <c r="M19" s="10"/>
      <c r="N19" s="15"/>
    </row>
    <row r="20" spans="1:14" x14ac:dyDescent="0.25">
      <c r="A20" s="15" t="s">
        <v>72</v>
      </c>
      <c r="B20" s="11"/>
      <c r="C20" s="11"/>
      <c r="D20" s="11"/>
      <c r="E20" s="12"/>
      <c r="F20" s="13"/>
      <c r="G20" s="12"/>
      <c r="H20" s="13"/>
      <c r="I20" s="11"/>
      <c r="J20" s="2"/>
      <c r="K20" s="15"/>
      <c r="L20" s="9"/>
      <c r="M20" s="15"/>
      <c r="N20" s="15"/>
    </row>
    <row r="21" spans="1:14" x14ac:dyDescent="0.25">
      <c r="A21" s="15" t="s">
        <v>73</v>
      </c>
      <c r="D21" s="1"/>
      <c r="E21" s="26"/>
      <c r="F21" s="1"/>
      <c r="G21" s="12"/>
      <c r="H21" s="13"/>
      <c r="I21" s="11"/>
      <c r="J21" s="22"/>
      <c r="K21" s="15"/>
      <c r="L21" s="9"/>
      <c r="M21" s="15"/>
      <c r="N21" s="15"/>
    </row>
    <row r="22" spans="1:14" x14ac:dyDescent="0.25">
      <c r="A22" s="15" t="s">
        <v>55</v>
      </c>
      <c r="B22" s="15"/>
      <c r="C22" s="15"/>
      <c r="D22" s="15"/>
      <c r="E22" s="2"/>
      <c r="F22" s="2"/>
      <c r="G22" s="2"/>
      <c r="H22" s="13"/>
      <c r="I22" s="2"/>
      <c r="J22" s="2"/>
      <c r="K22" s="2"/>
      <c r="L22" s="2"/>
      <c r="M22" s="15"/>
      <c r="N22" s="15"/>
    </row>
    <row r="23" spans="1:14" x14ac:dyDescent="0.25">
      <c r="A23" s="31" t="s">
        <v>54</v>
      </c>
      <c r="B23" s="31"/>
      <c r="C23" s="31"/>
      <c r="D23" s="31"/>
      <c r="E23" s="31"/>
      <c r="F23" s="31"/>
      <c r="G23" s="31"/>
      <c r="H23" s="2"/>
      <c r="I23" s="2"/>
      <c r="J23" s="2"/>
      <c r="K23" s="2"/>
      <c r="L23" s="2"/>
      <c r="M23" s="2"/>
      <c r="N23" s="15"/>
    </row>
    <row r="24" spans="1:14" x14ac:dyDescent="0.25">
      <c r="A24" s="15" t="s">
        <v>52</v>
      </c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</row>
    <row r="25" spans="1:14" x14ac:dyDescent="0.25">
      <c r="A25" s="31" t="s">
        <v>53</v>
      </c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15"/>
      <c r="N25" s="15"/>
    </row>
    <row r="26" spans="1:14" x14ac:dyDescent="0.25">
      <c r="A26" s="1"/>
      <c r="B26" s="5"/>
      <c r="C26" s="5"/>
      <c r="D26" s="5"/>
      <c r="E26" s="1"/>
      <c r="F26" s="1"/>
      <c r="G26" s="1"/>
      <c r="H26" s="3"/>
    </row>
    <row r="27" spans="1:14" x14ac:dyDescent="0.25">
      <c r="A27" s="25" t="s">
        <v>75</v>
      </c>
      <c r="C27" s="20">
        <f>ROUND(B18/C18,2)</f>
        <v>3.69</v>
      </c>
      <c r="D27" s="20">
        <f>ROUND(B18/D18,2)</f>
        <v>4.25</v>
      </c>
      <c r="E27" s="20">
        <f>ROUND(B18/E18,2)</f>
        <v>4.7300000000000004</v>
      </c>
      <c r="F27" s="20">
        <f>ROUND(B18/F18,2)</f>
        <v>4.78</v>
      </c>
      <c r="G27" s="20">
        <f>ROUND(B18/G18,2)</f>
        <v>4.74</v>
      </c>
      <c r="H27" s="20">
        <f>ROUND(B18/H18,2)</f>
        <v>4.82</v>
      </c>
      <c r="I27" s="20">
        <f>ROUND(B18/I18,2)</f>
        <v>4.33</v>
      </c>
    </row>
    <row r="28" spans="1:14" x14ac:dyDescent="0.25">
      <c r="A28" s="1"/>
      <c r="B28" s="5"/>
      <c r="C28" s="5"/>
      <c r="D28" s="5"/>
      <c r="E28" s="1"/>
      <c r="F28" s="1"/>
      <c r="G28" s="1"/>
      <c r="H28" s="3"/>
    </row>
    <row r="29" spans="1:14" x14ac:dyDescent="0.25">
      <c r="A29" s="1"/>
      <c r="B29" s="5"/>
      <c r="C29" s="5"/>
      <c r="D29" s="5"/>
      <c r="E29" s="24"/>
      <c r="F29" s="23"/>
      <c r="G29" s="1"/>
      <c r="H29" s="3"/>
    </row>
    <row r="30" spans="1:14" x14ac:dyDescent="0.25">
      <c r="A30" s="1"/>
      <c r="B30" s="5"/>
      <c r="C30" s="5"/>
      <c r="D30" s="5"/>
      <c r="E30" s="1"/>
      <c r="F30" s="1"/>
      <c r="G30" s="1"/>
      <c r="H30" s="3"/>
    </row>
    <row r="31" spans="1:14" x14ac:dyDescent="0.25">
      <c r="A31" s="1"/>
      <c r="B31" s="4"/>
      <c r="C31" s="4"/>
      <c r="D31" s="4"/>
      <c r="E31" s="1"/>
      <c r="F31" s="1"/>
      <c r="G31" s="1"/>
      <c r="H31" s="3"/>
    </row>
    <row r="32" spans="1:14" x14ac:dyDescent="0.25">
      <c r="A32" s="1"/>
      <c r="B32" s="5"/>
      <c r="C32" s="5"/>
      <c r="D32" s="5"/>
      <c r="E32" s="1"/>
      <c r="F32" s="1"/>
      <c r="G32" s="1"/>
      <c r="H32" s="3"/>
    </row>
    <row r="33" spans="1:8" x14ac:dyDescent="0.25">
      <c r="A33" s="1"/>
      <c r="B33" s="5"/>
      <c r="C33" s="5"/>
      <c r="D33" s="5"/>
      <c r="E33" s="1"/>
      <c r="F33" s="1"/>
      <c r="G33" s="1"/>
      <c r="H33" s="3"/>
    </row>
  </sheetData>
  <mergeCells count="3">
    <mergeCell ref="A1:I1"/>
    <mergeCell ref="A23:G23"/>
    <mergeCell ref="A25:L2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ELECTRONI X DOCTORS</dc:creator>
  <cp:lastModifiedBy>Windows User</cp:lastModifiedBy>
  <dcterms:created xsi:type="dcterms:W3CDTF">2023-03-22T10:58:38Z</dcterms:created>
  <dcterms:modified xsi:type="dcterms:W3CDTF">2024-10-23T10:56:26Z</dcterms:modified>
</cp:coreProperties>
</file>