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.Time" sheetId="7" r:id="rId1"/>
  </sheets>
  <calcPr calcId="144525"/>
</workbook>
</file>

<file path=xl/calcChain.xml><?xml version="1.0" encoding="utf-8"?>
<calcChain xmlns="http://schemas.openxmlformats.org/spreadsheetml/2006/main">
  <c r="F37" i="7" l="1"/>
  <c r="E37" i="7"/>
  <c r="D37" i="7"/>
  <c r="C37" i="7"/>
  <c r="B37" i="7"/>
  <c r="H19" i="7"/>
  <c r="G19" i="7"/>
  <c r="F19" i="7"/>
  <c r="E19" i="7"/>
  <c r="D19" i="7"/>
  <c r="C19" i="7"/>
  <c r="B19" i="7"/>
  <c r="H14" i="7"/>
  <c r="G14" i="7"/>
  <c r="F14" i="7"/>
  <c r="E14" i="7"/>
  <c r="D14" i="7"/>
  <c r="C14" i="7"/>
  <c r="B14" i="7"/>
</calcChain>
</file>

<file path=xl/sharedStrings.xml><?xml version="1.0" encoding="utf-8"?>
<sst xmlns="http://schemas.openxmlformats.org/spreadsheetml/2006/main" count="54" uniqueCount="45">
  <si>
    <t>GraSS</t>
  </si>
  <si>
    <t>* Italicized values are the second-best values, while boldfaced values are the best values.</t>
  </si>
  <si>
    <t>Decompression Time (s)</t>
  </si>
  <si>
    <t xml:space="preserve">Accession </t>
  </si>
  <si>
    <t>GCF_001884535.1</t>
  </si>
  <si>
    <t>GCA_000398605.1</t>
  </si>
  <si>
    <t>GCA_000211355.2</t>
  </si>
  <si>
    <t>GCA_000988165.1</t>
  </si>
  <si>
    <t>GCA_000165345.1</t>
  </si>
  <si>
    <t>GCA_000497125.1</t>
  </si>
  <si>
    <t>GCA_001606155.1</t>
  </si>
  <si>
    <t>GCF_000240135.3</t>
  </si>
  <si>
    <t>GCA_002205965.2</t>
  </si>
  <si>
    <t>GCF_000002235.4</t>
  </si>
  <si>
    <t>Gzip</t>
  </si>
  <si>
    <t>Zstd</t>
  </si>
  <si>
    <t>FQZComp</t>
  </si>
  <si>
    <t>DSRC 2</t>
  </si>
  <si>
    <t>LFQC</t>
  </si>
  <si>
    <t>Minicom</t>
  </si>
  <si>
    <t>Total</t>
  </si>
  <si>
    <t>RNA Datasets</t>
  </si>
  <si>
    <t>SILVA 132 LSURef</t>
  </si>
  <si>
    <t>SILVA 132 SSURef Nr99</t>
  </si>
  <si>
    <t xml:space="preserve">Total </t>
  </si>
  <si>
    <t>BuEb</t>
  </si>
  <si>
    <t>AgPh</t>
  </si>
  <si>
    <t>YeMi</t>
  </si>
  <si>
    <t>AeCa</t>
  </si>
  <si>
    <t>HePy</t>
  </si>
  <si>
    <t>HaHi</t>
  </si>
  <si>
    <t>EsCo</t>
  </si>
  <si>
    <t>PIFa</t>
  </si>
  <si>
    <t>ScPo</t>
  </si>
  <si>
    <t>EnIn</t>
  </si>
  <si>
    <t>DrMe</t>
  </si>
  <si>
    <t>OrSa</t>
  </si>
  <si>
    <t>DaRe</t>
  </si>
  <si>
    <t>GaGa</t>
  </si>
  <si>
    <t>HoSa</t>
  </si>
  <si>
    <t>GeCo</t>
  </si>
  <si>
    <t>Jarvis</t>
  </si>
  <si>
    <t>GeCo2</t>
  </si>
  <si>
    <t>GeCo3</t>
  </si>
  <si>
    <t>DNA Corpus 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</si>
</sst>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9" fillId="0" borderId="0" xfId="0" applyFont="1"/>
    <xf numFmtId="0" fontId="19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0" xfId="0" applyFont="1" applyBorder="1"/>
    <xf numFmtId="0" fontId="21" fillId="0" borderId="0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8" fillId="0" borderId="12" xfId="0" applyFont="1" applyBorder="1"/>
    <xf numFmtId="0" fontId="19" fillId="0" borderId="12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M13" sqref="M12:M13"/>
    </sheetView>
  </sheetViews>
  <sheetFormatPr defaultRowHeight="15.75" x14ac:dyDescent="0.25"/>
  <cols>
    <col min="1" max="1" width="21.7109375" style="1" customWidth="1"/>
    <col min="2" max="3" width="9" style="1" bestFit="1" customWidth="1"/>
    <col min="4" max="4" width="10.85546875" style="1" bestFit="1" customWidth="1"/>
    <col min="5" max="5" width="10.140625" style="1" bestFit="1" customWidth="1"/>
    <col min="6" max="6" width="9" style="1" bestFit="1" customWidth="1"/>
    <col min="7" max="7" width="9.42578125" style="1" bestFit="1" customWidth="1"/>
    <col min="8" max="8" width="9.28515625" style="1" bestFit="1" customWidth="1"/>
    <col min="9" max="16384" width="9.140625" style="1"/>
  </cols>
  <sheetData>
    <row r="1" spans="1:8" x14ac:dyDescent="0.25">
      <c r="A1" s="24" t="s">
        <v>2</v>
      </c>
      <c r="B1" s="24"/>
      <c r="C1" s="24"/>
      <c r="D1" s="24"/>
      <c r="E1" s="24"/>
      <c r="F1" s="24"/>
      <c r="G1" s="24"/>
      <c r="H1" s="24"/>
    </row>
    <row r="3" spans="1:8" x14ac:dyDescent="0.25">
      <c r="A3" s="11" t="s">
        <v>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0</v>
      </c>
    </row>
    <row r="4" spans="1:8" x14ac:dyDescent="0.25">
      <c r="A4" s="2" t="s">
        <v>4</v>
      </c>
      <c r="B4" s="3">
        <v>5.0000000000000001E-3</v>
      </c>
      <c r="C4" s="3">
        <v>5.0000000000000001E-3</v>
      </c>
      <c r="D4" s="3">
        <v>6.6000000000000003E-2</v>
      </c>
      <c r="E4" s="3">
        <v>4.3999999999999997E-2</v>
      </c>
      <c r="F4" s="3">
        <v>0.33300000000000002</v>
      </c>
      <c r="G4" s="3">
        <v>0.122</v>
      </c>
      <c r="H4" s="3">
        <v>0.13900000000000001</v>
      </c>
    </row>
    <row r="5" spans="1:8" x14ac:dyDescent="0.25">
      <c r="A5" s="2" t="s">
        <v>5</v>
      </c>
      <c r="B5" s="3">
        <v>0.01</v>
      </c>
      <c r="C5" s="3">
        <v>7.0000000000000001E-3</v>
      </c>
      <c r="D5" s="3">
        <v>0.09</v>
      </c>
      <c r="E5" s="3">
        <v>7.1999999999999995E-2</v>
      </c>
      <c r="F5" s="3">
        <v>1.528</v>
      </c>
      <c r="G5" s="3">
        <v>0.16800000000000001</v>
      </c>
      <c r="H5" s="18">
        <v>0.44500000000000001</v>
      </c>
    </row>
    <row r="6" spans="1:8" x14ac:dyDescent="0.25">
      <c r="A6" s="6" t="s">
        <v>6</v>
      </c>
      <c r="B6" s="3">
        <v>1.9E-2</v>
      </c>
      <c r="C6" s="3">
        <v>8.9999999999999993E-3</v>
      </c>
      <c r="D6" s="3">
        <v>0.185</v>
      </c>
      <c r="E6" s="3">
        <v>0.11899999999999999</v>
      </c>
      <c r="F6" s="3">
        <v>4.0309999999999997</v>
      </c>
      <c r="G6" s="3">
        <v>0.19700000000000001</v>
      </c>
      <c r="H6" s="2">
        <v>1.0229999999999999</v>
      </c>
    </row>
    <row r="7" spans="1:8" x14ac:dyDescent="0.25">
      <c r="A7" s="2" t="s">
        <v>7</v>
      </c>
      <c r="B7" s="3">
        <v>4.2999999999999997E-2</v>
      </c>
      <c r="C7" s="3">
        <v>2.7E-2</v>
      </c>
      <c r="D7" s="3">
        <v>0.27600000000000002</v>
      </c>
      <c r="E7" s="3">
        <v>0.25700000000000001</v>
      </c>
      <c r="F7" s="3">
        <v>16.149999999999999</v>
      </c>
      <c r="G7" s="3">
        <v>0.39600000000000002</v>
      </c>
      <c r="H7" s="3">
        <v>2.8010000000000002</v>
      </c>
    </row>
    <row r="8" spans="1:8" x14ac:dyDescent="0.25">
      <c r="A8" s="2" t="s">
        <v>8</v>
      </c>
      <c r="B8" s="10">
        <v>6.7000000000000004E-2</v>
      </c>
      <c r="C8" s="10">
        <v>3.2000000000000001E-2</v>
      </c>
      <c r="D8" s="10">
        <v>0.39400000000000002</v>
      </c>
      <c r="E8" s="10">
        <v>0.41599999999999998</v>
      </c>
      <c r="F8" s="10">
        <v>26.34</v>
      </c>
      <c r="G8" s="10">
        <v>0.55200000000000005</v>
      </c>
      <c r="H8" s="3">
        <v>4.431</v>
      </c>
    </row>
    <row r="9" spans="1:8" x14ac:dyDescent="0.25">
      <c r="A9" s="2" t="s">
        <v>9</v>
      </c>
      <c r="B9" s="3">
        <v>9.0999999999999998E-2</v>
      </c>
      <c r="C9" s="3">
        <v>3.9E-2</v>
      </c>
      <c r="D9" s="3">
        <v>0.53700000000000003</v>
      </c>
      <c r="E9" s="3">
        <v>0.55900000000000005</v>
      </c>
      <c r="F9" s="3">
        <v>37.1</v>
      </c>
      <c r="G9" s="3">
        <v>0.66500000000000004</v>
      </c>
      <c r="H9" s="3">
        <v>6.24</v>
      </c>
    </row>
    <row r="10" spans="1:8" x14ac:dyDescent="0.25">
      <c r="A10" s="2" t="s">
        <v>10</v>
      </c>
      <c r="B10" s="3">
        <v>0.14899999999999999</v>
      </c>
      <c r="C10" s="3">
        <v>6.0999999999999999E-2</v>
      </c>
      <c r="D10" s="3">
        <v>0.874</v>
      </c>
      <c r="E10" s="3">
        <v>0.85399999999999998</v>
      </c>
      <c r="F10" s="3">
        <v>68.58</v>
      </c>
      <c r="G10" s="3">
        <v>0.91800000000000004</v>
      </c>
      <c r="H10" s="3">
        <v>9.25</v>
      </c>
    </row>
    <row r="11" spans="1:8" x14ac:dyDescent="0.25">
      <c r="A11" s="2" t="s">
        <v>11</v>
      </c>
      <c r="B11" s="3">
        <v>0.22900000000000001</v>
      </c>
      <c r="C11" s="3">
        <v>0.1</v>
      </c>
      <c r="D11" s="3">
        <v>1.415</v>
      </c>
      <c r="E11" s="3">
        <v>1.389</v>
      </c>
      <c r="F11" s="3">
        <v>105.8</v>
      </c>
      <c r="G11" s="3">
        <v>1.373</v>
      </c>
      <c r="H11" s="2">
        <v>15.32</v>
      </c>
    </row>
    <row r="12" spans="1:8" x14ac:dyDescent="0.25">
      <c r="A12" s="2" t="s">
        <v>12</v>
      </c>
      <c r="B12" s="3">
        <v>2.3170000000000002</v>
      </c>
      <c r="C12" s="3">
        <v>0.82</v>
      </c>
      <c r="D12" s="3">
        <v>30.63</v>
      </c>
      <c r="E12" s="3">
        <v>6.1079999999999997</v>
      </c>
      <c r="F12" s="3">
        <v>398.8</v>
      </c>
      <c r="G12" s="3">
        <v>22.28</v>
      </c>
      <c r="H12" s="2">
        <v>127.3</v>
      </c>
    </row>
    <row r="13" spans="1:8" x14ac:dyDescent="0.25">
      <c r="A13" s="4" t="s">
        <v>13</v>
      </c>
      <c r="B13" s="4">
        <v>6.3970000000000002</v>
      </c>
      <c r="C13" s="4">
        <v>2.403</v>
      </c>
      <c r="D13" s="4">
        <v>74.489999999999995</v>
      </c>
      <c r="E13" s="4">
        <v>12.46</v>
      </c>
      <c r="F13" s="4">
        <v>794.1</v>
      </c>
      <c r="G13" s="4">
        <v>28.49</v>
      </c>
      <c r="H13" s="4">
        <v>354.89</v>
      </c>
    </row>
    <row r="14" spans="1:8" x14ac:dyDescent="0.25">
      <c r="A14" s="7" t="s">
        <v>20</v>
      </c>
      <c r="B14" s="8">
        <f t="shared" ref="B14:H14" si="0">ROUND(SUM(B4:B13),2)</f>
        <v>9.33</v>
      </c>
      <c r="C14" s="7">
        <f t="shared" si="0"/>
        <v>3.5</v>
      </c>
      <c r="D14" s="4">
        <f t="shared" si="0"/>
        <v>108.96</v>
      </c>
      <c r="E14" s="4">
        <f t="shared" si="0"/>
        <v>22.28</v>
      </c>
      <c r="F14" s="4">
        <f t="shared" si="0"/>
        <v>1452.76</v>
      </c>
      <c r="G14" s="4">
        <f t="shared" si="0"/>
        <v>55.16</v>
      </c>
      <c r="H14" s="4">
        <f t="shared" si="0"/>
        <v>521.84</v>
      </c>
    </row>
    <row r="15" spans="1:8" x14ac:dyDescent="0.25">
      <c r="A15" s="12"/>
      <c r="B15" s="19"/>
      <c r="C15" s="19"/>
      <c r="D15" s="19"/>
      <c r="E15" s="19"/>
      <c r="F15" s="19"/>
      <c r="G15" s="19"/>
      <c r="H15" s="19"/>
    </row>
    <row r="16" spans="1:8" x14ac:dyDescent="0.25">
      <c r="A16" s="11" t="s">
        <v>21</v>
      </c>
      <c r="B16" s="11" t="s">
        <v>14</v>
      </c>
      <c r="C16" s="11" t="s">
        <v>15</v>
      </c>
      <c r="D16" s="11" t="s">
        <v>16</v>
      </c>
      <c r="E16" s="11" t="s">
        <v>17</v>
      </c>
      <c r="F16" s="11" t="s">
        <v>18</v>
      </c>
      <c r="G16" s="11" t="s">
        <v>19</v>
      </c>
      <c r="H16" s="11" t="s">
        <v>0</v>
      </c>
    </row>
    <row r="17" spans="1:16" x14ac:dyDescent="0.25">
      <c r="A17" s="2" t="s">
        <v>22</v>
      </c>
      <c r="B17" s="3">
        <v>2.4590000000000001</v>
      </c>
      <c r="C17" s="3">
        <v>0.55000000000000004</v>
      </c>
      <c r="D17" s="3">
        <v>38.61</v>
      </c>
      <c r="E17" s="3">
        <v>8.3629999999999995</v>
      </c>
      <c r="F17" s="3">
        <v>468</v>
      </c>
      <c r="G17" s="3">
        <v>3.8919999999999999</v>
      </c>
      <c r="H17" s="20">
        <v>156.9</v>
      </c>
      <c r="J17" s="14"/>
      <c r="K17" s="14"/>
      <c r="L17" s="14"/>
      <c r="M17" s="14"/>
      <c r="N17" s="14"/>
      <c r="O17" s="14"/>
      <c r="P17" s="14"/>
    </row>
    <row r="18" spans="1:16" ht="15" customHeight="1" x14ac:dyDescent="0.25">
      <c r="A18" s="4" t="s">
        <v>23</v>
      </c>
      <c r="B18" s="4">
        <v>4.8120000000000003</v>
      </c>
      <c r="C18" s="4">
        <v>1.3120000000000001</v>
      </c>
      <c r="D18" s="4">
        <v>60.35</v>
      </c>
      <c r="E18" s="4">
        <v>12.87</v>
      </c>
      <c r="F18" s="4">
        <v>733.4</v>
      </c>
      <c r="G18" s="4">
        <v>15.16</v>
      </c>
      <c r="H18" s="4">
        <v>297.10000000000002</v>
      </c>
      <c r="J18" s="5"/>
      <c r="K18" s="5"/>
      <c r="L18" s="5"/>
      <c r="M18" s="5"/>
      <c r="N18" s="5"/>
      <c r="O18" s="5"/>
      <c r="P18" s="5"/>
    </row>
    <row r="19" spans="1:16" ht="15" customHeight="1" x14ac:dyDescent="0.25">
      <c r="A19" s="21" t="s">
        <v>24</v>
      </c>
      <c r="B19" s="8">
        <f>SUM(B17:B18)/2</f>
        <v>3.6355000000000004</v>
      </c>
      <c r="C19" s="7">
        <f>SUM(C17:C18)/2</f>
        <v>0.93100000000000005</v>
      </c>
      <c r="D19" s="4">
        <f>SUM(D17:D18)</f>
        <v>98.960000000000008</v>
      </c>
      <c r="E19" s="4">
        <f>SUM(E17:E18)</f>
        <v>21.232999999999997</v>
      </c>
      <c r="F19" s="4">
        <f>SUM(F17:F18)</f>
        <v>1201.4000000000001</v>
      </c>
      <c r="G19" s="4">
        <f t="shared" ref="G19" si="1">SUM(G17:G18)</f>
        <v>19.052</v>
      </c>
      <c r="H19" s="4">
        <f xml:space="preserve"> (H17+H18)/2</f>
        <v>227</v>
      </c>
    </row>
    <row r="20" spans="1:16" x14ac:dyDescent="0.25">
      <c r="A20" s="2"/>
      <c r="B20" s="13"/>
      <c r="C20" s="13"/>
      <c r="D20" s="2"/>
      <c r="E20" s="2"/>
      <c r="F20" s="2"/>
      <c r="G20" s="2"/>
      <c r="H20" s="6"/>
    </row>
    <row r="21" spans="1:16" x14ac:dyDescent="0.25">
      <c r="A21" s="11" t="s">
        <v>44</v>
      </c>
      <c r="B21" s="11" t="s">
        <v>40</v>
      </c>
      <c r="C21" s="11" t="s">
        <v>41</v>
      </c>
      <c r="D21" s="11" t="s">
        <v>42</v>
      </c>
      <c r="E21" s="11" t="s">
        <v>43</v>
      </c>
      <c r="F21" s="11" t="s">
        <v>0</v>
      </c>
      <c r="G21" s="2"/>
      <c r="H21" s="9"/>
    </row>
    <row r="22" spans="1:16" x14ac:dyDescent="0.25">
      <c r="A22" s="1" t="s">
        <v>25</v>
      </c>
      <c r="B22" s="3">
        <v>6.01</v>
      </c>
      <c r="C22" s="3">
        <v>8.8999999999999996E-2</v>
      </c>
      <c r="D22" s="16">
        <v>7.9000000000000001E-2</v>
      </c>
      <c r="E22" s="3">
        <v>0.109</v>
      </c>
      <c r="F22" s="16">
        <v>8.5999999999999993E-2</v>
      </c>
      <c r="G22" s="2"/>
      <c r="H22" s="6"/>
    </row>
    <row r="23" spans="1:16" x14ac:dyDescent="0.25">
      <c r="A23" s="1" t="s">
        <v>26</v>
      </c>
      <c r="B23" s="3">
        <v>6.13</v>
      </c>
      <c r="C23" s="3">
        <v>0.13800000000000001</v>
      </c>
      <c r="D23" s="16">
        <v>4.4999999999999998E-2</v>
      </c>
      <c r="E23" s="3">
        <v>9.7000000000000003E-2</v>
      </c>
      <c r="F23" s="16">
        <v>0.111</v>
      </c>
      <c r="G23" s="2"/>
      <c r="H23" s="6"/>
    </row>
    <row r="24" spans="1:16" x14ac:dyDescent="0.25">
      <c r="A24" s="1" t="s">
        <v>27</v>
      </c>
      <c r="B24" s="3">
        <v>6.24</v>
      </c>
      <c r="C24" s="3">
        <v>0.14699999999999999</v>
      </c>
      <c r="D24" s="2">
        <v>0.115</v>
      </c>
      <c r="E24" s="3">
        <v>0.161</v>
      </c>
      <c r="F24" s="2">
        <v>0.182</v>
      </c>
      <c r="G24" s="15"/>
      <c r="H24" s="6"/>
    </row>
    <row r="25" spans="1:16" x14ac:dyDescent="0.25">
      <c r="A25" s="1" t="s">
        <v>28</v>
      </c>
      <c r="B25" s="3">
        <v>13.38</v>
      </c>
      <c r="C25" s="3">
        <v>1.1499999999999999</v>
      </c>
      <c r="D25" s="3">
        <v>1.3420000000000001</v>
      </c>
      <c r="E25" s="3">
        <v>5.64</v>
      </c>
      <c r="F25" s="3">
        <v>0.79200000000000004</v>
      </c>
      <c r="G25" s="2"/>
      <c r="H25" s="6"/>
    </row>
    <row r="26" spans="1:16" x14ac:dyDescent="0.25">
      <c r="A26" s="1" t="s">
        <v>29</v>
      </c>
      <c r="B26" s="3">
        <v>13.48</v>
      </c>
      <c r="C26" s="3">
        <v>1.36</v>
      </c>
      <c r="D26" s="3">
        <v>1.3</v>
      </c>
      <c r="E26" s="3">
        <v>4.26</v>
      </c>
      <c r="F26" s="3">
        <v>0.78400000000000003</v>
      </c>
      <c r="G26" s="2"/>
      <c r="H26" s="6"/>
    </row>
    <row r="27" spans="1:16" x14ac:dyDescent="0.25">
      <c r="A27" s="1" t="s">
        <v>30</v>
      </c>
      <c r="B27" s="3">
        <v>23.44</v>
      </c>
      <c r="C27" s="3">
        <v>3.45</v>
      </c>
      <c r="D27" s="3">
        <v>2.5099999999999998</v>
      </c>
      <c r="E27" s="3">
        <v>10.02</v>
      </c>
      <c r="F27" s="3">
        <v>1.62</v>
      </c>
      <c r="G27" s="2"/>
      <c r="H27" s="6"/>
    </row>
    <row r="28" spans="1:16" x14ac:dyDescent="0.25">
      <c r="A28" s="1" t="s">
        <v>31</v>
      </c>
      <c r="B28" s="3">
        <v>26.76</v>
      </c>
      <c r="C28" s="3">
        <v>5.86</v>
      </c>
      <c r="D28" s="3">
        <v>2.87</v>
      </c>
      <c r="E28" s="3">
        <v>11.87</v>
      </c>
      <c r="F28" s="3">
        <v>2.0539999999999998</v>
      </c>
      <c r="G28" s="2"/>
      <c r="H28" s="6"/>
    </row>
    <row r="29" spans="1:16" x14ac:dyDescent="0.25">
      <c r="A29" s="1" t="s">
        <v>32</v>
      </c>
      <c r="B29" s="3">
        <v>44.04</v>
      </c>
      <c r="C29" s="3">
        <v>13.42</v>
      </c>
      <c r="D29" s="3">
        <v>21.72</v>
      </c>
      <c r="E29" s="3">
        <v>33.06</v>
      </c>
      <c r="F29" s="3">
        <v>3.3330000000000002</v>
      </c>
      <c r="G29" s="2"/>
      <c r="H29" s="6"/>
    </row>
    <row r="30" spans="1:16" x14ac:dyDescent="0.25">
      <c r="A30" s="1" t="s">
        <v>33</v>
      </c>
      <c r="B30" s="3">
        <v>54.69</v>
      </c>
      <c r="C30" s="3">
        <v>15.72</v>
      </c>
      <c r="D30" s="3">
        <v>25.41</v>
      </c>
      <c r="E30" s="3">
        <v>43.82</v>
      </c>
      <c r="F30" s="3">
        <v>4.1779999999999999</v>
      </c>
      <c r="G30" s="2"/>
      <c r="H30" s="6"/>
    </row>
    <row r="31" spans="1:16" x14ac:dyDescent="0.25">
      <c r="A31" s="1" t="s">
        <v>34</v>
      </c>
      <c r="B31" s="3">
        <v>92.05</v>
      </c>
      <c r="C31" s="3">
        <v>59.02</v>
      </c>
      <c r="D31" s="3">
        <v>71.41</v>
      </c>
      <c r="E31" s="3">
        <v>99.46</v>
      </c>
      <c r="F31" s="3">
        <v>7.758</v>
      </c>
      <c r="G31" s="2"/>
      <c r="H31" s="6"/>
    </row>
    <row r="32" spans="1:16" x14ac:dyDescent="0.25">
      <c r="A32" s="1" t="s">
        <v>35</v>
      </c>
      <c r="B32" s="3">
        <v>100.67</v>
      </c>
      <c r="C32" s="3">
        <v>38.61</v>
      </c>
      <c r="D32" s="3">
        <v>80.44</v>
      </c>
      <c r="E32" s="3">
        <v>164.01</v>
      </c>
      <c r="F32" s="3">
        <v>11.051</v>
      </c>
    </row>
    <row r="33" spans="1:7" x14ac:dyDescent="0.25">
      <c r="A33" s="1" t="s">
        <v>36</v>
      </c>
      <c r="B33" s="3">
        <v>116.76</v>
      </c>
      <c r="C33" s="3">
        <v>103.95</v>
      </c>
      <c r="D33" s="3">
        <v>92.57</v>
      </c>
      <c r="E33" s="3">
        <v>217.64</v>
      </c>
      <c r="F33" s="3">
        <v>14.102</v>
      </c>
    </row>
    <row r="34" spans="1:7" x14ac:dyDescent="0.25">
      <c r="A34" s="1" t="s">
        <v>37</v>
      </c>
      <c r="B34" s="3">
        <v>144.59</v>
      </c>
      <c r="C34" s="3">
        <v>127.72</v>
      </c>
      <c r="D34" s="3">
        <v>114.125</v>
      </c>
      <c r="E34" s="3">
        <v>314.16000000000003</v>
      </c>
      <c r="F34" s="3">
        <v>19.321000000000002</v>
      </c>
    </row>
    <row r="35" spans="1:7" x14ac:dyDescent="0.25">
      <c r="A35" s="1" t="s">
        <v>38</v>
      </c>
      <c r="B35" s="3">
        <v>265.67</v>
      </c>
      <c r="C35" s="3">
        <v>213.09</v>
      </c>
      <c r="D35" s="3">
        <v>236.73</v>
      </c>
      <c r="E35" s="3">
        <v>773.29</v>
      </c>
      <c r="F35" s="3">
        <v>48.898000000000003</v>
      </c>
    </row>
    <row r="36" spans="1:7" x14ac:dyDescent="0.25">
      <c r="A36" s="1" t="s">
        <v>39</v>
      </c>
      <c r="B36" s="3">
        <v>334.31</v>
      </c>
      <c r="C36" s="3">
        <v>360.23</v>
      </c>
      <c r="D36" s="3">
        <v>298.75900000000001</v>
      </c>
      <c r="E36" s="3">
        <v>1162.19</v>
      </c>
      <c r="F36" s="3">
        <v>59.079000000000001</v>
      </c>
    </row>
    <row r="37" spans="1:7" x14ac:dyDescent="0.25">
      <c r="A37" s="21" t="s">
        <v>20</v>
      </c>
      <c r="B37" s="22">
        <f>SUM(B22:B36)</f>
        <v>1248.22</v>
      </c>
      <c r="C37" s="17">
        <f>SUM(C22:C36)</f>
        <v>943.95400000000006</v>
      </c>
      <c r="D37" s="22">
        <f>SUM(D22:D36)</f>
        <v>949.42499999999995</v>
      </c>
      <c r="E37" s="22">
        <f>SUM(E22:E36)</f>
        <v>2839.7870000000003</v>
      </c>
      <c r="F37" s="23">
        <f>SUM(F22:F36)</f>
        <v>173.34900000000002</v>
      </c>
      <c r="G37" s="14"/>
    </row>
    <row r="39" spans="1:7" x14ac:dyDescent="0.25">
      <c r="A39" s="1" t="s">
        <v>1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 X DOCTORS</dc:creator>
  <cp:lastModifiedBy>Windows User</cp:lastModifiedBy>
  <dcterms:created xsi:type="dcterms:W3CDTF">2023-03-22T10:58:38Z</dcterms:created>
  <dcterms:modified xsi:type="dcterms:W3CDTF">2024-07-27T12:00:48Z</dcterms:modified>
</cp:coreProperties>
</file>