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.Size" sheetId="7" r:id="rId1"/>
  </sheets>
  <calcPr calcId="144525"/>
</workbook>
</file>

<file path=xl/calcChain.xml><?xml version="1.0" encoding="utf-8"?>
<calcChain xmlns="http://schemas.openxmlformats.org/spreadsheetml/2006/main">
  <c r="J21" i="7" l="1"/>
  <c r="I21" i="7"/>
  <c r="H21" i="7"/>
  <c r="F21" i="7"/>
  <c r="E21" i="7"/>
  <c r="D21" i="7"/>
  <c r="C21" i="7"/>
  <c r="G20" i="7"/>
  <c r="G21" i="7" s="1"/>
  <c r="B20" i="7"/>
</calcChain>
</file>

<file path=xl/sharedStrings.xml><?xml version="1.0" encoding="utf-8"?>
<sst xmlns="http://schemas.openxmlformats.org/spreadsheetml/2006/main" count="109" uniqueCount="109">
  <si>
    <t>ID</t>
  </si>
  <si>
    <t>O.Size</t>
  </si>
  <si>
    <t>GeCo</t>
  </si>
  <si>
    <t>GeCo2</t>
  </si>
  <si>
    <t>GeCo3</t>
  </si>
  <si>
    <t>BuEb</t>
  </si>
  <si>
    <t>AgPh</t>
  </si>
  <si>
    <t>10708 {2}</t>
  </si>
  <si>
    <t>YeMi</t>
  </si>
  <si>
    <t>16798 {3}</t>
  </si>
  <si>
    <t>AeCa</t>
  </si>
  <si>
    <t>Jarvis</t>
  </si>
  <si>
    <t>HePy</t>
  </si>
  <si>
    <t>HaHi</t>
  </si>
  <si>
    <t>902831 {5}</t>
  </si>
  <si>
    <t>EsCo</t>
  </si>
  <si>
    <t>1098552 {6}</t>
  </si>
  <si>
    <t>PIFa</t>
  </si>
  <si>
    <t>1925726 {7}</t>
  </si>
  <si>
    <t>ScPo</t>
  </si>
  <si>
    <t>2518963 {8}</t>
  </si>
  <si>
    <t>EnIn</t>
  </si>
  <si>
    <t>5170889 {9}</t>
  </si>
  <si>
    <t>DrMe</t>
  </si>
  <si>
    <t>7481093 {10}</t>
  </si>
  <si>
    <t>OrSa</t>
  </si>
  <si>
    <t>8646543 {10}</t>
  </si>
  <si>
    <t>DaRe</t>
  </si>
  <si>
    <t>11488819 {10}</t>
  </si>
  <si>
    <t>GaGa</t>
  </si>
  <si>
    <t>33877671 {11}</t>
  </si>
  <si>
    <t>HoSa</t>
  </si>
  <si>
    <t>38845642 {12}</t>
  </si>
  <si>
    <t>GeCo3: Level (l), Learning rate (lr) and Hidden nodes (hs) is shown in the bracket</t>
  </si>
  <si>
    <t>4697 {1, 0.06, 8}</t>
  </si>
  <si>
    <t>10745 {2, 0.06, 16}</t>
  </si>
  <si>
    <t>16853 {3, 0.09, 24}</t>
  </si>
  <si>
    <t>378374 {5, 0.04, 16}</t>
  </si>
  <si>
    <t>374619 {4, 0.04, 40}</t>
  </si>
  <si>
    <t>898031 {5, 0.04, 40}</t>
  </si>
  <si>
    <t>1095028 {6, 0.03, 40}</t>
  </si>
  <si>
    <t>1908680 {7, 0.03, 40}</t>
  </si>
  <si>
    <t>2511563 {8, 0.03, 40}</t>
  </si>
  <si>
    <t>5084694 {9, 0.05, 64}</t>
  </si>
  <si>
    <t>7393878 {10, 0.03, 64}</t>
  </si>
  <si>
    <t>8450639 {10, 0.03, 64}</t>
  </si>
  <si>
    <t>11239408 {10, 0.03, 64}</t>
  </si>
  <si>
    <t>33509025 {11, 0.03, 64}</t>
  </si>
  <si>
    <t>38041471 {12, 0.03, 64}</t>
  </si>
  <si>
    <t>NAF</t>
  </si>
  <si>
    <t>CoGI</t>
  </si>
  <si>
    <t>NAF: Highest compression level {22} is used</t>
  </si>
  <si>
    <t>FQZComp</t>
  </si>
  <si>
    <t>DSRC 2</t>
  </si>
  <si>
    <t>5189 {1}</t>
  </si>
  <si>
    <t>5226 {m0-4t}</t>
  </si>
  <si>
    <t>4686 {1}</t>
  </si>
  <si>
    <t>4695 {1}</t>
  </si>
  <si>
    <t>12145 {1}</t>
  </si>
  <si>
    <t>12178 {m0-4t}</t>
  </si>
  <si>
    <t>10750 {2}</t>
  </si>
  <si>
    <t>18670 {1}</t>
  </si>
  <si>
    <t>18898 {m0-4t}</t>
  </si>
  <si>
    <t>16866 {2}</t>
  </si>
  <si>
    <t>419435 {1}</t>
  </si>
  <si>
    <t>423565 {m0-4t}</t>
  </si>
  <si>
    <t>380338 {5}</t>
  </si>
  <si>
    <t>380512 {3}</t>
  </si>
  <si>
    <t>425785 {1}</t>
  </si>
  <si>
    <t>434260 {m0-4t}</t>
  </si>
  <si>
    <t>375285 {4}</t>
  </si>
  <si>
    <t>374367 {3}</t>
  </si>
  <si>
    <t>108944 {1}</t>
  </si>
  <si>
    <t>103145 {m0-4t}</t>
  </si>
  <si>
    <t>899469 {3}</t>
  </si>
  <si>
    <t>1276781 {1}</t>
  </si>
  <si>
    <t>1214765 {m0-4t}</t>
  </si>
  <si>
    <t>1095611 {4}</t>
  </si>
  <si>
    <t>2400123 {4}</t>
  </si>
  <si>
    <t>2356178 {m0-4t}</t>
  </si>
  <si>
    <t>1924434 {4}</t>
  </si>
  <si>
    <t>3045891 {4}</t>
  </si>
  <si>
    <t>2956732 {m0-4t}</t>
  </si>
  <si>
    <t>2517540 {4}</t>
  </si>
  <si>
    <t>6410852 {4}</t>
  </si>
  <si>
    <t>6308741 {m0-4t}</t>
  </si>
  <si>
    <t>5087291 {4}</t>
  </si>
  <si>
    <t>8445547 {4}</t>
  </si>
  <si>
    <t>8341501 {m0-4t}</t>
  </si>
  <si>
    <t>7490423 {5}</t>
  </si>
  <si>
    <t>10811560 {4}</t>
  </si>
  <si>
    <t>10246711 {m0-4t}</t>
  </si>
  <si>
    <t>8448964 {5}</t>
  </si>
  <si>
    <t>15025521 {7}</t>
  </si>
  <si>
    <t>14012345 {m0-4t}</t>
  </si>
  <si>
    <t>11173910 {5}</t>
  </si>
  <si>
    <t>39242156 {7}</t>
  </si>
  <si>
    <t>38286738 {m0-4t}</t>
  </si>
  <si>
    <t>33699826 {6}</t>
  </si>
  <si>
    <t>45067217 {7}</t>
  </si>
  <si>
    <t>44875705 {m0-4t}</t>
  </si>
  <si>
    <t>38660856 {7}</t>
  </si>
  <si>
    <t>Total (B)</t>
  </si>
  <si>
    <t>Total (MB)</t>
  </si>
  <si>
    <t xml:space="preserve">DSRC 2: </t>
  </si>
  <si>
    <t>The compression level and number of threads shown in {}</t>
  </si>
  <si>
    <t>GeCo: Using the setting of the original paper</t>
  </si>
  <si>
    <t>FQZComp, Jarvis and GeCo2: The compression level shown in {}</t>
  </si>
  <si>
    <t>The size (B) of the compressed file on fifteen benchmark DNA sequence corpus by the benchmark methods ranked by 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</si>
</sst>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3" fontId="19" fillId="0" borderId="0" xfId="0" applyNumberFormat="1" applyFont="1" applyAlignment="1">
      <alignment horizontal="left" vertical="center"/>
    </xf>
    <xf numFmtId="3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3" fontId="19" fillId="0" borderId="0" xfId="0" applyNumberFormat="1" applyFont="1" applyBorder="1" applyAlignment="1">
      <alignment vertical="center"/>
    </xf>
    <xf numFmtId="0" fontId="22" fillId="0" borderId="0" xfId="0" applyFont="1"/>
    <xf numFmtId="0" fontId="22" fillId="0" borderId="0" xfId="0" applyFont="1" applyAlignment="1"/>
    <xf numFmtId="0" fontId="18" fillId="0" borderId="10" xfId="0" applyFont="1" applyBorder="1"/>
    <xf numFmtId="0" fontId="19" fillId="0" borderId="0" xfId="0" applyFont="1"/>
    <xf numFmtId="3" fontId="20" fillId="0" borderId="0" xfId="0" applyNumberFormat="1" applyFont="1" applyBorder="1" applyAlignment="1">
      <alignment horizontal="left" vertical="center"/>
    </xf>
    <xf numFmtId="3" fontId="20" fillId="0" borderId="0" xfId="0" applyNumberFormat="1" applyFont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3" fontId="21" fillId="0" borderId="0" xfId="0" applyNumberFormat="1" applyFont="1" applyAlignment="1">
      <alignment vertical="center"/>
    </xf>
    <xf numFmtId="3" fontId="24" fillId="0" borderId="0" xfId="0" applyNumberFormat="1" applyFont="1" applyAlignment="1">
      <alignment horizontal="left" vertical="center"/>
    </xf>
    <xf numFmtId="0" fontId="21" fillId="0" borderId="0" xfId="0" applyFont="1" applyAlignme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3" fontId="25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C9" sqref="C9"/>
    </sheetView>
  </sheetViews>
  <sheetFormatPr defaultRowHeight="15.75" x14ac:dyDescent="0.25"/>
  <cols>
    <col min="1" max="1" width="12.85546875" style="2" customWidth="1"/>
    <col min="2" max="2" width="12.42578125" style="2" bestFit="1" customWidth="1"/>
    <col min="3" max="3" width="11.28515625" style="2" bestFit="1" customWidth="1"/>
    <col min="4" max="4" width="18.42578125" style="2" bestFit="1" customWidth="1"/>
    <col min="5" max="5" width="11.28515625" style="2" bestFit="1" customWidth="1"/>
    <col min="6" max="6" width="14.140625" style="2" bestFit="1" customWidth="1"/>
    <col min="7" max="7" width="11.28515625" style="2" bestFit="1" customWidth="1"/>
    <col min="8" max="8" width="15.28515625" style="2" bestFit="1" customWidth="1"/>
    <col min="9" max="9" width="24.140625" style="2" bestFit="1" customWidth="1"/>
    <col min="10" max="10" width="14.140625" style="2" bestFit="1" customWidth="1"/>
    <col min="11" max="11" width="12.42578125" style="2" bestFit="1" customWidth="1"/>
    <col min="12" max="12" width="11.28515625" style="2" bestFit="1" customWidth="1"/>
    <col min="13" max="16384" width="9.140625" style="2"/>
  </cols>
  <sheetData>
    <row r="1" spans="1:13" x14ac:dyDescent="0.25">
      <c r="B1" s="1"/>
      <c r="C1" s="1"/>
      <c r="D1" s="1"/>
      <c r="E1" s="1"/>
      <c r="F1" s="6"/>
      <c r="G1" s="6"/>
      <c r="H1" s="6"/>
      <c r="I1" s="4"/>
      <c r="J1" s="6"/>
      <c r="K1" s="6"/>
      <c r="L1" s="6"/>
    </row>
    <row r="2" spans="1:13" x14ac:dyDescent="0.25">
      <c r="A2" s="3" t="s">
        <v>108</v>
      </c>
      <c r="B2" s="3"/>
      <c r="C2" s="3"/>
      <c r="D2" s="3"/>
      <c r="E2" s="3"/>
      <c r="F2" s="3"/>
      <c r="G2" s="3"/>
      <c r="H2" s="3"/>
      <c r="I2" s="3"/>
      <c r="J2" s="3"/>
      <c r="K2" s="6"/>
      <c r="L2" s="6"/>
    </row>
    <row r="3" spans="1:13" x14ac:dyDescent="0.25">
      <c r="A3" s="9"/>
      <c r="B3" s="9"/>
      <c r="C3" s="9"/>
      <c r="D3" s="10"/>
      <c r="E3" s="10"/>
      <c r="F3" s="10"/>
      <c r="G3" s="10"/>
      <c r="H3" s="10"/>
      <c r="I3" s="10"/>
      <c r="J3" s="10"/>
      <c r="K3" s="6"/>
      <c r="L3" s="6"/>
    </row>
    <row r="4" spans="1:13" x14ac:dyDescent="0.25">
      <c r="A4" s="11" t="s">
        <v>0</v>
      </c>
      <c r="B4" s="11" t="s">
        <v>1</v>
      </c>
      <c r="C4" s="11" t="s">
        <v>52</v>
      </c>
      <c r="D4" s="11" t="s">
        <v>53</v>
      </c>
      <c r="E4" s="11" t="s">
        <v>50</v>
      </c>
      <c r="F4" s="11" t="s">
        <v>49</v>
      </c>
      <c r="G4" s="11" t="s">
        <v>2</v>
      </c>
      <c r="H4" s="11" t="s">
        <v>3</v>
      </c>
      <c r="I4" s="11" t="s">
        <v>4</v>
      </c>
      <c r="J4" s="11" t="s">
        <v>11</v>
      </c>
      <c r="K4" s="6"/>
      <c r="L4" s="6"/>
    </row>
    <row r="5" spans="1:13" x14ac:dyDescent="0.25">
      <c r="A5" s="12" t="s">
        <v>5</v>
      </c>
      <c r="B5" s="7">
        <v>18940</v>
      </c>
      <c r="C5" s="7" t="s">
        <v>54</v>
      </c>
      <c r="D5" s="7" t="s">
        <v>55</v>
      </c>
      <c r="E5" s="7">
        <v>5291</v>
      </c>
      <c r="F5" s="7">
        <v>4926</v>
      </c>
      <c r="G5" s="7">
        <v>4774</v>
      </c>
      <c r="H5" s="5" t="s">
        <v>56</v>
      </c>
      <c r="I5" s="13" t="s">
        <v>34</v>
      </c>
      <c r="J5" s="7" t="s">
        <v>57</v>
      </c>
      <c r="K5" s="6"/>
      <c r="L5" s="6"/>
      <c r="M5" s="8"/>
    </row>
    <row r="6" spans="1:13" x14ac:dyDescent="0.25">
      <c r="A6" s="12" t="s">
        <v>6</v>
      </c>
      <c r="B6" s="7">
        <v>43970</v>
      </c>
      <c r="C6" s="7" t="s">
        <v>58</v>
      </c>
      <c r="D6" s="7" t="s">
        <v>59</v>
      </c>
      <c r="E6" s="7">
        <v>12243</v>
      </c>
      <c r="F6" s="7">
        <v>11285</v>
      </c>
      <c r="G6" s="7">
        <v>10882</v>
      </c>
      <c r="H6" s="5" t="s">
        <v>7</v>
      </c>
      <c r="I6" s="13" t="s">
        <v>35</v>
      </c>
      <c r="J6" s="5" t="s">
        <v>60</v>
      </c>
      <c r="K6" s="6"/>
      <c r="L6" s="6"/>
    </row>
    <row r="7" spans="1:13" x14ac:dyDescent="0.25">
      <c r="A7" s="12" t="s">
        <v>8</v>
      </c>
      <c r="B7" s="7">
        <v>73689</v>
      </c>
      <c r="C7" s="7" t="s">
        <v>61</v>
      </c>
      <c r="D7" s="7" t="s">
        <v>62</v>
      </c>
      <c r="E7" s="7">
        <v>19805</v>
      </c>
      <c r="F7" s="7">
        <v>17767</v>
      </c>
      <c r="G7" s="7">
        <v>17167</v>
      </c>
      <c r="H7" s="5" t="s">
        <v>9</v>
      </c>
      <c r="I7" s="13" t="s">
        <v>36</v>
      </c>
      <c r="J7" s="5" t="s">
        <v>63</v>
      </c>
      <c r="K7" s="6"/>
      <c r="L7" s="6"/>
    </row>
    <row r="8" spans="1:13" x14ac:dyDescent="0.25">
      <c r="A8" s="12" t="s">
        <v>10</v>
      </c>
      <c r="B8" s="7">
        <v>1591049</v>
      </c>
      <c r="C8" s="7" t="s">
        <v>64</v>
      </c>
      <c r="D8" s="7" t="s">
        <v>65</v>
      </c>
      <c r="E8" s="7">
        <v>454357</v>
      </c>
      <c r="F8" s="7">
        <v>406344</v>
      </c>
      <c r="G8" s="7">
        <v>385640</v>
      </c>
      <c r="H8" s="5" t="s">
        <v>66</v>
      </c>
      <c r="I8" s="14" t="s">
        <v>37</v>
      </c>
      <c r="J8" s="5" t="s">
        <v>67</v>
      </c>
      <c r="K8" s="6"/>
      <c r="L8" s="6"/>
    </row>
    <row r="9" spans="1:13" x14ac:dyDescent="0.25">
      <c r="A9" s="12" t="s">
        <v>12</v>
      </c>
      <c r="B9" s="7">
        <v>1667825</v>
      </c>
      <c r="C9" s="7" t="s">
        <v>68</v>
      </c>
      <c r="D9" s="7" t="s">
        <v>69</v>
      </c>
      <c r="E9" s="7">
        <v>457859</v>
      </c>
      <c r="F9" s="7">
        <v>414260</v>
      </c>
      <c r="G9" s="7">
        <v>381545</v>
      </c>
      <c r="H9" s="5" t="s">
        <v>70</v>
      </c>
      <c r="I9" s="5" t="s">
        <v>38</v>
      </c>
      <c r="J9" s="5" t="s">
        <v>71</v>
      </c>
      <c r="K9" s="6"/>
      <c r="L9" s="6"/>
    </row>
    <row r="10" spans="1:13" x14ac:dyDescent="0.25">
      <c r="A10" s="12" t="s">
        <v>13</v>
      </c>
      <c r="B10" s="7">
        <v>3890005</v>
      </c>
      <c r="C10" s="7" t="s">
        <v>72</v>
      </c>
      <c r="D10" s="7" t="s">
        <v>73</v>
      </c>
      <c r="E10" s="7">
        <v>1124483</v>
      </c>
      <c r="F10" s="7">
        <v>971459</v>
      </c>
      <c r="G10" s="7">
        <v>906991</v>
      </c>
      <c r="H10" s="5" t="s">
        <v>14</v>
      </c>
      <c r="I10" s="5" t="s">
        <v>39</v>
      </c>
      <c r="J10" s="5" t="s">
        <v>74</v>
      </c>
      <c r="K10" s="6"/>
      <c r="L10" s="6"/>
    </row>
    <row r="11" spans="1:13" x14ac:dyDescent="0.25">
      <c r="A11" s="12" t="s">
        <v>15</v>
      </c>
      <c r="B11" s="7">
        <v>4641652</v>
      </c>
      <c r="C11" s="7" t="s">
        <v>75</v>
      </c>
      <c r="D11" s="7" t="s">
        <v>76</v>
      </c>
      <c r="E11" s="7">
        <v>1307943</v>
      </c>
      <c r="F11" s="7">
        <v>1205863</v>
      </c>
      <c r="G11" s="7">
        <v>1109823</v>
      </c>
      <c r="H11" s="5" t="s">
        <v>16</v>
      </c>
      <c r="I11" s="5" t="s">
        <v>40</v>
      </c>
      <c r="J11" s="5" t="s">
        <v>77</v>
      </c>
      <c r="K11" s="6"/>
      <c r="L11" s="6"/>
    </row>
    <row r="12" spans="1:13" x14ac:dyDescent="0.25">
      <c r="A12" s="12" t="s">
        <v>17</v>
      </c>
      <c r="B12" s="7">
        <v>8986712</v>
      </c>
      <c r="C12" s="7" t="s">
        <v>78</v>
      </c>
      <c r="D12" s="7" t="s">
        <v>79</v>
      </c>
      <c r="E12" s="7">
        <v>2411342</v>
      </c>
      <c r="F12" s="7">
        <v>2118124</v>
      </c>
      <c r="G12" s="7">
        <v>1944036</v>
      </c>
      <c r="H12" s="5" t="s">
        <v>18</v>
      </c>
      <c r="I12" s="5" t="s">
        <v>41</v>
      </c>
      <c r="J12" s="5" t="s">
        <v>80</v>
      </c>
      <c r="K12" s="6"/>
      <c r="L12" s="6"/>
    </row>
    <row r="13" spans="1:13" x14ac:dyDescent="0.25">
      <c r="A13" s="12" t="s">
        <v>19</v>
      </c>
      <c r="B13" s="7">
        <v>10652155</v>
      </c>
      <c r="C13" s="7" t="s">
        <v>81</v>
      </c>
      <c r="D13" s="7" t="s">
        <v>82</v>
      </c>
      <c r="E13" s="7">
        <v>2921247</v>
      </c>
      <c r="F13" s="7">
        <v>2715812</v>
      </c>
      <c r="G13" s="7">
        <v>2536457</v>
      </c>
      <c r="H13" s="5" t="s">
        <v>20</v>
      </c>
      <c r="I13" s="5" t="s">
        <v>42</v>
      </c>
      <c r="J13" s="5" t="s">
        <v>83</v>
      </c>
      <c r="K13" s="6"/>
      <c r="L13" s="6"/>
    </row>
    <row r="14" spans="1:13" x14ac:dyDescent="0.25">
      <c r="A14" s="12" t="s">
        <v>21</v>
      </c>
      <c r="B14" s="7">
        <v>26403087</v>
      </c>
      <c r="C14" s="7" t="s">
        <v>84</v>
      </c>
      <c r="D14" s="7" t="s">
        <v>85</v>
      </c>
      <c r="E14" s="7">
        <v>7210867</v>
      </c>
      <c r="F14" s="7">
        <v>6155142</v>
      </c>
      <c r="G14" s="7">
        <v>5196083</v>
      </c>
      <c r="H14" s="5" t="s">
        <v>22</v>
      </c>
      <c r="I14" s="5" t="s">
        <v>43</v>
      </c>
      <c r="J14" s="5" t="s">
        <v>86</v>
      </c>
      <c r="K14" s="6"/>
      <c r="L14" s="6"/>
    </row>
    <row r="15" spans="1:13" x14ac:dyDescent="0.25">
      <c r="A15" s="12" t="s">
        <v>23</v>
      </c>
      <c r="B15" s="7">
        <v>32181429</v>
      </c>
      <c r="C15" s="7" t="s">
        <v>87</v>
      </c>
      <c r="D15" s="7" t="s">
        <v>88</v>
      </c>
      <c r="E15" s="7">
        <v>8939690</v>
      </c>
      <c r="F15" s="7">
        <v>8231322</v>
      </c>
      <c r="G15" s="7">
        <v>7498808</v>
      </c>
      <c r="H15" s="5" t="s">
        <v>24</v>
      </c>
      <c r="I15" s="5" t="s">
        <v>44</v>
      </c>
      <c r="J15" s="5" t="s">
        <v>89</v>
      </c>
    </row>
    <row r="16" spans="1:13" x14ac:dyDescent="0.25">
      <c r="A16" s="12" t="s">
        <v>25</v>
      </c>
      <c r="B16" s="7">
        <v>43262523</v>
      </c>
      <c r="C16" s="7" t="s">
        <v>90</v>
      </c>
      <c r="D16" s="7" t="s">
        <v>91</v>
      </c>
      <c r="E16" s="7">
        <v>11999580</v>
      </c>
      <c r="F16" s="7">
        <v>9992930</v>
      </c>
      <c r="G16" s="7">
        <v>8671732</v>
      </c>
      <c r="H16" s="5" t="s">
        <v>26</v>
      </c>
      <c r="I16" s="5" t="s">
        <v>45</v>
      </c>
      <c r="J16" s="5" t="s">
        <v>92</v>
      </c>
    </row>
    <row r="17" spans="1:10" x14ac:dyDescent="0.25">
      <c r="A17" s="12" t="s">
        <v>27</v>
      </c>
      <c r="B17" s="7">
        <v>62565020</v>
      </c>
      <c r="C17" s="7" t="s">
        <v>93</v>
      </c>
      <c r="D17" s="7" t="s">
        <v>94</v>
      </c>
      <c r="E17" s="7">
        <v>17084450</v>
      </c>
      <c r="F17" s="7">
        <v>13453231</v>
      </c>
      <c r="G17" s="7">
        <v>11520064</v>
      </c>
      <c r="H17" s="5" t="s">
        <v>28</v>
      </c>
      <c r="I17" s="5" t="s">
        <v>46</v>
      </c>
      <c r="J17" s="5" t="s">
        <v>95</v>
      </c>
    </row>
    <row r="18" spans="1:10" x14ac:dyDescent="0.25">
      <c r="A18" s="12" t="s">
        <v>29</v>
      </c>
      <c r="B18" s="7">
        <v>148532294</v>
      </c>
      <c r="C18" s="7" t="s">
        <v>96</v>
      </c>
      <c r="D18" s="7" t="s">
        <v>97</v>
      </c>
      <c r="E18" s="7">
        <v>40846177</v>
      </c>
      <c r="F18" s="7">
        <v>37297849</v>
      </c>
      <c r="G18" s="7">
        <v>33925250</v>
      </c>
      <c r="H18" s="5" t="s">
        <v>30</v>
      </c>
      <c r="I18" s="5" t="s">
        <v>47</v>
      </c>
      <c r="J18" s="5" t="s">
        <v>98</v>
      </c>
    </row>
    <row r="19" spans="1:10" x14ac:dyDescent="0.25">
      <c r="A19" s="12" t="s">
        <v>31</v>
      </c>
      <c r="B19" s="7">
        <v>189752667</v>
      </c>
      <c r="C19" s="7" t="s">
        <v>99</v>
      </c>
      <c r="D19" s="7" t="s">
        <v>100</v>
      </c>
      <c r="E19" s="7">
        <v>51967817</v>
      </c>
      <c r="F19" s="7">
        <v>43757077</v>
      </c>
      <c r="G19" s="7">
        <v>38877294</v>
      </c>
      <c r="H19" s="5" t="s">
        <v>32</v>
      </c>
      <c r="I19" s="5" t="s">
        <v>48</v>
      </c>
      <c r="J19" s="5" t="s">
        <v>101</v>
      </c>
    </row>
    <row r="20" spans="1:10" x14ac:dyDescent="0.25">
      <c r="A20" s="11" t="s">
        <v>102</v>
      </c>
      <c r="B20" s="15">
        <f>SUM(B5:B19)</f>
        <v>534263017</v>
      </c>
      <c r="C20" s="15">
        <v>132571468</v>
      </c>
      <c r="D20" s="15">
        <v>129675490</v>
      </c>
      <c r="E20" s="15">
        <v>146763151</v>
      </c>
      <c r="F20" s="15">
        <v>126753391</v>
      </c>
      <c r="G20" s="15">
        <f t="shared" ref="G20" si="0">SUM(G5:G19)</f>
        <v>112986546</v>
      </c>
      <c r="H20" s="15">
        <v>112744517</v>
      </c>
      <c r="I20" s="15">
        <v>110917705</v>
      </c>
      <c r="J20" s="15">
        <v>111785514</v>
      </c>
    </row>
    <row r="21" spans="1:10" x14ac:dyDescent="0.25">
      <c r="A21" s="11" t="s">
        <v>103</v>
      </c>
      <c r="B21" s="15"/>
      <c r="C21" s="15">
        <f>ROUND(C20/1024/1024,2)</f>
        <v>126.43</v>
      </c>
      <c r="D21" s="15">
        <f t="shared" ref="D21:J21" si="1">ROUND(D20/1024/1024,2)</f>
        <v>123.67</v>
      </c>
      <c r="E21" s="15">
        <f t="shared" si="1"/>
        <v>139.96</v>
      </c>
      <c r="F21" s="15">
        <f t="shared" si="1"/>
        <v>120.88</v>
      </c>
      <c r="G21" s="15">
        <f t="shared" si="1"/>
        <v>107.75</v>
      </c>
      <c r="H21" s="15">
        <f t="shared" si="1"/>
        <v>107.52</v>
      </c>
      <c r="I21" s="15">
        <f t="shared" si="1"/>
        <v>105.78</v>
      </c>
      <c r="J21" s="15">
        <f t="shared" si="1"/>
        <v>106.61</v>
      </c>
    </row>
    <row r="22" spans="1:10" x14ac:dyDescent="0.25">
      <c r="A22" s="12"/>
      <c r="B22" s="16"/>
      <c r="C22" s="16"/>
      <c r="D22" s="16"/>
      <c r="E22" s="16"/>
      <c r="F22" s="16"/>
      <c r="G22" s="16"/>
      <c r="H22" s="16"/>
      <c r="I22" s="16"/>
      <c r="J22" s="16"/>
    </row>
    <row r="23" spans="1:10" x14ac:dyDescent="0.25">
      <c r="A23" s="17" t="s">
        <v>104</v>
      </c>
      <c r="B23" s="18" t="s">
        <v>105</v>
      </c>
      <c r="C23" s="19"/>
      <c r="D23" s="19"/>
      <c r="E23" s="19"/>
      <c r="F23" s="19"/>
      <c r="G23" s="19"/>
      <c r="H23" s="19"/>
      <c r="I23" s="19"/>
      <c r="J23" s="19"/>
    </row>
    <row r="24" spans="1:10" x14ac:dyDescent="0.25">
      <c r="A24" s="20" t="s">
        <v>51</v>
      </c>
      <c r="B24" s="20"/>
      <c r="C24" s="20"/>
      <c r="D24" s="20"/>
      <c r="E24" s="20"/>
      <c r="F24" s="20"/>
      <c r="G24" s="21"/>
      <c r="H24" s="20"/>
      <c r="I24" s="20"/>
      <c r="J24" s="20"/>
    </row>
    <row r="25" spans="1:10" x14ac:dyDescent="0.25">
      <c r="A25" s="20" t="s">
        <v>106</v>
      </c>
      <c r="B25" s="20"/>
      <c r="C25" s="20"/>
      <c r="D25" s="22"/>
      <c r="E25" s="22"/>
      <c r="F25" s="22"/>
      <c r="G25" s="22"/>
      <c r="H25" s="22"/>
      <c r="I25" s="23"/>
      <c r="J25" s="23"/>
    </row>
    <row r="26" spans="1:10" x14ac:dyDescent="0.25">
      <c r="A26" s="24" t="s">
        <v>107</v>
      </c>
      <c r="B26" s="24"/>
      <c r="C26" s="24"/>
      <c r="D26" s="24"/>
      <c r="E26" s="24"/>
      <c r="F26" s="24"/>
      <c r="G26" s="24"/>
      <c r="H26" s="24"/>
      <c r="I26" s="22"/>
      <c r="J26" s="22"/>
    </row>
    <row r="27" spans="1:10" x14ac:dyDescent="0.25">
      <c r="A27" s="20" t="s">
        <v>33</v>
      </c>
      <c r="B27" s="20"/>
      <c r="C27" s="20"/>
      <c r="D27" s="20"/>
      <c r="E27" s="20"/>
      <c r="F27" s="20"/>
      <c r="G27" s="20"/>
      <c r="H27" s="20"/>
      <c r="I27" s="20"/>
      <c r="J27" s="20"/>
    </row>
  </sheetData>
  <mergeCells count="1">
    <mergeCell ref="A26:H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 X DOCTORS</dc:creator>
  <cp:lastModifiedBy>Windows User</cp:lastModifiedBy>
  <dcterms:created xsi:type="dcterms:W3CDTF">2023-03-22T10:58:38Z</dcterms:created>
  <dcterms:modified xsi:type="dcterms:W3CDTF">2024-10-17T16:38:37Z</dcterms:modified>
</cp:coreProperties>
</file>