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Tableau workbooks\Workshop on Demand Analysis\solved case study\"/>
    </mc:Choice>
  </mc:AlternateContent>
  <bookViews>
    <workbookView xWindow="0" yWindow="0" windowWidth="22992" windowHeight="8604"/>
  </bookViews>
  <sheets>
    <sheet name="Sheet1" sheetId="2" r:id="rId1"/>
    <sheet name="original file for alteryx on cl" sheetId="1" r:id="rId2"/>
  </sheets>
  <calcPr calcId="152511"/>
  <pivotCaches>
    <pivotCache cacheId="6" r:id="rId3"/>
  </pivotCaches>
</workbook>
</file>

<file path=xl/calcChain.xml><?xml version="1.0" encoding="utf-8"?>
<calcChain xmlns="http://schemas.openxmlformats.org/spreadsheetml/2006/main">
  <c r="F14" i="2" l="1"/>
  <c r="G14" i="2"/>
  <c r="F15" i="2"/>
  <c r="G15" i="2"/>
  <c r="G13" i="2"/>
  <c r="F13" i="2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F2" i="1"/>
  <c r="E2" i="1"/>
</calcChain>
</file>

<file path=xl/sharedStrings.xml><?xml version="1.0" encoding="utf-8"?>
<sst xmlns="http://schemas.openxmlformats.org/spreadsheetml/2006/main" count="19" uniqueCount="14">
  <si>
    <t>Destination_Latitude</t>
  </si>
  <si>
    <t>Destination_Longitude</t>
  </si>
  <si>
    <t>Total_Demand</t>
  </si>
  <si>
    <t>ClusterNo</t>
  </si>
  <si>
    <t>Weight Lat</t>
  </si>
  <si>
    <t>Weight Lon</t>
  </si>
  <si>
    <t>Sum of Weight Lat</t>
  </si>
  <si>
    <t>Sum of Weight Lon</t>
  </si>
  <si>
    <t>Row Labels</t>
  </si>
  <si>
    <t>Grand Total</t>
  </si>
  <si>
    <t>Sum of Total_Demand</t>
  </si>
  <si>
    <t>Count of ClusterNo</t>
  </si>
  <si>
    <t>Warehouse Latitute</t>
  </si>
  <si>
    <t>Warehouse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</si>
</sst>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shul" refreshedDate="45308.524589120374" createdVersion="5" refreshedVersion="5" minRefreshableVersion="3" recordCount="399">
  <cacheSource type="worksheet">
    <worksheetSource ref="A1:F400" sheet="original file for alteryx on cl"/>
  </cacheSource>
  <cacheFields count="6">
    <cacheField name="Destination_Latitude" numFmtId="0">
      <sharedItems containsSemiMixedTypes="0" containsString="0" containsNumber="1" minValue="1.305417" maxValue="53.570858999999999"/>
    </cacheField>
    <cacheField name="Destination_Longitude" numFmtId="0">
      <sharedItems containsSemiMixedTypes="0" containsString="0" containsNumber="1" minValue="-123.29312" maxValue="139.743326"/>
    </cacheField>
    <cacheField name="Total_Demand" numFmtId="0">
      <sharedItems containsSemiMixedTypes="0" containsString="0" containsNumber="1" minValue="10712" maxValue="25595949.010000002"/>
    </cacheField>
    <cacheField name="ClusterNo" numFmtId="0">
      <sharedItems containsSemiMixedTypes="0" containsString="0" containsNumber="1" containsInteger="1" minValue="0" maxValue="4" count="5">
        <n v="0"/>
        <n v="3"/>
        <n v="2"/>
        <n v="1"/>
        <n v="4"/>
      </sharedItems>
    </cacheField>
    <cacheField name="Weight Lat" numFmtId="0">
      <sharedItems containsSemiMixedTypes="0" containsString="0" containsNumber="1" minValue="118098.46515600001" maxValue="923313326.11634135"/>
    </cacheField>
    <cacheField name="Weight Lon" numFmtId="0">
      <sharedItems containsSemiMixedTypes="0" containsString="0" containsNumber="1" minValue="-2042351323.5071948" maxValue="37127157.77447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">
  <r>
    <n v="33.635662000000004"/>
    <n v="-96.608879999999999"/>
    <n v="3252624.61"/>
    <x v="0"/>
    <n v="109404181.99484183"/>
    <n v="-314232420.63253677"/>
  </r>
  <r>
    <n v="39.534911000000001"/>
    <n v="-119.752689"/>
    <n v="1900140.71"/>
    <x v="1"/>
    <n v="75121893.857326806"/>
    <n v="-227546959.50086918"/>
  </r>
  <r>
    <n v="41.261944"/>
    <n v="-95.860833"/>
    <n v="1723693.84"/>
    <x v="0"/>
    <n v="71122958.699224964"/>
    <n v="-165234727.33936873"/>
  </r>
  <r>
    <n v="34.052233999999999"/>
    <n v="-118.243685"/>
    <n v="1218631.04"/>
    <x v="1"/>
    <n v="41497109.333743356"/>
    <n v="-144095424.8249824"/>
  </r>
  <r>
    <n v="49.104177999999997"/>
    <n v="-122.660352"/>
    <n v="1012157.43"/>
    <x v="1"/>
    <n v="49701158.606742539"/>
    <n v="-124151586.64321537"/>
  </r>
  <r>
    <n v="31.340378000000001"/>
    <n v="-110.934253"/>
    <n v="894245.86"/>
    <x v="1"/>
    <n v="28026003.277335081"/>
    <n v="-99202496.477442577"/>
  </r>
  <r>
    <n v="37.739651000000002"/>
    <n v="-121.425223"/>
    <n v="816882.55"/>
    <x v="1"/>
    <n v="30828862.344990052"/>
    <n v="-99190145.798558652"/>
  </r>
  <r>
    <n v="33.745472999999997"/>
    <n v="-117.867653"/>
    <n v="796592"/>
    <x v="1"/>
    <n v="26881373.828015998"/>
    <n v="-93892429.438575998"/>
  </r>
  <r>
    <n v="41.079273000000001"/>
    <n v="-85.139351000000005"/>
    <n v="596927.56000000006"/>
    <x v="2"/>
    <n v="24521350.198463883"/>
    <n v="-50822025.052413568"/>
  </r>
  <r>
    <n v="35.221997000000002"/>
    <n v="-101.83129700000001"/>
    <n v="567607.25"/>
    <x v="0"/>
    <n v="19992260.856678251"/>
    <n v="-57800182.454103254"/>
  </r>
  <r>
    <n v="45.143731000000002"/>
    <n v="-122.855372"/>
    <n v="528755.76"/>
    <x v="1"/>
    <n v="23870007.794140562"/>
    <n v="-64960485.59194272"/>
  </r>
  <r>
    <n v="33.836593000000001"/>
    <n v="-117.91430099999999"/>
    <n v="495601.39"/>
    <x v="1"/>
    <n v="16769462.523664271"/>
    <n v="-58438491.47647839"/>
  </r>
  <r>
    <n v="29.760427"/>
    <n v="-95.369803000000005"/>
    <n v="474863.12"/>
    <x v="0"/>
    <n v="14132129.217752241"/>
    <n v="-45287602.206365362"/>
  </r>
  <r>
    <n v="33.984541999999998"/>
    <n v="-117.515945"/>
    <n v="465107.4"/>
    <x v="1"/>
    <n v="15806461.969810799"/>
    <n v="-54657535.637493007"/>
  </r>
  <r>
    <n v="47.203156999999997"/>
    <n v="-122.240397"/>
    <n v="449127.01"/>
    <x v="1"/>
    <n v="21200212.765970569"/>
    <n v="-54901464.005822971"/>
  </r>
  <r>
    <n v="39.529632999999997"/>
    <n v="-119.81380299999999"/>
    <n v="426816.06"/>
    <x v="1"/>
    <n v="16871882.210305978"/>
    <n v="-51138455.33007618"/>
  </r>
  <r>
    <n v="49.895136000000001"/>
    <n v="-97.138373999999999"/>
    <n v="408933.12"/>
    <x v="0"/>
    <n v="20403773.637304321"/>
    <n v="-39723098.351546876"/>
  </r>
  <r>
    <n v="41.222999999999999"/>
    <n v="-111.97383000000001"/>
    <n v="405483.2"/>
    <x v="1"/>
    <n v="16715233.953600001"/>
    <n v="-45403506.904656"/>
  </r>
  <r>
    <n v="32.745964999999998"/>
    <n v="-96.997784999999993"/>
    <n v="395052.48"/>
    <x v="0"/>
    <n v="12936374.683243198"/>
    <n v="-38319215.518756792"/>
  </r>
  <r>
    <n v="34.055103000000003"/>
    <n v="-117.74999099999999"/>
    <n v="390249.33"/>
    <x v="1"/>
    <n v="13289981.128830992"/>
    <n v="-45951855.095256031"/>
  </r>
  <r>
    <n v="33.984541999999998"/>
    <n v="-117.515945"/>
    <n v="375811.54"/>
    <x v="1"/>
    <n v="12771783.065214679"/>
    <n v="-44163848.265005298"/>
  </r>
  <r>
    <n v="33.886214000000002"/>
    <n v="-118.228966"/>
    <n v="350294.57"/>
    <x v="1"/>
    <n v="11870156.762057981"/>
    <n v="-41414964.806514621"/>
  </r>
  <r>
    <n v="49.095215000000003"/>
    <n v="-123.026476"/>
    <n v="348345.97"/>
    <x v="1"/>
    <n v="17102120.291533548"/>
    <n v="-42855777.11790172"/>
  </r>
  <r>
    <n v="37.338208000000002"/>
    <n v="-121.886329"/>
    <n v="346334.09"/>
    <x v="1"/>
    <n v="12931494.289910721"/>
    <n v="-42213390.837655611"/>
  </r>
  <r>
    <n v="49.228748000000003"/>
    <n v="-122.845833"/>
    <n v="344914.43"/>
    <x v="1"/>
    <n v="16979705.556033641"/>
    <n v="-42371300.467070192"/>
  </r>
  <r>
    <n v="37.739651000000002"/>
    <n v="-121.425223"/>
    <n v="332595.61"/>
    <x v="1"/>
    <n v="12552042.24553211"/>
    <n v="-40385496.113071032"/>
  </r>
  <r>
    <n v="45.407620999999999"/>
    <n v="-122.570369"/>
    <n v="315898.68"/>
    <x v="1"/>
    <n v="14344207.535840278"/>
    <n v="-38719817.774212919"/>
  </r>
  <r>
    <n v="37.739651000000002"/>
    <n v="-121.425223"/>
    <n v="306797.7"/>
    <x v="1"/>
    <n v="11578438.125602702"/>
    <n v="-37252979.138387099"/>
  </r>
  <r>
    <n v="33.577863000000001"/>
    <n v="-101.855166"/>
    <n v="303297.62"/>
    <x v="0"/>
    <n v="10184085.932586061"/>
    <n v="-30892429.432504918"/>
  </r>
  <r>
    <n v="37.687176000000001"/>
    <n v="-97.330053000000007"/>
    <n v="279957.96999999997"/>
    <x v="0"/>
    <n v="10550825.28799272"/>
    <n v="-27248324.057872411"/>
  </r>
  <r>
    <n v="34.068621"/>
    <n v="-118.027567"/>
    <n v="257955.16"/>
    <x v="1"/>
    <n v="8788176.5810343605"/>
    <n v="-30445819.929895721"/>
  </r>
  <r>
    <n v="51.048614999999998"/>
    <n v="-114.070846"/>
    <n v="40888.800000000003"/>
    <x v="1"/>
    <n v="2087316.609012"/>
    <n v="-4664220.0079248007"/>
  </r>
  <r>
    <n v="51.244191999999998"/>
    <n v="-114.163185"/>
    <n v="208137.60000000001"/>
    <x v="1"/>
    <n v="10665843.136819201"/>
    <n v="-23761651.334256001"/>
  </r>
  <r>
    <n v="42.032722999999997"/>
    <n v="-97.413754999999995"/>
    <n v="248144.98"/>
    <x v="0"/>
    <n v="10430209.208180539"/>
    <n v="-24172734.286199901"/>
  </r>
  <r>
    <n v="33.803201000000001"/>
    <n v="-118.071889"/>
    <n v="243053.73"/>
    <x v="1"/>
    <n v="8215994.0889897309"/>
    <n v="-28697813.029595971"/>
  </r>
  <r>
    <n v="43.544595999999999"/>
    <n v="-96.731103000000004"/>
    <n v="230145.3"/>
    <x v="0"/>
    <n v="10021584.109798798"/>
    <n v="-22262208.719265901"/>
  </r>
  <r>
    <n v="43.020116999999999"/>
    <n v="-123.29312"/>
    <n v="224308.92"/>
    <x v="1"/>
    <n v="9649795.9825436398"/>
    <n v="-27655746.590630401"/>
  </r>
  <r>
    <n v="39.091116"/>
    <n v="-94.415507000000005"/>
    <n v="221674.54"/>
    <x v="0"/>
    <n v="8665505.1573866401"/>
    <n v="-20929514.083091781"/>
  </r>
  <r>
    <n v="51.292943000000001"/>
    <n v="-113.995486"/>
    <n v="217262.88"/>
    <x v="1"/>
    <n v="11144052.51985584"/>
    <n v="-24766987.595359679"/>
  </r>
  <r>
    <n v="47.203156999999997"/>
    <n v="-122.240397"/>
    <n v="215323.04"/>
    <x v="1"/>
    <n v="10163927.26283728"/>
    <n v="-26321173.892846882"/>
  </r>
  <r>
    <n v="47.674343"/>
    <n v="-117.112424"/>
    <n v="205988.38"/>
    <x v="1"/>
    <n v="9820360.6821343396"/>
    <n v="-24123798.497633122"/>
  </r>
  <r>
    <n v="36.177857000000003"/>
    <n v="-94.233540000000005"/>
    <n v="183554"/>
    <x v="0"/>
    <n v="6640590.3637780007"/>
    <n v="-17296943.201160002"/>
  </r>
  <r>
    <n v="38.627003000000002"/>
    <n v="-90.199404000000001"/>
    <n v="183432.16"/>
    <x v="0"/>
    <n v="7085434.5946164802"/>
    <n v="-16545471.506432641"/>
  </r>
  <r>
    <n v="41.252363000000003"/>
    <n v="-95.997988000000007"/>
    <n v="158088"/>
    <x v="0"/>
    <n v="6521503.5619440004"/>
    <n v="-15176129.926944001"/>
  </r>
  <r>
    <n v="41.252363000000003"/>
    <n v="-95.997988000000007"/>
    <n v="22458.799999999999"/>
    <x v="0"/>
    <n v="926478.5701444"/>
    <n v="-2155999.6128944"/>
  </r>
  <r>
    <n v="43.61871"/>
    <n v="-116.214607"/>
    <n v="175750.56"/>
    <x v="1"/>
    <n v="7666012.7089775996"/>
    <n v="-20424782.260429919"/>
  </r>
  <r>
    <n v="38.918958000000003"/>
    <n v="-77.064227000000002"/>
    <n v="155640.62"/>
    <x v="2"/>
    <n v="6057370.75287396"/>
    <n v="-11994324.07010074"/>
  </r>
  <r>
    <n v="44.626907000000003"/>
    <n v="-90.356523999999993"/>
    <n v="149376.92000000001"/>
    <x v="0"/>
    <n v="6666229.9167864406"/>
    <n v="-13497179.25702608"/>
  </r>
  <r>
    <n v="38.627003000000002"/>
    <n v="-90.199404000000001"/>
    <n v="148530"/>
    <x v="0"/>
    <n v="5737268.7555900002"/>
    <n v="-13397317.476120001"/>
  </r>
  <r>
    <n v="38.944971000000002"/>
    <n v="-77.069272999999995"/>
    <n v="146405.28"/>
    <x v="2"/>
    <n v="5701749.3838468799"/>
    <n v="-11283348.492961438"/>
  </r>
  <r>
    <n v="39.739235999999998"/>
    <n v="-104.990251"/>
    <n v="144923.79999999999"/>
    <x v="0"/>
    <n v="5759161.0902167996"/>
    <n v="-15215586.137873799"/>
  </r>
  <r>
    <n v="28.018632"/>
    <n v="-82.112864000000002"/>
    <n v="141224.79999999999"/>
    <x v="2"/>
    <n v="3956925.7004735996"/>
    <n v="-11596372.795827199"/>
  </r>
  <r>
    <n v="39.367257000000002"/>
    <n v="-104.849661"/>
    <n v="126922.46"/>
    <x v="0"/>
    <n v="4996589.1018922208"/>
    <n v="-13307776.90428606"/>
  </r>
  <r>
    <n v="39.290385000000001"/>
    <n v="-76.612189000000001"/>
    <n v="126901.52"/>
    <x v="2"/>
    <n v="4986009.5778852003"/>
    <n v="-9722203.2346272804"/>
  </r>
  <r>
    <n v="40.760778999999999"/>
    <n v="-111.891047"/>
    <n v="126692.96"/>
    <x v="1"/>
    <n v="5164103.74341584"/>
    <n v="-14175807.941929121"/>
  </r>
  <r>
    <n v="44.963022000000002"/>
    <n v="-92.964935999999994"/>
    <n v="121024.14"/>
    <x v="0"/>
    <n v="5441611.0693510799"/>
    <n v="-11251001.42955504"/>
  </r>
  <r>
    <n v="40.760778999999999"/>
    <n v="-111.891047"/>
    <n v="117652"/>
    <x v="1"/>
    <n v="4795587.1709080003"/>
    <n v="-13164205.461643999"/>
  </r>
  <r>
    <n v="33.947235999999997"/>
    <n v="-118.085345"/>
    <n v="116316.8"/>
    <x v="1"/>
    <n v="3948633.8603647999"/>
    <n v="-13735309.457296001"/>
  </r>
  <r>
    <n v="43.084702"/>
    <n v="-91.568201000000002"/>
    <n v="108872.4"/>
    <x v="0"/>
    <n v="4690734.9100247994"/>
    <n v="-9969249.8065523989"/>
  </r>
  <r>
    <n v="34.055568999999998"/>
    <n v="-117.18253799999999"/>
    <n v="108394.72"/>
    <x v="1"/>
    <n v="3691443.8661956796"/>
    <n v="-12701968.39539936"/>
  </r>
  <r>
    <n v="34.092233999999998"/>
    <n v="-117.43504799999999"/>
    <n v="106341.12"/>
    <x v="1"/>
    <n v="3625406.3468620796"/>
    <n v="-12488174.531573759"/>
  </r>
  <r>
    <n v="34.953034000000002"/>
    <n v="-120.43571900000001"/>
    <n v="104932.8"/>
    <x v="1"/>
    <n v="3667719.7261152002"/>
    <n v="-12637657.214683201"/>
  </r>
  <r>
    <n v="38.581572000000001"/>
    <n v="-121.4944"/>
    <n v="103815.48"/>
    <x v="1"/>
    <n v="4005364.4163345601"/>
    <n v="-12612999.453312"/>
  </r>
  <r>
    <n v="38.581572000000001"/>
    <n v="-121.4944"/>
    <n v="102344.35"/>
    <x v="1"/>
    <n v="3948605.9083182001"/>
    <n v="-12434265.396640001"/>
  </r>
  <r>
    <n v="47.606209999999997"/>
    <n v="-122.332071"/>
    <n v="93540.160000000003"/>
    <x v="1"/>
    <n v="4453092.5003936002"/>
    <n v="-11442961.49447136"/>
  </r>
  <r>
    <n v="33.450043000000001"/>
    <n v="-112.259321"/>
    <n v="93140.96"/>
    <x v="1"/>
    <n v="3115569.1170612802"/>
    <n v="-10455940.92688816"/>
  </r>
  <r>
    <n v="49.166589999999999"/>
    <n v="-123.13356899999999"/>
    <n v="92716.479999999996"/>
    <x v="1"/>
    <n v="4558553.1584032001"/>
    <n v="-11416511.087517118"/>
  </r>
  <r>
    <n v="1.305417"/>
    <n v="103.820611"/>
    <n v="90468"/>
    <x v="3"/>
    <n v="118098.46515600001"/>
    <n v="9392443.0359480008"/>
  </r>
  <r>
    <n v="29.421641000000001"/>
    <n v="-98.536124999999998"/>
    <n v="87798"/>
    <x v="0"/>
    <n v="2583161.2365180003"/>
    <n v="-8651274.7027499992"/>
  </r>
  <r>
    <n v="46.786672000000003"/>
    <n v="-92.100485000000006"/>
    <n v="78308.61"/>
    <x v="0"/>
    <n v="3663799.2508459203"/>
    <n v="-7212260.9606758505"/>
  </r>
  <r>
    <n v="33.425510000000003"/>
    <n v="-111.940005"/>
    <n v="37440"/>
    <x v="1"/>
    <n v="1251451.0944000001"/>
    <n v="-4191033.7872000001"/>
  </r>
  <r>
    <n v="33.425510000000003"/>
    <n v="-111.940005"/>
    <n v="37440"/>
    <x v="1"/>
    <n v="1251451.0944000001"/>
    <n v="-4191033.7872000001"/>
  </r>
  <r>
    <n v="38.945419000000001"/>
    <n v="-77.069304000000002"/>
    <n v="74534.58"/>
    <x v="2"/>
    <n v="2902780.4480890203"/>
    <n v="-5744328.2045323206"/>
  </r>
  <r>
    <n v="41.658085999999997"/>
    <n v="-90.584581999999997"/>
    <n v="73344"/>
    <x v="0"/>
    <n v="3055370.6595839998"/>
    <n v="-6643835.5822080001"/>
  </r>
  <r>
    <n v="34.063344000000001"/>
    <n v="-117.65088799999999"/>
    <n v="71902.19"/>
    <x v="1"/>
    <n v="2449229.03232336"/>
    <n v="-8459356.5026447196"/>
  </r>
  <r>
    <n v="32.978656999999998"/>
    <n v="-115.53026699999999"/>
    <n v="71788.990000000005"/>
    <x v="1"/>
    <n v="2367504.47758643"/>
    <n v="-8293801.1823603306"/>
  </r>
  <r>
    <n v="33.448377000000001"/>
    <n v="-112.074037"/>
    <n v="70287"/>
    <x v="1"/>
    <n v="2350986.0741989999"/>
    <n v="-7877347.8386190003"/>
  </r>
  <r>
    <n v="34.019734"/>
    <n v="-117.958675"/>
    <n v="64088.45"/>
    <x v="1"/>
    <n v="2180272.0214722999"/>
    <n v="-7559788.6448037494"/>
  </r>
  <r>
    <n v="34.052233999999999"/>
    <n v="-118.243685"/>
    <n v="62400.24"/>
    <x v="1"/>
    <n v="2124867.5741361598"/>
    <n v="-7378434.3224844001"/>
  </r>
  <r>
    <n v="41.183888000000003"/>
    <n v="-96.031126999999998"/>
    <n v="57152.800000000003"/>
    <x v="0"/>
    <n v="2353774.5140864002"/>
    <n v="-5488447.7952056006"/>
  </r>
  <r>
    <n v="33.804461000000003"/>
    <n v="-118.167846"/>
    <n v="55537.3"/>
    <x v="1"/>
    <n v="1877408.4918953003"/>
    <n v="-6562723.1136558"/>
  </r>
  <r>
    <n v="33.317841999999999"/>
    <n v="-117.32051199999999"/>
    <n v="55244.53"/>
    <x v="1"/>
    <n v="1840628.5219042599"/>
    <n v="-6481316.5447993595"/>
  </r>
  <r>
    <n v="35.907800000000002"/>
    <n v="127.76690000000001"/>
    <n v="54827.28"/>
    <x v="3"/>
    <n v="1968727.0047840001"/>
    <n v="7005111.601032"/>
  </r>
  <r>
    <n v="33.940109"/>
    <n v="-118.13315900000001"/>
    <n v="52333"/>
    <x v="1"/>
    <n v="1776187.7242970001"/>
    <n v="-6182262.6099470006"/>
  </r>
  <r>
    <n v="29.424122000000001"/>
    <n v="-98.493628000000001"/>
    <n v="51664.86"/>
    <x v="0"/>
    <n v="1520193.14375292"/>
    <n v="-5088659.5015120804"/>
  </r>
  <r>
    <n v="34.197505"/>
    <n v="-119.177052"/>
    <n v="50407.92"/>
    <x v="1"/>
    <n v="1723825.0962395999"/>
    <n v="-6007467.3030518396"/>
  </r>
  <r>
    <n v="25.303604"/>
    <n v="51.471328"/>
    <n v="49860.18"/>
    <x v="4"/>
    <n v="1261642.2500887201"/>
    <n v="2566369.6789190401"/>
  </r>
  <r>
    <n v="30.458283000000002"/>
    <n v="-91.140320000000003"/>
    <n v="49138.62"/>
    <x v="0"/>
    <n v="1496677.9941894601"/>
    <n v="-4478509.5511584003"/>
  </r>
  <r>
    <n v="33.940109"/>
    <n v="-118.13315900000001"/>
    <n v="48390.41"/>
    <x v="1"/>
    <n v="1642375.78995469"/>
    <n v="-5716511.9986051908"/>
  </r>
  <r>
    <n v="34.197505"/>
    <n v="-119.177052"/>
    <n v="45856.02"/>
    <x v="1"/>
    <n v="1568161.4732300998"/>
    <n v="-5464985.28005304"/>
  </r>
  <r>
    <n v="36.630505999999997"/>
    <n v="-119.67847"/>
    <n v="45679.68"/>
    <x v="1"/>
    <n v="1673269.7923180799"/>
    <n v="-5466874.2124896003"/>
  </r>
  <r>
    <n v="33.886214000000002"/>
    <n v="-118.228966"/>
    <n v="44232.5"/>
    <x v="1"/>
    <n v="1498871.9607550001"/>
    <n v="-5229562.7385949995"/>
  </r>
  <r>
    <n v="37.759031999999998"/>
    <n v="-77.479984000000002"/>
    <n v="43992.959999999999"/>
    <x v="2"/>
    <n v="1661131.5844147198"/>
    <n v="-3408573.8369126399"/>
  </r>
  <r>
    <n v="34.625053999999999"/>
    <n v="-77.401340000000005"/>
    <n v="43898.080000000002"/>
    <x v="2"/>
    <n v="1519973.3904963201"/>
    <n v="-3397770.2154272003"/>
  </r>
  <r>
    <n v="34.000568999999999"/>
    <n v="-118.15979299999999"/>
    <n v="40769.1"/>
    <x v="1"/>
    <n v="1386172.5976179"/>
    <n v="-4817268.4167962996"/>
  </r>
  <r>
    <n v="37.529659000000002"/>
    <n v="-122.04024"/>
    <n v="40310.879999999997"/>
    <x v="1"/>
    <n v="1512853.5803899199"/>
    <n v="-4919549.4698111992"/>
  </r>
  <r>
    <n v="38.713107000000001"/>
    <n v="-90.429839999999999"/>
    <n v="39791.5"/>
    <x v="0"/>
    <n v="1540452.5971905"/>
    <n v="-3598338.9783600001"/>
  </r>
  <r>
    <n v="38.582830999999999"/>
    <n v="-90.662904999999995"/>
    <n v="38507.230000000003"/>
    <x v="0"/>
    <n v="1485717.9473681301"/>
    <n v="-3491177.3353031501"/>
  </r>
  <r>
    <n v="45.522632000000002"/>
    <n v="-73.691890000000001"/>
    <n v="35973.599999999999"/>
    <x v="2"/>
    <n v="1637612.9545151999"/>
    <n v="-2650962.5741039999"/>
  </r>
  <r>
    <n v="51.048614999999998"/>
    <n v="-114.070846"/>
    <n v="35973.599999999999"/>
    <x v="1"/>
    <n v="1836402.4565639999"/>
    <n v="-4103538.9856655998"/>
  </r>
  <r>
    <n v="43.178896999999999"/>
    <n v="-88.117312999999996"/>
    <n v="35947.19"/>
    <x v="0"/>
    <n v="1552160.0144494302"/>
    <n v="-3167569.79270047"/>
  </r>
  <r>
    <n v="38.908000000000001"/>
    <n v="-77.036961000000005"/>
    <n v="34168.5"/>
    <x v="2"/>
    <n v="1329427.9980000001"/>
    <n v="-2632237.4019285003"/>
  </r>
  <r>
    <n v="45.522632000000002"/>
    <n v="-73.691890000000001"/>
    <n v="31579.200000000001"/>
    <x v="2"/>
    <n v="1437568.3004544"/>
    <n v="-2327130.9326880001"/>
  </r>
  <r>
    <n v="33.947235999999997"/>
    <n v="-118.085345"/>
    <n v="31499"/>
    <x v="1"/>
    <n v="1069303.9867639998"/>
    <n v="-3719570.2821550001"/>
  </r>
  <r>
    <n v="33.004013"/>
    <n v="-97.225847999999999"/>
    <n v="31412.16"/>
    <x v="0"/>
    <n v="1036727.33699808"/>
    <n v="-3054073.89351168"/>
  </r>
  <r>
    <n v="41.488368999999999"/>
    <n v="-87.567541000000006"/>
    <n v="27456"/>
    <x v="0"/>
    <n v="1139104.6592639999"/>
    <n v="-2404254.405696"/>
  </r>
  <r>
    <n v="36.746842000000001"/>
    <n v="-119.772587"/>
    <n v="26195.88"/>
    <x v="1"/>
    <n v="962615.86341096007"/>
    <n v="-3137548.3163415603"/>
  </r>
  <r>
    <n v="33.953349000000003"/>
    <n v="-117.396156"/>
    <n v="25952.05"/>
    <x v="1"/>
    <n v="881159.01091545005"/>
    <n v="-3046670.9103198"/>
  </r>
  <r>
    <n v="34.953034000000002"/>
    <n v="-120.43571900000001"/>
    <n v="25000"/>
    <x v="1"/>
    <n v="873825.85000000009"/>
    <n v="-3010892.9750000001"/>
  </r>
  <r>
    <n v="42.283079000000001"/>
    <n v="-87.953130000000002"/>
    <n v="23649.9"/>
    <x v="0"/>
    <n v="999990.59004210006"/>
    <n v="-2080082.7291870001"/>
  </r>
  <r>
    <n v="34.019734"/>
    <n v="-117.958675"/>
    <n v="22854"/>
    <x v="1"/>
    <n v="777487.00083599996"/>
    <n v="-2695827.5584499999"/>
  </r>
  <r>
    <n v="43.038902999999998"/>
    <n v="-87.906474000000003"/>
    <n v="22447.52"/>
    <x v="0"/>
    <n v="966116.63587055996"/>
    <n v="-1973282.3332444802"/>
  </r>
  <r>
    <n v="22.379076000000001"/>
    <n v="114.187709"/>
    <n v="22056.080000000002"/>
    <x v="3"/>
    <n v="493594.69058208005"/>
    <n v="2518533.2447207202"/>
  </r>
  <r>
    <n v="42.224867000000003"/>
    <n v="-121.78167000000001"/>
    <n v="21717.759999999998"/>
    <x v="1"/>
    <n v="917029.52753792005"/>
    <n v="-2644825.0814592"/>
  </r>
  <r>
    <n v="27.950575000000001"/>
    <n v="-82.457177999999999"/>
    <n v="21496.3"/>
    <x v="2"/>
    <n v="600833.94537249999"/>
    <n v="-1772524.2354414"/>
  </r>
  <r>
    <n v="32.640053999999999"/>
    <n v="-117.08419600000001"/>
    <n v="21450"/>
    <x v="1"/>
    <n v="700129.15830000001"/>
    <n v="-2511456.0042000003"/>
  </r>
  <r>
    <n v="33.965291999999998"/>
    <n v="-118.151459"/>
    <n v="20836"/>
    <x v="1"/>
    <n v="707700.82411199994"/>
    <n v="-2461803.799724"/>
  </r>
  <r>
    <n v="44.977753"/>
    <n v="-93.265011000000001"/>
    <n v="19412.259999999998"/>
    <x v="0"/>
    <n v="873119.83545177989"/>
    <n v="-1810484.6424348599"/>
  </r>
  <r>
    <n v="35.467559999999999"/>
    <n v="-97.516428000000005"/>
    <n v="19185.599999999999"/>
    <x v="0"/>
    <n v="680466.41913599998"/>
    <n v="-1870911.1810367999"/>
  </r>
  <r>
    <n v="34.625053999999999"/>
    <n v="-77.401340000000005"/>
    <n v="18882.93"/>
    <x v="2"/>
    <n v="653822.47092821996"/>
    <n v="-1461564.0851262002"/>
  </r>
  <r>
    <n v="37.681874999999998"/>
    <n v="-121.76800900000001"/>
    <n v="18052.16"/>
    <x v="1"/>
    <n v="680239.23659999995"/>
    <n v="-2198175.5813494399"/>
  </r>
  <r>
    <n v="38.804836000000002"/>
    <n v="-77.046920999999998"/>
    <n v="17680.63"/>
    <x v="2"/>
    <n v="686093.94752668007"/>
    <n v="-1362238.1028402301"/>
  </r>
  <r>
    <n v="23.634501"/>
    <n v="-102.552784"/>
    <n v="15660"/>
    <x v="0"/>
    <n v="370116.28565999999"/>
    <n v="-1605976.5974399999"/>
  </r>
  <r>
    <n v="49.095215000000003"/>
    <n v="-123.026476"/>
    <n v="15016.91"/>
    <x v="1"/>
    <n v="737258.42508565006"/>
    <n v="-1847477.51770916"/>
  </r>
  <r>
    <n v="33.947235999999997"/>
    <n v="-118.085345"/>
    <n v="14940"/>
    <x v="1"/>
    <n v="507171.70583999995"/>
    <n v="-1764195.0543"/>
  </r>
  <r>
    <n v="39.739235999999998"/>
    <n v="-104.990251"/>
    <n v="14791.68"/>
    <x v="0"/>
    <n v="587810.06235647993"/>
    <n v="-1552982.1959116801"/>
  </r>
  <r>
    <n v="36.852925999999997"/>
    <n v="-75.977985000000004"/>
    <n v="13405.2"/>
    <x v="2"/>
    <n v="494020.84361519996"/>
    <n v="-1018500.0845220002"/>
  </r>
  <r>
    <n v="35.467559999999999"/>
    <n v="-97.516428000000005"/>
    <n v="13337.28"/>
    <x v="0"/>
    <n v="473040.77863680001"/>
    <n v="-1300603.9048358402"/>
  </r>
  <r>
    <n v="41.445926999999998"/>
    <n v="-74.422933999999998"/>
    <n v="13337.28"/>
    <x v="2"/>
    <n v="552775.93325856002"/>
    <n v="-992599.50917952007"/>
  </r>
  <r>
    <n v="41.931696000000002"/>
    <n v="-87.988956000000002"/>
    <n v="12080"/>
    <x v="0"/>
    <n v="506534.88768000004"/>
    <n v="-1062906.5884799999"/>
  </r>
  <r>
    <n v="32.776663999999997"/>
    <n v="-96.796987999999999"/>
    <n v="11858"/>
    <x v="0"/>
    <n v="388665.68171199993"/>
    <n v="-1147818.683704"/>
  </r>
  <r>
    <n v="40.524670999999998"/>
    <n v="-111.863823"/>
    <n v="11520"/>
    <x v="1"/>
    <n v="466844.20991999999"/>
    <n v="-1288671.2409599999"/>
  </r>
  <r>
    <n v="37.347717000000003"/>
    <n v="-120.609084"/>
    <n v="11297"/>
    <x v="1"/>
    <n v="421917.158949"/>
    <n v="-1362520.821948"/>
  </r>
  <r>
    <n v="42.363633"/>
    <n v="-87.844793999999993"/>
    <n v="10975.47"/>
    <x v="0"/>
    <n v="464960.78308251"/>
    <n v="-964137.90120317985"/>
  </r>
  <r>
    <n v="42.790059999999997"/>
    <n v="-77.516687000000005"/>
    <n v="4507660.2"/>
    <x v="2"/>
    <n v="192883050.41761199"/>
    <n v="-349418884.82575744"/>
  </r>
  <r>
    <n v="40.574269999999999"/>
    <n v="-74.609880000000004"/>
    <n v="3511959.69"/>
    <x v="2"/>
    <n v="142495200.6911763"/>
    <n v="-262026891.03573722"/>
  </r>
  <r>
    <n v="46.813878000000003"/>
    <n v="-71.207981000000004"/>
    <n v="774932.72"/>
    <x v="2"/>
    <n v="36277605.812288158"/>
    <n v="-55181394.402038321"/>
  </r>
  <r>
    <n v="41.900100999999999"/>
    <n v="-71.089766999999995"/>
    <n v="562037.68000000005"/>
    <x v="2"/>
    <n v="23549435.557805683"/>
    <n v="-39955127.716420561"/>
  </r>
  <r>
    <n v="42.366759000000002"/>
    <n v="-71.785627000000005"/>
    <n v="509872.86"/>
    <x v="2"/>
    <n v="21601660.580260739"/>
    <n v="-36601542.945383221"/>
  </r>
  <r>
    <n v="39.195504"/>
    <n v="-76.722823000000005"/>
    <n v="492692.42"/>
    <x v="2"/>
    <n v="19311327.718879677"/>
    <n v="-37800753.33310166"/>
  </r>
  <r>
    <n v="42.826464999999999"/>
    <n v="-73.964291000000003"/>
    <n v="487741.89"/>
    <x v="2"/>
    <n v="20888260.98111885"/>
    <n v="-36075483.084849991"/>
  </r>
  <r>
    <n v="30.332184000000002"/>
    <n v="-81.655651000000006"/>
    <n v="260873.46"/>
    <x v="2"/>
    <n v="7912861.7894366402"/>
    <n v="-21301792.20492246"/>
  </r>
  <r>
    <n v="30.332184000000002"/>
    <n v="-81.655651000000006"/>
    <n v="221448.72"/>
    <x v="2"/>
    <n v="6717023.32160448"/>
    <n v="-18082539.394716721"/>
  </r>
  <r>
    <n v="30.458283000000002"/>
    <n v="-91.140320000000003"/>
    <n v="450867.86"/>
    <x v="0"/>
    <n v="13732660.875484381"/>
    <n v="-41092241.038115203"/>
  </r>
  <r>
    <n v="25.761679999999998"/>
    <n v="-80.191789999999997"/>
    <n v="392304.21"/>
    <x v="2"/>
    <n v="10106415.5206728"/>
    <n v="-31459576.824435901"/>
  </r>
  <r>
    <n v="28.538336000000001"/>
    <n v="-81.379236000000006"/>
    <n v="389118.4"/>
    <x v="2"/>
    <n v="11104791.642982401"/>
    <n v="-31666158.105542403"/>
  </r>
  <r>
    <n v="33.102896999999999"/>
    <n v="-86.753597999999997"/>
    <n v="333918.8"/>
    <x v="0"/>
    <n v="11053679.6427636"/>
    <n v="-28968657.339842398"/>
  </r>
  <r>
    <n v="40.352607999999996"/>
    <n v="-74.440151"/>
    <n v="331727.82"/>
    <x v="2"/>
    <n v="13386082.683154559"/>
    <n v="-24693869.01170082"/>
  </r>
  <r>
    <n v="39.066147000000001"/>
    <n v="-84.703188999999995"/>
    <n v="328939.56"/>
    <x v="2"/>
    <n v="12850401.20507532"/>
    <n v="-27862229.720256839"/>
  </r>
  <r>
    <n v="41.079273000000001"/>
    <n v="-85.139351000000005"/>
    <n v="314708.75"/>
    <x v="2"/>
    <n v="12928006.656738751"/>
    <n v="-26794098.729021251"/>
  </r>
  <r>
    <n v="42.416763000000003"/>
    <n v="-71.682907999999998"/>
    <n v="306945.03000000003"/>
    <x v="2"/>
    <n v="13019614.591537893"/>
    <n v="-22002712.346547242"/>
  </r>
  <r>
    <n v="41.488368999999999"/>
    <n v="-87.567541000000006"/>
    <n v="298311.90000000002"/>
    <x v="0"/>
    <n v="12376474.1842911"/>
    <n v="-26122439.534037903"/>
  </r>
  <r>
    <n v="43.750827999999998"/>
    <n v="-87.714529999999996"/>
    <n v="296551.2"/>
    <x v="0"/>
    <n v="12974360.544393601"/>
    <n v="-26011849.128936"/>
  </r>
  <r>
    <n v="49.287486999999999"/>
    <n v="-123.119646"/>
    <n v="292244.63"/>
    <x v="1"/>
    <n v="14404003.401944811"/>
    <n v="-35981055.391000979"/>
  </r>
  <r>
    <n v="43.661470999999999"/>
    <n v="-70.255325999999997"/>
    <n v="272204.28000000003"/>
    <x v="2"/>
    <n v="11884839.27729588"/>
    <n v="-19123800.42999528"/>
  </r>
  <r>
    <n v="30.332184000000002"/>
    <n v="-81.655651000000006"/>
    <n v="271585.40999999997"/>
    <x v="2"/>
    <n v="8237778.6278354395"/>
    <n v="-22176483.455651909"/>
  </r>
  <r>
    <n v="41.647531000000001"/>
    <n v="-88.089506"/>
    <n v="258124.26"/>
    <x v="0"/>
    <n v="10750238.120202061"/>
    <n v="-22738038.550015561"/>
  </r>
  <r>
    <n v="34.949567000000002"/>
    <n v="-81.932047999999995"/>
    <n v="241281.16"/>
    <x v="2"/>
    <n v="8432672.067257721"/>
    <n v="-19768659.582615677"/>
  </r>
  <r>
    <n v="41.451709000000001"/>
    <n v="-82.035421999999997"/>
    <n v="234095"/>
    <x v="2"/>
    <n v="9703637.8183549996"/>
    <n v="-19204082.113090001"/>
  </r>
  <r>
    <n v="42.797806000000001"/>
    <n v="-83.704949999999997"/>
    <n v="231765.52"/>
    <x v="2"/>
    <n v="9919055.7624491192"/>
    <n v="-19399921.263324"/>
  </r>
  <r>
    <n v="35.221997000000002"/>
    <n v="-101.83129700000001"/>
    <n v="204996.88"/>
    <x v="0"/>
    <n v="7220399.4923693603"/>
    <n v="-20875098.171353363"/>
  </r>
  <r>
    <n v="49.895136000000001"/>
    <n v="-97.138373999999999"/>
    <n v="204841.13"/>
    <x v="0"/>
    <n v="10220576.039743681"/>
    <n v="-19897934.296522621"/>
  </r>
  <r>
    <n v="41.357253999999998"/>
    <n v="-88.421177999999998"/>
    <n v="198807.84"/>
    <x v="0"/>
    <n v="8222146.336071359"/>
    <n v="-17578823.40843552"/>
  </r>
  <r>
    <n v="40.434617000000003"/>
    <n v="-3.6867480000000001"/>
    <n v="189365.76000000001"/>
    <x v="4"/>
    <n v="7656931.9785139207"/>
    <n v="-698143.83694848011"/>
  </r>
  <r>
    <n v="29.760427"/>
    <n v="-95.369803000000005"/>
    <n v="188916.96"/>
    <x v="0"/>
    <n v="5622249.3971419195"/>
    <n v="-18016973.258558881"/>
  </r>
  <r>
    <n v="45.522632000000002"/>
    <n v="-73.691890000000001"/>
    <n v="186000.16"/>
    <x v="2"/>
    <n v="8467216.8356211204"/>
    <n v="-13706703.3307024"/>
  </r>
  <r>
    <n v="33.812606000000002"/>
    <n v="-84.634377999999998"/>
    <n v="185559.87"/>
    <x v="2"/>
    <n v="6274262.77372122"/>
    <n v="-15704744.179210858"/>
  </r>
  <r>
    <n v="43.731547999999997"/>
    <n v="-79.762417999999997"/>
    <n v="185373.1"/>
    <x v="2"/>
    <n v="8106652.6205587992"/>
    <n v="-14785806.6881558"/>
  </r>
  <r>
    <n v="38.627003000000002"/>
    <n v="-90.199404000000001"/>
    <n v="184831.04"/>
    <x v="0"/>
    <n v="7139469.136573121"/>
    <n v="-16671649.648700161"/>
  </r>
  <r>
    <n v="43.038902999999998"/>
    <n v="-87.906474000000003"/>
    <n v="177582.48"/>
    <x v="0"/>
    <n v="7642955.1312194401"/>
    <n v="-15610649.660975521"/>
  </r>
  <r>
    <n v="32.776663999999997"/>
    <n v="-96.796987999999999"/>
    <n v="167327.88"/>
    <x v="0"/>
    <n v="5484449.7005923195"/>
    <n v="-16196834.792425441"/>
  </r>
  <r>
    <n v="39.962598"/>
    <n v="-76.727744999999999"/>
    <n v="162208.28"/>
    <x v="2"/>
    <n v="6482264.2859114399"/>
    <n v="-12445875.544728599"/>
  </r>
  <r>
    <n v="42.931733999999999"/>
    <n v="-76.566052999999997"/>
    <n v="158948.44"/>
    <x v="2"/>
    <n v="6823932.1457949597"/>
    <n v="-12170054.68130732"/>
  </r>
  <r>
    <n v="33.653443000000003"/>
    <n v="-84.449371999999997"/>
    <n v="156559.64000000001"/>
    <x v="2"/>
    <n v="5268770.9208405213"/>
    <n v="-13221363.27854608"/>
  </r>
  <r>
    <n v="40.378996000000001"/>
    <n v="-74.546543999999997"/>
    <n v="156122.82"/>
    <x v="2"/>
    <n v="6304082.7242887206"/>
    <n v="-11638416.67053408"/>
  </r>
  <r>
    <n v="38.821185"/>
    <n v="-91.139197999999993"/>
    <n v="153220.21"/>
    <x v="0"/>
    <n v="5948190.1181488493"/>
    <n v="-13964367.056791577"/>
  </r>
  <r>
    <n v="34.852618"/>
    <n v="-82.394009999999994"/>
    <n v="146410.10999999999"/>
    <x v="2"/>
    <n v="5102775.6351679796"/>
    <n v="-12063316.067441098"/>
  </r>
  <r>
    <n v="46.813878000000003"/>
    <n v="-71.207981000000004"/>
    <n v="140548.79999999999"/>
    <x v="2"/>
    <n v="6579634.3762464002"/>
    <n v="-10008196.279972799"/>
  </r>
  <r>
    <n v="34.618220000000001"/>
    <n v="-79.008641999999995"/>
    <n v="133399.38"/>
    <x v="2"/>
    <n v="4618049.0847036"/>
    <n v="-10539703.85744196"/>
  </r>
  <r>
    <n v="44.977753"/>
    <n v="-93.265011000000001"/>
    <n v="131246.28"/>
    <x v="0"/>
    <n v="5903162.7640088396"/>
    <n v="-12240685.74790908"/>
  </r>
  <r>
    <n v="40.214257000000003"/>
    <n v="-77.008588000000003"/>
    <n v="129774.56"/>
    <x v="2"/>
    <n v="5218787.50790192"/>
    <n v="-9993755.6239212807"/>
  </r>
  <r>
    <n v="39.372242999999997"/>
    <n v="-77.270985999999994"/>
    <n v="128786.36"/>
    <x v="2"/>
    <n v="5070607.8610054795"/>
    <n v="-9951449.0205509588"/>
  </r>
  <r>
    <n v="32.776663999999997"/>
    <n v="-96.796987999999999"/>
    <n v="124421.08"/>
    <x v="0"/>
    <n v="4078107.9336771197"/>
    <n v="-12043585.78770704"/>
  </r>
  <r>
    <n v="26.715342"/>
    <n v="-80.053375000000003"/>
    <n v="122551.08"/>
    <x v="2"/>
    <n v="3273994.0146693601"/>
    <n v="-9810627.5638950001"/>
  </r>
  <r>
    <n v="41.079273000000001"/>
    <n v="-85.139351000000005"/>
    <n v="121948.2"/>
    <x v="2"/>
    <n v="5009543.3996585999"/>
    <n v="-10382590.603618201"/>
  </r>
  <r>
    <n v="42.898235999999997"/>
    <n v="-78.634200000000007"/>
    <n v="111631.52"/>
    <x v="2"/>
    <n v="4788795.2899987195"/>
    <n v="-8778055.2699840013"/>
  </r>
  <r>
    <n v="40.361164000000002"/>
    <n v="-83.759656000000007"/>
    <n v="111086.76"/>
    <x v="2"/>
    <n v="4483590.9385886397"/>
    <n v="-9304588.8037545606"/>
  </r>
  <r>
    <n v="36.709833000000003"/>
    <n v="-81.977348000000006"/>
    <n v="108823.67999999999"/>
    <x v="2"/>
    <n v="3994899.1192454402"/>
    <n v="-8921076.6860006396"/>
  </r>
  <r>
    <n v="41.890655000000002"/>
    <n v="-71.392278000000005"/>
    <n v="107296.57"/>
    <x v="2"/>
    <n v="4494723.5965533508"/>
    <n v="-7660146.5538864611"/>
  </r>
  <r>
    <n v="29.760427"/>
    <n v="-95.369803000000005"/>
    <n v="106769.4"/>
    <x v="0"/>
    <n v="3177502.9345338"/>
    <n v="-10182576.644428199"/>
  </r>
  <r>
    <n v="28.538336000000001"/>
    <n v="-81.379236000000006"/>
    <n v="18710.599999999999"/>
    <x v="2"/>
    <n v="533969.38956159994"/>
    <n v="-1522654.3331015999"/>
  </r>
  <r>
    <n v="30.332184000000002"/>
    <n v="-81.655651000000006"/>
    <n v="86321.9"/>
    <x v="2"/>
    <n v="2618331.7540295999"/>
    <n v="-7048670.9400569005"/>
  </r>
  <r>
    <n v="42.220317000000001"/>
    <n v="-83.483823999999998"/>
    <n v="104936.9"/>
    <x v="2"/>
    <n v="4430469.1829973003"/>
    <n v="-8760533.6907055993"/>
  </r>
  <r>
    <n v="41.508367"/>
    <n v="-72.910619999999994"/>
    <n v="104492.04"/>
    <x v="2"/>
    <n v="4337293.9448986799"/>
    <n v="-7618579.421464799"/>
  </r>
  <r>
    <n v="40.625931999999999"/>
    <n v="-75.370457999999999"/>
    <n v="95878.080000000002"/>
    <x v="2"/>
    <n v="3895136.3583705598"/>
    <n v="-7226374.80176064"/>
  </r>
  <r>
    <n v="40.233148"/>
    <n v="-76.137168000000003"/>
    <n v="95001"/>
    <x v="2"/>
    <n v="3822189.2931479998"/>
    <n v="-7233107.0971680004"/>
  </r>
  <r>
    <n v="39.099727000000001"/>
    <n v="-94.578567000000007"/>
    <n v="94827.23"/>
    <x v="0"/>
    <n v="3707718.80516621"/>
    <n v="-8968623.5259794109"/>
  </r>
  <r>
    <n v="34.618220000000001"/>
    <n v="-79.008641999999995"/>
    <n v="93291"/>
    <x v="2"/>
    <n v="3229568.3620199999"/>
    <n v="-7370795.2208219999"/>
  </r>
  <r>
    <n v="36.071247"/>
    <n v="-79.564469000000003"/>
    <n v="82317.66"/>
    <x v="2"/>
    <n v="2969300.6463220199"/>
    <n v="-6549560.9072225401"/>
  </r>
  <r>
    <n v="32.364589000000002"/>
    <n v="-89.474234999999993"/>
    <n v="80868.600000000006"/>
    <x v="0"/>
    <n v="2617279.0020054006"/>
    <n v="-7235656.1205209997"/>
  </r>
  <r>
    <n v="35.149534000000003"/>
    <n v="-90.04898"/>
    <n v="79270.990000000005"/>
    <x v="0"/>
    <n v="2786338.3582186606"/>
    <n v="-7138271.7930902001"/>
  </r>
  <r>
    <n v="43.178896999999999"/>
    <n v="-88.117312999999996"/>
    <n v="78704.89"/>
    <x v="0"/>
    <n v="3398390.3387063299"/>
    <n v="-6935263.4267605692"/>
  </r>
  <r>
    <n v="40.518715"/>
    <n v="-74.412094999999994"/>
    <n v="76234.61"/>
    <x v="2"/>
    <n v="3088928.4357261499"/>
    <n v="-5672777.0416079499"/>
  </r>
  <r>
    <n v="32.204355"/>
    <n v="-82.321791000000005"/>
    <n v="73653.100000000006"/>
    <x v="2"/>
    <n v="2371950.5792505001"/>
    <n v="-6063255.1047021011"/>
  </r>
  <r>
    <n v="30.332184000000002"/>
    <n v="-81.655651000000006"/>
    <n v="72409.919999999998"/>
    <x v="2"/>
    <n v="2196351.01686528"/>
    <n v="-5912679.1564579206"/>
  </r>
  <r>
    <n v="51.511099999999999"/>
    <n v="-0.15326100000000001"/>
    <n v="68852.399999999994"/>
    <x v="4"/>
    <n v="3546662.8616399998"/>
    <n v="-10552.3876764"/>
  </r>
  <r>
    <n v="34.991858999999998"/>
    <n v="-90.002296000000001"/>
    <n v="66011.960000000006"/>
    <x v="0"/>
    <n v="2309881.1966336402"/>
    <n v="-5941227.9634601604"/>
  </r>
  <r>
    <n v="36.145964999999997"/>
    <n v="-81.160640000000001"/>
    <n v="62660.160000000003"/>
    <x v="2"/>
    <n v="2264911.9502543998"/>
    <n v="-5085538.6881023999"/>
  </r>
  <r>
    <n v="25.840653"/>
    <n v="-80.326440000000005"/>
    <n v="61748.2"/>
    <x v="2"/>
    <n v="1595613.8095745998"/>
    <n v="-4960013.0824079998"/>
  </r>
  <r>
    <n v="33.520660999999997"/>
    <n v="-86.802490000000006"/>
    <n v="26258.47"/>
    <x v="0"/>
    <n v="880201.27124866995"/>
    <n v="-2279300.5795903001"/>
  </r>
  <r>
    <n v="33.471772999999999"/>
    <n v="-86.800822999999994"/>
    <n v="34183.910000000003"/>
    <x v="0"/>
    <n v="1144196.07577243"/>
    <n v="-2967191.5213579303"/>
  </r>
  <r>
    <n v="35.467559999999999"/>
    <n v="-97.516428000000005"/>
    <n v="57598.080000000002"/>
    <x v="0"/>
    <n v="2042863.3582848001"/>
    <n v="-5616759.0212582406"/>
  </r>
  <r>
    <n v="46.786672000000003"/>
    <n v="-92.100485000000006"/>
    <n v="56398.86"/>
    <x v="0"/>
    <n v="2638714.96399392"/>
    <n v="-5194362.3594471002"/>
  </r>
  <r>
    <n v="39.123078"/>
    <n v="-93.196870000000004"/>
    <n v="53792.639999999999"/>
    <x v="0"/>
    <n v="2104533.6505459198"/>
    <n v="-5013305.6770368004"/>
  </r>
  <r>
    <n v="39.268113999999997"/>
    <n v="-84.413274999999999"/>
    <n v="52920"/>
    <x v="2"/>
    <n v="2078068.5928799999"/>
    <n v="-4467150.5130000003"/>
  </r>
  <r>
    <n v="30.332184000000002"/>
    <n v="-81.655651000000006"/>
    <n v="50858"/>
    <x v="2"/>
    <n v="1542634.2138720001"/>
    <n v="-4152843.0985580003"/>
  </r>
  <r>
    <n v="27.950575000000001"/>
    <n v="-82.457177999999999"/>
    <n v="50711.519999999997"/>
    <x v="2"/>
    <n v="1417416.1431239999"/>
    <n v="-4181528.8312905598"/>
  </r>
  <r>
    <n v="43.544595999999999"/>
    <n v="-96.731103000000004"/>
    <n v="49329"/>
    <x v="0"/>
    <n v="2148011.3760839999"/>
    <n v="-4771648.5798869999"/>
  </r>
  <r>
    <n v="39.345466999999999"/>
    <n v="-84.560319000000007"/>
    <n v="45749.599999999999"/>
    <x v="2"/>
    <n v="1800039.3770631999"/>
    <n v="-3868600.7701224"/>
  </r>
  <r>
    <n v="33.793995000000002"/>
    <n v="-84.660489999999996"/>
    <n v="45046.080000000002"/>
    <x v="2"/>
    <n v="1522287.0022896002"/>
    <n v="-3813623.2053792002"/>
  </r>
  <r>
    <n v="28.039465"/>
    <n v="-81.949804"/>
    <n v="44875.64"/>
    <x v="2"/>
    <n v="1258288.9371326"/>
    <n v="-3677549.90237456"/>
  </r>
  <r>
    <n v="39.091116"/>
    <n v="-94.415507000000005"/>
    <n v="44853.14"/>
    <x v="0"/>
    <n v="1753359.29870424"/>
    <n v="-4234831.95364198"/>
  </r>
  <r>
    <n v="34.746481000000003"/>
    <n v="-92.289595000000006"/>
    <n v="44626.44"/>
    <x v="0"/>
    <n v="1550611.7495576402"/>
    <n v="-4118556.0738918004"/>
  </r>
  <r>
    <n v="40.173654999999997"/>
    <n v="-85.494140000000002"/>
    <n v="42336"/>
    <x v="2"/>
    <n v="1700791.8580799999"/>
    <n v="-3619479.9110400002"/>
  </r>
  <r>
    <n v="40.844782000000002"/>
    <n v="-73.864827000000005"/>
    <n v="40953.79"/>
    <x v="2"/>
    <n v="1672748.6246237801"/>
    <n v="-3025044.6133443303"/>
  </r>
  <r>
    <n v="38.627003000000002"/>
    <n v="-90.199404000000001"/>
    <n v="40683.599999999999"/>
    <x v="0"/>
    <n v="1571485.5392507999"/>
    <n v="-3669636.4725743998"/>
  </r>
  <r>
    <n v="25.986076000000001"/>
    <n v="-80.303560000000004"/>
    <n v="39681.199999999997"/>
    <x v="2"/>
    <n v="1031158.6789711999"/>
    <n v="-3186541.6250720001"/>
  </r>
  <r>
    <n v="32.460976000000002"/>
    <n v="-84.987708999999995"/>
    <n v="39469.599999999999"/>
    <x v="2"/>
    <n v="1281221.7383296001"/>
    <n v="-3354430.8791463999"/>
  </r>
  <r>
    <n v="35.483406000000002"/>
    <n v="-86.460272000000003"/>
    <n v="37654.379999999997"/>
    <x v="0"/>
    <n v="1336105.6532182801"/>
    <n v="-3255607.9367913599"/>
  </r>
  <r>
    <n v="45.522632000000002"/>
    <n v="-73.691890000000001"/>
    <n v="35973.599999999999"/>
    <x v="2"/>
    <n v="1637612.9545151999"/>
    <n v="-2650962.5741039999"/>
  </r>
  <r>
    <n v="33.322654999999997"/>
    <n v="-81.142324000000002"/>
    <n v="34423.040000000001"/>
    <x v="2"/>
    <n v="1147067.0859711999"/>
    <n v="-2793165.46474496"/>
  </r>
  <r>
    <n v="40.728157000000003"/>
    <n v="-74.077641999999997"/>
    <n v="33960.120000000003"/>
    <x v="2"/>
    <n v="1383133.0990988403"/>
    <n v="-2515685.61163704"/>
  </r>
  <r>
    <n v="43.728133999999997"/>
    <n v="-79.574612000000002"/>
    <n v="33534"/>
    <x v="2"/>
    <n v="1466379.2455559999"/>
    <n v="-2668455.0388080003"/>
  </r>
  <r>
    <n v="41.934854000000001"/>
    <n v="-87.879523000000006"/>
    <n v="32922.5"/>
    <x v="0"/>
    <n v="1380600.2308150001"/>
    <n v="-2893213.5959675"/>
  </r>
  <r>
    <n v="49.287486999999999"/>
    <n v="-123.119646"/>
    <n v="31786.560000000001"/>
    <x v="1"/>
    <n v="1566679.66277472"/>
    <n v="-3913550.0147577603"/>
  </r>
  <r>
    <n v="40.925372000000003"/>
    <n v="-74.276544000000001"/>
    <n v="31096.799999999999"/>
    <x v="2"/>
    <n v="1272648.1080096001"/>
    <n v="-2309762.8334591999"/>
  </r>
  <r>
    <n v="37.356816000000002"/>
    <n v="-77.441649999999996"/>
    <n v="30706.35"/>
    <x v="2"/>
    <n v="1147091.4669816"/>
    <n v="-2377950.4094774998"/>
  </r>
  <r>
    <n v="33.635662000000004"/>
    <n v="-96.608879999999999"/>
    <n v="30660.84"/>
    <x v="0"/>
    <n v="1031297.6508760802"/>
    <n v="-2962109.4122592001"/>
  </r>
  <r>
    <n v="44.963022000000002"/>
    <n v="-92.964935999999994"/>
    <n v="28871.5"/>
    <x v="0"/>
    <n v="1298149.889673"/>
    <n v="-2684037.1497239997"/>
  </r>
  <r>
    <n v="45.557944999999997"/>
    <n v="-94.163240000000002"/>
    <n v="28054"/>
    <x v="0"/>
    <n v="1278082.5890299999"/>
    <n v="-2641655.5349599998"/>
  </r>
  <r>
    <n v="35.551251000000001"/>
    <n v="-80.406448999999995"/>
    <n v="27896.080000000002"/>
    <x v="2"/>
    <n v="991740.54199608008"/>
    <n v="-2243024.7338199201"/>
  </r>
  <r>
    <n v="41.675328"/>
    <n v="-85.706101000000004"/>
    <n v="22358.28"/>
    <x v="2"/>
    <n v="931788.6525158399"/>
    <n v="-1916241.00386628"/>
  </r>
  <r>
    <n v="41.016029000000003"/>
    <n v="-92.408302000000006"/>
    <n v="26735.4"/>
    <x v="0"/>
    <n v="1096579.9417266001"/>
    <n v="-2470572.9172908003"/>
  </r>
  <r>
    <n v="40.916764999999998"/>
    <n v="-74.171811000000005"/>
    <n v="26379.72"/>
    <x v="2"/>
    <n v="1079372.8040058"/>
    <n v="-1956631.6060729201"/>
  </r>
  <r>
    <n v="41.252363000000003"/>
    <n v="-95.997988000000007"/>
    <n v="26000"/>
    <x v="0"/>
    <n v="1072561.4380000001"/>
    <n v="-2495947.6880000001"/>
  </r>
  <r>
    <n v="44.977753"/>
    <n v="-93.265011000000001"/>
    <n v="24620.880000000001"/>
    <x v="0"/>
    <n v="1107391.85928264"/>
    <n v="-2296266.6440296802"/>
  </r>
  <r>
    <n v="35.227086999999997"/>
    <n v="-80.843126999999996"/>
    <n v="24366"/>
    <x v="2"/>
    <n v="858343.20184199989"/>
    <n v="-1969823.6324819999"/>
  </r>
  <r>
    <n v="27.950575000000001"/>
    <n v="-82.457177999999999"/>
    <n v="24151.46"/>
    <x v="2"/>
    <n v="675047.1940895"/>
    <n v="-1991461.2361798799"/>
  </r>
  <r>
    <n v="30.618248000000001"/>
    <n v="-87.753045"/>
    <n v="23432.1"/>
    <x v="0"/>
    <n v="717449.84896079998"/>
    <n v="-2056238.1257445"/>
  </r>
  <r>
    <n v="42.903948"/>
    <n v="-78.692250999999999"/>
    <n v="21436.799999999999"/>
    <x v="2"/>
    <n v="919723.35248639993"/>
    <n v="-1686910.0462368"/>
  </r>
  <r>
    <n v="35.842297000000002"/>
    <n v="-90.704279"/>
    <n v="20819.5"/>
    <x v="0"/>
    <n v="746218.7023915"/>
    <n v="-1888417.7366404999"/>
  </r>
  <r>
    <n v="33.988717000000001"/>
    <n v="-83.897957000000005"/>
    <n v="20737.48"/>
    <x v="2"/>
    <n v="704840.33901315997"/>
    <n v="-1739832.20532836"/>
  </r>
  <r>
    <n v="33.622053999999999"/>
    <n v="-84.369091999999995"/>
    <n v="20345.099999999999"/>
    <x v="2"/>
    <n v="684044.05083539989"/>
    <n v="-1716497.6136491997"/>
  </r>
  <r>
    <n v="32.766795999999999"/>
    <n v="-96.599159"/>
    <n v="19963.849999999999"/>
    <x v="0"/>
    <n v="654151.40032459993"/>
    <n v="-1928491.1204021499"/>
  </r>
  <r>
    <n v="42.433425999999997"/>
    <n v="-71.607844999999998"/>
    <n v="19958"/>
    <x v="2"/>
    <n v="846886.316108"/>
    <n v="-1429149.37051"/>
  </r>
  <r>
    <n v="38.713107000000001"/>
    <n v="-90.429839999999999"/>
    <n v="19944.3"/>
    <x v="0"/>
    <n v="772105.81994009996"/>
    <n v="-1803559.8579119998"/>
  </r>
  <r>
    <n v="36.112478000000003"/>
    <n v="-80.015112000000002"/>
    <n v="19110.599999999999"/>
    <x v="2"/>
    <n v="690131.12206680002"/>
    <n v="-1529136.7993872"/>
  </r>
  <r>
    <n v="34.195399999999999"/>
    <n v="-82.161788000000001"/>
    <n v="18804.59"/>
    <x v="2"/>
    <n v="643030.47688600002"/>
    <n v="-1545018.7370069199"/>
  </r>
  <r>
    <n v="39.099727000000001"/>
    <n v="-94.578567000000007"/>
    <n v="18428.64"/>
    <x v="0"/>
    <n v="720554.79298128001"/>
    <n v="-1742954.3629588801"/>
  </r>
  <r>
    <n v="34.806553000000001"/>
    <n v="-78.971141000000003"/>
    <n v="18426"/>
    <x v="2"/>
    <n v="641345.54557800002"/>
    <n v="-1455122.244066"/>
  </r>
  <r>
    <n v="41.955030000000001"/>
    <n v="-87.940066000000002"/>
    <n v="17875"/>
    <x v="0"/>
    <n v="749946.16125"/>
    <n v="-1571928.6797500001"/>
  </r>
  <r>
    <n v="35.467559999999999"/>
    <n v="-97.516428000000005"/>
    <n v="17700"/>
    <x v="0"/>
    <n v="627775.81200000003"/>
    <n v="-1726040.7756000001"/>
  </r>
  <r>
    <n v="43.323892000000001"/>
    <n v="-88.166759999999996"/>
    <n v="17011.2"/>
    <x v="0"/>
    <n v="736991.39159040002"/>
    <n v="-1499822.3877119999"/>
  </r>
  <r>
    <n v="40.695504"/>
    <n v="-74.228733000000005"/>
    <n v="15870.26"/>
    <x v="2"/>
    <n v="645848.22931104002"/>
    <n v="-1178029.2921805801"/>
  </r>
  <r>
    <n v="40.506771999999998"/>
    <n v="-74.265422999999998"/>
    <n v="15120"/>
    <x v="2"/>
    <n v="612462.39263999998"/>
    <n v="-1122893.19576"/>
  </r>
  <r>
    <n v="25.761679999999998"/>
    <n v="-80.191789999999997"/>
    <n v="15120"/>
    <x v="2"/>
    <n v="389516.60159999999"/>
    <n v="-1212499.8647999999"/>
  </r>
  <r>
    <n v="42.610647999999998"/>
    <n v="-71.234224999999995"/>
    <n v="15079"/>
    <x v="2"/>
    <n v="642525.96119199996"/>
    <n v="-1074140.8787749999"/>
  </r>
  <r>
    <n v="39.768402999999999"/>
    <n v="-86.158068"/>
    <n v="13935.6"/>
    <x v="0"/>
    <n v="554196.55684680003"/>
    <n v="-1200664.3724207999"/>
  </r>
  <r>
    <n v="38.769917999999997"/>
    <n v="-90.466750000000005"/>
    <n v="12447.68"/>
    <x v="0"/>
    <n v="482595.53289023996"/>
    <n v="-1126101.1546400001"/>
  </r>
  <r>
    <n v="25.761679999999998"/>
    <n v="-80.191789999999997"/>
    <n v="12320"/>
    <x v="2"/>
    <n v="317383.89759999997"/>
    <n v="-987962.85279999999"/>
  </r>
  <r>
    <n v="40.840378000000001"/>
    <n v="-74.090697000000006"/>
    <n v="11869.8"/>
    <x v="2"/>
    <n v="484767.11878439999"/>
    <n v="-879441.75525060005"/>
  </r>
  <r>
    <n v="42.584743000000003"/>
    <n v="-87.821185"/>
    <n v="11709.68"/>
    <x v="0"/>
    <n v="498653.71341224003"/>
    <n v="-1028357.9735708"/>
  </r>
  <r>
    <n v="42.682789"/>
    <n v="-89.018721999999997"/>
    <n v="11703.8"/>
    <x v="0"/>
    <n v="499550.82589819998"/>
    <n v="-1041857.3185435999"/>
  </r>
  <r>
    <n v="25.761679999999998"/>
    <n v="-80.191789999999997"/>
    <n v="11278.78"/>
    <x v="2"/>
    <n v="290560.32115039998"/>
    <n v="-904465.55721620005"/>
  </r>
  <r>
    <n v="18.444247000000001"/>
    <n v="-66.646406999999996"/>
    <n v="10712"/>
    <x v="2"/>
    <n v="197574.77386400002"/>
    <n v="-713916.31178400002"/>
  </r>
  <r>
    <n v="36.072634999999998"/>
    <n v="-79.791974999999994"/>
    <n v="25595949.010000002"/>
    <x v="2"/>
    <n v="923313326.11634135"/>
    <n v="-2042351323.5071948"/>
  </r>
  <r>
    <n v="34.362315000000002"/>
    <n v="-92.812945999999997"/>
    <n v="11740552.85"/>
    <x v="0"/>
    <n v="403432575.30584776"/>
    <n v="-1089675297.677196"/>
  </r>
  <r>
    <n v="37.386882999999997"/>
    <n v="-120.723533"/>
    <n v="5169917.7889999999"/>
    <x v="1"/>
    <n v="193287111.49696168"/>
    <n v="-624130740.80762851"/>
  </r>
  <r>
    <n v="34.737063999999997"/>
    <n v="-82.254283000000001"/>
    <n v="3730732.1320000002"/>
    <x v="2"/>
    <n v="129594680.83614044"/>
    <n v="-306868696.58272135"/>
  </r>
  <r>
    <n v="36.323107"/>
    <n v="-86.713329999999999"/>
    <n v="3068147.18"/>
    <x v="0"/>
    <n v="111444638.31088826"/>
    <n v="-266049258.90790942"/>
  </r>
  <r>
    <n v="39.345466999999999"/>
    <n v="-84.560319000000007"/>
    <n v="2330001.44"/>
    <x v="2"/>
    <n v="91674994.767472476"/>
    <n v="-197025665.03685936"/>
  </r>
  <r>
    <n v="40.728157000000003"/>
    <n v="-74.077641999999997"/>
    <n v="2057109.66"/>
    <x v="2"/>
    <n v="83782285.198696628"/>
    <n v="-152385832.94822171"/>
  </r>
  <r>
    <n v="38.360674000000003"/>
    <n v="-75.599368999999996"/>
    <n v="1774101.44"/>
    <x v="2"/>
    <n v="68055726.982770562"/>
    <n v="-134120949.40599135"/>
  </r>
  <r>
    <n v="42.433425999999997"/>
    <n v="-71.607844999999998"/>
    <n v="1486602.308"/>
    <x v="2"/>
    <n v="63081629.027947202"/>
    <n v="-106452387.64790626"/>
  </r>
  <r>
    <n v="41.43533"/>
    <n v="-81.657349999999994"/>
    <n v="1330436.8400000001"/>
    <x v="2"/>
    <n v="55127089.509557202"/>
    <n v="-108639946.69677401"/>
  </r>
  <r>
    <n v="44.475883000000003"/>
    <n v="-73.212072000000006"/>
    <n v="1303420.26"/>
    <x v="2"/>
    <n v="57970766.983589582"/>
    <n v="-95426097.921378732"/>
  </r>
  <r>
    <n v="38.460391999999999"/>
    <n v="-75.220743999999996"/>
    <n v="1297764.1200000001"/>
    <x v="2"/>
    <n v="49912516.778735042"/>
    <n v="-97618782.64290528"/>
  </r>
  <r>
    <n v="28.039465"/>
    <n v="-81.949804"/>
    <n v="1254600"/>
    <x v="2"/>
    <n v="35178312.788999997"/>
    <n v="-102814224.0984"/>
  </r>
  <r>
    <n v="33.425510000000003"/>
    <n v="-111.940005"/>
    <n v="1244729.04"/>
    <x v="1"/>
    <n v="41605702.973810405"/>
    <n v="-139334974.96124521"/>
  </r>
  <r>
    <n v="40.518715"/>
    <n v="-74.412094999999994"/>
    <n v="798045.79599999997"/>
    <x v="2"/>
    <n v="32335790.165072139"/>
    <n v="-59384259.586302616"/>
  </r>
  <r>
    <n v="29.187199"/>
    <n v="-82.140091999999996"/>
    <n v="791848.88"/>
    <x v="2"/>
    <n v="23111850.838487118"/>
    <n v="-65042539.853296958"/>
  </r>
  <r>
    <n v="41.252363000000003"/>
    <n v="-95.997988000000007"/>
    <n v="724010.46"/>
    <x v="0"/>
    <n v="29867142.311716981"/>
    <n v="-69503547.450954482"/>
  </r>
  <r>
    <n v="40.378996000000001"/>
    <n v="-74.546543999999997"/>
    <n v="706820.4"/>
    <x v="2"/>
    <n v="28540698.104318403"/>
    <n v="-52691018.048697598"/>
  </r>
  <r>
    <n v="34.991858999999998"/>
    <n v="-90.002296000000001"/>
    <n v="706034.76"/>
    <x v="0"/>
    <n v="24705468.77101884"/>
    <n v="-63544749.45580896"/>
  </r>
  <r>
    <n v="46.820141999999997"/>
    <n v="-71.260833000000005"/>
    <n v="696874"/>
    <x v="2"/>
    <n v="32627739.636107996"/>
    <n v="-49659821.736042"/>
  </r>
  <r>
    <n v="45.498564000000002"/>
    <n v="-73.749757000000002"/>
    <n v="671732.8"/>
    <x v="2"/>
    <n v="30562877.791699205"/>
    <n v="-49540130.768929608"/>
  </r>
  <r>
    <n v="45.498564000000002"/>
    <n v="-73.749757000000002"/>
    <n v="663619.74979999999"/>
    <x v="2"/>
    <n v="30193745.657939289"/>
    <n v="-48941795.288150802"/>
  </r>
  <r>
    <n v="33.793995000000002"/>
    <n v="-84.660489999999996"/>
    <n v="658238.96"/>
    <x v="2"/>
    <n v="22244524.123045199"/>
    <n v="-55726832.890690394"/>
  </r>
  <r>
    <n v="40.501441"/>
    <n v="-78.636725999999996"/>
    <n v="649500.02"/>
    <x v="2"/>
    <n v="26305686.73952882"/>
    <n v="-51074555.10973452"/>
  </r>
  <r>
    <n v="42.514457"/>
    <n v="-83.014652999999996"/>
    <n v="630228.72"/>
    <x v="2"/>
    <n v="26793831.816605039"/>
    <n v="-52318218.501434155"/>
  </r>
  <r>
    <n v="38.627003000000002"/>
    <n v="-90.199404000000001"/>
    <n v="603583.02"/>
    <x v="0"/>
    <n v="23314603.124289062"/>
    <n v="-54442828.668520086"/>
  </r>
  <r>
    <n v="47.203156999999997"/>
    <n v="-122.240397"/>
    <n v="571984.92000000004"/>
    <x v="1"/>
    <n v="26999493.980392441"/>
    <n v="-69919663.698813245"/>
  </r>
  <r>
    <n v="33.836593000000001"/>
    <n v="-117.91430099999999"/>
    <n v="546642.91200000001"/>
    <x v="1"/>
    <n v="18496533.729678817"/>
    <n v="-64457016.865084514"/>
  </r>
  <r>
    <n v="19.282609999999998"/>
    <n v="-99.655664999999999"/>
    <n v="546126.32999999996"/>
    <x v="0"/>
    <n v="10530741.032121299"/>
    <n v="-54424582.590159446"/>
  </r>
  <r>
    <n v="43.038902999999998"/>
    <n v="-87.906474000000003"/>
    <n v="513499.12"/>
    <x v="0"/>
    <n v="22100438.81626536"/>
    <n v="-45139897.041302882"/>
  </r>
  <r>
    <n v="47.380934000000003"/>
    <n v="-122.234843"/>
    <n v="486650.49599999998"/>
    <x v="1"/>
    <n v="23057955.032043263"/>
    <n v="-59485646.974432126"/>
  </r>
  <r>
    <n v="39.952584000000002"/>
    <n v="-75.165222"/>
    <n v="474679.95600000001"/>
    <x v="2"/>
    <n v="18964690.815206304"/>
    <n v="-35679424.271690235"/>
  </r>
  <r>
    <n v="49.283763"/>
    <n v="-122.793206"/>
    <n v="456271.84"/>
    <x v="1"/>
    <n v="22486793.22613392"/>
    <n v="-56027082.041119039"/>
  </r>
  <r>
    <n v="46.087817000000001"/>
    <n v="-64.778231000000005"/>
    <n v="446601.1"/>
    <x v="2"/>
    <n v="20582869.768798698"/>
    <n v="-28930029.2206541"/>
  </r>
  <r>
    <n v="38.627003000000002"/>
    <n v="-90.199404000000001"/>
    <n v="439987.20000000001"/>
    <x v="0"/>
    <n v="16995386.8943616"/>
    <n v="-39686583.207628801"/>
  </r>
  <r>
    <n v="53.570858999999999"/>
    <n v="-113.522812"/>
    <n v="430792.5"/>
    <x v="1"/>
    <n v="23077924.275757499"/>
    <n v="-48904775.988509998"/>
  </r>
  <r>
    <n v="34.746481000000003"/>
    <n v="-92.289595000000006"/>
    <n v="409875.84"/>
    <x v="0"/>
    <n v="14241743.086919041"/>
    <n v="-37827275.273884803"/>
  </r>
  <r>
    <n v="39.768402999999999"/>
    <n v="-86.158068"/>
    <n v="404377.06199999998"/>
    <x v="0"/>
    <n v="16081429.965571985"/>
    <n v="-34840346.40543621"/>
  </r>
  <r>
    <n v="48.610100000000003"/>
    <n v="1.6769000000000001"/>
    <n v="403913.55200000003"/>
    <x v="4"/>
    <n v="19634278.154075202"/>
    <n v="677322.6353488001"/>
  </r>
  <r>
    <n v="25.840653"/>
    <n v="-80.326440000000005"/>
    <n v="402919.2"/>
    <x v="2"/>
    <n v="10411695.2342376"/>
    <n v="-32365064.943648003"/>
  </r>
  <r>
    <n v="35.116813"/>
    <n v="-80.723680000000002"/>
    <n v="402555.76"/>
    <x v="2"/>
    <n v="14136475.34599288"/>
    <n v="-32495782.352396801"/>
  </r>
  <r>
    <n v="45.072463999999997"/>
    <n v="-93.455787999999998"/>
    <n v="397962.67599999998"/>
    <x v="0"/>
    <n v="17937158.387353662"/>
    <n v="-37191915.480168685"/>
  </r>
  <r>
    <n v="29.760427"/>
    <n v="-95.369803000000005"/>
    <n v="391338.8"/>
    <x v="0"/>
    <n v="11646409.789667599"/>
    <n v="-37321904.262256399"/>
  </r>
  <r>
    <n v="27.950575000000001"/>
    <n v="-82.457177999999999"/>
    <n v="390179.32"/>
    <x v="2"/>
    <n v="10905736.347109001"/>
    <n v="-32173085.641158961"/>
  </r>
  <r>
    <n v="41.647531000000001"/>
    <n v="-88.089506"/>
    <n v="385434.72"/>
    <x v="0"/>
    <n v="16052404.44967632"/>
    <n v="-33952754.080048315"/>
  </r>
  <r>
    <n v="37.739651000000002"/>
    <n v="-121.425223"/>
    <n v="374678.88"/>
    <x v="1"/>
    <n v="14140250.16827088"/>
    <n v="-45495466.557390243"/>
  </r>
  <r>
    <n v="39.345466999999999"/>
    <n v="-84.560319000000007"/>
    <n v="373044.8"/>
    <x v="2"/>
    <n v="14677621.8679216"/>
    <n v="-31544787.289291203"/>
  </r>
  <r>
    <n v="40.563122999999997"/>
    <n v="-80.208393000000001"/>
    <n v="371799.6"/>
    <x v="2"/>
    <n v="15081352.906150797"/>
    <n v="-29821448.4340428"/>
  </r>
  <r>
    <n v="40.729402"/>
    <n v="-73.906587999999999"/>
    <n v="358170"/>
    <x v="2"/>
    <n v="14588049.914340001"/>
    <n v="-26471122.62396"/>
  </r>
  <r>
    <n v="29.946871999999999"/>
    <n v="-90.323134999999994"/>
    <n v="351970.06"/>
    <x v="0"/>
    <n v="10540402.33465232"/>
    <n v="-31791039.245338097"/>
  </r>
  <r>
    <n v="39.099727000000001"/>
    <n v="-94.578567000000007"/>
    <n v="344028.02"/>
    <x v="0"/>
    <n v="13451401.662350541"/>
    <n v="-32537677.139447343"/>
  </r>
  <r>
    <n v="32.776663999999997"/>
    <n v="-96.796987999999999"/>
    <n v="341641.84"/>
    <x v="0"/>
    <n v="11197879.79802176"/>
    <n v="-33069901.086777922"/>
  </r>
  <r>
    <n v="34.358147000000002"/>
    <n v="-86.294703999999996"/>
    <n v="333847.36"/>
    <x v="0"/>
    <n v="11470376.67044192"/>
    <n v="-28809259.112381436"/>
  </r>
  <r>
    <n v="42.514457"/>
    <n v="-83.014652999999996"/>
    <n v="315629.12"/>
    <x v="2"/>
    <n v="13418800.650187841"/>
    <n v="-26201841.873495359"/>
  </r>
  <r>
    <n v="45.501688999999999"/>
    <n v="-73.567256"/>
    <n v="310780.96000000002"/>
    <x v="2"/>
    <n v="14141058.58904144"/>
    <n v="-22863302.444245763"/>
  </r>
  <r>
    <n v="45.498564000000002"/>
    <n v="-73.749757000000002"/>
    <n v="304130.70260000002"/>
    <x v="2"/>
    <n v="13837510.236611068"/>
    <n v="-22429565.41298927"/>
  </r>
  <r>
    <n v="1.305417"/>
    <n v="103.820611"/>
    <n v="301262.03999999998"/>
    <x v="3"/>
    <n v="393272.58847068"/>
    <n v="31277209.063906439"/>
  </r>
  <r>
    <n v="39.739235999999998"/>
    <n v="-104.990251"/>
    <n v="297133.68"/>
    <x v="0"/>
    <n v="11807865.433068478"/>
    <n v="-31196139.643753678"/>
  </r>
  <r>
    <n v="25.06043"/>
    <n v="121.575214"/>
    <n v="290164.8"/>
    <x v="3"/>
    <n v="7271654.6588639999"/>
    <n v="35276847.655267201"/>
  </r>
  <r>
    <n v="45.498564000000002"/>
    <n v="-73.749757000000002"/>
    <n v="287241.56"/>
    <x v="2"/>
    <n v="13069078.501119841"/>
    <n v="-21183995.250300921"/>
  </r>
  <r>
    <n v="41.848987000000001"/>
    <n v="-72.571754999999996"/>
    <n v="274117.86"/>
    <x v="2"/>
    <n v="11471554.75960782"/>
    <n v="-19893214.177044298"/>
  </r>
  <r>
    <n v="35.668804999999999"/>
    <n v="139.743326"/>
    <n v="265681.08"/>
    <x v="3"/>
    <n v="9476526.6347094011"/>
    <n v="37127157.77447208"/>
  </r>
  <r>
    <n v="35.670972999999996"/>
    <n v="-80.474226000000002"/>
    <n v="263424.15999999997"/>
    <x v="2"/>
    <n v="9396596.0989076775"/>
    <n v="-21198855.385700159"/>
  </r>
  <r>
    <n v="29.424122000000001"/>
    <n v="-98.493628000000001"/>
    <n v="262384"/>
    <x v="0"/>
    <n v="7720418.8268480003"/>
    <n v="-25843152.089152001"/>
  </r>
  <r>
    <n v="40.748691999999998"/>
    <n v="-73.987869000000003"/>
    <n v="261308.64"/>
    <x v="2"/>
    <n v="10647985.288298881"/>
    <n v="-19333669.42488816"/>
  </r>
  <r>
    <n v="41.900587000000002"/>
    <n v="-87.856728000000004"/>
    <n v="252857.2"/>
    <x v="0"/>
    <n v="10594865.107176401"/>
    <n v="-22215206.243241601"/>
  </r>
  <r>
    <n v="49.895136000000001"/>
    <n v="-97.138373999999999"/>
    <n v="217006.4"/>
    <x v="0"/>
    <n v="10827563.840870399"/>
    <n v="-21079648.843593597"/>
  </r>
  <r>
    <n v="36.072634999999998"/>
    <n v="-79.791974999999994"/>
    <n v="210935.04000000001"/>
    <x v="2"/>
    <n v="7608982.7066304004"/>
    <n v="-16830923.438304"/>
  </r>
  <r>
    <n v="34.737063999999997"/>
    <n v="-82.254283000000001"/>
    <n v="203575.84"/>
    <x v="2"/>
    <n v="7071626.9829337588"/>
    <n v="-16744984.755322719"/>
  </r>
  <r>
    <n v="52.125104"/>
    <n v="-106.70254300000001"/>
    <n v="177059.75440000001"/>
    <x v="1"/>
    <n v="9229258.1123144571"/>
    <n v="-18892726.057435442"/>
  </r>
  <r>
    <n v="35.467559999999999"/>
    <n v="-97.516428000000005"/>
    <n v="163862.38399999999"/>
    <x v="0"/>
    <n v="5811798.9362630397"/>
    <n v="-15979274.371244352"/>
  </r>
  <r>
    <n v="25.986076000000001"/>
    <n v="-80.303560000000004"/>
    <n v="163037.24"/>
    <x v="2"/>
    <n v="4236698.1094702398"/>
    <n v="-13092470.784574401"/>
  </r>
  <r>
    <n v="42.797806000000001"/>
    <n v="-83.704949999999997"/>
    <n v="155056.51999999999"/>
    <x v="2"/>
    <n v="6636078.8619951196"/>
    <n v="-12978998.253773998"/>
  </r>
  <r>
    <n v="41.222999999999999"/>
    <n v="-111.97383000000001"/>
    <n v="146018.12"/>
    <x v="1"/>
    <n v="6019304.9607599992"/>
    <n v="-16350208.1457996"/>
  </r>
  <r>
    <n v="32.161580999999998"/>
    <n v="-81.904004999999998"/>
    <n v="145087.48800000001"/>
    <x v="2"/>
    <n v="4666242.9973985283"/>
    <n v="-11883246.34258944"/>
  </r>
  <r>
    <n v="38.360674000000003"/>
    <n v="-75.599368999999996"/>
    <n v="141377.5"/>
    <x v="2"/>
    <n v="5423336.1884350004"/>
    <n v="-10688049.7907975"/>
  </r>
  <r>
    <n v="36.664845999999997"/>
    <n v="-93.222993000000002"/>
    <n v="139722.84"/>
    <x v="0"/>
    <n v="5122916.411282639"/>
    <n v="-13025381.335260119"/>
  </r>
  <r>
    <n v="39.828937000000003"/>
    <n v="-84.890237999999997"/>
    <n v="139324.56"/>
    <x v="2"/>
    <n v="5549149.1227927208"/>
    <n v="-11827295.05764528"/>
  </r>
  <r>
    <n v="39.197879"/>
    <n v="-76.762506999999999"/>
    <n v="134354.44"/>
    <x v="2"/>
    <n v="5266409.0822327603"/>
    <n v="-10313383.64098108"/>
  </r>
  <r>
    <n v="36.112478000000003"/>
    <n v="-80.015112000000002"/>
    <n v="131475.51999999999"/>
    <x v="2"/>
    <n v="4747906.8235385604"/>
    <n v="-10520028.45805824"/>
  </r>
  <r>
    <n v="37.356816000000002"/>
    <n v="-77.441649999999996"/>
    <n v="123272.72"/>
    <x v="2"/>
    <n v="4605076.3188595204"/>
    <n v="-9546442.8367879987"/>
  </r>
  <r>
    <n v="39.952584000000002"/>
    <n v="-75.165222"/>
    <n v="117537.04"/>
    <x v="2"/>
    <n v="4695908.4637113595"/>
    <n v="-8834697.7048228793"/>
  </r>
  <r>
    <n v="38.360674000000003"/>
    <n v="-75.599368999999996"/>
    <n v="116448"/>
    <x v="2"/>
    <n v="4467023.7659520004"/>
    <n v="-8803395.3213119991"/>
  </r>
  <r>
    <n v="43.255721000000001"/>
    <n v="-79.871101999999993"/>
    <n v="116400.308"/>
    <x v="2"/>
    <n v="5034979.2471620683"/>
    <n v="-9297020.8730994165"/>
  </r>
  <r>
    <n v="42.903948"/>
    <n v="-78.692250999999999"/>
    <n v="113016.8"/>
    <x v="2"/>
    <n v="4848866.9103263998"/>
    <n v="-8893546.3928168006"/>
  </r>
  <r>
    <n v="42.826464999999999"/>
    <n v="-73.964291000000003"/>
    <n v="106150.6"/>
    <x v="2"/>
    <n v="4546054.9556290004"/>
    <n v="-7851353.8682246003"/>
  </r>
  <r>
    <n v="43.255721000000001"/>
    <n v="-79.871101999999993"/>
    <n v="103856"/>
    <x v="2"/>
    <n v="4492366.1601760006"/>
    <n v="-8295093.1693119993"/>
  </r>
  <r>
    <n v="45.407620999999999"/>
    <n v="-122.570369"/>
    <n v="100560.76"/>
    <x v="1"/>
    <n v="4566224.8775519598"/>
    <n v="-12325769.46012044"/>
  </r>
  <r>
    <n v="40.760778999999999"/>
    <n v="-111.891047"/>
    <n v="96498.8"/>
    <x v="1"/>
    <n v="3933366.2605651999"/>
    <n v="-10797351.766243601"/>
  </r>
  <r>
    <n v="41.222999999999999"/>
    <n v="-111.97383000000001"/>
    <n v="80326.039999999994"/>
    <x v="1"/>
    <n v="3311280.3469199995"/>
    <n v="-8994414.3475331999"/>
  </r>
  <r>
    <n v="42.433425999999997"/>
    <n v="-71.607844999999998"/>
    <n v="72846.720000000001"/>
    <x v="2"/>
    <n v="3091135.9024627199"/>
    <n v="-5216396.6345183998"/>
  </r>
  <r>
    <n v="34.949567000000002"/>
    <n v="-81.932047999999995"/>
    <n v="72234.600000000006"/>
    <x v="2"/>
    <n v="2524567.9924182002"/>
    <n v="-5918328.7144608004"/>
  </r>
  <r>
    <n v="45.591369999999998"/>
    <n v="-73.436409999999995"/>
    <n v="69888"/>
    <x v="2"/>
    <n v="3186289.6665599998"/>
    <n v="-5132323.8220799994"/>
  </r>
  <r>
    <n v="14.080356999999999"/>
    <n v="100.613935"/>
    <n v="67952.160000000003"/>
    <x v="3"/>
    <n v="956790.67172112002"/>
    <n v="6836934.2093496006"/>
  </r>
  <r>
    <n v="41.43533"/>
    <n v="-81.657349999999994"/>
    <n v="67721.2"/>
    <x v="2"/>
    <n v="2806050.269996"/>
    <n v="-5529933.7308199992"/>
  </r>
  <r>
    <n v="41.43533"/>
    <n v="-81.657349999999994"/>
    <n v="66341.440000000002"/>
    <x v="2"/>
    <n v="2748879.4590751999"/>
    <n v="-5417266.1855839994"/>
  </r>
  <r>
    <n v="14.606939000000001"/>
    <n v="-90.514780999999999"/>
    <n v="64967.040000000001"/>
    <x v="0"/>
    <n v="948969.59029056004"/>
    <n v="-5880477.3978182403"/>
  </r>
  <r>
    <n v="41.43533"/>
    <n v="-81.657349999999994"/>
    <n v="64572.959999999999"/>
    <x v="2"/>
    <n v="2675601.9066768"/>
    <n v="-5272856.7952559991"/>
  </r>
  <r>
    <n v="40.638682000000003"/>
    <n v="-77.568605000000005"/>
    <n v="63478.52"/>
    <x v="2"/>
    <n v="2579683.38811064"/>
    <n v="-4923940.2438645996"/>
  </r>
  <r>
    <n v="33.793995000000002"/>
    <n v="-84.660489999999996"/>
    <n v="59164.08"/>
    <x v="2"/>
    <n v="1999390.6236996001"/>
    <n v="-5008860.0031992001"/>
  </r>
  <r>
    <n v="37.356816000000002"/>
    <n v="-77.441649999999996"/>
    <n v="58558.44"/>
    <x v="2"/>
    <n v="2187556.8683270402"/>
    <n v="-4534862.2150259996"/>
  </r>
  <r>
    <n v="40.798946999999998"/>
    <n v="-81.378446999999994"/>
    <n v="58071.040000000001"/>
    <x v="2"/>
    <n v="2369237.28319488"/>
    <n v="-4725731.0508748796"/>
  </r>
  <r>
    <n v="39.828937000000003"/>
    <n v="-84.890237999999997"/>
    <n v="57966.239999999998"/>
    <x v="2"/>
    <n v="2308733.7210868802"/>
    <n v="-4920767.90956512"/>
  </r>
  <r>
    <n v="4.8093000000000004"/>
    <n v="74.103099999999998"/>
    <n v="52741.2"/>
    <x v="3"/>
    <n v="253648.25315999999"/>
    <n v="3908286.4177199998"/>
  </r>
  <r>
    <n v="28.145029000000001"/>
    <n v="-80.660292999999996"/>
    <n v="50604"/>
    <x v="2"/>
    <n v="1424251.047516"/>
    <n v="-4081733.466972"/>
  </r>
  <r>
    <n v="36.212780000000002"/>
    <n v="-79.713156999999995"/>
    <n v="44751"/>
    <x v="2"/>
    <n v="1620558.1177800002"/>
    <n v="-3567243.4889069996"/>
  </r>
  <r>
    <n v="45.415787999999999"/>
    <n v="-75.631612000000004"/>
    <n v="42649.599999999999"/>
    <x v="2"/>
    <n v="1936965.1918847999"/>
    <n v="-3225657.9991552001"/>
  </r>
  <r>
    <n v="45.591369999999998"/>
    <n v="-73.436409999999995"/>
    <n v="41708.800000000003"/>
    <x v="2"/>
    <n v="1901561.3330560001"/>
    <n v="-3062944.5374079999"/>
  </r>
  <r>
    <n v="34.949567000000002"/>
    <n v="-81.932047999999995"/>
    <n v="39000"/>
    <x v="2"/>
    <n v="1363033.1130000001"/>
    <n v="-3195349.872"/>
  </r>
  <r>
    <n v="42.104610000000001"/>
    <n v="-72.725064000000003"/>
    <n v="38748"/>
    <x v="2"/>
    <n v="1631469.4282800001"/>
    <n v="-2817950.7798720002"/>
  </r>
  <r>
    <n v="36.162663999999999"/>
    <n v="-86.781602000000007"/>
    <n v="37745.599999999999"/>
    <x v="0"/>
    <n v="1364981.4502784"/>
    <n v="-3275623.6364512001"/>
  </r>
  <r>
    <n v="38.953617000000001"/>
    <n v="-94.733570999999998"/>
    <n v="34020"/>
    <x v="0"/>
    <n v="1325202.0503400001"/>
    <n v="-3222836.0854199999"/>
  </r>
  <r>
    <n v="31.549333000000001"/>
    <n v="-97.14667"/>
    <n v="32361.599999999999"/>
    <x v="0"/>
    <n v="1020986.8948128"/>
    <n v="-3143821.6758719999"/>
  </r>
  <r>
    <n v="33.586215000000003"/>
    <n v="-86.286089000000004"/>
    <n v="31334.799999999999"/>
    <x v="0"/>
    <n v="1052417.329782"/>
    <n v="-2703757.3415971999"/>
  </r>
  <r>
    <n v="42.732534999999999"/>
    <n v="-84.555535000000006"/>
    <n v="26507.040000000001"/>
    <x v="2"/>
    <n v="1132713.0145463999"/>
    <n v="-2241316.9484664002"/>
  </r>
  <r>
    <n v="41.252363000000003"/>
    <n v="-95.997988000000007"/>
    <n v="23255.567999999999"/>
    <x v="0"/>
    <n v="959347.13290718407"/>
    <n v="-2232487.7377971839"/>
  </r>
  <r>
    <n v="39.123078"/>
    <n v="-93.196870000000004"/>
    <n v="19232"/>
    <x v="0"/>
    <n v="752415.036096"/>
    <n v="-1792362.2038400001"/>
  </r>
  <r>
    <n v="37.338208000000002"/>
    <n v="-121.886329"/>
    <n v="18895.849999999999"/>
    <x v="1"/>
    <n v="705537.17763679998"/>
    <n v="-2303145.7898346498"/>
  </r>
  <r>
    <n v="40.501441"/>
    <n v="-78.636725999999996"/>
    <n v="18183.2"/>
    <x v="2"/>
    <n v="736445.80199120007"/>
    <n v="-1429867.3162032"/>
  </r>
  <r>
    <n v="37.386882999999997"/>
    <n v="-120.723533"/>
    <n v="17699.64"/>
    <x v="1"/>
    <n v="661734.36982211994"/>
    <n v="-2136763.0736281201"/>
  </r>
  <r>
    <n v="42.362724999999998"/>
    <n v="-71.112623999999997"/>
    <n v="16492.919999999998"/>
    <x v="2"/>
    <n v="698685.03440699994"/>
    <n v="-1172854.8186220799"/>
  </r>
  <r>
    <n v="38.419249999999998"/>
    <n v="-82.445154000000002"/>
    <n v="14423.68"/>
    <x v="2"/>
    <n v="554146.96783999994"/>
    <n v="-1189162.51884672"/>
  </r>
  <r>
    <n v="46.877186000000002"/>
    <n v="-96.789803000000006"/>
    <n v="14374.08"/>
    <x v="0"/>
    <n v="673816.42173887999"/>
    <n v="-1391264.37150624"/>
  </r>
  <r>
    <n v="40.760778999999999"/>
    <n v="-111.891047"/>
    <n v="13775.84"/>
    <x v="1"/>
    <n v="561513.96977935999"/>
    <n v="-1541393.16090447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9" firstHeaderRow="0" firstDataRow="1" firstDataCol="1"/>
  <pivotFields count="6">
    <pivotField showAll="0"/>
    <pivotField showAll="0"/>
    <pivotField dataField="1" showAll="0"/>
    <pivotField axis="axisRow" dataField="1" showAll="0">
      <items count="6">
        <item x="0"/>
        <item x="3"/>
        <item x="2"/>
        <item x="1"/>
        <item x="4"/>
        <item t="default"/>
      </items>
    </pivotField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_Demand" fld="2" baseField="0" baseItem="0"/>
    <dataField name="Sum of Weight Lat" fld="4" baseField="0" baseItem="0"/>
    <dataField name="Sum of Weight Lon" fld="5" baseField="0" baseItem="0"/>
    <dataField name="Count of ClusterNo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tabSelected="1" workbookViewId="0">
      <selection activeCell="J19" sqref="J19"/>
    </sheetView>
  </sheetViews>
  <sheetFormatPr defaultRowHeight="14.4" x14ac:dyDescent="0.3"/>
  <cols>
    <col min="1" max="1" width="12.5546875" customWidth="1"/>
    <col min="2" max="2" width="20" customWidth="1"/>
    <col min="3" max="3" width="16.5546875" customWidth="1"/>
    <col min="4" max="4" width="17.21875" customWidth="1"/>
    <col min="5" max="5" width="17.21875" bestFit="1" customWidth="1"/>
    <col min="6" max="6" width="17.33203125" bestFit="1" customWidth="1"/>
    <col min="7" max="7" width="19" bestFit="1" customWidth="1"/>
  </cols>
  <sheetData>
    <row r="3" spans="1:7" x14ac:dyDescent="0.3">
      <c r="A3" s="2" t="s">
        <v>8</v>
      </c>
      <c r="B3" t="s">
        <v>10</v>
      </c>
      <c r="C3" t="s">
        <v>6</v>
      </c>
      <c r="D3" t="s">
        <v>7</v>
      </c>
      <c r="E3" t="s">
        <v>11</v>
      </c>
    </row>
    <row r="4" spans="1:7" x14ac:dyDescent="0.3">
      <c r="A4" s="3">
        <v>0</v>
      </c>
      <c r="B4" s="1">
        <v>38208404.540000021</v>
      </c>
      <c r="C4" s="1">
        <v>1384602384.3526225</v>
      </c>
      <c r="D4" s="1">
        <v>-3557963835.5369511</v>
      </c>
      <c r="E4" s="1">
        <v>123</v>
      </c>
    </row>
    <row r="5" spans="1:7" x14ac:dyDescent="0.3">
      <c r="A5" s="3">
        <v>1</v>
      </c>
      <c r="B5" s="1">
        <v>1145152.6399999999</v>
      </c>
      <c r="C5" s="1">
        <v>20932312.967447281</v>
      </c>
      <c r="D5" s="1">
        <v>133342523.00241606</v>
      </c>
      <c r="E5" s="1">
        <v>8</v>
      </c>
    </row>
    <row r="6" spans="1:7" x14ac:dyDescent="0.3">
      <c r="A6" s="3">
        <v>2</v>
      </c>
      <c r="B6" s="1">
        <v>77693289.980399951</v>
      </c>
      <c r="C6" s="1">
        <v>2967344101.0430489</v>
      </c>
      <c r="D6" s="1">
        <v>-6096463234.5189619</v>
      </c>
      <c r="E6" s="1">
        <v>174</v>
      </c>
    </row>
    <row r="7" spans="1:7" x14ac:dyDescent="0.3">
      <c r="A7" s="3">
        <v>3</v>
      </c>
      <c r="B7" s="1">
        <v>26928286.171400007</v>
      </c>
      <c r="C7" s="1">
        <v>1060010419.6878515</v>
      </c>
      <c r="D7" s="1">
        <v>-3202620442.7292938</v>
      </c>
      <c r="E7" s="1">
        <v>90</v>
      </c>
    </row>
    <row r="8" spans="1:7" x14ac:dyDescent="0.3">
      <c r="A8" s="3">
        <v>4</v>
      </c>
      <c r="B8" s="1">
        <v>711991.89199999999</v>
      </c>
      <c r="C8" s="1">
        <v>32099515.244317841</v>
      </c>
      <c r="D8" s="1">
        <v>2534996.0896429606</v>
      </c>
      <c r="E8" s="1">
        <v>4</v>
      </c>
    </row>
    <row r="9" spans="1:7" x14ac:dyDescent="0.3">
      <c r="A9" s="3" t="s">
        <v>9</v>
      </c>
      <c r="B9" s="1">
        <v>144687125.22379991</v>
      </c>
      <c r="C9" s="1">
        <v>5464988733.2952938</v>
      </c>
      <c r="D9" s="1">
        <v>-12721169993.693151</v>
      </c>
      <c r="E9" s="1">
        <v>399</v>
      </c>
    </row>
    <row r="12" spans="1:7" x14ac:dyDescent="0.3">
      <c r="A12" t="s">
        <v>8</v>
      </c>
      <c r="B12" t="s">
        <v>10</v>
      </c>
      <c r="C12" t="s">
        <v>6</v>
      </c>
      <c r="D12" t="s">
        <v>7</v>
      </c>
      <c r="E12" t="s">
        <v>11</v>
      </c>
      <c r="F12" t="s">
        <v>12</v>
      </c>
      <c r="G12" t="s">
        <v>13</v>
      </c>
    </row>
    <row r="13" spans="1:7" x14ac:dyDescent="0.3">
      <c r="A13">
        <v>0</v>
      </c>
      <c r="B13">
        <v>38208404.540000021</v>
      </c>
      <c r="C13">
        <v>1384602384.3526225</v>
      </c>
      <c r="D13">
        <v>-3557963835.5369511</v>
      </c>
      <c r="E13">
        <v>123</v>
      </c>
      <c r="F13">
        <f>C13/B13</f>
        <v>36.238162807952243</v>
      </c>
      <c r="G13">
        <f>D13/B13</f>
        <v>-93.11992684259171</v>
      </c>
    </row>
    <row r="14" spans="1:7" x14ac:dyDescent="0.3">
      <c r="A14">
        <v>2</v>
      </c>
      <c r="B14">
        <v>77693289.980399951</v>
      </c>
      <c r="C14">
        <v>2967344101.0430489</v>
      </c>
      <c r="D14">
        <v>-6096463234.5189619</v>
      </c>
      <c r="E14">
        <v>174</v>
      </c>
      <c r="F14">
        <f t="shared" ref="F14:F15" si="0">C14/B14</f>
        <v>38.193055047503258</v>
      </c>
      <c r="G14">
        <f t="shared" ref="G14:G15" si="1">D14/B14</f>
        <v>-78.468336661466452</v>
      </c>
    </row>
    <row r="15" spans="1:7" x14ac:dyDescent="0.3">
      <c r="A15">
        <v>3</v>
      </c>
      <c r="B15">
        <v>26928286.171400007</v>
      </c>
      <c r="C15">
        <v>1060010419.6878515</v>
      </c>
      <c r="D15">
        <v>-3202620442.7292938</v>
      </c>
      <c r="E15">
        <v>90</v>
      </c>
      <c r="F15">
        <f t="shared" si="0"/>
        <v>39.364199152550128</v>
      </c>
      <c r="G15">
        <f t="shared" si="1"/>
        <v>-118.93146197067428</v>
      </c>
    </row>
    <row r="16" spans="1:7" x14ac:dyDescent="0.3">
      <c r="A16" s="3"/>
      <c r="B16" s="1"/>
      <c r="C16" s="1"/>
      <c r="D16" s="1"/>
      <c r="E16" s="1"/>
    </row>
    <row r="17" spans="1:5" x14ac:dyDescent="0.3">
      <c r="A17" s="3"/>
      <c r="B17" s="1"/>
      <c r="C17" s="1"/>
      <c r="D17" s="1"/>
      <c r="E17" s="1"/>
    </row>
    <row r="18" spans="1:5" x14ac:dyDescent="0.3">
      <c r="A18" s="3"/>
      <c r="B18" s="1"/>
      <c r="C18" s="1"/>
      <c r="D18" s="1"/>
      <c r="E18" s="1"/>
    </row>
    <row r="19" spans="1:5" x14ac:dyDescent="0.3">
      <c r="A19" s="3"/>
      <c r="B19" s="1"/>
      <c r="C19" s="1"/>
      <c r="D19" s="1"/>
      <c r="E19" s="1"/>
    </row>
    <row r="20" spans="1:5" x14ac:dyDescent="0.3">
      <c r="A20" s="3"/>
      <c r="B20" s="1"/>
      <c r="C20" s="1"/>
      <c r="D20" s="1"/>
      <c r="E20" s="1"/>
    </row>
    <row r="23" spans="1:5" x14ac:dyDescent="0.3">
      <c r="A23" s="3"/>
      <c r="B23" s="1"/>
      <c r="C23" s="1"/>
      <c r="D23" s="1"/>
      <c r="E23" s="1"/>
    </row>
    <row r="24" spans="1:5" x14ac:dyDescent="0.3">
      <c r="A24" s="3"/>
      <c r="B24" s="1"/>
      <c r="C24" s="1"/>
      <c r="D24" s="1"/>
      <c r="E24" s="1"/>
    </row>
    <row r="25" spans="1:5" x14ac:dyDescent="0.3">
      <c r="A25" s="3"/>
      <c r="B25" s="1"/>
      <c r="C25" s="1"/>
      <c r="D25" s="1"/>
      <c r="E25" s="1"/>
    </row>
    <row r="26" spans="1:5" x14ac:dyDescent="0.3">
      <c r="A26" s="3"/>
      <c r="B26" s="1"/>
      <c r="C26" s="1"/>
      <c r="D26" s="1"/>
      <c r="E26" s="1"/>
    </row>
    <row r="27" spans="1:5" x14ac:dyDescent="0.3">
      <c r="A27" s="3"/>
      <c r="B27" s="1"/>
      <c r="C27" s="1"/>
      <c r="D27" s="1"/>
      <c r="E27" s="1"/>
    </row>
    <row r="28" spans="1:5" x14ac:dyDescent="0.3">
      <c r="A28" s="3"/>
      <c r="B28" s="1"/>
      <c r="C28" s="1"/>
      <c r="D28" s="1"/>
      <c r="E28" s="1"/>
    </row>
    <row r="31" spans="1:5" x14ac:dyDescent="0.3">
      <c r="A31" s="3"/>
      <c r="B31" s="1"/>
      <c r="C31" s="1"/>
      <c r="D31" s="1"/>
      <c r="E31" s="1"/>
    </row>
    <row r="32" spans="1:5" x14ac:dyDescent="0.3">
      <c r="A32" s="3"/>
      <c r="B32" s="1"/>
      <c r="C32" s="1"/>
      <c r="D32" s="1"/>
      <c r="E32" s="1"/>
    </row>
    <row r="33" spans="1:5" x14ac:dyDescent="0.3">
      <c r="A33" s="3"/>
      <c r="B33" s="1"/>
      <c r="C33" s="1"/>
      <c r="D33" s="1"/>
      <c r="E33" s="1"/>
    </row>
    <row r="34" spans="1:5" x14ac:dyDescent="0.3">
      <c r="A34" s="3"/>
      <c r="B34" s="1"/>
      <c r="C34" s="1"/>
      <c r="D34" s="1"/>
      <c r="E34" s="1"/>
    </row>
    <row r="35" spans="1:5" x14ac:dyDescent="0.3">
      <c r="A35" s="3"/>
      <c r="B35" s="1"/>
      <c r="C35" s="1"/>
      <c r="D35" s="1"/>
      <c r="E35" s="1"/>
    </row>
    <row r="36" spans="1:5" x14ac:dyDescent="0.3">
      <c r="A36" s="3"/>
      <c r="B36" s="1"/>
      <c r="C36" s="1"/>
      <c r="D36" s="1"/>
      <c r="E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workbookViewId="0">
      <pane ySplit="1" topLeftCell="A2" activePane="bottomLeft" state="frozen"/>
      <selection pane="bottomLeft" activeCell="H393" sqref="H393"/>
    </sheetView>
  </sheetViews>
  <sheetFormatPr defaultRowHeight="14.4" x14ac:dyDescent="0.3"/>
  <cols>
    <col min="1" max="1" width="18.21875" customWidth="1"/>
    <col min="2" max="2" width="19.5546875" bestFit="1" customWidth="1"/>
    <col min="3" max="3" width="13.109375" bestFit="1" customWidth="1"/>
    <col min="4" max="4" width="9.109375" bestFit="1" customWidth="1"/>
    <col min="5" max="5" width="10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33.635662000000004</v>
      </c>
      <c r="B2">
        <v>-96.608879999999999</v>
      </c>
      <c r="C2">
        <v>3252624.61</v>
      </c>
      <c r="D2">
        <v>0</v>
      </c>
      <c r="E2">
        <f>C2*A2</f>
        <v>109404181.99484183</v>
      </c>
      <c r="F2">
        <f>C2*B2</f>
        <v>-314232420.63253677</v>
      </c>
    </row>
    <row r="3" spans="1:6" x14ac:dyDescent="0.3">
      <c r="A3">
        <v>39.534911000000001</v>
      </c>
      <c r="B3">
        <v>-119.752689</v>
      </c>
      <c r="C3">
        <v>1900140.71</v>
      </c>
      <c r="D3">
        <v>3</v>
      </c>
      <c r="E3">
        <f t="shared" ref="E3:E66" si="0">C3*A3</f>
        <v>75121893.857326806</v>
      </c>
      <c r="F3">
        <f t="shared" ref="F3:F66" si="1">C3*B3</f>
        <v>-227546959.50086918</v>
      </c>
    </row>
    <row r="4" spans="1:6" x14ac:dyDescent="0.3">
      <c r="A4">
        <v>41.261944</v>
      </c>
      <c r="B4">
        <v>-95.860833</v>
      </c>
      <c r="C4">
        <v>1723693.84</v>
      </c>
      <c r="D4">
        <v>0</v>
      </c>
      <c r="E4">
        <f t="shared" si="0"/>
        <v>71122958.699224964</v>
      </c>
      <c r="F4">
        <f t="shared" si="1"/>
        <v>-165234727.33936873</v>
      </c>
    </row>
    <row r="5" spans="1:6" x14ac:dyDescent="0.3">
      <c r="A5">
        <v>34.052233999999999</v>
      </c>
      <c r="B5">
        <v>-118.243685</v>
      </c>
      <c r="C5">
        <v>1218631.04</v>
      </c>
      <c r="D5">
        <v>3</v>
      </c>
      <c r="E5">
        <f t="shared" si="0"/>
        <v>41497109.333743356</v>
      </c>
      <c r="F5">
        <f t="shared" si="1"/>
        <v>-144095424.8249824</v>
      </c>
    </row>
    <row r="6" spans="1:6" x14ac:dyDescent="0.3">
      <c r="A6">
        <v>49.104177999999997</v>
      </c>
      <c r="B6">
        <v>-122.660352</v>
      </c>
      <c r="C6">
        <v>1012157.43</v>
      </c>
      <c r="D6">
        <v>3</v>
      </c>
      <c r="E6">
        <f t="shared" si="0"/>
        <v>49701158.606742539</v>
      </c>
      <c r="F6">
        <f t="shared" si="1"/>
        <v>-124151586.64321537</v>
      </c>
    </row>
    <row r="7" spans="1:6" x14ac:dyDescent="0.3">
      <c r="A7">
        <v>31.340378000000001</v>
      </c>
      <c r="B7">
        <v>-110.934253</v>
      </c>
      <c r="C7">
        <v>894245.86</v>
      </c>
      <c r="D7">
        <v>3</v>
      </c>
      <c r="E7">
        <f t="shared" si="0"/>
        <v>28026003.277335081</v>
      </c>
      <c r="F7">
        <f t="shared" si="1"/>
        <v>-99202496.477442577</v>
      </c>
    </row>
    <row r="8" spans="1:6" x14ac:dyDescent="0.3">
      <c r="A8">
        <v>37.739651000000002</v>
      </c>
      <c r="B8">
        <v>-121.425223</v>
      </c>
      <c r="C8">
        <v>816882.55</v>
      </c>
      <c r="D8">
        <v>3</v>
      </c>
      <c r="E8">
        <f t="shared" si="0"/>
        <v>30828862.344990052</v>
      </c>
      <c r="F8">
        <f t="shared" si="1"/>
        <v>-99190145.798558652</v>
      </c>
    </row>
    <row r="9" spans="1:6" x14ac:dyDescent="0.3">
      <c r="A9">
        <v>33.745472999999997</v>
      </c>
      <c r="B9">
        <v>-117.867653</v>
      </c>
      <c r="C9">
        <v>796592</v>
      </c>
      <c r="D9">
        <v>3</v>
      </c>
      <c r="E9">
        <f t="shared" si="0"/>
        <v>26881373.828015998</v>
      </c>
      <c r="F9">
        <f t="shared" si="1"/>
        <v>-93892429.438575998</v>
      </c>
    </row>
    <row r="10" spans="1:6" x14ac:dyDescent="0.3">
      <c r="A10">
        <v>41.079273000000001</v>
      </c>
      <c r="B10">
        <v>-85.139351000000005</v>
      </c>
      <c r="C10">
        <v>596927.56000000006</v>
      </c>
      <c r="D10">
        <v>2</v>
      </c>
      <c r="E10">
        <f t="shared" si="0"/>
        <v>24521350.198463883</v>
      </c>
      <c r="F10">
        <f t="shared" si="1"/>
        <v>-50822025.052413568</v>
      </c>
    </row>
    <row r="11" spans="1:6" x14ac:dyDescent="0.3">
      <c r="A11">
        <v>35.221997000000002</v>
      </c>
      <c r="B11">
        <v>-101.83129700000001</v>
      </c>
      <c r="C11">
        <v>567607.25</v>
      </c>
      <c r="D11">
        <v>0</v>
      </c>
      <c r="E11">
        <f t="shared" si="0"/>
        <v>19992260.856678251</v>
      </c>
      <c r="F11">
        <f t="shared" si="1"/>
        <v>-57800182.454103254</v>
      </c>
    </row>
    <row r="12" spans="1:6" x14ac:dyDescent="0.3">
      <c r="A12">
        <v>45.143731000000002</v>
      </c>
      <c r="B12">
        <v>-122.855372</v>
      </c>
      <c r="C12">
        <v>528755.76</v>
      </c>
      <c r="D12">
        <v>3</v>
      </c>
      <c r="E12">
        <f t="shared" si="0"/>
        <v>23870007.794140562</v>
      </c>
      <c r="F12">
        <f t="shared" si="1"/>
        <v>-64960485.59194272</v>
      </c>
    </row>
    <row r="13" spans="1:6" x14ac:dyDescent="0.3">
      <c r="A13">
        <v>33.836593000000001</v>
      </c>
      <c r="B13">
        <v>-117.91430099999999</v>
      </c>
      <c r="C13">
        <v>495601.39</v>
      </c>
      <c r="D13">
        <v>3</v>
      </c>
      <c r="E13">
        <f t="shared" si="0"/>
        <v>16769462.523664271</v>
      </c>
      <c r="F13">
        <f t="shared" si="1"/>
        <v>-58438491.47647839</v>
      </c>
    </row>
    <row r="14" spans="1:6" x14ac:dyDescent="0.3">
      <c r="A14">
        <v>29.760427</v>
      </c>
      <c r="B14">
        <v>-95.369803000000005</v>
      </c>
      <c r="C14">
        <v>474863.12</v>
      </c>
      <c r="D14">
        <v>0</v>
      </c>
      <c r="E14">
        <f t="shared" si="0"/>
        <v>14132129.217752241</v>
      </c>
      <c r="F14">
        <f t="shared" si="1"/>
        <v>-45287602.206365362</v>
      </c>
    </row>
    <row r="15" spans="1:6" x14ac:dyDescent="0.3">
      <c r="A15">
        <v>33.984541999999998</v>
      </c>
      <c r="B15">
        <v>-117.515945</v>
      </c>
      <c r="C15">
        <v>465107.4</v>
      </c>
      <c r="D15">
        <v>3</v>
      </c>
      <c r="E15">
        <f t="shared" si="0"/>
        <v>15806461.969810799</v>
      </c>
      <c r="F15">
        <f t="shared" si="1"/>
        <v>-54657535.637493007</v>
      </c>
    </row>
    <row r="16" spans="1:6" x14ac:dyDescent="0.3">
      <c r="A16">
        <v>47.203156999999997</v>
      </c>
      <c r="B16">
        <v>-122.240397</v>
      </c>
      <c r="C16">
        <v>449127.01</v>
      </c>
      <c r="D16">
        <v>3</v>
      </c>
      <c r="E16">
        <f t="shared" si="0"/>
        <v>21200212.765970569</v>
      </c>
      <c r="F16">
        <f t="shared" si="1"/>
        <v>-54901464.005822971</v>
      </c>
    </row>
    <row r="17" spans="1:6" x14ac:dyDescent="0.3">
      <c r="A17">
        <v>39.529632999999997</v>
      </c>
      <c r="B17">
        <v>-119.81380299999999</v>
      </c>
      <c r="C17">
        <v>426816.06</v>
      </c>
      <c r="D17">
        <v>3</v>
      </c>
      <c r="E17">
        <f t="shared" si="0"/>
        <v>16871882.210305978</v>
      </c>
      <c r="F17">
        <f t="shared" si="1"/>
        <v>-51138455.33007618</v>
      </c>
    </row>
    <row r="18" spans="1:6" x14ac:dyDescent="0.3">
      <c r="A18">
        <v>49.895136000000001</v>
      </c>
      <c r="B18">
        <v>-97.138373999999999</v>
      </c>
      <c r="C18">
        <v>408933.12</v>
      </c>
      <c r="D18">
        <v>0</v>
      </c>
      <c r="E18">
        <f t="shared" si="0"/>
        <v>20403773.637304321</v>
      </c>
      <c r="F18">
        <f t="shared" si="1"/>
        <v>-39723098.351546876</v>
      </c>
    </row>
    <row r="19" spans="1:6" x14ac:dyDescent="0.3">
      <c r="A19">
        <v>41.222999999999999</v>
      </c>
      <c r="B19">
        <v>-111.97383000000001</v>
      </c>
      <c r="C19">
        <v>405483.2</v>
      </c>
      <c r="D19">
        <v>3</v>
      </c>
      <c r="E19">
        <f t="shared" si="0"/>
        <v>16715233.953600001</v>
      </c>
      <c r="F19">
        <f t="shared" si="1"/>
        <v>-45403506.904656</v>
      </c>
    </row>
    <row r="20" spans="1:6" x14ac:dyDescent="0.3">
      <c r="A20">
        <v>32.745964999999998</v>
      </c>
      <c r="B20">
        <v>-96.997784999999993</v>
      </c>
      <c r="C20">
        <v>395052.48</v>
      </c>
      <c r="D20">
        <v>0</v>
      </c>
      <c r="E20">
        <f t="shared" si="0"/>
        <v>12936374.683243198</v>
      </c>
      <c r="F20">
        <f t="shared" si="1"/>
        <v>-38319215.518756792</v>
      </c>
    </row>
    <row r="21" spans="1:6" x14ac:dyDescent="0.3">
      <c r="A21">
        <v>34.055103000000003</v>
      </c>
      <c r="B21">
        <v>-117.74999099999999</v>
      </c>
      <c r="C21">
        <v>390249.33</v>
      </c>
      <c r="D21">
        <v>3</v>
      </c>
      <c r="E21">
        <f t="shared" si="0"/>
        <v>13289981.128830992</v>
      </c>
      <c r="F21">
        <f t="shared" si="1"/>
        <v>-45951855.095256031</v>
      </c>
    </row>
    <row r="22" spans="1:6" x14ac:dyDescent="0.3">
      <c r="A22">
        <v>33.984541999999998</v>
      </c>
      <c r="B22">
        <v>-117.515945</v>
      </c>
      <c r="C22">
        <v>375811.54</v>
      </c>
      <c r="D22">
        <v>3</v>
      </c>
      <c r="E22">
        <f t="shared" si="0"/>
        <v>12771783.065214679</v>
      </c>
      <c r="F22">
        <f t="shared" si="1"/>
        <v>-44163848.265005298</v>
      </c>
    </row>
    <row r="23" spans="1:6" x14ac:dyDescent="0.3">
      <c r="A23">
        <v>33.886214000000002</v>
      </c>
      <c r="B23">
        <v>-118.228966</v>
      </c>
      <c r="C23">
        <v>350294.57</v>
      </c>
      <c r="D23">
        <v>3</v>
      </c>
      <c r="E23">
        <f t="shared" si="0"/>
        <v>11870156.762057981</v>
      </c>
      <c r="F23">
        <f t="shared" si="1"/>
        <v>-41414964.806514621</v>
      </c>
    </row>
    <row r="24" spans="1:6" x14ac:dyDescent="0.3">
      <c r="A24">
        <v>49.095215000000003</v>
      </c>
      <c r="B24">
        <v>-123.026476</v>
      </c>
      <c r="C24">
        <v>348345.97</v>
      </c>
      <c r="D24">
        <v>3</v>
      </c>
      <c r="E24">
        <f t="shared" si="0"/>
        <v>17102120.291533548</v>
      </c>
      <c r="F24">
        <f t="shared" si="1"/>
        <v>-42855777.11790172</v>
      </c>
    </row>
    <row r="25" spans="1:6" x14ac:dyDescent="0.3">
      <c r="A25">
        <v>37.338208000000002</v>
      </c>
      <c r="B25">
        <v>-121.886329</v>
      </c>
      <c r="C25">
        <v>346334.09</v>
      </c>
      <c r="D25">
        <v>3</v>
      </c>
      <c r="E25">
        <f t="shared" si="0"/>
        <v>12931494.289910721</v>
      </c>
      <c r="F25">
        <f t="shared" si="1"/>
        <v>-42213390.837655611</v>
      </c>
    </row>
    <row r="26" spans="1:6" x14ac:dyDescent="0.3">
      <c r="A26">
        <v>49.228748000000003</v>
      </c>
      <c r="B26">
        <v>-122.845833</v>
      </c>
      <c r="C26">
        <v>344914.43</v>
      </c>
      <c r="D26">
        <v>3</v>
      </c>
      <c r="E26">
        <f t="shared" si="0"/>
        <v>16979705.556033641</v>
      </c>
      <c r="F26">
        <f t="shared" si="1"/>
        <v>-42371300.467070192</v>
      </c>
    </row>
    <row r="27" spans="1:6" x14ac:dyDescent="0.3">
      <c r="A27">
        <v>37.739651000000002</v>
      </c>
      <c r="B27">
        <v>-121.425223</v>
      </c>
      <c r="C27">
        <v>332595.61</v>
      </c>
      <c r="D27">
        <v>3</v>
      </c>
      <c r="E27">
        <f t="shared" si="0"/>
        <v>12552042.24553211</v>
      </c>
      <c r="F27">
        <f t="shared" si="1"/>
        <v>-40385496.113071032</v>
      </c>
    </row>
    <row r="28" spans="1:6" x14ac:dyDescent="0.3">
      <c r="A28">
        <v>45.407620999999999</v>
      </c>
      <c r="B28">
        <v>-122.570369</v>
      </c>
      <c r="C28">
        <v>315898.68</v>
      </c>
      <c r="D28">
        <v>3</v>
      </c>
      <c r="E28">
        <f t="shared" si="0"/>
        <v>14344207.535840278</v>
      </c>
      <c r="F28">
        <f t="shared" si="1"/>
        <v>-38719817.774212919</v>
      </c>
    </row>
    <row r="29" spans="1:6" x14ac:dyDescent="0.3">
      <c r="A29">
        <v>37.739651000000002</v>
      </c>
      <c r="B29">
        <v>-121.425223</v>
      </c>
      <c r="C29">
        <v>306797.7</v>
      </c>
      <c r="D29">
        <v>3</v>
      </c>
      <c r="E29">
        <f t="shared" si="0"/>
        <v>11578438.125602702</v>
      </c>
      <c r="F29">
        <f t="shared" si="1"/>
        <v>-37252979.138387099</v>
      </c>
    </row>
    <row r="30" spans="1:6" x14ac:dyDescent="0.3">
      <c r="A30">
        <v>33.577863000000001</v>
      </c>
      <c r="B30">
        <v>-101.855166</v>
      </c>
      <c r="C30">
        <v>303297.62</v>
      </c>
      <c r="D30">
        <v>0</v>
      </c>
      <c r="E30">
        <f t="shared" si="0"/>
        <v>10184085.932586061</v>
      </c>
      <c r="F30">
        <f t="shared" si="1"/>
        <v>-30892429.432504918</v>
      </c>
    </row>
    <row r="31" spans="1:6" x14ac:dyDescent="0.3">
      <c r="A31">
        <v>37.687176000000001</v>
      </c>
      <c r="B31">
        <v>-97.330053000000007</v>
      </c>
      <c r="C31">
        <v>279957.96999999997</v>
      </c>
      <c r="D31">
        <v>0</v>
      </c>
      <c r="E31">
        <f t="shared" si="0"/>
        <v>10550825.28799272</v>
      </c>
      <c r="F31">
        <f t="shared" si="1"/>
        <v>-27248324.057872411</v>
      </c>
    </row>
    <row r="32" spans="1:6" x14ac:dyDescent="0.3">
      <c r="A32">
        <v>34.068621</v>
      </c>
      <c r="B32">
        <v>-118.027567</v>
      </c>
      <c r="C32">
        <v>257955.16</v>
      </c>
      <c r="D32">
        <v>3</v>
      </c>
      <c r="E32">
        <f t="shared" si="0"/>
        <v>8788176.5810343605</v>
      </c>
      <c r="F32">
        <f t="shared" si="1"/>
        <v>-30445819.929895721</v>
      </c>
    </row>
    <row r="33" spans="1:6" x14ac:dyDescent="0.3">
      <c r="A33">
        <v>51.048614999999998</v>
      </c>
      <c r="B33">
        <v>-114.070846</v>
      </c>
      <c r="C33">
        <v>40888.800000000003</v>
      </c>
      <c r="D33">
        <v>3</v>
      </c>
      <c r="E33">
        <f t="shared" si="0"/>
        <v>2087316.609012</v>
      </c>
      <c r="F33">
        <f t="shared" si="1"/>
        <v>-4664220.0079248007</v>
      </c>
    </row>
    <row r="34" spans="1:6" x14ac:dyDescent="0.3">
      <c r="A34">
        <v>51.244191999999998</v>
      </c>
      <c r="B34">
        <v>-114.163185</v>
      </c>
      <c r="C34">
        <v>208137.60000000001</v>
      </c>
      <c r="D34">
        <v>3</v>
      </c>
      <c r="E34">
        <f t="shared" si="0"/>
        <v>10665843.136819201</v>
      </c>
      <c r="F34">
        <f t="shared" si="1"/>
        <v>-23761651.334256001</v>
      </c>
    </row>
    <row r="35" spans="1:6" x14ac:dyDescent="0.3">
      <c r="A35">
        <v>42.032722999999997</v>
      </c>
      <c r="B35">
        <v>-97.413754999999995</v>
      </c>
      <c r="C35">
        <v>248144.98</v>
      </c>
      <c r="D35">
        <v>0</v>
      </c>
      <c r="E35">
        <f t="shared" si="0"/>
        <v>10430209.208180539</v>
      </c>
      <c r="F35">
        <f t="shared" si="1"/>
        <v>-24172734.286199901</v>
      </c>
    </row>
    <row r="36" spans="1:6" x14ac:dyDescent="0.3">
      <c r="A36">
        <v>33.803201000000001</v>
      </c>
      <c r="B36">
        <v>-118.071889</v>
      </c>
      <c r="C36">
        <v>243053.73</v>
      </c>
      <c r="D36">
        <v>3</v>
      </c>
      <c r="E36">
        <f t="shared" si="0"/>
        <v>8215994.0889897309</v>
      </c>
      <c r="F36">
        <f t="shared" si="1"/>
        <v>-28697813.029595971</v>
      </c>
    </row>
    <row r="37" spans="1:6" x14ac:dyDescent="0.3">
      <c r="A37">
        <v>43.544595999999999</v>
      </c>
      <c r="B37">
        <v>-96.731103000000004</v>
      </c>
      <c r="C37">
        <v>230145.3</v>
      </c>
      <c r="D37">
        <v>0</v>
      </c>
      <c r="E37">
        <f t="shared" si="0"/>
        <v>10021584.109798798</v>
      </c>
      <c r="F37">
        <f t="shared" si="1"/>
        <v>-22262208.719265901</v>
      </c>
    </row>
    <row r="38" spans="1:6" x14ac:dyDescent="0.3">
      <c r="A38">
        <v>43.020116999999999</v>
      </c>
      <c r="B38">
        <v>-123.29312</v>
      </c>
      <c r="C38">
        <v>224308.92</v>
      </c>
      <c r="D38">
        <v>3</v>
      </c>
      <c r="E38">
        <f t="shared" si="0"/>
        <v>9649795.9825436398</v>
      </c>
      <c r="F38">
        <f t="shared" si="1"/>
        <v>-27655746.590630401</v>
      </c>
    </row>
    <row r="39" spans="1:6" x14ac:dyDescent="0.3">
      <c r="A39">
        <v>39.091116</v>
      </c>
      <c r="B39">
        <v>-94.415507000000005</v>
      </c>
      <c r="C39">
        <v>221674.54</v>
      </c>
      <c r="D39">
        <v>0</v>
      </c>
      <c r="E39">
        <f t="shared" si="0"/>
        <v>8665505.1573866401</v>
      </c>
      <c r="F39">
        <f t="shared" si="1"/>
        <v>-20929514.083091781</v>
      </c>
    </row>
    <row r="40" spans="1:6" x14ac:dyDescent="0.3">
      <c r="A40">
        <v>51.292943000000001</v>
      </c>
      <c r="B40">
        <v>-113.995486</v>
      </c>
      <c r="C40">
        <v>217262.88</v>
      </c>
      <c r="D40">
        <v>3</v>
      </c>
      <c r="E40">
        <f t="shared" si="0"/>
        <v>11144052.51985584</v>
      </c>
      <c r="F40">
        <f t="shared" si="1"/>
        <v>-24766987.595359679</v>
      </c>
    </row>
    <row r="41" spans="1:6" x14ac:dyDescent="0.3">
      <c r="A41">
        <v>47.203156999999997</v>
      </c>
      <c r="B41">
        <v>-122.240397</v>
      </c>
      <c r="C41">
        <v>215323.04</v>
      </c>
      <c r="D41">
        <v>3</v>
      </c>
      <c r="E41">
        <f t="shared" si="0"/>
        <v>10163927.26283728</v>
      </c>
      <c r="F41">
        <f t="shared" si="1"/>
        <v>-26321173.892846882</v>
      </c>
    </row>
    <row r="42" spans="1:6" x14ac:dyDescent="0.3">
      <c r="A42">
        <v>47.674343</v>
      </c>
      <c r="B42">
        <v>-117.112424</v>
      </c>
      <c r="C42">
        <v>205988.38</v>
      </c>
      <c r="D42">
        <v>3</v>
      </c>
      <c r="E42">
        <f t="shared" si="0"/>
        <v>9820360.6821343396</v>
      </c>
      <c r="F42">
        <f t="shared" si="1"/>
        <v>-24123798.497633122</v>
      </c>
    </row>
    <row r="43" spans="1:6" x14ac:dyDescent="0.3">
      <c r="A43">
        <v>36.177857000000003</v>
      </c>
      <c r="B43">
        <v>-94.233540000000005</v>
      </c>
      <c r="C43">
        <v>183554</v>
      </c>
      <c r="D43">
        <v>0</v>
      </c>
      <c r="E43">
        <f t="shared" si="0"/>
        <v>6640590.3637780007</v>
      </c>
      <c r="F43">
        <f t="shared" si="1"/>
        <v>-17296943.201160002</v>
      </c>
    </row>
    <row r="44" spans="1:6" x14ac:dyDescent="0.3">
      <c r="A44">
        <v>38.627003000000002</v>
      </c>
      <c r="B44">
        <v>-90.199404000000001</v>
      </c>
      <c r="C44">
        <v>183432.16</v>
      </c>
      <c r="D44">
        <v>0</v>
      </c>
      <c r="E44">
        <f t="shared" si="0"/>
        <v>7085434.5946164802</v>
      </c>
      <c r="F44">
        <f t="shared" si="1"/>
        <v>-16545471.506432641</v>
      </c>
    </row>
    <row r="45" spans="1:6" x14ac:dyDescent="0.3">
      <c r="A45">
        <v>41.252363000000003</v>
      </c>
      <c r="B45">
        <v>-95.997988000000007</v>
      </c>
      <c r="C45">
        <v>158088</v>
      </c>
      <c r="D45">
        <v>0</v>
      </c>
      <c r="E45">
        <f t="shared" si="0"/>
        <v>6521503.5619440004</v>
      </c>
      <c r="F45">
        <f t="shared" si="1"/>
        <v>-15176129.926944001</v>
      </c>
    </row>
    <row r="46" spans="1:6" x14ac:dyDescent="0.3">
      <c r="A46">
        <v>41.252363000000003</v>
      </c>
      <c r="B46">
        <v>-95.997988000000007</v>
      </c>
      <c r="C46">
        <v>22458.799999999999</v>
      </c>
      <c r="D46">
        <v>0</v>
      </c>
      <c r="E46">
        <f t="shared" si="0"/>
        <v>926478.5701444</v>
      </c>
      <c r="F46">
        <f t="shared" si="1"/>
        <v>-2155999.6128944</v>
      </c>
    </row>
    <row r="47" spans="1:6" x14ac:dyDescent="0.3">
      <c r="A47">
        <v>43.61871</v>
      </c>
      <c r="B47">
        <v>-116.214607</v>
      </c>
      <c r="C47">
        <v>175750.56</v>
      </c>
      <c r="D47">
        <v>3</v>
      </c>
      <c r="E47">
        <f t="shared" si="0"/>
        <v>7666012.7089775996</v>
      </c>
      <c r="F47">
        <f t="shared" si="1"/>
        <v>-20424782.260429919</v>
      </c>
    </row>
    <row r="48" spans="1:6" x14ac:dyDescent="0.3">
      <c r="A48">
        <v>38.918958000000003</v>
      </c>
      <c r="B48">
        <v>-77.064227000000002</v>
      </c>
      <c r="C48">
        <v>155640.62</v>
      </c>
      <c r="D48">
        <v>2</v>
      </c>
      <c r="E48">
        <f t="shared" si="0"/>
        <v>6057370.75287396</v>
      </c>
      <c r="F48">
        <f t="shared" si="1"/>
        <v>-11994324.07010074</v>
      </c>
    </row>
    <row r="49" spans="1:6" x14ac:dyDescent="0.3">
      <c r="A49">
        <v>44.626907000000003</v>
      </c>
      <c r="B49">
        <v>-90.356523999999993</v>
      </c>
      <c r="C49">
        <v>149376.92000000001</v>
      </c>
      <c r="D49">
        <v>0</v>
      </c>
      <c r="E49">
        <f t="shared" si="0"/>
        <v>6666229.9167864406</v>
      </c>
      <c r="F49">
        <f t="shared" si="1"/>
        <v>-13497179.25702608</v>
      </c>
    </row>
    <row r="50" spans="1:6" x14ac:dyDescent="0.3">
      <c r="A50">
        <v>38.627003000000002</v>
      </c>
      <c r="B50">
        <v>-90.199404000000001</v>
      </c>
      <c r="C50">
        <v>148530</v>
      </c>
      <c r="D50">
        <v>0</v>
      </c>
      <c r="E50">
        <f t="shared" si="0"/>
        <v>5737268.7555900002</v>
      </c>
      <c r="F50">
        <f t="shared" si="1"/>
        <v>-13397317.476120001</v>
      </c>
    </row>
    <row r="51" spans="1:6" x14ac:dyDescent="0.3">
      <c r="A51">
        <v>38.944971000000002</v>
      </c>
      <c r="B51">
        <v>-77.069272999999995</v>
      </c>
      <c r="C51">
        <v>146405.28</v>
      </c>
      <c r="D51">
        <v>2</v>
      </c>
      <c r="E51">
        <f t="shared" si="0"/>
        <v>5701749.3838468799</v>
      </c>
      <c r="F51">
        <f t="shared" si="1"/>
        <v>-11283348.492961438</v>
      </c>
    </row>
    <row r="52" spans="1:6" x14ac:dyDescent="0.3">
      <c r="A52">
        <v>39.739235999999998</v>
      </c>
      <c r="B52">
        <v>-104.990251</v>
      </c>
      <c r="C52">
        <v>144923.79999999999</v>
      </c>
      <c r="D52">
        <v>0</v>
      </c>
      <c r="E52">
        <f t="shared" si="0"/>
        <v>5759161.0902167996</v>
      </c>
      <c r="F52">
        <f t="shared" si="1"/>
        <v>-15215586.137873799</v>
      </c>
    </row>
    <row r="53" spans="1:6" x14ac:dyDescent="0.3">
      <c r="A53">
        <v>28.018632</v>
      </c>
      <c r="B53">
        <v>-82.112864000000002</v>
      </c>
      <c r="C53">
        <v>141224.79999999999</v>
      </c>
      <c r="D53">
        <v>2</v>
      </c>
      <c r="E53">
        <f t="shared" si="0"/>
        <v>3956925.7004735996</v>
      </c>
      <c r="F53">
        <f t="shared" si="1"/>
        <v>-11596372.795827199</v>
      </c>
    </row>
    <row r="54" spans="1:6" x14ac:dyDescent="0.3">
      <c r="A54">
        <v>39.367257000000002</v>
      </c>
      <c r="B54">
        <v>-104.849661</v>
      </c>
      <c r="C54">
        <v>126922.46</v>
      </c>
      <c r="D54">
        <v>0</v>
      </c>
      <c r="E54">
        <f t="shared" si="0"/>
        <v>4996589.1018922208</v>
      </c>
      <c r="F54">
        <f t="shared" si="1"/>
        <v>-13307776.90428606</v>
      </c>
    </row>
    <row r="55" spans="1:6" x14ac:dyDescent="0.3">
      <c r="A55">
        <v>39.290385000000001</v>
      </c>
      <c r="B55">
        <v>-76.612189000000001</v>
      </c>
      <c r="C55">
        <v>126901.52</v>
      </c>
      <c r="D55">
        <v>2</v>
      </c>
      <c r="E55">
        <f t="shared" si="0"/>
        <v>4986009.5778852003</v>
      </c>
      <c r="F55">
        <f t="shared" si="1"/>
        <v>-9722203.2346272804</v>
      </c>
    </row>
    <row r="56" spans="1:6" x14ac:dyDescent="0.3">
      <c r="A56">
        <v>40.760778999999999</v>
      </c>
      <c r="B56">
        <v>-111.891047</v>
      </c>
      <c r="C56">
        <v>126692.96</v>
      </c>
      <c r="D56">
        <v>3</v>
      </c>
      <c r="E56">
        <f t="shared" si="0"/>
        <v>5164103.74341584</v>
      </c>
      <c r="F56">
        <f t="shared" si="1"/>
        <v>-14175807.941929121</v>
      </c>
    </row>
    <row r="57" spans="1:6" x14ac:dyDescent="0.3">
      <c r="A57">
        <v>44.963022000000002</v>
      </c>
      <c r="B57">
        <v>-92.964935999999994</v>
      </c>
      <c r="C57">
        <v>121024.14</v>
      </c>
      <c r="D57">
        <v>0</v>
      </c>
      <c r="E57">
        <f t="shared" si="0"/>
        <v>5441611.0693510799</v>
      </c>
      <c r="F57">
        <f t="shared" si="1"/>
        <v>-11251001.42955504</v>
      </c>
    </row>
    <row r="58" spans="1:6" x14ac:dyDescent="0.3">
      <c r="A58">
        <v>40.760778999999999</v>
      </c>
      <c r="B58">
        <v>-111.891047</v>
      </c>
      <c r="C58">
        <v>117652</v>
      </c>
      <c r="D58">
        <v>3</v>
      </c>
      <c r="E58">
        <f t="shared" si="0"/>
        <v>4795587.1709080003</v>
      </c>
      <c r="F58">
        <f t="shared" si="1"/>
        <v>-13164205.461643999</v>
      </c>
    </row>
    <row r="59" spans="1:6" x14ac:dyDescent="0.3">
      <c r="A59">
        <v>33.947235999999997</v>
      </c>
      <c r="B59">
        <v>-118.085345</v>
      </c>
      <c r="C59">
        <v>116316.8</v>
      </c>
      <c r="D59">
        <v>3</v>
      </c>
      <c r="E59">
        <f t="shared" si="0"/>
        <v>3948633.8603647999</v>
      </c>
      <c r="F59">
        <f t="shared" si="1"/>
        <v>-13735309.457296001</v>
      </c>
    </row>
    <row r="60" spans="1:6" x14ac:dyDescent="0.3">
      <c r="A60">
        <v>43.084702</v>
      </c>
      <c r="B60">
        <v>-91.568201000000002</v>
      </c>
      <c r="C60">
        <v>108872.4</v>
      </c>
      <c r="D60">
        <v>0</v>
      </c>
      <c r="E60">
        <f t="shared" si="0"/>
        <v>4690734.9100247994</v>
      </c>
      <c r="F60">
        <f t="shared" si="1"/>
        <v>-9969249.8065523989</v>
      </c>
    </row>
    <row r="61" spans="1:6" x14ac:dyDescent="0.3">
      <c r="A61">
        <v>34.055568999999998</v>
      </c>
      <c r="B61">
        <v>-117.18253799999999</v>
      </c>
      <c r="C61">
        <v>108394.72</v>
      </c>
      <c r="D61">
        <v>3</v>
      </c>
      <c r="E61">
        <f t="shared" si="0"/>
        <v>3691443.8661956796</v>
      </c>
      <c r="F61">
        <f t="shared" si="1"/>
        <v>-12701968.39539936</v>
      </c>
    </row>
    <row r="62" spans="1:6" x14ac:dyDescent="0.3">
      <c r="A62">
        <v>34.092233999999998</v>
      </c>
      <c r="B62">
        <v>-117.43504799999999</v>
      </c>
      <c r="C62">
        <v>106341.12</v>
      </c>
      <c r="D62">
        <v>3</v>
      </c>
      <c r="E62">
        <f t="shared" si="0"/>
        <v>3625406.3468620796</v>
      </c>
      <c r="F62">
        <f t="shared" si="1"/>
        <v>-12488174.531573759</v>
      </c>
    </row>
    <row r="63" spans="1:6" x14ac:dyDescent="0.3">
      <c r="A63">
        <v>34.953034000000002</v>
      </c>
      <c r="B63">
        <v>-120.43571900000001</v>
      </c>
      <c r="C63">
        <v>104932.8</v>
      </c>
      <c r="D63">
        <v>3</v>
      </c>
      <c r="E63">
        <f t="shared" si="0"/>
        <v>3667719.7261152002</v>
      </c>
      <c r="F63">
        <f t="shared" si="1"/>
        <v>-12637657.214683201</v>
      </c>
    </row>
    <row r="64" spans="1:6" x14ac:dyDescent="0.3">
      <c r="A64">
        <v>38.581572000000001</v>
      </c>
      <c r="B64">
        <v>-121.4944</v>
      </c>
      <c r="C64">
        <v>103815.48</v>
      </c>
      <c r="D64">
        <v>3</v>
      </c>
      <c r="E64">
        <f t="shared" si="0"/>
        <v>4005364.4163345601</v>
      </c>
      <c r="F64">
        <f t="shared" si="1"/>
        <v>-12612999.453312</v>
      </c>
    </row>
    <row r="65" spans="1:6" x14ac:dyDescent="0.3">
      <c r="A65">
        <v>38.581572000000001</v>
      </c>
      <c r="B65">
        <v>-121.4944</v>
      </c>
      <c r="C65">
        <v>102344.35</v>
      </c>
      <c r="D65">
        <v>3</v>
      </c>
      <c r="E65">
        <f t="shared" si="0"/>
        <v>3948605.9083182001</v>
      </c>
      <c r="F65">
        <f t="shared" si="1"/>
        <v>-12434265.396640001</v>
      </c>
    </row>
    <row r="66" spans="1:6" x14ac:dyDescent="0.3">
      <c r="A66">
        <v>47.606209999999997</v>
      </c>
      <c r="B66">
        <v>-122.332071</v>
      </c>
      <c r="C66">
        <v>93540.160000000003</v>
      </c>
      <c r="D66">
        <v>3</v>
      </c>
      <c r="E66">
        <f t="shared" si="0"/>
        <v>4453092.5003936002</v>
      </c>
      <c r="F66">
        <f t="shared" si="1"/>
        <v>-11442961.49447136</v>
      </c>
    </row>
    <row r="67" spans="1:6" x14ac:dyDescent="0.3">
      <c r="A67">
        <v>33.450043000000001</v>
      </c>
      <c r="B67">
        <v>-112.259321</v>
      </c>
      <c r="C67">
        <v>93140.96</v>
      </c>
      <c r="D67">
        <v>3</v>
      </c>
      <c r="E67">
        <f t="shared" ref="E67:E130" si="2">C67*A67</f>
        <v>3115569.1170612802</v>
      </c>
      <c r="F67">
        <f t="shared" ref="F67:F130" si="3">C67*B67</f>
        <v>-10455940.92688816</v>
      </c>
    </row>
    <row r="68" spans="1:6" x14ac:dyDescent="0.3">
      <c r="A68">
        <v>49.166589999999999</v>
      </c>
      <c r="B68">
        <v>-123.13356899999999</v>
      </c>
      <c r="C68">
        <v>92716.479999999996</v>
      </c>
      <c r="D68">
        <v>3</v>
      </c>
      <c r="E68">
        <f t="shared" si="2"/>
        <v>4558553.1584032001</v>
      </c>
      <c r="F68">
        <f t="shared" si="3"/>
        <v>-11416511.087517118</v>
      </c>
    </row>
    <row r="69" spans="1:6" x14ac:dyDescent="0.3">
      <c r="A69">
        <v>1.305417</v>
      </c>
      <c r="B69">
        <v>103.820611</v>
      </c>
      <c r="C69">
        <v>90468</v>
      </c>
      <c r="D69">
        <v>1</v>
      </c>
      <c r="E69">
        <f t="shared" si="2"/>
        <v>118098.46515600001</v>
      </c>
      <c r="F69">
        <f t="shared" si="3"/>
        <v>9392443.0359480008</v>
      </c>
    </row>
    <row r="70" spans="1:6" x14ac:dyDescent="0.3">
      <c r="A70">
        <v>29.421641000000001</v>
      </c>
      <c r="B70">
        <v>-98.536124999999998</v>
      </c>
      <c r="C70">
        <v>87798</v>
      </c>
      <c r="D70">
        <v>0</v>
      </c>
      <c r="E70">
        <f t="shared" si="2"/>
        <v>2583161.2365180003</v>
      </c>
      <c r="F70">
        <f t="shared" si="3"/>
        <v>-8651274.7027499992</v>
      </c>
    </row>
    <row r="71" spans="1:6" x14ac:dyDescent="0.3">
      <c r="A71">
        <v>46.786672000000003</v>
      </c>
      <c r="B71">
        <v>-92.100485000000006</v>
      </c>
      <c r="C71">
        <v>78308.61</v>
      </c>
      <c r="D71">
        <v>0</v>
      </c>
      <c r="E71">
        <f t="shared" si="2"/>
        <v>3663799.2508459203</v>
      </c>
      <c r="F71">
        <f t="shared" si="3"/>
        <v>-7212260.9606758505</v>
      </c>
    </row>
    <row r="72" spans="1:6" x14ac:dyDescent="0.3">
      <c r="A72">
        <v>33.425510000000003</v>
      </c>
      <c r="B72">
        <v>-111.940005</v>
      </c>
      <c r="C72">
        <v>37440</v>
      </c>
      <c r="D72">
        <v>3</v>
      </c>
      <c r="E72">
        <f t="shared" si="2"/>
        <v>1251451.0944000001</v>
      </c>
      <c r="F72">
        <f t="shared" si="3"/>
        <v>-4191033.7872000001</v>
      </c>
    </row>
    <row r="73" spans="1:6" x14ac:dyDescent="0.3">
      <c r="A73">
        <v>33.425510000000003</v>
      </c>
      <c r="B73">
        <v>-111.940005</v>
      </c>
      <c r="C73">
        <v>37440</v>
      </c>
      <c r="D73">
        <v>3</v>
      </c>
      <c r="E73">
        <f t="shared" si="2"/>
        <v>1251451.0944000001</v>
      </c>
      <c r="F73">
        <f t="shared" si="3"/>
        <v>-4191033.7872000001</v>
      </c>
    </row>
    <row r="74" spans="1:6" x14ac:dyDescent="0.3">
      <c r="A74">
        <v>38.945419000000001</v>
      </c>
      <c r="B74">
        <v>-77.069304000000002</v>
      </c>
      <c r="C74">
        <v>74534.58</v>
      </c>
      <c r="D74">
        <v>2</v>
      </c>
      <c r="E74">
        <f t="shared" si="2"/>
        <v>2902780.4480890203</v>
      </c>
      <c r="F74">
        <f t="shared" si="3"/>
        <v>-5744328.2045323206</v>
      </c>
    </row>
    <row r="75" spans="1:6" x14ac:dyDescent="0.3">
      <c r="A75">
        <v>41.658085999999997</v>
      </c>
      <c r="B75">
        <v>-90.584581999999997</v>
      </c>
      <c r="C75">
        <v>73344</v>
      </c>
      <c r="D75">
        <v>0</v>
      </c>
      <c r="E75">
        <f t="shared" si="2"/>
        <v>3055370.6595839998</v>
      </c>
      <c r="F75">
        <f t="shared" si="3"/>
        <v>-6643835.5822080001</v>
      </c>
    </row>
    <row r="76" spans="1:6" x14ac:dyDescent="0.3">
      <c r="A76">
        <v>34.063344000000001</v>
      </c>
      <c r="B76">
        <v>-117.65088799999999</v>
      </c>
      <c r="C76">
        <v>71902.19</v>
      </c>
      <c r="D76">
        <v>3</v>
      </c>
      <c r="E76">
        <f t="shared" si="2"/>
        <v>2449229.03232336</v>
      </c>
      <c r="F76">
        <f t="shared" si="3"/>
        <v>-8459356.5026447196</v>
      </c>
    </row>
    <row r="77" spans="1:6" x14ac:dyDescent="0.3">
      <c r="A77">
        <v>32.978656999999998</v>
      </c>
      <c r="B77">
        <v>-115.53026699999999</v>
      </c>
      <c r="C77">
        <v>71788.990000000005</v>
      </c>
      <c r="D77">
        <v>3</v>
      </c>
      <c r="E77">
        <f t="shared" si="2"/>
        <v>2367504.47758643</v>
      </c>
      <c r="F77">
        <f t="shared" si="3"/>
        <v>-8293801.1823603306</v>
      </c>
    </row>
    <row r="78" spans="1:6" x14ac:dyDescent="0.3">
      <c r="A78">
        <v>33.448377000000001</v>
      </c>
      <c r="B78">
        <v>-112.074037</v>
      </c>
      <c r="C78">
        <v>70287</v>
      </c>
      <c r="D78">
        <v>3</v>
      </c>
      <c r="E78">
        <f t="shared" si="2"/>
        <v>2350986.0741989999</v>
      </c>
      <c r="F78">
        <f t="shared" si="3"/>
        <v>-7877347.8386190003</v>
      </c>
    </row>
    <row r="79" spans="1:6" x14ac:dyDescent="0.3">
      <c r="A79">
        <v>34.019734</v>
      </c>
      <c r="B79">
        <v>-117.958675</v>
      </c>
      <c r="C79">
        <v>64088.45</v>
      </c>
      <c r="D79">
        <v>3</v>
      </c>
      <c r="E79">
        <f t="shared" si="2"/>
        <v>2180272.0214722999</v>
      </c>
      <c r="F79">
        <f t="shared" si="3"/>
        <v>-7559788.6448037494</v>
      </c>
    </row>
    <row r="80" spans="1:6" x14ac:dyDescent="0.3">
      <c r="A80">
        <v>34.052233999999999</v>
      </c>
      <c r="B80">
        <v>-118.243685</v>
      </c>
      <c r="C80">
        <v>62400.24</v>
      </c>
      <c r="D80">
        <v>3</v>
      </c>
      <c r="E80">
        <f t="shared" si="2"/>
        <v>2124867.5741361598</v>
      </c>
      <c r="F80">
        <f t="shared" si="3"/>
        <v>-7378434.3224844001</v>
      </c>
    </row>
    <row r="81" spans="1:6" x14ac:dyDescent="0.3">
      <c r="A81">
        <v>41.183888000000003</v>
      </c>
      <c r="B81">
        <v>-96.031126999999998</v>
      </c>
      <c r="C81">
        <v>57152.800000000003</v>
      </c>
      <c r="D81">
        <v>0</v>
      </c>
      <c r="E81">
        <f t="shared" si="2"/>
        <v>2353774.5140864002</v>
      </c>
      <c r="F81">
        <f t="shared" si="3"/>
        <v>-5488447.7952056006</v>
      </c>
    </row>
    <row r="82" spans="1:6" x14ac:dyDescent="0.3">
      <c r="A82">
        <v>33.804461000000003</v>
      </c>
      <c r="B82">
        <v>-118.167846</v>
      </c>
      <c r="C82">
        <v>55537.3</v>
      </c>
      <c r="D82">
        <v>3</v>
      </c>
      <c r="E82">
        <f t="shared" si="2"/>
        <v>1877408.4918953003</v>
      </c>
      <c r="F82">
        <f t="shared" si="3"/>
        <v>-6562723.1136558</v>
      </c>
    </row>
    <row r="83" spans="1:6" x14ac:dyDescent="0.3">
      <c r="A83">
        <v>33.317841999999999</v>
      </c>
      <c r="B83">
        <v>-117.32051199999999</v>
      </c>
      <c r="C83">
        <v>55244.53</v>
      </c>
      <c r="D83">
        <v>3</v>
      </c>
      <c r="E83">
        <f t="shared" si="2"/>
        <v>1840628.5219042599</v>
      </c>
      <c r="F83">
        <f t="shared" si="3"/>
        <v>-6481316.5447993595</v>
      </c>
    </row>
    <row r="84" spans="1:6" x14ac:dyDescent="0.3">
      <c r="A84">
        <v>35.907800000000002</v>
      </c>
      <c r="B84">
        <v>127.76690000000001</v>
      </c>
      <c r="C84">
        <v>54827.28</v>
      </c>
      <c r="D84">
        <v>1</v>
      </c>
      <c r="E84">
        <f t="shared" si="2"/>
        <v>1968727.0047840001</v>
      </c>
      <c r="F84">
        <f t="shared" si="3"/>
        <v>7005111.601032</v>
      </c>
    </row>
    <row r="85" spans="1:6" x14ac:dyDescent="0.3">
      <c r="A85">
        <v>33.940109</v>
      </c>
      <c r="B85">
        <v>-118.13315900000001</v>
      </c>
      <c r="C85">
        <v>52333</v>
      </c>
      <c r="D85">
        <v>3</v>
      </c>
      <c r="E85">
        <f t="shared" si="2"/>
        <v>1776187.7242970001</v>
      </c>
      <c r="F85">
        <f t="shared" si="3"/>
        <v>-6182262.6099470006</v>
      </c>
    </row>
    <row r="86" spans="1:6" x14ac:dyDescent="0.3">
      <c r="A86">
        <v>29.424122000000001</v>
      </c>
      <c r="B86">
        <v>-98.493628000000001</v>
      </c>
      <c r="C86">
        <v>51664.86</v>
      </c>
      <c r="D86">
        <v>0</v>
      </c>
      <c r="E86">
        <f t="shared" si="2"/>
        <v>1520193.14375292</v>
      </c>
      <c r="F86">
        <f t="shared" si="3"/>
        <v>-5088659.5015120804</v>
      </c>
    </row>
    <row r="87" spans="1:6" x14ac:dyDescent="0.3">
      <c r="A87">
        <v>34.197505</v>
      </c>
      <c r="B87">
        <v>-119.177052</v>
      </c>
      <c r="C87">
        <v>50407.92</v>
      </c>
      <c r="D87">
        <v>3</v>
      </c>
      <c r="E87">
        <f t="shared" si="2"/>
        <v>1723825.0962395999</v>
      </c>
      <c r="F87">
        <f t="shared" si="3"/>
        <v>-6007467.3030518396</v>
      </c>
    </row>
    <row r="88" spans="1:6" x14ac:dyDescent="0.3">
      <c r="A88">
        <v>25.303604</v>
      </c>
      <c r="B88">
        <v>51.471328</v>
      </c>
      <c r="C88">
        <v>49860.18</v>
      </c>
      <c r="D88">
        <v>4</v>
      </c>
      <c r="E88">
        <f t="shared" si="2"/>
        <v>1261642.2500887201</v>
      </c>
      <c r="F88">
        <f t="shared" si="3"/>
        <v>2566369.6789190401</v>
      </c>
    </row>
    <row r="89" spans="1:6" x14ac:dyDescent="0.3">
      <c r="A89">
        <v>30.458283000000002</v>
      </c>
      <c r="B89">
        <v>-91.140320000000003</v>
      </c>
      <c r="C89">
        <v>49138.62</v>
      </c>
      <c r="D89">
        <v>0</v>
      </c>
      <c r="E89">
        <f t="shared" si="2"/>
        <v>1496677.9941894601</v>
      </c>
      <c r="F89">
        <f t="shared" si="3"/>
        <v>-4478509.5511584003</v>
      </c>
    </row>
    <row r="90" spans="1:6" x14ac:dyDescent="0.3">
      <c r="A90">
        <v>33.940109</v>
      </c>
      <c r="B90">
        <v>-118.13315900000001</v>
      </c>
      <c r="C90">
        <v>48390.41</v>
      </c>
      <c r="D90">
        <v>3</v>
      </c>
      <c r="E90">
        <f t="shared" si="2"/>
        <v>1642375.78995469</v>
      </c>
      <c r="F90">
        <f t="shared" si="3"/>
        <v>-5716511.9986051908</v>
      </c>
    </row>
    <row r="91" spans="1:6" x14ac:dyDescent="0.3">
      <c r="A91">
        <v>34.197505</v>
      </c>
      <c r="B91">
        <v>-119.177052</v>
      </c>
      <c r="C91">
        <v>45856.02</v>
      </c>
      <c r="D91">
        <v>3</v>
      </c>
      <c r="E91">
        <f t="shared" si="2"/>
        <v>1568161.4732300998</v>
      </c>
      <c r="F91">
        <f t="shared" si="3"/>
        <v>-5464985.28005304</v>
      </c>
    </row>
    <row r="92" spans="1:6" x14ac:dyDescent="0.3">
      <c r="A92">
        <v>36.630505999999997</v>
      </c>
      <c r="B92">
        <v>-119.67847</v>
      </c>
      <c r="C92">
        <v>45679.68</v>
      </c>
      <c r="D92">
        <v>3</v>
      </c>
      <c r="E92">
        <f t="shared" si="2"/>
        <v>1673269.7923180799</v>
      </c>
      <c r="F92">
        <f t="shared" si="3"/>
        <v>-5466874.2124896003</v>
      </c>
    </row>
    <row r="93" spans="1:6" x14ac:dyDescent="0.3">
      <c r="A93">
        <v>33.886214000000002</v>
      </c>
      <c r="B93">
        <v>-118.228966</v>
      </c>
      <c r="C93">
        <v>44232.5</v>
      </c>
      <c r="D93">
        <v>3</v>
      </c>
      <c r="E93">
        <f t="shared" si="2"/>
        <v>1498871.9607550001</v>
      </c>
      <c r="F93">
        <f t="shared" si="3"/>
        <v>-5229562.7385949995</v>
      </c>
    </row>
    <row r="94" spans="1:6" x14ac:dyDescent="0.3">
      <c r="A94">
        <v>37.759031999999998</v>
      </c>
      <c r="B94">
        <v>-77.479984000000002</v>
      </c>
      <c r="C94">
        <v>43992.959999999999</v>
      </c>
      <c r="D94">
        <v>2</v>
      </c>
      <c r="E94">
        <f t="shared" si="2"/>
        <v>1661131.5844147198</v>
      </c>
      <c r="F94">
        <f t="shared" si="3"/>
        <v>-3408573.8369126399</v>
      </c>
    </row>
    <row r="95" spans="1:6" x14ac:dyDescent="0.3">
      <c r="A95">
        <v>34.625053999999999</v>
      </c>
      <c r="B95">
        <v>-77.401340000000005</v>
      </c>
      <c r="C95">
        <v>43898.080000000002</v>
      </c>
      <c r="D95">
        <v>2</v>
      </c>
      <c r="E95">
        <f t="shared" si="2"/>
        <v>1519973.3904963201</v>
      </c>
      <c r="F95">
        <f t="shared" si="3"/>
        <v>-3397770.2154272003</v>
      </c>
    </row>
    <row r="96" spans="1:6" x14ac:dyDescent="0.3">
      <c r="A96">
        <v>34.000568999999999</v>
      </c>
      <c r="B96">
        <v>-118.15979299999999</v>
      </c>
      <c r="C96">
        <v>40769.1</v>
      </c>
      <c r="D96">
        <v>3</v>
      </c>
      <c r="E96">
        <f t="shared" si="2"/>
        <v>1386172.5976179</v>
      </c>
      <c r="F96">
        <f t="shared" si="3"/>
        <v>-4817268.4167962996</v>
      </c>
    </row>
    <row r="97" spans="1:6" x14ac:dyDescent="0.3">
      <c r="A97">
        <v>37.529659000000002</v>
      </c>
      <c r="B97">
        <v>-122.04024</v>
      </c>
      <c r="C97">
        <v>40310.879999999997</v>
      </c>
      <c r="D97">
        <v>3</v>
      </c>
      <c r="E97">
        <f t="shared" si="2"/>
        <v>1512853.5803899199</v>
      </c>
      <c r="F97">
        <f t="shared" si="3"/>
        <v>-4919549.4698111992</v>
      </c>
    </row>
    <row r="98" spans="1:6" x14ac:dyDescent="0.3">
      <c r="A98">
        <v>38.713107000000001</v>
      </c>
      <c r="B98">
        <v>-90.429839999999999</v>
      </c>
      <c r="C98">
        <v>39791.5</v>
      </c>
      <c r="D98">
        <v>0</v>
      </c>
      <c r="E98">
        <f t="shared" si="2"/>
        <v>1540452.5971905</v>
      </c>
      <c r="F98">
        <f t="shared" si="3"/>
        <v>-3598338.9783600001</v>
      </c>
    </row>
    <row r="99" spans="1:6" x14ac:dyDescent="0.3">
      <c r="A99">
        <v>38.582830999999999</v>
      </c>
      <c r="B99">
        <v>-90.662904999999995</v>
      </c>
      <c r="C99">
        <v>38507.230000000003</v>
      </c>
      <c r="D99">
        <v>0</v>
      </c>
      <c r="E99">
        <f t="shared" si="2"/>
        <v>1485717.9473681301</v>
      </c>
      <c r="F99">
        <f t="shared" si="3"/>
        <v>-3491177.3353031501</v>
      </c>
    </row>
    <row r="100" spans="1:6" x14ac:dyDescent="0.3">
      <c r="A100">
        <v>45.522632000000002</v>
      </c>
      <c r="B100">
        <v>-73.691890000000001</v>
      </c>
      <c r="C100">
        <v>35973.599999999999</v>
      </c>
      <c r="D100">
        <v>2</v>
      </c>
      <c r="E100">
        <f t="shared" si="2"/>
        <v>1637612.9545151999</v>
      </c>
      <c r="F100">
        <f t="shared" si="3"/>
        <v>-2650962.5741039999</v>
      </c>
    </row>
    <row r="101" spans="1:6" x14ac:dyDescent="0.3">
      <c r="A101">
        <v>51.048614999999998</v>
      </c>
      <c r="B101">
        <v>-114.070846</v>
      </c>
      <c r="C101">
        <v>35973.599999999999</v>
      </c>
      <c r="D101">
        <v>3</v>
      </c>
      <c r="E101">
        <f t="shared" si="2"/>
        <v>1836402.4565639999</v>
      </c>
      <c r="F101">
        <f t="shared" si="3"/>
        <v>-4103538.9856655998</v>
      </c>
    </row>
    <row r="102" spans="1:6" x14ac:dyDescent="0.3">
      <c r="A102">
        <v>43.178896999999999</v>
      </c>
      <c r="B102">
        <v>-88.117312999999996</v>
      </c>
      <c r="C102">
        <v>35947.19</v>
      </c>
      <c r="D102">
        <v>0</v>
      </c>
      <c r="E102">
        <f t="shared" si="2"/>
        <v>1552160.0144494302</v>
      </c>
      <c r="F102">
        <f t="shared" si="3"/>
        <v>-3167569.79270047</v>
      </c>
    </row>
    <row r="103" spans="1:6" x14ac:dyDescent="0.3">
      <c r="A103">
        <v>38.908000000000001</v>
      </c>
      <c r="B103">
        <v>-77.036961000000005</v>
      </c>
      <c r="C103">
        <v>34168.5</v>
      </c>
      <c r="D103">
        <v>2</v>
      </c>
      <c r="E103">
        <f t="shared" si="2"/>
        <v>1329427.9980000001</v>
      </c>
      <c r="F103">
        <f t="shared" si="3"/>
        <v>-2632237.4019285003</v>
      </c>
    </row>
    <row r="104" spans="1:6" x14ac:dyDescent="0.3">
      <c r="A104">
        <v>45.522632000000002</v>
      </c>
      <c r="B104">
        <v>-73.691890000000001</v>
      </c>
      <c r="C104">
        <v>31579.200000000001</v>
      </c>
      <c r="D104">
        <v>2</v>
      </c>
      <c r="E104">
        <f t="shared" si="2"/>
        <v>1437568.3004544</v>
      </c>
      <c r="F104">
        <f t="shared" si="3"/>
        <v>-2327130.9326880001</v>
      </c>
    </row>
    <row r="105" spans="1:6" x14ac:dyDescent="0.3">
      <c r="A105">
        <v>33.947235999999997</v>
      </c>
      <c r="B105">
        <v>-118.085345</v>
      </c>
      <c r="C105">
        <v>31499</v>
      </c>
      <c r="D105">
        <v>3</v>
      </c>
      <c r="E105">
        <f t="shared" si="2"/>
        <v>1069303.9867639998</v>
      </c>
      <c r="F105">
        <f t="shared" si="3"/>
        <v>-3719570.2821550001</v>
      </c>
    </row>
    <row r="106" spans="1:6" x14ac:dyDescent="0.3">
      <c r="A106">
        <v>33.004013</v>
      </c>
      <c r="B106">
        <v>-97.225847999999999</v>
      </c>
      <c r="C106">
        <v>31412.16</v>
      </c>
      <c r="D106">
        <v>0</v>
      </c>
      <c r="E106">
        <f t="shared" si="2"/>
        <v>1036727.33699808</v>
      </c>
      <c r="F106">
        <f t="shared" si="3"/>
        <v>-3054073.89351168</v>
      </c>
    </row>
    <row r="107" spans="1:6" x14ac:dyDescent="0.3">
      <c r="A107">
        <v>41.488368999999999</v>
      </c>
      <c r="B107">
        <v>-87.567541000000006</v>
      </c>
      <c r="C107">
        <v>27456</v>
      </c>
      <c r="D107">
        <v>0</v>
      </c>
      <c r="E107">
        <f t="shared" si="2"/>
        <v>1139104.6592639999</v>
      </c>
      <c r="F107">
        <f t="shared" si="3"/>
        <v>-2404254.405696</v>
      </c>
    </row>
    <row r="108" spans="1:6" x14ac:dyDescent="0.3">
      <c r="A108">
        <v>36.746842000000001</v>
      </c>
      <c r="B108">
        <v>-119.772587</v>
      </c>
      <c r="C108">
        <v>26195.88</v>
      </c>
      <c r="D108">
        <v>3</v>
      </c>
      <c r="E108">
        <f t="shared" si="2"/>
        <v>962615.86341096007</v>
      </c>
      <c r="F108">
        <f t="shared" si="3"/>
        <v>-3137548.3163415603</v>
      </c>
    </row>
    <row r="109" spans="1:6" x14ac:dyDescent="0.3">
      <c r="A109">
        <v>33.953349000000003</v>
      </c>
      <c r="B109">
        <v>-117.396156</v>
      </c>
      <c r="C109">
        <v>25952.05</v>
      </c>
      <c r="D109">
        <v>3</v>
      </c>
      <c r="E109">
        <f t="shared" si="2"/>
        <v>881159.01091545005</v>
      </c>
      <c r="F109">
        <f t="shared" si="3"/>
        <v>-3046670.9103198</v>
      </c>
    </row>
    <row r="110" spans="1:6" x14ac:dyDescent="0.3">
      <c r="A110">
        <v>34.953034000000002</v>
      </c>
      <c r="B110">
        <v>-120.43571900000001</v>
      </c>
      <c r="C110">
        <v>25000</v>
      </c>
      <c r="D110">
        <v>3</v>
      </c>
      <c r="E110">
        <f t="shared" si="2"/>
        <v>873825.85000000009</v>
      </c>
      <c r="F110">
        <f t="shared" si="3"/>
        <v>-3010892.9750000001</v>
      </c>
    </row>
    <row r="111" spans="1:6" x14ac:dyDescent="0.3">
      <c r="A111">
        <v>42.283079000000001</v>
      </c>
      <c r="B111">
        <v>-87.953130000000002</v>
      </c>
      <c r="C111">
        <v>23649.9</v>
      </c>
      <c r="D111">
        <v>0</v>
      </c>
      <c r="E111">
        <f t="shared" si="2"/>
        <v>999990.59004210006</v>
      </c>
      <c r="F111">
        <f t="shared" si="3"/>
        <v>-2080082.7291870001</v>
      </c>
    </row>
    <row r="112" spans="1:6" x14ac:dyDescent="0.3">
      <c r="A112">
        <v>34.019734</v>
      </c>
      <c r="B112">
        <v>-117.958675</v>
      </c>
      <c r="C112">
        <v>22854</v>
      </c>
      <c r="D112">
        <v>3</v>
      </c>
      <c r="E112">
        <f t="shared" si="2"/>
        <v>777487.00083599996</v>
      </c>
      <c r="F112">
        <f t="shared" si="3"/>
        <v>-2695827.5584499999</v>
      </c>
    </row>
    <row r="113" spans="1:6" x14ac:dyDescent="0.3">
      <c r="A113">
        <v>43.038902999999998</v>
      </c>
      <c r="B113">
        <v>-87.906474000000003</v>
      </c>
      <c r="C113">
        <v>22447.52</v>
      </c>
      <c r="D113">
        <v>0</v>
      </c>
      <c r="E113">
        <f t="shared" si="2"/>
        <v>966116.63587055996</v>
      </c>
      <c r="F113">
        <f t="shared" si="3"/>
        <v>-1973282.3332444802</v>
      </c>
    </row>
    <row r="114" spans="1:6" x14ac:dyDescent="0.3">
      <c r="A114">
        <v>22.379076000000001</v>
      </c>
      <c r="B114">
        <v>114.187709</v>
      </c>
      <c r="C114">
        <v>22056.080000000002</v>
      </c>
      <c r="D114">
        <v>1</v>
      </c>
      <c r="E114">
        <f t="shared" si="2"/>
        <v>493594.69058208005</v>
      </c>
      <c r="F114">
        <f t="shared" si="3"/>
        <v>2518533.2447207202</v>
      </c>
    </row>
    <row r="115" spans="1:6" x14ac:dyDescent="0.3">
      <c r="A115">
        <v>42.224867000000003</v>
      </c>
      <c r="B115">
        <v>-121.78167000000001</v>
      </c>
      <c r="C115">
        <v>21717.759999999998</v>
      </c>
      <c r="D115">
        <v>3</v>
      </c>
      <c r="E115">
        <f t="shared" si="2"/>
        <v>917029.52753792005</v>
      </c>
      <c r="F115">
        <f t="shared" si="3"/>
        <v>-2644825.0814592</v>
      </c>
    </row>
    <row r="116" spans="1:6" x14ac:dyDescent="0.3">
      <c r="A116">
        <v>27.950575000000001</v>
      </c>
      <c r="B116">
        <v>-82.457177999999999</v>
      </c>
      <c r="C116">
        <v>21496.3</v>
      </c>
      <c r="D116">
        <v>2</v>
      </c>
      <c r="E116">
        <f t="shared" si="2"/>
        <v>600833.94537249999</v>
      </c>
      <c r="F116">
        <f t="shared" si="3"/>
        <v>-1772524.2354414</v>
      </c>
    </row>
    <row r="117" spans="1:6" x14ac:dyDescent="0.3">
      <c r="A117">
        <v>32.640053999999999</v>
      </c>
      <c r="B117">
        <v>-117.08419600000001</v>
      </c>
      <c r="C117">
        <v>21450</v>
      </c>
      <c r="D117">
        <v>3</v>
      </c>
      <c r="E117">
        <f t="shared" si="2"/>
        <v>700129.15830000001</v>
      </c>
      <c r="F117">
        <f t="shared" si="3"/>
        <v>-2511456.0042000003</v>
      </c>
    </row>
    <row r="118" spans="1:6" x14ac:dyDescent="0.3">
      <c r="A118">
        <v>33.965291999999998</v>
      </c>
      <c r="B118">
        <v>-118.151459</v>
      </c>
      <c r="C118">
        <v>20836</v>
      </c>
      <c r="D118">
        <v>3</v>
      </c>
      <c r="E118">
        <f t="shared" si="2"/>
        <v>707700.82411199994</v>
      </c>
      <c r="F118">
        <f t="shared" si="3"/>
        <v>-2461803.799724</v>
      </c>
    </row>
    <row r="119" spans="1:6" x14ac:dyDescent="0.3">
      <c r="A119">
        <v>44.977753</v>
      </c>
      <c r="B119">
        <v>-93.265011000000001</v>
      </c>
      <c r="C119">
        <v>19412.259999999998</v>
      </c>
      <c r="D119">
        <v>0</v>
      </c>
      <c r="E119">
        <f t="shared" si="2"/>
        <v>873119.83545177989</v>
      </c>
      <c r="F119">
        <f t="shared" si="3"/>
        <v>-1810484.6424348599</v>
      </c>
    </row>
    <row r="120" spans="1:6" x14ac:dyDescent="0.3">
      <c r="A120">
        <v>35.467559999999999</v>
      </c>
      <c r="B120">
        <v>-97.516428000000005</v>
      </c>
      <c r="C120">
        <v>19185.599999999999</v>
      </c>
      <c r="D120">
        <v>0</v>
      </c>
      <c r="E120">
        <f t="shared" si="2"/>
        <v>680466.41913599998</v>
      </c>
      <c r="F120">
        <f t="shared" si="3"/>
        <v>-1870911.1810367999</v>
      </c>
    </row>
    <row r="121" spans="1:6" x14ac:dyDescent="0.3">
      <c r="A121">
        <v>34.625053999999999</v>
      </c>
      <c r="B121">
        <v>-77.401340000000005</v>
      </c>
      <c r="C121">
        <v>18882.93</v>
      </c>
      <c r="D121">
        <v>2</v>
      </c>
      <c r="E121">
        <f t="shared" si="2"/>
        <v>653822.47092821996</v>
      </c>
      <c r="F121">
        <f t="shared" si="3"/>
        <v>-1461564.0851262002</v>
      </c>
    </row>
    <row r="122" spans="1:6" x14ac:dyDescent="0.3">
      <c r="A122">
        <v>37.681874999999998</v>
      </c>
      <c r="B122">
        <v>-121.76800900000001</v>
      </c>
      <c r="C122">
        <v>18052.16</v>
      </c>
      <c r="D122">
        <v>3</v>
      </c>
      <c r="E122">
        <f t="shared" si="2"/>
        <v>680239.23659999995</v>
      </c>
      <c r="F122">
        <f t="shared" si="3"/>
        <v>-2198175.5813494399</v>
      </c>
    </row>
    <row r="123" spans="1:6" x14ac:dyDescent="0.3">
      <c r="A123">
        <v>38.804836000000002</v>
      </c>
      <c r="B123">
        <v>-77.046920999999998</v>
      </c>
      <c r="C123">
        <v>17680.63</v>
      </c>
      <c r="D123">
        <v>2</v>
      </c>
      <c r="E123">
        <f t="shared" si="2"/>
        <v>686093.94752668007</v>
      </c>
      <c r="F123">
        <f t="shared" si="3"/>
        <v>-1362238.1028402301</v>
      </c>
    </row>
    <row r="124" spans="1:6" x14ac:dyDescent="0.3">
      <c r="A124">
        <v>23.634501</v>
      </c>
      <c r="B124">
        <v>-102.552784</v>
      </c>
      <c r="C124">
        <v>15660</v>
      </c>
      <c r="D124">
        <v>0</v>
      </c>
      <c r="E124">
        <f t="shared" si="2"/>
        <v>370116.28565999999</v>
      </c>
      <c r="F124">
        <f t="shared" si="3"/>
        <v>-1605976.5974399999</v>
      </c>
    </row>
    <row r="125" spans="1:6" x14ac:dyDescent="0.3">
      <c r="A125">
        <v>49.095215000000003</v>
      </c>
      <c r="B125">
        <v>-123.026476</v>
      </c>
      <c r="C125">
        <v>15016.91</v>
      </c>
      <c r="D125">
        <v>3</v>
      </c>
      <c r="E125">
        <f t="shared" si="2"/>
        <v>737258.42508565006</v>
      </c>
      <c r="F125">
        <f t="shared" si="3"/>
        <v>-1847477.51770916</v>
      </c>
    </row>
    <row r="126" spans="1:6" x14ac:dyDescent="0.3">
      <c r="A126">
        <v>33.947235999999997</v>
      </c>
      <c r="B126">
        <v>-118.085345</v>
      </c>
      <c r="C126">
        <v>14940</v>
      </c>
      <c r="D126">
        <v>3</v>
      </c>
      <c r="E126">
        <f t="shared" si="2"/>
        <v>507171.70583999995</v>
      </c>
      <c r="F126">
        <f t="shared" si="3"/>
        <v>-1764195.0543</v>
      </c>
    </row>
    <row r="127" spans="1:6" x14ac:dyDescent="0.3">
      <c r="A127">
        <v>39.739235999999998</v>
      </c>
      <c r="B127">
        <v>-104.990251</v>
      </c>
      <c r="C127">
        <v>14791.68</v>
      </c>
      <c r="D127">
        <v>0</v>
      </c>
      <c r="E127">
        <f t="shared" si="2"/>
        <v>587810.06235647993</v>
      </c>
      <c r="F127">
        <f t="shared" si="3"/>
        <v>-1552982.1959116801</v>
      </c>
    </row>
    <row r="128" spans="1:6" x14ac:dyDescent="0.3">
      <c r="A128">
        <v>36.852925999999997</v>
      </c>
      <c r="B128">
        <v>-75.977985000000004</v>
      </c>
      <c r="C128">
        <v>13405.2</v>
      </c>
      <c r="D128">
        <v>2</v>
      </c>
      <c r="E128">
        <f t="shared" si="2"/>
        <v>494020.84361519996</v>
      </c>
      <c r="F128">
        <f t="shared" si="3"/>
        <v>-1018500.0845220002</v>
      </c>
    </row>
    <row r="129" spans="1:6" x14ac:dyDescent="0.3">
      <c r="A129">
        <v>35.467559999999999</v>
      </c>
      <c r="B129">
        <v>-97.516428000000005</v>
      </c>
      <c r="C129">
        <v>13337.28</v>
      </c>
      <c r="D129">
        <v>0</v>
      </c>
      <c r="E129">
        <f t="shared" si="2"/>
        <v>473040.77863680001</v>
      </c>
      <c r="F129">
        <f t="shared" si="3"/>
        <v>-1300603.9048358402</v>
      </c>
    </row>
    <row r="130" spans="1:6" x14ac:dyDescent="0.3">
      <c r="A130">
        <v>41.445926999999998</v>
      </c>
      <c r="B130">
        <v>-74.422933999999998</v>
      </c>
      <c r="C130">
        <v>13337.28</v>
      </c>
      <c r="D130">
        <v>2</v>
      </c>
      <c r="E130">
        <f t="shared" si="2"/>
        <v>552775.93325856002</v>
      </c>
      <c r="F130">
        <f t="shared" si="3"/>
        <v>-992599.50917952007</v>
      </c>
    </row>
    <row r="131" spans="1:6" x14ac:dyDescent="0.3">
      <c r="A131">
        <v>41.931696000000002</v>
      </c>
      <c r="B131">
        <v>-87.988956000000002</v>
      </c>
      <c r="C131">
        <v>12080</v>
      </c>
      <c r="D131">
        <v>0</v>
      </c>
      <c r="E131">
        <f t="shared" ref="E131:E194" si="4">C131*A131</f>
        <v>506534.88768000004</v>
      </c>
      <c r="F131">
        <f t="shared" ref="F131:F194" si="5">C131*B131</f>
        <v>-1062906.5884799999</v>
      </c>
    </row>
    <row r="132" spans="1:6" x14ac:dyDescent="0.3">
      <c r="A132">
        <v>32.776663999999997</v>
      </c>
      <c r="B132">
        <v>-96.796987999999999</v>
      </c>
      <c r="C132">
        <v>11858</v>
      </c>
      <c r="D132">
        <v>0</v>
      </c>
      <c r="E132">
        <f t="shared" si="4"/>
        <v>388665.68171199993</v>
      </c>
      <c r="F132">
        <f t="shared" si="5"/>
        <v>-1147818.683704</v>
      </c>
    </row>
    <row r="133" spans="1:6" x14ac:dyDescent="0.3">
      <c r="A133">
        <v>40.524670999999998</v>
      </c>
      <c r="B133">
        <v>-111.863823</v>
      </c>
      <c r="C133">
        <v>11520</v>
      </c>
      <c r="D133">
        <v>3</v>
      </c>
      <c r="E133">
        <f t="shared" si="4"/>
        <v>466844.20991999999</v>
      </c>
      <c r="F133">
        <f t="shared" si="5"/>
        <v>-1288671.2409599999</v>
      </c>
    </row>
    <row r="134" spans="1:6" x14ac:dyDescent="0.3">
      <c r="A134">
        <v>37.347717000000003</v>
      </c>
      <c r="B134">
        <v>-120.609084</v>
      </c>
      <c r="C134">
        <v>11297</v>
      </c>
      <c r="D134">
        <v>3</v>
      </c>
      <c r="E134">
        <f t="shared" si="4"/>
        <v>421917.158949</v>
      </c>
      <c r="F134">
        <f t="shared" si="5"/>
        <v>-1362520.821948</v>
      </c>
    </row>
    <row r="135" spans="1:6" x14ac:dyDescent="0.3">
      <c r="A135">
        <v>42.363633</v>
      </c>
      <c r="B135">
        <v>-87.844793999999993</v>
      </c>
      <c r="C135">
        <v>10975.47</v>
      </c>
      <c r="D135">
        <v>0</v>
      </c>
      <c r="E135">
        <f t="shared" si="4"/>
        <v>464960.78308251</v>
      </c>
      <c r="F135">
        <f t="shared" si="5"/>
        <v>-964137.90120317985</v>
      </c>
    </row>
    <row r="136" spans="1:6" x14ac:dyDescent="0.3">
      <c r="A136">
        <v>42.790059999999997</v>
      </c>
      <c r="B136">
        <v>-77.516687000000005</v>
      </c>
      <c r="C136">
        <v>4507660.2</v>
      </c>
      <c r="D136">
        <v>2</v>
      </c>
      <c r="E136">
        <f t="shared" si="4"/>
        <v>192883050.41761199</v>
      </c>
      <c r="F136">
        <f t="shared" si="5"/>
        <v>-349418884.82575744</v>
      </c>
    </row>
    <row r="137" spans="1:6" x14ac:dyDescent="0.3">
      <c r="A137">
        <v>40.574269999999999</v>
      </c>
      <c r="B137">
        <v>-74.609880000000004</v>
      </c>
      <c r="C137">
        <v>3511959.69</v>
      </c>
      <c r="D137">
        <v>2</v>
      </c>
      <c r="E137">
        <f t="shared" si="4"/>
        <v>142495200.6911763</v>
      </c>
      <c r="F137">
        <f t="shared" si="5"/>
        <v>-262026891.03573722</v>
      </c>
    </row>
    <row r="138" spans="1:6" x14ac:dyDescent="0.3">
      <c r="A138">
        <v>46.813878000000003</v>
      </c>
      <c r="B138">
        <v>-71.207981000000004</v>
      </c>
      <c r="C138">
        <v>774932.72</v>
      </c>
      <c r="D138">
        <v>2</v>
      </c>
      <c r="E138">
        <f t="shared" si="4"/>
        <v>36277605.812288158</v>
      </c>
      <c r="F138">
        <f t="shared" si="5"/>
        <v>-55181394.402038321</v>
      </c>
    </row>
    <row r="139" spans="1:6" x14ac:dyDescent="0.3">
      <c r="A139">
        <v>41.900100999999999</v>
      </c>
      <c r="B139">
        <v>-71.089766999999995</v>
      </c>
      <c r="C139">
        <v>562037.68000000005</v>
      </c>
      <c r="D139">
        <v>2</v>
      </c>
      <c r="E139">
        <f t="shared" si="4"/>
        <v>23549435.557805683</v>
      </c>
      <c r="F139">
        <f t="shared" si="5"/>
        <v>-39955127.716420561</v>
      </c>
    </row>
    <row r="140" spans="1:6" x14ac:dyDescent="0.3">
      <c r="A140">
        <v>42.366759000000002</v>
      </c>
      <c r="B140">
        <v>-71.785627000000005</v>
      </c>
      <c r="C140">
        <v>509872.86</v>
      </c>
      <c r="D140">
        <v>2</v>
      </c>
      <c r="E140">
        <f t="shared" si="4"/>
        <v>21601660.580260739</v>
      </c>
      <c r="F140">
        <f t="shared" si="5"/>
        <v>-36601542.945383221</v>
      </c>
    </row>
    <row r="141" spans="1:6" x14ac:dyDescent="0.3">
      <c r="A141">
        <v>39.195504</v>
      </c>
      <c r="B141">
        <v>-76.722823000000005</v>
      </c>
      <c r="C141">
        <v>492692.42</v>
      </c>
      <c r="D141">
        <v>2</v>
      </c>
      <c r="E141">
        <f t="shared" si="4"/>
        <v>19311327.718879677</v>
      </c>
      <c r="F141">
        <f t="shared" si="5"/>
        <v>-37800753.33310166</v>
      </c>
    </row>
    <row r="142" spans="1:6" x14ac:dyDescent="0.3">
      <c r="A142">
        <v>42.826464999999999</v>
      </c>
      <c r="B142">
        <v>-73.964291000000003</v>
      </c>
      <c r="C142">
        <v>487741.89</v>
      </c>
      <c r="D142">
        <v>2</v>
      </c>
      <c r="E142">
        <f t="shared" si="4"/>
        <v>20888260.98111885</v>
      </c>
      <c r="F142">
        <f t="shared" si="5"/>
        <v>-36075483.084849991</v>
      </c>
    </row>
    <row r="143" spans="1:6" x14ac:dyDescent="0.3">
      <c r="A143">
        <v>30.332184000000002</v>
      </c>
      <c r="B143">
        <v>-81.655651000000006</v>
      </c>
      <c r="C143">
        <v>260873.46</v>
      </c>
      <c r="D143">
        <v>2</v>
      </c>
      <c r="E143">
        <f t="shared" si="4"/>
        <v>7912861.7894366402</v>
      </c>
      <c r="F143">
        <f t="shared" si="5"/>
        <v>-21301792.20492246</v>
      </c>
    </row>
    <row r="144" spans="1:6" x14ac:dyDescent="0.3">
      <c r="A144">
        <v>30.332184000000002</v>
      </c>
      <c r="B144">
        <v>-81.655651000000006</v>
      </c>
      <c r="C144">
        <v>221448.72</v>
      </c>
      <c r="D144">
        <v>2</v>
      </c>
      <c r="E144">
        <f t="shared" si="4"/>
        <v>6717023.32160448</v>
      </c>
      <c r="F144">
        <f t="shared" si="5"/>
        <v>-18082539.394716721</v>
      </c>
    </row>
    <row r="145" spans="1:6" x14ac:dyDescent="0.3">
      <c r="A145">
        <v>30.458283000000002</v>
      </c>
      <c r="B145">
        <v>-91.140320000000003</v>
      </c>
      <c r="C145">
        <v>450867.86</v>
      </c>
      <c r="D145">
        <v>0</v>
      </c>
      <c r="E145">
        <f t="shared" si="4"/>
        <v>13732660.875484381</v>
      </c>
      <c r="F145">
        <f t="shared" si="5"/>
        <v>-41092241.038115203</v>
      </c>
    </row>
    <row r="146" spans="1:6" x14ac:dyDescent="0.3">
      <c r="A146">
        <v>25.761679999999998</v>
      </c>
      <c r="B146">
        <v>-80.191789999999997</v>
      </c>
      <c r="C146">
        <v>392304.21</v>
      </c>
      <c r="D146">
        <v>2</v>
      </c>
      <c r="E146">
        <f t="shared" si="4"/>
        <v>10106415.5206728</v>
      </c>
      <c r="F146">
        <f t="shared" si="5"/>
        <v>-31459576.824435901</v>
      </c>
    </row>
    <row r="147" spans="1:6" x14ac:dyDescent="0.3">
      <c r="A147">
        <v>28.538336000000001</v>
      </c>
      <c r="B147">
        <v>-81.379236000000006</v>
      </c>
      <c r="C147">
        <v>389118.4</v>
      </c>
      <c r="D147">
        <v>2</v>
      </c>
      <c r="E147">
        <f t="shared" si="4"/>
        <v>11104791.642982401</v>
      </c>
      <c r="F147">
        <f t="shared" si="5"/>
        <v>-31666158.105542403</v>
      </c>
    </row>
    <row r="148" spans="1:6" x14ac:dyDescent="0.3">
      <c r="A148">
        <v>33.102896999999999</v>
      </c>
      <c r="B148">
        <v>-86.753597999999997</v>
      </c>
      <c r="C148">
        <v>333918.8</v>
      </c>
      <c r="D148">
        <v>0</v>
      </c>
      <c r="E148">
        <f t="shared" si="4"/>
        <v>11053679.6427636</v>
      </c>
      <c r="F148">
        <f t="shared" si="5"/>
        <v>-28968657.339842398</v>
      </c>
    </row>
    <row r="149" spans="1:6" x14ac:dyDescent="0.3">
      <c r="A149">
        <v>40.352607999999996</v>
      </c>
      <c r="B149">
        <v>-74.440151</v>
      </c>
      <c r="C149">
        <v>331727.82</v>
      </c>
      <c r="D149">
        <v>2</v>
      </c>
      <c r="E149">
        <f t="shared" si="4"/>
        <v>13386082.683154559</v>
      </c>
      <c r="F149">
        <f t="shared" si="5"/>
        <v>-24693869.01170082</v>
      </c>
    </row>
    <row r="150" spans="1:6" x14ac:dyDescent="0.3">
      <c r="A150">
        <v>39.066147000000001</v>
      </c>
      <c r="B150">
        <v>-84.703188999999995</v>
      </c>
      <c r="C150">
        <v>328939.56</v>
      </c>
      <c r="D150">
        <v>2</v>
      </c>
      <c r="E150">
        <f t="shared" si="4"/>
        <v>12850401.20507532</v>
      </c>
      <c r="F150">
        <f t="shared" si="5"/>
        <v>-27862229.720256839</v>
      </c>
    </row>
    <row r="151" spans="1:6" x14ac:dyDescent="0.3">
      <c r="A151">
        <v>41.079273000000001</v>
      </c>
      <c r="B151">
        <v>-85.139351000000005</v>
      </c>
      <c r="C151">
        <v>314708.75</v>
      </c>
      <c r="D151">
        <v>2</v>
      </c>
      <c r="E151">
        <f t="shared" si="4"/>
        <v>12928006.656738751</v>
      </c>
      <c r="F151">
        <f t="shared" si="5"/>
        <v>-26794098.729021251</v>
      </c>
    </row>
    <row r="152" spans="1:6" x14ac:dyDescent="0.3">
      <c r="A152">
        <v>42.416763000000003</v>
      </c>
      <c r="B152">
        <v>-71.682907999999998</v>
      </c>
      <c r="C152">
        <v>306945.03000000003</v>
      </c>
      <c r="D152">
        <v>2</v>
      </c>
      <c r="E152">
        <f t="shared" si="4"/>
        <v>13019614.591537893</v>
      </c>
      <c r="F152">
        <f t="shared" si="5"/>
        <v>-22002712.346547242</v>
      </c>
    </row>
    <row r="153" spans="1:6" x14ac:dyDescent="0.3">
      <c r="A153">
        <v>41.488368999999999</v>
      </c>
      <c r="B153">
        <v>-87.567541000000006</v>
      </c>
      <c r="C153">
        <v>298311.90000000002</v>
      </c>
      <c r="D153">
        <v>0</v>
      </c>
      <c r="E153">
        <f t="shared" si="4"/>
        <v>12376474.1842911</v>
      </c>
      <c r="F153">
        <f t="shared" si="5"/>
        <v>-26122439.534037903</v>
      </c>
    </row>
    <row r="154" spans="1:6" x14ac:dyDescent="0.3">
      <c r="A154">
        <v>43.750827999999998</v>
      </c>
      <c r="B154">
        <v>-87.714529999999996</v>
      </c>
      <c r="C154">
        <v>296551.2</v>
      </c>
      <c r="D154">
        <v>0</v>
      </c>
      <c r="E154">
        <f t="shared" si="4"/>
        <v>12974360.544393601</v>
      </c>
      <c r="F154">
        <f t="shared" si="5"/>
        <v>-26011849.128936</v>
      </c>
    </row>
    <row r="155" spans="1:6" x14ac:dyDescent="0.3">
      <c r="A155">
        <v>49.287486999999999</v>
      </c>
      <c r="B155">
        <v>-123.119646</v>
      </c>
      <c r="C155">
        <v>292244.63</v>
      </c>
      <c r="D155">
        <v>3</v>
      </c>
      <c r="E155">
        <f t="shared" si="4"/>
        <v>14404003.401944811</v>
      </c>
      <c r="F155">
        <f t="shared" si="5"/>
        <v>-35981055.391000979</v>
      </c>
    </row>
    <row r="156" spans="1:6" x14ac:dyDescent="0.3">
      <c r="A156">
        <v>43.661470999999999</v>
      </c>
      <c r="B156">
        <v>-70.255325999999997</v>
      </c>
      <c r="C156">
        <v>272204.28000000003</v>
      </c>
      <c r="D156">
        <v>2</v>
      </c>
      <c r="E156">
        <f t="shared" si="4"/>
        <v>11884839.27729588</v>
      </c>
      <c r="F156">
        <f t="shared" si="5"/>
        <v>-19123800.42999528</v>
      </c>
    </row>
    <row r="157" spans="1:6" x14ac:dyDescent="0.3">
      <c r="A157">
        <v>30.332184000000002</v>
      </c>
      <c r="B157">
        <v>-81.655651000000006</v>
      </c>
      <c r="C157">
        <v>271585.40999999997</v>
      </c>
      <c r="D157">
        <v>2</v>
      </c>
      <c r="E157">
        <f t="shared" si="4"/>
        <v>8237778.6278354395</v>
      </c>
      <c r="F157">
        <f t="shared" si="5"/>
        <v>-22176483.455651909</v>
      </c>
    </row>
    <row r="158" spans="1:6" x14ac:dyDescent="0.3">
      <c r="A158">
        <v>41.647531000000001</v>
      </c>
      <c r="B158">
        <v>-88.089506</v>
      </c>
      <c r="C158">
        <v>258124.26</v>
      </c>
      <c r="D158">
        <v>0</v>
      </c>
      <c r="E158">
        <f t="shared" si="4"/>
        <v>10750238.120202061</v>
      </c>
      <c r="F158">
        <f t="shared" si="5"/>
        <v>-22738038.550015561</v>
      </c>
    </row>
    <row r="159" spans="1:6" x14ac:dyDescent="0.3">
      <c r="A159">
        <v>34.949567000000002</v>
      </c>
      <c r="B159">
        <v>-81.932047999999995</v>
      </c>
      <c r="C159">
        <v>241281.16</v>
      </c>
      <c r="D159">
        <v>2</v>
      </c>
      <c r="E159">
        <f t="shared" si="4"/>
        <v>8432672.067257721</v>
      </c>
      <c r="F159">
        <f t="shared" si="5"/>
        <v>-19768659.582615677</v>
      </c>
    </row>
    <row r="160" spans="1:6" x14ac:dyDescent="0.3">
      <c r="A160">
        <v>41.451709000000001</v>
      </c>
      <c r="B160">
        <v>-82.035421999999997</v>
      </c>
      <c r="C160">
        <v>234095</v>
      </c>
      <c r="D160">
        <v>2</v>
      </c>
      <c r="E160">
        <f t="shared" si="4"/>
        <v>9703637.8183549996</v>
      </c>
      <c r="F160">
        <f t="shared" si="5"/>
        <v>-19204082.113090001</v>
      </c>
    </row>
    <row r="161" spans="1:6" x14ac:dyDescent="0.3">
      <c r="A161">
        <v>42.797806000000001</v>
      </c>
      <c r="B161">
        <v>-83.704949999999997</v>
      </c>
      <c r="C161">
        <v>231765.52</v>
      </c>
      <c r="D161">
        <v>2</v>
      </c>
      <c r="E161">
        <f t="shared" si="4"/>
        <v>9919055.7624491192</v>
      </c>
      <c r="F161">
        <f t="shared" si="5"/>
        <v>-19399921.263324</v>
      </c>
    </row>
    <row r="162" spans="1:6" x14ac:dyDescent="0.3">
      <c r="A162">
        <v>35.221997000000002</v>
      </c>
      <c r="B162">
        <v>-101.83129700000001</v>
      </c>
      <c r="C162">
        <v>204996.88</v>
      </c>
      <c r="D162">
        <v>0</v>
      </c>
      <c r="E162">
        <f t="shared" si="4"/>
        <v>7220399.4923693603</v>
      </c>
      <c r="F162">
        <f t="shared" si="5"/>
        <v>-20875098.171353363</v>
      </c>
    </row>
    <row r="163" spans="1:6" x14ac:dyDescent="0.3">
      <c r="A163">
        <v>49.895136000000001</v>
      </c>
      <c r="B163">
        <v>-97.138373999999999</v>
      </c>
      <c r="C163">
        <v>204841.13</v>
      </c>
      <c r="D163">
        <v>0</v>
      </c>
      <c r="E163">
        <f t="shared" si="4"/>
        <v>10220576.039743681</v>
      </c>
      <c r="F163">
        <f t="shared" si="5"/>
        <v>-19897934.296522621</v>
      </c>
    </row>
    <row r="164" spans="1:6" x14ac:dyDescent="0.3">
      <c r="A164">
        <v>41.357253999999998</v>
      </c>
      <c r="B164">
        <v>-88.421177999999998</v>
      </c>
      <c r="C164">
        <v>198807.84</v>
      </c>
      <c r="D164">
        <v>0</v>
      </c>
      <c r="E164">
        <f t="shared" si="4"/>
        <v>8222146.336071359</v>
      </c>
      <c r="F164">
        <f t="shared" si="5"/>
        <v>-17578823.40843552</v>
      </c>
    </row>
    <row r="165" spans="1:6" x14ac:dyDescent="0.3">
      <c r="A165">
        <v>40.434617000000003</v>
      </c>
      <c r="B165">
        <v>-3.6867480000000001</v>
      </c>
      <c r="C165">
        <v>189365.76000000001</v>
      </c>
      <c r="D165">
        <v>4</v>
      </c>
      <c r="E165">
        <f t="shared" si="4"/>
        <v>7656931.9785139207</v>
      </c>
      <c r="F165">
        <f t="shared" si="5"/>
        <v>-698143.83694848011</v>
      </c>
    </row>
    <row r="166" spans="1:6" x14ac:dyDescent="0.3">
      <c r="A166">
        <v>29.760427</v>
      </c>
      <c r="B166">
        <v>-95.369803000000005</v>
      </c>
      <c r="C166">
        <v>188916.96</v>
      </c>
      <c r="D166">
        <v>0</v>
      </c>
      <c r="E166">
        <f t="shared" si="4"/>
        <v>5622249.3971419195</v>
      </c>
      <c r="F166">
        <f t="shared" si="5"/>
        <v>-18016973.258558881</v>
      </c>
    </row>
    <row r="167" spans="1:6" x14ac:dyDescent="0.3">
      <c r="A167">
        <v>45.522632000000002</v>
      </c>
      <c r="B167">
        <v>-73.691890000000001</v>
      </c>
      <c r="C167">
        <v>186000.16</v>
      </c>
      <c r="D167">
        <v>2</v>
      </c>
      <c r="E167">
        <f t="shared" si="4"/>
        <v>8467216.8356211204</v>
      </c>
      <c r="F167">
        <f t="shared" si="5"/>
        <v>-13706703.3307024</v>
      </c>
    </row>
    <row r="168" spans="1:6" x14ac:dyDescent="0.3">
      <c r="A168">
        <v>33.812606000000002</v>
      </c>
      <c r="B168">
        <v>-84.634377999999998</v>
      </c>
      <c r="C168">
        <v>185559.87</v>
      </c>
      <c r="D168">
        <v>2</v>
      </c>
      <c r="E168">
        <f t="shared" si="4"/>
        <v>6274262.77372122</v>
      </c>
      <c r="F168">
        <f t="shared" si="5"/>
        <v>-15704744.179210858</v>
      </c>
    </row>
    <row r="169" spans="1:6" x14ac:dyDescent="0.3">
      <c r="A169">
        <v>43.731547999999997</v>
      </c>
      <c r="B169">
        <v>-79.762417999999997</v>
      </c>
      <c r="C169">
        <v>185373.1</v>
      </c>
      <c r="D169">
        <v>2</v>
      </c>
      <c r="E169">
        <f t="shared" si="4"/>
        <v>8106652.6205587992</v>
      </c>
      <c r="F169">
        <f t="shared" si="5"/>
        <v>-14785806.6881558</v>
      </c>
    </row>
    <row r="170" spans="1:6" x14ac:dyDescent="0.3">
      <c r="A170">
        <v>38.627003000000002</v>
      </c>
      <c r="B170">
        <v>-90.199404000000001</v>
      </c>
      <c r="C170">
        <v>184831.04</v>
      </c>
      <c r="D170">
        <v>0</v>
      </c>
      <c r="E170">
        <f t="shared" si="4"/>
        <v>7139469.136573121</v>
      </c>
      <c r="F170">
        <f t="shared" si="5"/>
        <v>-16671649.648700161</v>
      </c>
    </row>
    <row r="171" spans="1:6" x14ac:dyDescent="0.3">
      <c r="A171">
        <v>43.038902999999998</v>
      </c>
      <c r="B171">
        <v>-87.906474000000003</v>
      </c>
      <c r="C171">
        <v>177582.48</v>
      </c>
      <c r="D171">
        <v>0</v>
      </c>
      <c r="E171">
        <f t="shared" si="4"/>
        <v>7642955.1312194401</v>
      </c>
      <c r="F171">
        <f t="shared" si="5"/>
        <v>-15610649.660975521</v>
      </c>
    </row>
    <row r="172" spans="1:6" x14ac:dyDescent="0.3">
      <c r="A172">
        <v>32.776663999999997</v>
      </c>
      <c r="B172">
        <v>-96.796987999999999</v>
      </c>
      <c r="C172">
        <v>167327.88</v>
      </c>
      <c r="D172">
        <v>0</v>
      </c>
      <c r="E172">
        <f t="shared" si="4"/>
        <v>5484449.7005923195</v>
      </c>
      <c r="F172">
        <f t="shared" si="5"/>
        <v>-16196834.792425441</v>
      </c>
    </row>
    <row r="173" spans="1:6" x14ac:dyDescent="0.3">
      <c r="A173">
        <v>39.962598</v>
      </c>
      <c r="B173">
        <v>-76.727744999999999</v>
      </c>
      <c r="C173">
        <v>162208.28</v>
      </c>
      <c r="D173">
        <v>2</v>
      </c>
      <c r="E173">
        <f t="shared" si="4"/>
        <v>6482264.2859114399</v>
      </c>
      <c r="F173">
        <f t="shared" si="5"/>
        <v>-12445875.544728599</v>
      </c>
    </row>
    <row r="174" spans="1:6" x14ac:dyDescent="0.3">
      <c r="A174">
        <v>42.931733999999999</v>
      </c>
      <c r="B174">
        <v>-76.566052999999997</v>
      </c>
      <c r="C174">
        <v>158948.44</v>
      </c>
      <c r="D174">
        <v>2</v>
      </c>
      <c r="E174">
        <f t="shared" si="4"/>
        <v>6823932.1457949597</v>
      </c>
      <c r="F174">
        <f t="shared" si="5"/>
        <v>-12170054.68130732</v>
      </c>
    </row>
    <row r="175" spans="1:6" x14ac:dyDescent="0.3">
      <c r="A175">
        <v>33.653443000000003</v>
      </c>
      <c r="B175">
        <v>-84.449371999999997</v>
      </c>
      <c r="C175">
        <v>156559.64000000001</v>
      </c>
      <c r="D175">
        <v>2</v>
      </c>
      <c r="E175">
        <f t="shared" si="4"/>
        <v>5268770.9208405213</v>
      </c>
      <c r="F175">
        <f t="shared" si="5"/>
        <v>-13221363.27854608</v>
      </c>
    </row>
    <row r="176" spans="1:6" x14ac:dyDescent="0.3">
      <c r="A176">
        <v>40.378996000000001</v>
      </c>
      <c r="B176">
        <v>-74.546543999999997</v>
      </c>
      <c r="C176">
        <v>156122.82</v>
      </c>
      <c r="D176">
        <v>2</v>
      </c>
      <c r="E176">
        <f t="shared" si="4"/>
        <v>6304082.7242887206</v>
      </c>
      <c r="F176">
        <f t="shared" si="5"/>
        <v>-11638416.67053408</v>
      </c>
    </row>
    <row r="177" spans="1:6" x14ac:dyDescent="0.3">
      <c r="A177">
        <v>38.821185</v>
      </c>
      <c r="B177">
        <v>-91.139197999999993</v>
      </c>
      <c r="C177">
        <v>153220.21</v>
      </c>
      <c r="D177">
        <v>0</v>
      </c>
      <c r="E177">
        <f t="shared" si="4"/>
        <v>5948190.1181488493</v>
      </c>
      <c r="F177">
        <f t="shared" si="5"/>
        <v>-13964367.056791577</v>
      </c>
    </row>
    <row r="178" spans="1:6" x14ac:dyDescent="0.3">
      <c r="A178">
        <v>34.852618</v>
      </c>
      <c r="B178">
        <v>-82.394009999999994</v>
      </c>
      <c r="C178">
        <v>146410.10999999999</v>
      </c>
      <c r="D178">
        <v>2</v>
      </c>
      <c r="E178">
        <f t="shared" si="4"/>
        <v>5102775.6351679796</v>
      </c>
      <c r="F178">
        <f t="shared" si="5"/>
        <v>-12063316.067441098</v>
      </c>
    </row>
    <row r="179" spans="1:6" x14ac:dyDescent="0.3">
      <c r="A179">
        <v>46.813878000000003</v>
      </c>
      <c r="B179">
        <v>-71.207981000000004</v>
      </c>
      <c r="C179">
        <v>140548.79999999999</v>
      </c>
      <c r="D179">
        <v>2</v>
      </c>
      <c r="E179">
        <f t="shared" si="4"/>
        <v>6579634.3762464002</v>
      </c>
      <c r="F179">
        <f t="shared" si="5"/>
        <v>-10008196.279972799</v>
      </c>
    </row>
    <row r="180" spans="1:6" x14ac:dyDescent="0.3">
      <c r="A180">
        <v>34.618220000000001</v>
      </c>
      <c r="B180">
        <v>-79.008641999999995</v>
      </c>
      <c r="C180">
        <v>133399.38</v>
      </c>
      <c r="D180">
        <v>2</v>
      </c>
      <c r="E180">
        <f t="shared" si="4"/>
        <v>4618049.0847036</v>
      </c>
      <c r="F180">
        <f t="shared" si="5"/>
        <v>-10539703.85744196</v>
      </c>
    </row>
    <row r="181" spans="1:6" x14ac:dyDescent="0.3">
      <c r="A181">
        <v>44.977753</v>
      </c>
      <c r="B181">
        <v>-93.265011000000001</v>
      </c>
      <c r="C181">
        <v>131246.28</v>
      </c>
      <c r="D181">
        <v>0</v>
      </c>
      <c r="E181">
        <f t="shared" si="4"/>
        <v>5903162.7640088396</v>
      </c>
      <c r="F181">
        <f t="shared" si="5"/>
        <v>-12240685.74790908</v>
      </c>
    </row>
    <row r="182" spans="1:6" x14ac:dyDescent="0.3">
      <c r="A182">
        <v>40.214257000000003</v>
      </c>
      <c r="B182">
        <v>-77.008588000000003</v>
      </c>
      <c r="C182">
        <v>129774.56</v>
      </c>
      <c r="D182">
        <v>2</v>
      </c>
      <c r="E182">
        <f t="shared" si="4"/>
        <v>5218787.50790192</v>
      </c>
      <c r="F182">
        <f t="shared" si="5"/>
        <v>-9993755.6239212807</v>
      </c>
    </row>
    <row r="183" spans="1:6" x14ac:dyDescent="0.3">
      <c r="A183">
        <v>39.372242999999997</v>
      </c>
      <c r="B183">
        <v>-77.270985999999994</v>
      </c>
      <c r="C183">
        <v>128786.36</v>
      </c>
      <c r="D183">
        <v>2</v>
      </c>
      <c r="E183">
        <f t="shared" si="4"/>
        <v>5070607.8610054795</v>
      </c>
      <c r="F183">
        <f t="shared" si="5"/>
        <v>-9951449.0205509588</v>
      </c>
    </row>
    <row r="184" spans="1:6" x14ac:dyDescent="0.3">
      <c r="A184">
        <v>32.776663999999997</v>
      </c>
      <c r="B184">
        <v>-96.796987999999999</v>
      </c>
      <c r="C184">
        <v>124421.08</v>
      </c>
      <c r="D184">
        <v>0</v>
      </c>
      <c r="E184">
        <f t="shared" si="4"/>
        <v>4078107.9336771197</v>
      </c>
      <c r="F184">
        <f t="shared" si="5"/>
        <v>-12043585.78770704</v>
      </c>
    </row>
    <row r="185" spans="1:6" x14ac:dyDescent="0.3">
      <c r="A185">
        <v>26.715342</v>
      </c>
      <c r="B185">
        <v>-80.053375000000003</v>
      </c>
      <c r="C185">
        <v>122551.08</v>
      </c>
      <c r="D185">
        <v>2</v>
      </c>
      <c r="E185">
        <f t="shared" si="4"/>
        <v>3273994.0146693601</v>
      </c>
      <c r="F185">
        <f t="shared" si="5"/>
        <v>-9810627.5638950001</v>
      </c>
    </row>
    <row r="186" spans="1:6" x14ac:dyDescent="0.3">
      <c r="A186">
        <v>41.079273000000001</v>
      </c>
      <c r="B186">
        <v>-85.139351000000005</v>
      </c>
      <c r="C186">
        <v>121948.2</v>
      </c>
      <c r="D186">
        <v>2</v>
      </c>
      <c r="E186">
        <f t="shared" si="4"/>
        <v>5009543.3996585999</v>
      </c>
      <c r="F186">
        <f t="shared" si="5"/>
        <v>-10382590.603618201</v>
      </c>
    </row>
    <row r="187" spans="1:6" x14ac:dyDescent="0.3">
      <c r="A187">
        <v>42.898235999999997</v>
      </c>
      <c r="B187">
        <v>-78.634200000000007</v>
      </c>
      <c r="C187">
        <v>111631.52</v>
      </c>
      <c r="D187">
        <v>2</v>
      </c>
      <c r="E187">
        <f t="shared" si="4"/>
        <v>4788795.2899987195</v>
      </c>
      <c r="F187">
        <f t="shared" si="5"/>
        <v>-8778055.2699840013</v>
      </c>
    </row>
    <row r="188" spans="1:6" x14ac:dyDescent="0.3">
      <c r="A188">
        <v>40.361164000000002</v>
      </c>
      <c r="B188">
        <v>-83.759656000000007</v>
      </c>
      <c r="C188">
        <v>111086.76</v>
      </c>
      <c r="D188">
        <v>2</v>
      </c>
      <c r="E188">
        <f t="shared" si="4"/>
        <v>4483590.9385886397</v>
      </c>
      <c r="F188">
        <f t="shared" si="5"/>
        <v>-9304588.8037545606</v>
      </c>
    </row>
    <row r="189" spans="1:6" x14ac:dyDescent="0.3">
      <c r="A189">
        <v>36.709833000000003</v>
      </c>
      <c r="B189">
        <v>-81.977348000000006</v>
      </c>
      <c r="C189">
        <v>108823.67999999999</v>
      </c>
      <c r="D189">
        <v>2</v>
      </c>
      <c r="E189">
        <f t="shared" si="4"/>
        <v>3994899.1192454402</v>
      </c>
      <c r="F189">
        <f t="shared" si="5"/>
        <v>-8921076.6860006396</v>
      </c>
    </row>
    <row r="190" spans="1:6" x14ac:dyDescent="0.3">
      <c r="A190">
        <v>41.890655000000002</v>
      </c>
      <c r="B190">
        <v>-71.392278000000005</v>
      </c>
      <c r="C190">
        <v>107296.57</v>
      </c>
      <c r="D190">
        <v>2</v>
      </c>
      <c r="E190">
        <f t="shared" si="4"/>
        <v>4494723.5965533508</v>
      </c>
      <c r="F190">
        <f t="shared" si="5"/>
        <v>-7660146.5538864611</v>
      </c>
    </row>
    <row r="191" spans="1:6" x14ac:dyDescent="0.3">
      <c r="A191">
        <v>29.760427</v>
      </c>
      <c r="B191">
        <v>-95.369803000000005</v>
      </c>
      <c r="C191">
        <v>106769.4</v>
      </c>
      <c r="D191">
        <v>0</v>
      </c>
      <c r="E191">
        <f t="shared" si="4"/>
        <v>3177502.9345338</v>
      </c>
      <c r="F191">
        <f t="shared" si="5"/>
        <v>-10182576.644428199</v>
      </c>
    </row>
    <row r="192" spans="1:6" x14ac:dyDescent="0.3">
      <c r="A192">
        <v>28.538336000000001</v>
      </c>
      <c r="B192">
        <v>-81.379236000000006</v>
      </c>
      <c r="C192">
        <v>18710.599999999999</v>
      </c>
      <c r="D192">
        <v>2</v>
      </c>
      <c r="E192">
        <f t="shared" si="4"/>
        <v>533969.38956159994</v>
      </c>
      <c r="F192">
        <f t="shared" si="5"/>
        <v>-1522654.3331015999</v>
      </c>
    </row>
    <row r="193" spans="1:6" x14ac:dyDescent="0.3">
      <c r="A193">
        <v>30.332184000000002</v>
      </c>
      <c r="B193">
        <v>-81.655651000000006</v>
      </c>
      <c r="C193">
        <v>86321.9</v>
      </c>
      <c r="D193">
        <v>2</v>
      </c>
      <c r="E193">
        <f t="shared" si="4"/>
        <v>2618331.7540295999</v>
      </c>
      <c r="F193">
        <f t="shared" si="5"/>
        <v>-7048670.9400569005</v>
      </c>
    </row>
    <row r="194" spans="1:6" x14ac:dyDescent="0.3">
      <c r="A194">
        <v>42.220317000000001</v>
      </c>
      <c r="B194">
        <v>-83.483823999999998</v>
      </c>
      <c r="C194">
        <v>104936.9</v>
      </c>
      <c r="D194">
        <v>2</v>
      </c>
      <c r="E194">
        <f t="shared" si="4"/>
        <v>4430469.1829973003</v>
      </c>
      <c r="F194">
        <f t="shared" si="5"/>
        <v>-8760533.6907055993</v>
      </c>
    </row>
    <row r="195" spans="1:6" x14ac:dyDescent="0.3">
      <c r="A195">
        <v>41.508367</v>
      </c>
      <c r="B195">
        <v>-72.910619999999994</v>
      </c>
      <c r="C195">
        <v>104492.04</v>
      </c>
      <c r="D195">
        <v>2</v>
      </c>
      <c r="E195">
        <f t="shared" ref="E195:E258" si="6">C195*A195</f>
        <v>4337293.9448986799</v>
      </c>
      <c r="F195">
        <f t="shared" ref="F195:F258" si="7">C195*B195</f>
        <v>-7618579.421464799</v>
      </c>
    </row>
    <row r="196" spans="1:6" x14ac:dyDescent="0.3">
      <c r="A196">
        <v>40.625931999999999</v>
      </c>
      <c r="B196">
        <v>-75.370457999999999</v>
      </c>
      <c r="C196">
        <v>95878.080000000002</v>
      </c>
      <c r="D196">
        <v>2</v>
      </c>
      <c r="E196">
        <f t="shared" si="6"/>
        <v>3895136.3583705598</v>
      </c>
      <c r="F196">
        <f t="shared" si="7"/>
        <v>-7226374.80176064</v>
      </c>
    </row>
    <row r="197" spans="1:6" x14ac:dyDescent="0.3">
      <c r="A197">
        <v>40.233148</v>
      </c>
      <c r="B197">
        <v>-76.137168000000003</v>
      </c>
      <c r="C197">
        <v>95001</v>
      </c>
      <c r="D197">
        <v>2</v>
      </c>
      <c r="E197">
        <f t="shared" si="6"/>
        <v>3822189.2931479998</v>
      </c>
      <c r="F197">
        <f t="shared" si="7"/>
        <v>-7233107.0971680004</v>
      </c>
    </row>
    <row r="198" spans="1:6" x14ac:dyDescent="0.3">
      <c r="A198">
        <v>39.099727000000001</v>
      </c>
      <c r="B198">
        <v>-94.578567000000007</v>
      </c>
      <c r="C198">
        <v>94827.23</v>
      </c>
      <c r="D198">
        <v>0</v>
      </c>
      <c r="E198">
        <f t="shared" si="6"/>
        <v>3707718.80516621</v>
      </c>
      <c r="F198">
        <f t="shared" si="7"/>
        <v>-8968623.5259794109</v>
      </c>
    </row>
    <row r="199" spans="1:6" x14ac:dyDescent="0.3">
      <c r="A199">
        <v>34.618220000000001</v>
      </c>
      <c r="B199">
        <v>-79.008641999999995</v>
      </c>
      <c r="C199">
        <v>93291</v>
      </c>
      <c r="D199">
        <v>2</v>
      </c>
      <c r="E199">
        <f t="shared" si="6"/>
        <v>3229568.3620199999</v>
      </c>
      <c r="F199">
        <f t="shared" si="7"/>
        <v>-7370795.2208219999</v>
      </c>
    </row>
    <row r="200" spans="1:6" x14ac:dyDescent="0.3">
      <c r="A200">
        <v>36.071247</v>
      </c>
      <c r="B200">
        <v>-79.564469000000003</v>
      </c>
      <c r="C200">
        <v>82317.66</v>
      </c>
      <c r="D200">
        <v>2</v>
      </c>
      <c r="E200">
        <f t="shared" si="6"/>
        <v>2969300.6463220199</v>
      </c>
      <c r="F200">
        <f t="shared" si="7"/>
        <v>-6549560.9072225401</v>
      </c>
    </row>
    <row r="201" spans="1:6" x14ac:dyDescent="0.3">
      <c r="A201">
        <v>32.364589000000002</v>
      </c>
      <c r="B201">
        <v>-89.474234999999993</v>
      </c>
      <c r="C201">
        <v>80868.600000000006</v>
      </c>
      <c r="D201">
        <v>0</v>
      </c>
      <c r="E201">
        <f t="shared" si="6"/>
        <v>2617279.0020054006</v>
      </c>
      <c r="F201">
        <f t="shared" si="7"/>
        <v>-7235656.1205209997</v>
      </c>
    </row>
    <row r="202" spans="1:6" x14ac:dyDescent="0.3">
      <c r="A202">
        <v>35.149534000000003</v>
      </c>
      <c r="B202">
        <v>-90.04898</v>
      </c>
      <c r="C202">
        <v>79270.990000000005</v>
      </c>
      <c r="D202">
        <v>0</v>
      </c>
      <c r="E202">
        <f t="shared" si="6"/>
        <v>2786338.3582186606</v>
      </c>
      <c r="F202">
        <f t="shared" si="7"/>
        <v>-7138271.7930902001</v>
      </c>
    </row>
    <row r="203" spans="1:6" x14ac:dyDescent="0.3">
      <c r="A203">
        <v>43.178896999999999</v>
      </c>
      <c r="B203">
        <v>-88.117312999999996</v>
      </c>
      <c r="C203">
        <v>78704.89</v>
      </c>
      <c r="D203">
        <v>0</v>
      </c>
      <c r="E203">
        <f t="shared" si="6"/>
        <v>3398390.3387063299</v>
      </c>
      <c r="F203">
        <f t="shared" si="7"/>
        <v>-6935263.4267605692</v>
      </c>
    </row>
    <row r="204" spans="1:6" x14ac:dyDescent="0.3">
      <c r="A204">
        <v>40.518715</v>
      </c>
      <c r="B204">
        <v>-74.412094999999994</v>
      </c>
      <c r="C204">
        <v>76234.61</v>
      </c>
      <c r="D204">
        <v>2</v>
      </c>
      <c r="E204">
        <f t="shared" si="6"/>
        <v>3088928.4357261499</v>
      </c>
      <c r="F204">
        <f t="shared" si="7"/>
        <v>-5672777.0416079499</v>
      </c>
    </row>
    <row r="205" spans="1:6" x14ac:dyDescent="0.3">
      <c r="A205">
        <v>32.204355</v>
      </c>
      <c r="B205">
        <v>-82.321791000000005</v>
      </c>
      <c r="C205">
        <v>73653.100000000006</v>
      </c>
      <c r="D205">
        <v>2</v>
      </c>
      <c r="E205">
        <f t="shared" si="6"/>
        <v>2371950.5792505001</v>
      </c>
      <c r="F205">
        <f t="shared" si="7"/>
        <v>-6063255.1047021011</v>
      </c>
    </row>
    <row r="206" spans="1:6" x14ac:dyDescent="0.3">
      <c r="A206">
        <v>30.332184000000002</v>
      </c>
      <c r="B206">
        <v>-81.655651000000006</v>
      </c>
      <c r="C206">
        <v>72409.919999999998</v>
      </c>
      <c r="D206">
        <v>2</v>
      </c>
      <c r="E206">
        <f t="shared" si="6"/>
        <v>2196351.01686528</v>
      </c>
      <c r="F206">
        <f t="shared" si="7"/>
        <v>-5912679.1564579206</v>
      </c>
    </row>
    <row r="207" spans="1:6" x14ac:dyDescent="0.3">
      <c r="A207">
        <v>51.511099999999999</v>
      </c>
      <c r="B207">
        <v>-0.15326100000000001</v>
      </c>
      <c r="C207">
        <v>68852.399999999994</v>
      </c>
      <c r="D207">
        <v>4</v>
      </c>
      <c r="E207">
        <f t="shared" si="6"/>
        <v>3546662.8616399998</v>
      </c>
      <c r="F207">
        <f t="shared" si="7"/>
        <v>-10552.3876764</v>
      </c>
    </row>
    <row r="208" spans="1:6" x14ac:dyDescent="0.3">
      <c r="A208">
        <v>34.991858999999998</v>
      </c>
      <c r="B208">
        <v>-90.002296000000001</v>
      </c>
      <c r="C208">
        <v>66011.960000000006</v>
      </c>
      <c r="D208">
        <v>0</v>
      </c>
      <c r="E208">
        <f t="shared" si="6"/>
        <v>2309881.1966336402</v>
      </c>
      <c r="F208">
        <f t="shared" si="7"/>
        <v>-5941227.9634601604</v>
      </c>
    </row>
    <row r="209" spans="1:6" x14ac:dyDescent="0.3">
      <c r="A209">
        <v>36.145964999999997</v>
      </c>
      <c r="B209">
        <v>-81.160640000000001</v>
      </c>
      <c r="C209">
        <v>62660.160000000003</v>
      </c>
      <c r="D209">
        <v>2</v>
      </c>
      <c r="E209">
        <f t="shared" si="6"/>
        <v>2264911.9502543998</v>
      </c>
      <c r="F209">
        <f t="shared" si="7"/>
        <v>-5085538.6881023999</v>
      </c>
    </row>
    <row r="210" spans="1:6" x14ac:dyDescent="0.3">
      <c r="A210">
        <v>25.840653</v>
      </c>
      <c r="B210">
        <v>-80.326440000000005</v>
      </c>
      <c r="C210">
        <v>61748.2</v>
      </c>
      <c r="D210">
        <v>2</v>
      </c>
      <c r="E210">
        <f t="shared" si="6"/>
        <v>1595613.8095745998</v>
      </c>
      <c r="F210">
        <f t="shared" si="7"/>
        <v>-4960013.0824079998</v>
      </c>
    </row>
    <row r="211" spans="1:6" x14ac:dyDescent="0.3">
      <c r="A211">
        <v>33.520660999999997</v>
      </c>
      <c r="B211">
        <v>-86.802490000000006</v>
      </c>
      <c r="C211">
        <v>26258.47</v>
      </c>
      <c r="D211">
        <v>0</v>
      </c>
      <c r="E211">
        <f t="shared" si="6"/>
        <v>880201.27124866995</v>
      </c>
      <c r="F211">
        <f t="shared" si="7"/>
        <v>-2279300.5795903001</v>
      </c>
    </row>
    <row r="212" spans="1:6" x14ac:dyDescent="0.3">
      <c r="A212">
        <v>33.471772999999999</v>
      </c>
      <c r="B212">
        <v>-86.800822999999994</v>
      </c>
      <c r="C212">
        <v>34183.910000000003</v>
      </c>
      <c r="D212">
        <v>0</v>
      </c>
      <c r="E212">
        <f t="shared" si="6"/>
        <v>1144196.07577243</v>
      </c>
      <c r="F212">
        <f t="shared" si="7"/>
        <v>-2967191.5213579303</v>
      </c>
    </row>
    <row r="213" spans="1:6" x14ac:dyDescent="0.3">
      <c r="A213">
        <v>35.467559999999999</v>
      </c>
      <c r="B213">
        <v>-97.516428000000005</v>
      </c>
      <c r="C213">
        <v>57598.080000000002</v>
      </c>
      <c r="D213">
        <v>0</v>
      </c>
      <c r="E213">
        <f t="shared" si="6"/>
        <v>2042863.3582848001</v>
      </c>
      <c r="F213">
        <f t="shared" si="7"/>
        <v>-5616759.0212582406</v>
      </c>
    </row>
    <row r="214" spans="1:6" x14ac:dyDescent="0.3">
      <c r="A214">
        <v>46.786672000000003</v>
      </c>
      <c r="B214">
        <v>-92.100485000000006</v>
      </c>
      <c r="C214">
        <v>56398.86</v>
      </c>
      <c r="D214">
        <v>0</v>
      </c>
      <c r="E214">
        <f t="shared" si="6"/>
        <v>2638714.96399392</v>
      </c>
      <c r="F214">
        <f t="shared" si="7"/>
        <v>-5194362.3594471002</v>
      </c>
    </row>
    <row r="215" spans="1:6" x14ac:dyDescent="0.3">
      <c r="A215">
        <v>39.123078</v>
      </c>
      <c r="B215">
        <v>-93.196870000000004</v>
      </c>
      <c r="C215">
        <v>53792.639999999999</v>
      </c>
      <c r="D215">
        <v>0</v>
      </c>
      <c r="E215">
        <f t="shared" si="6"/>
        <v>2104533.6505459198</v>
      </c>
      <c r="F215">
        <f t="shared" si="7"/>
        <v>-5013305.6770368004</v>
      </c>
    </row>
    <row r="216" spans="1:6" x14ac:dyDescent="0.3">
      <c r="A216">
        <v>39.268113999999997</v>
      </c>
      <c r="B216">
        <v>-84.413274999999999</v>
      </c>
      <c r="C216">
        <v>52920</v>
      </c>
      <c r="D216">
        <v>2</v>
      </c>
      <c r="E216">
        <f t="shared" si="6"/>
        <v>2078068.5928799999</v>
      </c>
      <c r="F216">
        <f t="shared" si="7"/>
        <v>-4467150.5130000003</v>
      </c>
    </row>
    <row r="217" spans="1:6" x14ac:dyDescent="0.3">
      <c r="A217">
        <v>30.332184000000002</v>
      </c>
      <c r="B217">
        <v>-81.655651000000006</v>
      </c>
      <c r="C217">
        <v>50858</v>
      </c>
      <c r="D217">
        <v>2</v>
      </c>
      <c r="E217">
        <f t="shared" si="6"/>
        <v>1542634.2138720001</v>
      </c>
      <c r="F217">
        <f t="shared" si="7"/>
        <v>-4152843.0985580003</v>
      </c>
    </row>
    <row r="218" spans="1:6" x14ac:dyDescent="0.3">
      <c r="A218">
        <v>27.950575000000001</v>
      </c>
      <c r="B218">
        <v>-82.457177999999999</v>
      </c>
      <c r="C218">
        <v>50711.519999999997</v>
      </c>
      <c r="D218">
        <v>2</v>
      </c>
      <c r="E218">
        <f t="shared" si="6"/>
        <v>1417416.1431239999</v>
      </c>
      <c r="F218">
        <f t="shared" si="7"/>
        <v>-4181528.8312905598</v>
      </c>
    </row>
    <row r="219" spans="1:6" x14ac:dyDescent="0.3">
      <c r="A219">
        <v>43.544595999999999</v>
      </c>
      <c r="B219">
        <v>-96.731103000000004</v>
      </c>
      <c r="C219">
        <v>49329</v>
      </c>
      <c r="D219">
        <v>0</v>
      </c>
      <c r="E219">
        <f t="shared" si="6"/>
        <v>2148011.3760839999</v>
      </c>
      <c r="F219">
        <f t="shared" si="7"/>
        <v>-4771648.5798869999</v>
      </c>
    </row>
    <row r="220" spans="1:6" x14ac:dyDescent="0.3">
      <c r="A220">
        <v>39.345466999999999</v>
      </c>
      <c r="B220">
        <v>-84.560319000000007</v>
      </c>
      <c r="C220">
        <v>45749.599999999999</v>
      </c>
      <c r="D220">
        <v>2</v>
      </c>
      <c r="E220">
        <f t="shared" si="6"/>
        <v>1800039.3770631999</v>
      </c>
      <c r="F220">
        <f t="shared" si="7"/>
        <v>-3868600.7701224</v>
      </c>
    </row>
    <row r="221" spans="1:6" x14ac:dyDescent="0.3">
      <c r="A221">
        <v>33.793995000000002</v>
      </c>
      <c r="B221">
        <v>-84.660489999999996</v>
      </c>
      <c r="C221">
        <v>45046.080000000002</v>
      </c>
      <c r="D221">
        <v>2</v>
      </c>
      <c r="E221">
        <f t="shared" si="6"/>
        <v>1522287.0022896002</v>
      </c>
      <c r="F221">
        <f t="shared" si="7"/>
        <v>-3813623.2053792002</v>
      </c>
    </row>
    <row r="222" spans="1:6" x14ac:dyDescent="0.3">
      <c r="A222">
        <v>28.039465</v>
      </c>
      <c r="B222">
        <v>-81.949804</v>
      </c>
      <c r="C222">
        <v>44875.64</v>
      </c>
      <c r="D222">
        <v>2</v>
      </c>
      <c r="E222">
        <f t="shared" si="6"/>
        <v>1258288.9371326</v>
      </c>
      <c r="F222">
        <f t="shared" si="7"/>
        <v>-3677549.90237456</v>
      </c>
    </row>
    <row r="223" spans="1:6" x14ac:dyDescent="0.3">
      <c r="A223">
        <v>39.091116</v>
      </c>
      <c r="B223">
        <v>-94.415507000000005</v>
      </c>
      <c r="C223">
        <v>44853.14</v>
      </c>
      <c r="D223">
        <v>0</v>
      </c>
      <c r="E223">
        <f t="shared" si="6"/>
        <v>1753359.29870424</v>
      </c>
      <c r="F223">
        <f t="shared" si="7"/>
        <v>-4234831.95364198</v>
      </c>
    </row>
    <row r="224" spans="1:6" x14ac:dyDescent="0.3">
      <c r="A224">
        <v>34.746481000000003</v>
      </c>
      <c r="B224">
        <v>-92.289595000000006</v>
      </c>
      <c r="C224">
        <v>44626.44</v>
      </c>
      <c r="D224">
        <v>0</v>
      </c>
      <c r="E224">
        <f t="shared" si="6"/>
        <v>1550611.7495576402</v>
      </c>
      <c r="F224">
        <f t="shared" si="7"/>
        <v>-4118556.0738918004</v>
      </c>
    </row>
    <row r="225" spans="1:6" x14ac:dyDescent="0.3">
      <c r="A225">
        <v>40.173654999999997</v>
      </c>
      <c r="B225">
        <v>-85.494140000000002</v>
      </c>
      <c r="C225">
        <v>42336</v>
      </c>
      <c r="D225">
        <v>2</v>
      </c>
      <c r="E225">
        <f t="shared" si="6"/>
        <v>1700791.8580799999</v>
      </c>
      <c r="F225">
        <f t="shared" si="7"/>
        <v>-3619479.9110400002</v>
      </c>
    </row>
    <row r="226" spans="1:6" x14ac:dyDescent="0.3">
      <c r="A226">
        <v>40.844782000000002</v>
      </c>
      <c r="B226">
        <v>-73.864827000000005</v>
      </c>
      <c r="C226">
        <v>40953.79</v>
      </c>
      <c r="D226">
        <v>2</v>
      </c>
      <c r="E226">
        <f t="shared" si="6"/>
        <v>1672748.6246237801</v>
      </c>
      <c r="F226">
        <f t="shared" si="7"/>
        <v>-3025044.6133443303</v>
      </c>
    </row>
    <row r="227" spans="1:6" x14ac:dyDescent="0.3">
      <c r="A227">
        <v>38.627003000000002</v>
      </c>
      <c r="B227">
        <v>-90.199404000000001</v>
      </c>
      <c r="C227">
        <v>40683.599999999999</v>
      </c>
      <c r="D227">
        <v>0</v>
      </c>
      <c r="E227">
        <f t="shared" si="6"/>
        <v>1571485.5392507999</v>
      </c>
      <c r="F227">
        <f t="shared" si="7"/>
        <v>-3669636.4725743998</v>
      </c>
    </row>
    <row r="228" spans="1:6" x14ac:dyDescent="0.3">
      <c r="A228">
        <v>25.986076000000001</v>
      </c>
      <c r="B228">
        <v>-80.303560000000004</v>
      </c>
      <c r="C228">
        <v>39681.199999999997</v>
      </c>
      <c r="D228">
        <v>2</v>
      </c>
      <c r="E228">
        <f t="shared" si="6"/>
        <v>1031158.6789711999</v>
      </c>
      <c r="F228">
        <f t="shared" si="7"/>
        <v>-3186541.6250720001</v>
      </c>
    </row>
    <row r="229" spans="1:6" x14ac:dyDescent="0.3">
      <c r="A229">
        <v>32.460976000000002</v>
      </c>
      <c r="B229">
        <v>-84.987708999999995</v>
      </c>
      <c r="C229">
        <v>39469.599999999999</v>
      </c>
      <c r="D229">
        <v>2</v>
      </c>
      <c r="E229">
        <f t="shared" si="6"/>
        <v>1281221.7383296001</v>
      </c>
      <c r="F229">
        <f t="shared" si="7"/>
        <v>-3354430.8791463999</v>
      </c>
    </row>
    <row r="230" spans="1:6" x14ac:dyDescent="0.3">
      <c r="A230">
        <v>35.483406000000002</v>
      </c>
      <c r="B230">
        <v>-86.460272000000003</v>
      </c>
      <c r="C230">
        <v>37654.379999999997</v>
      </c>
      <c r="D230">
        <v>0</v>
      </c>
      <c r="E230">
        <f t="shared" si="6"/>
        <v>1336105.6532182801</v>
      </c>
      <c r="F230">
        <f t="shared" si="7"/>
        <v>-3255607.9367913599</v>
      </c>
    </row>
    <row r="231" spans="1:6" x14ac:dyDescent="0.3">
      <c r="A231">
        <v>45.522632000000002</v>
      </c>
      <c r="B231">
        <v>-73.691890000000001</v>
      </c>
      <c r="C231">
        <v>35973.599999999999</v>
      </c>
      <c r="D231">
        <v>2</v>
      </c>
      <c r="E231">
        <f t="shared" si="6"/>
        <v>1637612.9545151999</v>
      </c>
      <c r="F231">
        <f t="shared" si="7"/>
        <v>-2650962.5741039999</v>
      </c>
    </row>
    <row r="232" spans="1:6" x14ac:dyDescent="0.3">
      <c r="A232">
        <v>33.322654999999997</v>
      </c>
      <c r="B232">
        <v>-81.142324000000002</v>
      </c>
      <c r="C232">
        <v>34423.040000000001</v>
      </c>
      <c r="D232">
        <v>2</v>
      </c>
      <c r="E232">
        <f t="shared" si="6"/>
        <v>1147067.0859711999</v>
      </c>
      <c r="F232">
        <f t="shared" si="7"/>
        <v>-2793165.46474496</v>
      </c>
    </row>
    <row r="233" spans="1:6" x14ac:dyDescent="0.3">
      <c r="A233">
        <v>40.728157000000003</v>
      </c>
      <c r="B233">
        <v>-74.077641999999997</v>
      </c>
      <c r="C233">
        <v>33960.120000000003</v>
      </c>
      <c r="D233">
        <v>2</v>
      </c>
      <c r="E233">
        <f t="shared" si="6"/>
        <v>1383133.0990988403</v>
      </c>
      <c r="F233">
        <f t="shared" si="7"/>
        <v>-2515685.61163704</v>
      </c>
    </row>
    <row r="234" spans="1:6" x14ac:dyDescent="0.3">
      <c r="A234">
        <v>43.728133999999997</v>
      </c>
      <c r="B234">
        <v>-79.574612000000002</v>
      </c>
      <c r="C234">
        <v>33534</v>
      </c>
      <c r="D234">
        <v>2</v>
      </c>
      <c r="E234">
        <f t="shared" si="6"/>
        <v>1466379.2455559999</v>
      </c>
      <c r="F234">
        <f t="shared" si="7"/>
        <v>-2668455.0388080003</v>
      </c>
    </row>
    <row r="235" spans="1:6" x14ac:dyDescent="0.3">
      <c r="A235">
        <v>41.934854000000001</v>
      </c>
      <c r="B235">
        <v>-87.879523000000006</v>
      </c>
      <c r="C235">
        <v>32922.5</v>
      </c>
      <c r="D235">
        <v>0</v>
      </c>
      <c r="E235">
        <f t="shared" si="6"/>
        <v>1380600.2308150001</v>
      </c>
      <c r="F235">
        <f t="shared" si="7"/>
        <v>-2893213.5959675</v>
      </c>
    </row>
    <row r="236" spans="1:6" x14ac:dyDescent="0.3">
      <c r="A236">
        <v>49.287486999999999</v>
      </c>
      <c r="B236">
        <v>-123.119646</v>
      </c>
      <c r="C236">
        <v>31786.560000000001</v>
      </c>
      <c r="D236">
        <v>3</v>
      </c>
      <c r="E236">
        <f t="shared" si="6"/>
        <v>1566679.66277472</v>
      </c>
      <c r="F236">
        <f t="shared" si="7"/>
        <v>-3913550.0147577603</v>
      </c>
    </row>
    <row r="237" spans="1:6" x14ac:dyDescent="0.3">
      <c r="A237">
        <v>40.925372000000003</v>
      </c>
      <c r="B237">
        <v>-74.276544000000001</v>
      </c>
      <c r="C237">
        <v>31096.799999999999</v>
      </c>
      <c r="D237">
        <v>2</v>
      </c>
      <c r="E237">
        <f t="shared" si="6"/>
        <v>1272648.1080096001</v>
      </c>
      <c r="F237">
        <f t="shared" si="7"/>
        <v>-2309762.8334591999</v>
      </c>
    </row>
    <row r="238" spans="1:6" x14ac:dyDescent="0.3">
      <c r="A238">
        <v>37.356816000000002</v>
      </c>
      <c r="B238">
        <v>-77.441649999999996</v>
      </c>
      <c r="C238">
        <v>30706.35</v>
      </c>
      <c r="D238">
        <v>2</v>
      </c>
      <c r="E238">
        <f t="shared" si="6"/>
        <v>1147091.4669816</v>
      </c>
      <c r="F238">
        <f t="shared" si="7"/>
        <v>-2377950.4094774998</v>
      </c>
    </row>
    <row r="239" spans="1:6" x14ac:dyDescent="0.3">
      <c r="A239">
        <v>33.635662000000004</v>
      </c>
      <c r="B239">
        <v>-96.608879999999999</v>
      </c>
      <c r="C239">
        <v>30660.84</v>
      </c>
      <c r="D239">
        <v>0</v>
      </c>
      <c r="E239">
        <f t="shared" si="6"/>
        <v>1031297.6508760802</v>
      </c>
      <c r="F239">
        <f t="shared" si="7"/>
        <v>-2962109.4122592001</v>
      </c>
    </row>
    <row r="240" spans="1:6" x14ac:dyDescent="0.3">
      <c r="A240">
        <v>44.963022000000002</v>
      </c>
      <c r="B240">
        <v>-92.964935999999994</v>
      </c>
      <c r="C240">
        <v>28871.5</v>
      </c>
      <c r="D240">
        <v>0</v>
      </c>
      <c r="E240">
        <f t="shared" si="6"/>
        <v>1298149.889673</v>
      </c>
      <c r="F240">
        <f t="shared" si="7"/>
        <v>-2684037.1497239997</v>
      </c>
    </row>
    <row r="241" spans="1:6" x14ac:dyDescent="0.3">
      <c r="A241">
        <v>45.557944999999997</v>
      </c>
      <c r="B241">
        <v>-94.163240000000002</v>
      </c>
      <c r="C241">
        <v>28054</v>
      </c>
      <c r="D241">
        <v>0</v>
      </c>
      <c r="E241">
        <f t="shared" si="6"/>
        <v>1278082.5890299999</v>
      </c>
      <c r="F241">
        <f t="shared" si="7"/>
        <v>-2641655.5349599998</v>
      </c>
    </row>
    <row r="242" spans="1:6" x14ac:dyDescent="0.3">
      <c r="A242">
        <v>35.551251000000001</v>
      </c>
      <c r="B242">
        <v>-80.406448999999995</v>
      </c>
      <c r="C242">
        <v>27896.080000000002</v>
      </c>
      <c r="D242">
        <v>2</v>
      </c>
      <c r="E242">
        <f t="shared" si="6"/>
        <v>991740.54199608008</v>
      </c>
      <c r="F242">
        <f t="shared" si="7"/>
        <v>-2243024.7338199201</v>
      </c>
    </row>
    <row r="243" spans="1:6" x14ac:dyDescent="0.3">
      <c r="A243">
        <v>41.675328</v>
      </c>
      <c r="B243">
        <v>-85.706101000000004</v>
      </c>
      <c r="C243">
        <v>22358.28</v>
      </c>
      <c r="D243">
        <v>2</v>
      </c>
      <c r="E243">
        <f t="shared" si="6"/>
        <v>931788.6525158399</v>
      </c>
      <c r="F243">
        <f t="shared" si="7"/>
        <v>-1916241.00386628</v>
      </c>
    </row>
    <row r="244" spans="1:6" x14ac:dyDescent="0.3">
      <c r="A244">
        <v>41.016029000000003</v>
      </c>
      <c r="B244">
        <v>-92.408302000000006</v>
      </c>
      <c r="C244">
        <v>26735.4</v>
      </c>
      <c r="D244">
        <v>0</v>
      </c>
      <c r="E244">
        <f t="shared" si="6"/>
        <v>1096579.9417266001</v>
      </c>
      <c r="F244">
        <f t="shared" si="7"/>
        <v>-2470572.9172908003</v>
      </c>
    </row>
    <row r="245" spans="1:6" x14ac:dyDescent="0.3">
      <c r="A245">
        <v>40.916764999999998</v>
      </c>
      <c r="B245">
        <v>-74.171811000000005</v>
      </c>
      <c r="C245">
        <v>26379.72</v>
      </c>
      <c r="D245">
        <v>2</v>
      </c>
      <c r="E245">
        <f t="shared" si="6"/>
        <v>1079372.8040058</v>
      </c>
      <c r="F245">
        <f t="shared" si="7"/>
        <v>-1956631.6060729201</v>
      </c>
    </row>
    <row r="246" spans="1:6" x14ac:dyDescent="0.3">
      <c r="A246">
        <v>41.252363000000003</v>
      </c>
      <c r="B246">
        <v>-95.997988000000007</v>
      </c>
      <c r="C246">
        <v>26000</v>
      </c>
      <c r="D246">
        <v>0</v>
      </c>
      <c r="E246">
        <f t="shared" si="6"/>
        <v>1072561.4380000001</v>
      </c>
      <c r="F246">
        <f t="shared" si="7"/>
        <v>-2495947.6880000001</v>
      </c>
    </row>
    <row r="247" spans="1:6" x14ac:dyDescent="0.3">
      <c r="A247">
        <v>44.977753</v>
      </c>
      <c r="B247">
        <v>-93.265011000000001</v>
      </c>
      <c r="C247">
        <v>24620.880000000001</v>
      </c>
      <c r="D247">
        <v>0</v>
      </c>
      <c r="E247">
        <f t="shared" si="6"/>
        <v>1107391.85928264</v>
      </c>
      <c r="F247">
        <f t="shared" si="7"/>
        <v>-2296266.6440296802</v>
      </c>
    </row>
    <row r="248" spans="1:6" x14ac:dyDescent="0.3">
      <c r="A248">
        <v>35.227086999999997</v>
      </c>
      <c r="B248">
        <v>-80.843126999999996</v>
      </c>
      <c r="C248">
        <v>24366</v>
      </c>
      <c r="D248">
        <v>2</v>
      </c>
      <c r="E248">
        <f t="shared" si="6"/>
        <v>858343.20184199989</v>
      </c>
      <c r="F248">
        <f t="shared" si="7"/>
        <v>-1969823.6324819999</v>
      </c>
    </row>
    <row r="249" spans="1:6" x14ac:dyDescent="0.3">
      <c r="A249">
        <v>27.950575000000001</v>
      </c>
      <c r="B249">
        <v>-82.457177999999999</v>
      </c>
      <c r="C249">
        <v>24151.46</v>
      </c>
      <c r="D249">
        <v>2</v>
      </c>
      <c r="E249">
        <f t="shared" si="6"/>
        <v>675047.1940895</v>
      </c>
      <c r="F249">
        <f t="shared" si="7"/>
        <v>-1991461.2361798799</v>
      </c>
    </row>
    <row r="250" spans="1:6" x14ac:dyDescent="0.3">
      <c r="A250">
        <v>30.618248000000001</v>
      </c>
      <c r="B250">
        <v>-87.753045</v>
      </c>
      <c r="C250">
        <v>23432.1</v>
      </c>
      <c r="D250">
        <v>0</v>
      </c>
      <c r="E250">
        <f t="shared" si="6"/>
        <v>717449.84896079998</v>
      </c>
      <c r="F250">
        <f t="shared" si="7"/>
        <v>-2056238.1257445</v>
      </c>
    </row>
    <row r="251" spans="1:6" x14ac:dyDescent="0.3">
      <c r="A251">
        <v>42.903948</v>
      </c>
      <c r="B251">
        <v>-78.692250999999999</v>
      </c>
      <c r="C251">
        <v>21436.799999999999</v>
      </c>
      <c r="D251">
        <v>2</v>
      </c>
      <c r="E251">
        <f t="shared" si="6"/>
        <v>919723.35248639993</v>
      </c>
      <c r="F251">
        <f t="shared" si="7"/>
        <v>-1686910.0462368</v>
      </c>
    </row>
    <row r="252" spans="1:6" x14ac:dyDescent="0.3">
      <c r="A252">
        <v>35.842297000000002</v>
      </c>
      <c r="B252">
        <v>-90.704279</v>
      </c>
      <c r="C252">
        <v>20819.5</v>
      </c>
      <c r="D252">
        <v>0</v>
      </c>
      <c r="E252">
        <f t="shared" si="6"/>
        <v>746218.7023915</v>
      </c>
      <c r="F252">
        <f t="shared" si="7"/>
        <v>-1888417.7366404999</v>
      </c>
    </row>
    <row r="253" spans="1:6" x14ac:dyDescent="0.3">
      <c r="A253">
        <v>33.988717000000001</v>
      </c>
      <c r="B253">
        <v>-83.897957000000005</v>
      </c>
      <c r="C253">
        <v>20737.48</v>
      </c>
      <c r="D253">
        <v>2</v>
      </c>
      <c r="E253">
        <f t="shared" si="6"/>
        <v>704840.33901315997</v>
      </c>
      <c r="F253">
        <f t="shared" si="7"/>
        <v>-1739832.20532836</v>
      </c>
    </row>
    <row r="254" spans="1:6" x14ac:dyDescent="0.3">
      <c r="A254">
        <v>33.622053999999999</v>
      </c>
      <c r="B254">
        <v>-84.369091999999995</v>
      </c>
      <c r="C254">
        <v>20345.099999999999</v>
      </c>
      <c r="D254">
        <v>2</v>
      </c>
      <c r="E254">
        <f t="shared" si="6"/>
        <v>684044.05083539989</v>
      </c>
      <c r="F254">
        <f t="shared" si="7"/>
        <v>-1716497.6136491997</v>
      </c>
    </row>
    <row r="255" spans="1:6" x14ac:dyDescent="0.3">
      <c r="A255">
        <v>32.766795999999999</v>
      </c>
      <c r="B255">
        <v>-96.599159</v>
      </c>
      <c r="C255">
        <v>19963.849999999999</v>
      </c>
      <c r="D255">
        <v>0</v>
      </c>
      <c r="E255">
        <f t="shared" si="6"/>
        <v>654151.40032459993</v>
      </c>
      <c r="F255">
        <f t="shared" si="7"/>
        <v>-1928491.1204021499</v>
      </c>
    </row>
    <row r="256" spans="1:6" x14ac:dyDescent="0.3">
      <c r="A256">
        <v>42.433425999999997</v>
      </c>
      <c r="B256">
        <v>-71.607844999999998</v>
      </c>
      <c r="C256">
        <v>19958</v>
      </c>
      <c r="D256">
        <v>2</v>
      </c>
      <c r="E256">
        <f t="shared" si="6"/>
        <v>846886.316108</v>
      </c>
      <c r="F256">
        <f t="shared" si="7"/>
        <v>-1429149.37051</v>
      </c>
    </row>
    <row r="257" spans="1:6" x14ac:dyDescent="0.3">
      <c r="A257">
        <v>38.713107000000001</v>
      </c>
      <c r="B257">
        <v>-90.429839999999999</v>
      </c>
      <c r="C257">
        <v>19944.3</v>
      </c>
      <c r="D257">
        <v>0</v>
      </c>
      <c r="E257">
        <f t="shared" si="6"/>
        <v>772105.81994009996</v>
      </c>
      <c r="F257">
        <f t="shared" si="7"/>
        <v>-1803559.8579119998</v>
      </c>
    </row>
    <row r="258" spans="1:6" x14ac:dyDescent="0.3">
      <c r="A258">
        <v>36.112478000000003</v>
      </c>
      <c r="B258">
        <v>-80.015112000000002</v>
      </c>
      <c r="C258">
        <v>19110.599999999999</v>
      </c>
      <c r="D258">
        <v>2</v>
      </c>
      <c r="E258">
        <f t="shared" si="6"/>
        <v>690131.12206680002</v>
      </c>
      <c r="F258">
        <f t="shared" si="7"/>
        <v>-1529136.7993872</v>
      </c>
    </row>
    <row r="259" spans="1:6" x14ac:dyDescent="0.3">
      <c r="A259">
        <v>34.195399999999999</v>
      </c>
      <c r="B259">
        <v>-82.161788000000001</v>
      </c>
      <c r="C259">
        <v>18804.59</v>
      </c>
      <c r="D259">
        <v>2</v>
      </c>
      <c r="E259">
        <f t="shared" ref="E259:E322" si="8">C259*A259</f>
        <v>643030.47688600002</v>
      </c>
      <c r="F259">
        <f t="shared" ref="F259:F322" si="9">C259*B259</f>
        <v>-1545018.7370069199</v>
      </c>
    </row>
    <row r="260" spans="1:6" x14ac:dyDescent="0.3">
      <c r="A260">
        <v>39.099727000000001</v>
      </c>
      <c r="B260">
        <v>-94.578567000000007</v>
      </c>
      <c r="C260">
        <v>18428.64</v>
      </c>
      <c r="D260">
        <v>0</v>
      </c>
      <c r="E260">
        <f t="shared" si="8"/>
        <v>720554.79298128001</v>
      </c>
      <c r="F260">
        <f t="shared" si="9"/>
        <v>-1742954.3629588801</v>
      </c>
    </row>
    <row r="261" spans="1:6" x14ac:dyDescent="0.3">
      <c r="A261">
        <v>34.806553000000001</v>
      </c>
      <c r="B261">
        <v>-78.971141000000003</v>
      </c>
      <c r="C261">
        <v>18426</v>
      </c>
      <c r="D261">
        <v>2</v>
      </c>
      <c r="E261">
        <f t="shared" si="8"/>
        <v>641345.54557800002</v>
      </c>
      <c r="F261">
        <f t="shared" si="9"/>
        <v>-1455122.244066</v>
      </c>
    </row>
    <row r="262" spans="1:6" x14ac:dyDescent="0.3">
      <c r="A262">
        <v>41.955030000000001</v>
      </c>
      <c r="B262">
        <v>-87.940066000000002</v>
      </c>
      <c r="C262">
        <v>17875</v>
      </c>
      <c r="D262">
        <v>0</v>
      </c>
      <c r="E262">
        <f t="shared" si="8"/>
        <v>749946.16125</v>
      </c>
      <c r="F262">
        <f t="shared" si="9"/>
        <v>-1571928.6797500001</v>
      </c>
    </row>
    <row r="263" spans="1:6" x14ac:dyDescent="0.3">
      <c r="A263">
        <v>35.467559999999999</v>
      </c>
      <c r="B263">
        <v>-97.516428000000005</v>
      </c>
      <c r="C263">
        <v>17700</v>
      </c>
      <c r="D263">
        <v>0</v>
      </c>
      <c r="E263">
        <f t="shared" si="8"/>
        <v>627775.81200000003</v>
      </c>
      <c r="F263">
        <f t="shared" si="9"/>
        <v>-1726040.7756000001</v>
      </c>
    </row>
    <row r="264" spans="1:6" x14ac:dyDescent="0.3">
      <c r="A264">
        <v>43.323892000000001</v>
      </c>
      <c r="B264">
        <v>-88.166759999999996</v>
      </c>
      <c r="C264">
        <v>17011.2</v>
      </c>
      <c r="D264">
        <v>0</v>
      </c>
      <c r="E264">
        <f t="shared" si="8"/>
        <v>736991.39159040002</v>
      </c>
      <c r="F264">
        <f t="shared" si="9"/>
        <v>-1499822.3877119999</v>
      </c>
    </row>
    <row r="265" spans="1:6" x14ac:dyDescent="0.3">
      <c r="A265">
        <v>40.695504</v>
      </c>
      <c r="B265">
        <v>-74.228733000000005</v>
      </c>
      <c r="C265">
        <v>15870.26</v>
      </c>
      <c r="D265">
        <v>2</v>
      </c>
      <c r="E265">
        <f t="shared" si="8"/>
        <v>645848.22931104002</v>
      </c>
      <c r="F265">
        <f t="shared" si="9"/>
        <v>-1178029.2921805801</v>
      </c>
    </row>
    <row r="266" spans="1:6" x14ac:dyDescent="0.3">
      <c r="A266">
        <v>40.506771999999998</v>
      </c>
      <c r="B266">
        <v>-74.265422999999998</v>
      </c>
      <c r="C266">
        <v>15120</v>
      </c>
      <c r="D266">
        <v>2</v>
      </c>
      <c r="E266">
        <f t="shared" si="8"/>
        <v>612462.39263999998</v>
      </c>
      <c r="F266">
        <f t="shared" si="9"/>
        <v>-1122893.19576</v>
      </c>
    </row>
    <row r="267" spans="1:6" x14ac:dyDescent="0.3">
      <c r="A267">
        <v>25.761679999999998</v>
      </c>
      <c r="B267">
        <v>-80.191789999999997</v>
      </c>
      <c r="C267">
        <v>15120</v>
      </c>
      <c r="D267">
        <v>2</v>
      </c>
      <c r="E267">
        <f t="shared" si="8"/>
        <v>389516.60159999999</v>
      </c>
      <c r="F267">
        <f t="shared" si="9"/>
        <v>-1212499.8647999999</v>
      </c>
    </row>
    <row r="268" spans="1:6" x14ac:dyDescent="0.3">
      <c r="A268">
        <v>42.610647999999998</v>
      </c>
      <c r="B268">
        <v>-71.234224999999995</v>
      </c>
      <c r="C268">
        <v>15079</v>
      </c>
      <c r="D268">
        <v>2</v>
      </c>
      <c r="E268">
        <f t="shared" si="8"/>
        <v>642525.96119199996</v>
      </c>
      <c r="F268">
        <f t="shared" si="9"/>
        <v>-1074140.8787749999</v>
      </c>
    </row>
    <row r="269" spans="1:6" x14ac:dyDescent="0.3">
      <c r="A269">
        <v>39.768402999999999</v>
      </c>
      <c r="B269">
        <v>-86.158068</v>
      </c>
      <c r="C269">
        <v>13935.6</v>
      </c>
      <c r="D269">
        <v>0</v>
      </c>
      <c r="E269">
        <f t="shared" si="8"/>
        <v>554196.55684680003</v>
      </c>
      <c r="F269">
        <f t="shared" si="9"/>
        <v>-1200664.3724207999</v>
      </c>
    </row>
    <row r="270" spans="1:6" x14ac:dyDescent="0.3">
      <c r="A270">
        <v>38.769917999999997</v>
      </c>
      <c r="B270">
        <v>-90.466750000000005</v>
      </c>
      <c r="C270">
        <v>12447.68</v>
      </c>
      <c r="D270">
        <v>0</v>
      </c>
      <c r="E270">
        <f t="shared" si="8"/>
        <v>482595.53289023996</v>
      </c>
      <c r="F270">
        <f t="shared" si="9"/>
        <v>-1126101.1546400001</v>
      </c>
    </row>
    <row r="271" spans="1:6" x14ac:dyDescent="0.3">
      <c r="A271">
        <v>25.761679999999998</v>
      </c>
      <c r="B271">
        <v>-80.191789999999997</v>
      </c>
      <c r="C271">
        <v>12320</v>
      </c>
      <c r="D271">
        <v>2</v>
      </c>
      <c r="E271">
        <f t="shared" si="8"/>
        <v>317383.89759999997</v>
      </c>
      <c r="F271">
        <f t="shared" si="9"/>
        <v>-987962.85279999999</v>
      </c>
    </row>
    <row r="272" spans="1:6" x14ac:dyDescent="0.3">
      <c r="A272">
        <v>40.840378000000001</v>
      </c>
      <c r="B272">
        <v>-74.090697000000006</v>
      </c>
      <c r="C272">
        <v>11869.8</v>
      </c>
      <c r="D272">
        <v>2</v>
      </c>
      <c r="E272">
        <f t="shared" si="8"/>
        <v>484767.11878439999</v>
      </c>
      <c r="F272">
        <f t="shared" si="9"/>
        <v>-879441.75525060005</v>
      </c>
    </row>
    <row r="273" spans="1:6" x14ac:dyDescent="0.3">
      <c r="A273">
        <v>42.584743000000003</v>
      </c>
      <c r="B273">
        <v>-87.821185</v>
      </c>
      <c r="C273">
        <v>11709.68</v>
      </c>
      <c r="D273">
        <v>0</v>
      </c>
      <c r="E273">
        <f t="shared" si="8"/>
        <v>498653.71341224003</v>
      </c>
      <c r="F273">
        <f t="shared" si="9"/>
        <v>-1028357.9735708</v>
      </c>
    </row>
    <row r="274" spans="1:6" x14ac:dyDescent="0.3">
      <c r="A274">
        <v>42.682789</v>
      </c>
      <c r="B274">
        <v>-89.018721999999997</v>
      </c>
      <c r="C274">
        <v>11703.8</v>
      </c>
      <c r="D274">
        <v>0</v>
      </c>
      <c r="E274">
        <f t="shared" si="8"/>
        <v>499550.82589819998</v>
      </c>
      <c r="F274">
        <f t="shared" si="9"/>
        <v>-1041857.3185435999</v>
      </c>
    </row>
    <row r="275" spans="1:6" x14ac:dyDescent="0.3">
      <c r="A275">
        <v>25.761679999999998</v>
      </c>
      <c r="B275">
        <v>-80.191789999999997</v>
      </c>
      <c r="C275">
        <v>11278.78</v>
      </c>
      <c r="D275">
        <v>2</v>
      </c>
      <c r="E275">
        <f t="shared" si="8"/>
        <v>290560.32115039998</v>
      </c>
      <c r="F275">
        <f t="shared" si="9"/>
        <v>-904465.55721620005</v>
      </c>
    </row>
    <row r="276" spans="1:6" x14ac:dyDescent="0.3">
      <c r="A276">
        <v>18.444247000000001</v>
      </c>
      <c r="B276">
        <v>-66.646406999999996</v>
      </c>
      <c r="C276">
        <v>10712</v>
      </c>
      <c r="D276">
        <v>2</v>
      </c>
      <c r="E276">
        <f t="shared" si="8"/>
        <v>197574.77386400002</v>
      </c>
      <c r="F276">
        <f t="shared" si="9"/>
        <v>-713916.31178400002</v>
      </c>
    </row>
    <row r="277" spans="1:6" x14ac:dyDescent="0.3">
      <c r="A277">
        <v>36.072634999999998</v>
      </c>
      <c r="B277">
        <v>-79.791974999999994</v>
      </c>
      <c r="C277">
        <v>25595949.010000002</v>
      </c>
      <c r="D277">
        <v>2</v>
      </c>
      <c r="E277">
        <f t="shared" si="8"/>
        <v>923313326.11634135</v>
      </c>
      <c r="F277">
        <f t="shared" si="9"/>
        <v>-2042351323.5071948</v>
      </c>
    </row>
    <row r="278" spans="1:6" x14ac:dyDescent="0.3">
      <c r="A278">
        <v>34.362315000000002</v>
      </c>
      <c r="B278">
        <v>-92.812945999999997</v>
      </c>
      <c r="C278">
        <v>11740552.85</v>
      </c>
      <c r="D278">
        <v>0</v>
      </c>
      <c r="E278">
        <f t="shared" si="8"/>
        <v>403432575.30584776</v>
      </c>
      <c r="F278">
        <f t="shared" si="9"/>
        <v>-1089675297.677196</v>
      </c>
    </row>
    <row r="279" spans="1:6" x14ac:dyDescent="0.3">
      <c r="A279">
        <v>37.386882999999997</v>
      </c>
      <c r="B279">
        <v>-120.723533</v>
      </c>
      <c r="C279">
        <v>5169917.7889999999</v>
      </c>
      <c r="D279">
        <v>3</v>
      </c>
      <c r="E279">
        <f t="shared" si="8"/>
        <v>193287111.49696168</v>
      </c>
      <c r="F279">
        <f t="shared" si="9"/>
        <v>-624130740.80762851</v>
      </c>
    </row>
    <row r="280" spans="1:6" x14ac:dyDescent="0.3">
      <c r="A280">
        <v>34.737063999999997</v>
      </c>
      <c r="B280">
        <v>-82.254283000000001</v>
      </c>
      <c r="C280">
        <v>3730732.1320000002</v>
      </c>
      <c r="D280">
        <v>2</v>
      </c>
      <c r="E280">
        <f t="shared" si="8"/>
        <v>129594680.83614044</v>
      </c>
      <c r="F280">
        <f t="shared" si="9"/>
        <v>-306868696.58272135</v>
      </c>
    </row>
    <row r="281" spans="1:6" x14ac:dyDescent="0.3">
      <c r="A281">
        <v>36.323107</v>
      </c>
      <c r="B281">
        <v>-86.713329999999999</v>
      </c>
      <c r="C281">
        <v>3068147.18</v>
      </c>
      <c r="D281">
        <v>0</v>
      </c>
      <c r="E281">
        <f t="shared" si="8"/>
        <v>111444638.31088826</v>
      </c>
      <c r="F281">
        <f t="shared" si="9"/>
        <v>-266049258.90790942</v>
      </c>
    </row>
    <row r="282" spans="1:6" x14ac:dyDescent="0.3">
      <c r="A282">
        <v>39.345466999999999</v>
      </c>
      <c r="B282">
        <v>-84.560319000000007</v>
      </c>
      <c r="C282">
        <v>2330001.44</v>
      </c>
      <c r="D282">
        <v>2</v>
      </c>
      <c r="E282">
        <f t="shared" si="8"/>
        <v>91674994.767472476</v>
      </c>
      <c r="F282">
        <f t="shared" si="9"/>
        <v>-197025665.03685936</v>
      </c>
    </row>
    <row r="283" spans="1:6" x14ac:dyDescent="0.3">
      <c r="A283">
        <v>40.728157000000003</v>
      </c>
      <c r="B283">
        <v>-74.077641999999997</v>
      </c>
      <c r="C283">
        <v>2057109.66</v>
      </c>
      <c r="D283">
        <v>2</v>
      </c>
      <c r="E283">
        <f t="shared" si="8"/>
        <v>83782285.198696628</v>
      </c>
      <c r="F283">
        <f t="shared" si="9"/>
        <v>-152385832.94822171</v>
      </c>
    </row>
    <row r="284" spans="1:6" x14ac:dyDescent="0.3">
      <c r="A284">
        <v>38.360674000000003</v>
      </c>
      <c r="B284">
        <v>-75.599368999999996</v>
      </c>
      <c r="C284">
        <v>1774101.44</v>
      </c>
      <c r="D284">
        <v>2</v>
      </c>
      <c r="E284">
        <f t="shared" si="8"/>
        <v>68055726.982770562</v>
      </c>
      <c r="F284">
        <f t="shared" si="9"/>
        <v>-134120949.40599135</v>
      </c>
    </row>
    <row r="285" spans="1:6" x14ac:dyDescent="0.3">
      <c r="A285">
        <v>42.433425999999997</v>
      </c>
      <c r="B285">
        <v>-71.607844999999998</v>
      </c>
      <c r="C285">
        <v>1486602.308</v>
      </c>
      <c r="D285">
        <v>2</v>
      </c>
      <c r="E285">
        <f t="shared" si="8"/>
        <v>63081629.027947202</v>
      </c>
      <c r="F285">
        <f t="shared" si="9"/>
        <v>-106452387.64790626</v>
      </c>
    </row>
    <row r="286" spans="1:6" x14ac:dyDescent="0.3">
      <c r="A286">
        <v>41.43533</v>
      </c>
      <c r="B286">
        <v>-81.657349999999994</v>
      </c>
      <c r="C286">
        <v>1330436.8400000001</v>
      </c>
      <c r="D286">
        <v>2</v>
      </c>
      <c r="E286">
        <f t="shared" si="8"/>
        <v>55127089.509557202</v>
      </c>
      <c r="F286">
        <f t="shared" si="9"/>
        <v>-108639946.69677401</v>
      </c>
    </row>
    <row r="287" spans="1:6" x14ac:dyDescent="0.3">
      <c r="A287">
        <v>44.475883000000003</v>
      </c>
      <c r="B287">
        <v>-73.212072000000006</v>
      </c>
      <c r="C287">
        <v>1303420.26</v>
      </c>
      <c r="D287">
        <v>2</v>
      </c>
      <c r="E287">
        <f t="shared" si="8"/>
        <v>57970766.983589582</v>
      </c>
      <c r="F287">
        <f t="shared" si="9"/>
        <v>-95426097.921378732</v>
      </c>
    </row>
    <row r="288" spans="1:6" x14ac:dyDescent="0.3">
      <c r="A288">
        <v>38.460391999999999</v>
      </c>
      <c r="B288">
        <v>-75.220743999999996</v>
      </c>
      <c r="C288">
        <v>1297764.1200000001</v>
      </c>
      <c r="D288">
        <v>2</v>
      </c>
      <c r="E288">
        <f t="shared" si="8"/>
        <v>49912516.778735042</v>
      </c>
      <c r="F288">
        <f t="shared" si="9"/>
        <v>-97618782.64290528</v>
      </c>
    </row>
    <row r="289" spans="1:6" x14ac:dyDescent="0.3">
      <c r="A289">
        <v>28.039465</v>
      </c>
      <c r="B289">
        <v>-81.949804</v>
      </c>
      <c r="C289">
        <v>1254600</v>
      </c>
      <c r="D289">
        <v>2</v>
      </c>
      <c r="E289">
        <f t="shared" si="8"/>
        <v>35178312.788999997</v>
      </c>
      <c r="F289">
        <f t="shared" si="9"/>
        <v>-102814224.0984</v>
      </c>
    </row>
    <row r="290" spans="1:6" x14ac:dyDescent="0.3">
      <c r="A290">
        <v>33.425510000000003</v>
      </c>
      <c r="B290">
        <v>-111.940005</v>
      </c>
      <c r="C290">
        <v>1244729.04</v>
      </c>
      <c r="D290">
        <v>3</v>
      </c>
      <c r="E290">
        <f t="shared" si="8"/>
        <v>41605702.973810405</v>
      </c>
      <c r="F290">
        <f t="shared" si="9"/>
        <v>-139334974.96124521</v>
      </c>
    </row>
    <row r="291" spans="1:6" x14ac:dyDescent="0.3">
      <c r="A291">
        <v>40.518715</v>
      </c>
      <c r="B291">
        <v>-74.412094999999994</v>
      </c>
      <c r="C291">
        <v>798045.79599999997</v>
      </c>
      <c r="D291">
        <v>2</v>
      </c>
      <c r="E291">
        <f t="shared" si="8"/>
        <v>32335790.165072139</v>
      </c>
      <c r="F291">
        <f t="shared" si="9"/>
        <v>-59384259.586302616</v>
      </c>
    </row>
    <row r="292" spans="1:6" x14ac:dyDescent="0.3">
      <c r="A292">
        <v>29.187199</v>
      </c>
      <c r="B292">
        <v>-82.140091999999996</v>
      </c>
      <c r="C292">
        <v>791848.88</v>
      </c>
      <c r="D292">
        <v>2</v>
      </c>
      <c r="E292">
        <f t="shared" si="8"/>
        <v>23111850.838487118</v>
      </c>
      <c r="F292">
        <f t="shared" si="9"/>
        <v>-65042539.853296958</v>
      </c>
    </row>
    <row r="293" spans="1:6" x14ac:dyDescent="0.3">
      <c r="A293">
        <v>41.252363000000003</v>
      </c>
      <c r="B293">
        <v>-95.997988000000007</v>
      </c>
      <c r="C293">
        <v>724010.46</v>
      </c>
      <c r="D293">
        <v>0</v>
      </c>
      <c r="E293">
        <f t="shared" si="8"/>
        <v>29867142.311716981</v>
      </c>
      <c r="F293">
        <f t="shared" si="9"/>
        <v>-69503547.450954482</v>
      </c>
    </row>
    <row r="294" spans="1:6" x14ac:dyDescent="0.3">
      <c r="A294">
        <v>40.378996000000001</v>
      </c>
      <c r="B294">
        <v>-74.546543999999997</v>
      </c>
      <c r="C294">
        <v>706820.4</v>
      </c>
      <c r="D294">
        <v>2</v>
      </c>
      <c r="E294">
        <f t="shared" si="8"/>
        <v>28540698.104318403</v>
      </c>
      <c r="F294">
        <f t="shared" si="9"/>
        <v>-52691018.048697598</v>
      </c>
    </row>
    <row r="295" spans="1:6" x14ac:dyDescent="0.3">
      <c r="A295">
        <v>34.991858999999998</v>
      </c>
      <c r="B295">
        <v>-90.002296000000001</v>
      </c>
      <c r="C295">
        <v>706034.76</v>
      </c>
      <c r="D295">
        <v>0</v>
      </c>
      <c r="E295">
        <f t="shared" si="8"/>
        <v>24705468.77101884</v>
      </c>
      <c r="F295">
        <f t="shared" si="9"/>
        <v>-63544749.45580896</v>
      </c>
    </row>
    <row r="296" spans="1:6" x14ac:dyDescent="0.3">
      <c r="A296">
        <v>46.820141999999997</v>
      </c>
      <c r="B296">
        <v>-71.260833000000005</v>
      </c>
      <c r="C296">
        <v>696874</v>
      </c>
      <c r="D296">
        <v>2</v>
      </c>
      <c r="E296">
        <f t="shared" si="8"/>
        <v>32627739.636107996</v>
      </c>
      <c r="F296">
        <f t="shared" si="9"/>
        <v>-49659821.736042</v>
      </c>
    </row>
    <row r="297" spans="1:6" x14ac:dyDescent="0.3">
      <c r="A297">
        <v>45.498564000000002</v>
      </c>
      <c r="B297">
        <v>-73.749757000000002</v>
      </c>
      <c r="C297">
        <v>671732.8</v>
      </c>
      <c r="D297">
        <v>2</v>
      </c>
      <c r="E297">
        <f t="shared" si="8"/>
        <v>30562877.791699205</v>
      </c>
      <c r="F297">
        <f t="shared" si="9"/>
        <v>-49540130.768929608</v>
      </c>
    </row>
    <row r="298" spans="1:6" x14ac:dyDescent="0.3">
      <c r="A298">
        <v>45.498564000000002</v>
      </c>
      <c r="B298">
        <v>-73.749757000000002</v>
      </c>
      <c r="C298">
        <v>663619.74979999999</v>
      </c>
      <c r="D298">
        <v>2</v>
      </c>
      <c r="E298">
        <f t="shared" si="8"/>
        <v>30193745.657939289</v>
      </c>
      <c r="F298">
        <f t="shared" si="9"/>
        <v>-48941795.288150802</v>
      </c>
    </row>
    <row r="299" spans="1:6" x14ac:dyDescent="0.3">
      <c r="A299">
        <v>33.793995000000002</v>
      </c>
      <c r="B299">
        <v>-84.660489999999996</v>
      </c>
      <c r="C299">
        <v>658238.96</v>
      </c>
      <c r="D299">
        <v>2</v>
      </c>
      <c r="E299">
        <f t="shared" si="8"/>
        <v>22244524.123045199</v>
      </c>
      <c r="F299">
        <f t="shared" si="9"/>
        <v>-55726832.890690394</v>
      </c>
    </row>
    <row r="300" spans="1:6" x14ac:dyDescent="0.3">
      <c r="A300">
        <v>40.501441</v>
      </c>
      <c r="B300">
        <v>-78.636725999999996</v>
      </c>
      <c r="C300">
        <v>649500.02</v>
      </c>
      <c r="D300">
        <v>2</v>
      </c>
      <c r="E300">
        <f t="shared" si="8"/>
        <v>26305686.73952882</v>
      </c>
      <c r="F300">
        <f t="shared" si="9"/>
        <v>-51074555.10973452</v>
      </c>
    </row>
    <row r="301" spans="1:6" x14ac:dyDescent="0.3">
      <c r="A301">
        <v>42.514457</v>
      </c>
      <c r="B301">
        <v>-83.014652999999996</v>
      </c>
      <c r="C301">
        <v>630228.72</v>
      </c>
      <c r="D301">
        <v>2</v>
      </c>
      <c r="E301">
        <f t="shared" si="8"/>
        <v>26793831.816605039</v>
      </c>
      <c r="F301">
        <f t="shared" si="9"/>
        <v>-52318218.501434155</v>
      </c>
    </row>
    <row r="302" spans="1:6" x14ac:dyDescent="0.3">
      <c r="A302">
        <v>38.627003000000002</v>
      </c>
      <c r="B302">
        <v>-90.199404000000001</v>
      </c>
      <c r="C302">
        <v>603583.02</v>
      </c>
      <c r="D302">
        <v>0</v>
      </c>
      <c r="E302">
        <f t="shared" si="8"/>
        <v>23314603.124289062</v>
      </c>
      <c r="F302">
        <f t="shared" si="9"/>
        <v>-54442828.668520086</v>
      </c>
    </row>
    <row r="303" spans="1:6" x14ac:dyDescent="0.3">
      <c r="A303">
        <v>47.203156999999997</v>
      </c>
      <c r="B303">
        <v>-122.240397</v>
      </c>
      <c r="C303">
        <v>571984.92000000004</v>
      </c>
      <c r="D303">
        <v>3</v>
      </c>
      <c r="E303">
        <f t="shared" si="8"/>
        <v>26999493.980392441</v>
      </c>
      <c r="F303">
        <f t="shared" si="9"/>
        <v>-69919663.698813245</v>
      </c>
    </row>
    <row r="304" spans="1:6" x14ac:dyDescent="0.3">
      <c r="A304">
        <v>33.836593000000001</v>
      </c>
      <c r="B304">
        <v>-117.91430099999999</v>
      </c>
      <c r="C304">
        <v>546642.91200000001</v>
      </c>
      <c r="D304">
        <v>3</v>
      </c>
      <c r="E304">
        <f t="shared" si="8"/>
        <v>18496533.729678817</v>
      </c>
      <c r="F304">
        <f t="shared" si="9"/>
        <v>-64457016.865084514</v>
      </c>
    </row>
    <row r="305" spans="1:6" x14ac:dyDescent="0.3">
      <c r="A305">
        <v>19.282609999999998</v>
      </c>
      <c r="B305">
        <v>-99.655664999999999</v>
      </c>
      <c r="C305">
        <v>546126.32999999996</v>
      </c>
      <c r="D305">
        <v>0</v>
      </c>
      <c r="E305">
        <f t="shared" si="8"/>
        <v>10530741.032121299</v>
      </c>
      <c r="F305">
        <f t="shared" si="9"/>
        <v>-54424582.590159446</v>
      </c>
    </row>
    <row r="306" spans="1:6" x14ac:dyDescent="0.3">
      <c r="A306">
        <v>43.038902999999998</v>
      </c>
      <c r="B306">
        <v>-87.906474000000003</v>
      </c>
      <c r="C306">
        <v>513499.12</v>
      </c>
      <c r="D306">
        <v>0</v>
      </c>
      <c r="E306">
        <f t="shared" si="8"/>
        <v>22100438.81626536</v>
      </c>
      <c r="F306">
        <f t="shared" si="9"/>
        <v>-45139897.041302882</v>
      </c>
    </row>
    <row r="307" spans="1:6" x14ac:dyDescent="0.3">
      <c r="A307">
        <v>47.380934000000003</v>
      </c>
      <c r="B307">
        <v>-122.234843</v>
      </c>
      <c r="C307">
        <v>486650.49599999998</v>
      </c>
      <c r="D307">
        <v>3</v>
      </c>
      <c r="E307">
        <f t="shared" si="8"/>
        <v>23057955.032043263</v>
      </c>
      <c r="F307">
        <f t="shared" si="9"/>
        <v>-59485646.974432126</v>
      </c>
    </row>
    <row r="308" spans="1:6" x14ac:dyDescent="0.3">
      <c r="A308">
        <v>39.952584000000002</v>
      </c>
      <c r="B308">
        <v>-75.165222</v>
      </c>
      <c r="C308">
        <v>474679.95600000001</v>
      </c>
      <c r="D308">
        <v>2</v>
      </c>
      <c r="E308">
        <f t="shared" si="8"/>
        <v>18964690.815206304</v>
      </c>
      <c r="F308">
        <f t="shared" si="9"/>
        <v>-35679424.271690235</v>
      </c>
    </row>
    <row r="309" spans="1:6" x14ac:dyDescent="0.3">
      <c r="A309">
        <v>49.283763</v>
      </c>
      <c r="B309">
        <v>-122.793206</v>
      </c>
      <c r="C309">
        <v>456271.84</v>
      </c>
      <c r="D309">
        <v>3</v>
      </c>
      <c r="E309">
        <f t="shared" si="8"/>
        <v>22486793.22613392</v>
      </c>
      <c r="F309">
        <f t="shared" si="9"/>
        <v>-56027082.041119039</v>
      </c>
    </row>
    <row r="310" spans="1:6" x14ac:dyDescent="0.3">
      <c r="A310">
        <v>46.087817000000001</v>
      </c>
      <c r="B310">
        <v>-64.778231000000005</v>
      </c>
      <c r="C310">
        <v>446601.1</v>
      </c>
      <c r="D310">
        <v>2</v>
      </c>
      <c r="E310">
        <f t="shared" si="8"/>
        <v>20582869.768798698</v>
      </c>
      <c r="F310">
        <f t="shared" si="9"/>
        <v>-28930029.2206541</v>
      </c>
    </row>
    <row r="311" spans="1:6" x14ac:dyDescent="0.3">
      <c r="A311">
        <v>38.627003000000002</v>
      </c>
      <c r="B311">
        <v>-90.199404000000001</v>
      </c>
      <c r="C311">
        <v>439987.20000000001</v>
      </c>
      <c r="D311">
        <v>0</v>
      </c>
      <c r="E311">
        <f t="shared" si="8"/>
        <v>16995386.8943616</v>
      </c>
      <c r="F311">
        <f t="shared" si="9"/>
        <v>-39686583.207628801</v>
      </c>
    </row>
    <row r="312" spans="1:6" x14ac:dyDescent="0.3">
      <c r="A312">
        <v>53.570858999999999</v>
      </c>
      <c r="B312">
        <v>-113.522812</v>
      </c>
      <c r="C312">
        <v>430792.5</v>
      </c>
      <c r="D312">
        <v>3</v>
      </c>
      <c r="E312">
        <f t="shared" si="8"/>
        <v>23077924.275757499</v>
      </c>
      <c r="F312">
        <f t="shared" si="9"/>
        <v>-48904775.988509998</v>
      </c>
    </row>
    <row r="313" spans="1:6" x14ac:dyDescent="0.3">
      <c r="A313">
        <v>34.746481000000003</v>
      </c>
      <c r="B313">
        <v>-92.289595000000006</v>
      </c>
      <c r="C313">
        <v>409875.84</v>
      </c>
      <c r="D313">
        <v>0</v>
      </c>
      <c r="E313">
        <f t="shared" si="8"/>
        <v>14241743.086919041</v>
      </c>
      <c r="F313">
        <f t="shared" si="9"/>
        <v>-37827275.273884803</v>
      </c>
    </row>
    <row r="314" spans="1:6" x14ac:dyDescent="0.3">
      <c r="A314">
        <v>39.768402999999999</v>
      </c>
      <c r="B314">
        <v>-86.158068</v>
      </c>
      <c r="C314">
        <v>404377.06199999998</v>
      </c>
      <c r="D314">
        <v>0</v>
      </c>
      <c r="E314">
        <f t="shared" si="8"/>
        <v>16081429.965571985</v>
      </c>
      <c r="F314">
        <f t="shared" si="9"/>
        <v>-34840346.40543621</v>
      </c>
    </row>
    <row r="315" spans="1:6" x14ac:dyDescent="0.3">
      <c r="A315">
        <v>48.610100000000003</v>
      </c>
      <c r="B315">
        <v>1.6769000000000001</v>
      </c>
      <c r="C315">
        <v>403913.55200000003</v>
      </c>
      <c r="D315">
        <v>4</v>
      </c>
      <c r="E315">
        <f t="shared" si="8"/>
        <v>19634278.154075202</v>
      </c>
      <c r="F315">
        <f t="shared" si="9"/>
        <v>677322.6353488001</v>
      </c>
    </row>
    <row r="316" spans="1:6" x14ac:dyDescent="0.3">
      <c r="A316">
        <v>25.840653</v>
      </c>
      <c r="B316">
        <v>-80.326440000000005</v>
      </c>
      <c r="C316">
        <v>402919.2</v>
      </c>
      <c r="D316">
        <v>2</v>
      </c>
      <c r="E316">
        <f t="shared" si="8"/>
        <v>10411695.2342376</v>
      </c>
      <c r="F316">
        <f t="shared" si="9"/>
        <v>-32365064.943648003</v>
      </c>
    </row>
    <row r="317" spans="1:6" x14ac:dyDescent="0.3">
      <c r="A317">
        <v>35.116813</v>
      </c>
      <c r="B317">
        <v>-80.723680000000002</v>
      </c>
      <c r="C317">
        <v>402555.76</v>
      </c>
      <c r="D317">
        <v>2</v>
      </c>
      <c r="E317">
        <f t="shared" si="8"/>
        <v>14136475.34599288</v>
      </c>
      <c r="F317">
        <f t="shared" si="9"/>
        <v>-32495782.352396801</v>
      </c>
    </row>
    <row r="318" spans="1:6" x14ac:dyDescent="0.3">
      <c r="A318">
        <v>45.072463999999997</v>
      </c>
      <c r="B318">
        <v>-93.455787999999998</v>
      </c>
      <c r="C318">
        <v>397962.67599999998</v>
      </c>
      <c r="D318">
        <v>0</v>
      </c>
      <c r="E318">
        <f t="shared" si="8"/>
        <v>17937158.387353662</v>
      </c>
      <c r="F318">
        <f t="shared" si="9"/>
        <v>-37191915.480168685</v>
      </c>
    </row>
    <row r="319" spans="1:6" x14ac:dyDescent="0.3">
      <c r="A319">
        <v>29.760427</v>
      </c>
      <c r="B319">
        <v>-95.369803000000005</v>
      </c>
      <c r="C319">
        <v>391338.8</v>
      </c>
      <c r="D319">
        <v>0</v>
      </c>
      <c r="E319">
        <f t="shared" si="8"/>
        <v>11646409.789667599</v>
      </c>
      <c r="F319">
        <f t="shared" si="9"/>
        <v>-37321904.262256399</v>
      </c>
    </row>
    <row r="320" spans="1:6" x14ac:dyDescent="0.3">
      <c r="A320">
        <v>27.950575000000001</v>
      </c>
      <c r="B320">
        <v>-82.457177999999999</v>
      </c>
      <c r="C320">
        <v>390179.32</v>
      </c>
      <c r="D320">
        <v>2</v>
      </c>
      <c r="E320">
        <f t="shared" si="8"/>
        <v>10905736.347109001</v>
      </c>
      <c r="F320">
        <f t="shared" si="9"/>
        <v>-32173085.641158961</v>
      </c>
    </row>
    <row r="321" spans="1:6" x14ac:dyDescent="0.3">
      <c r="A321">
        <v>41.647531000000001</v>
      </c>
      <c r="B321">
        <v>-88.089506</v>
      </c>
      <c r="C321">
        <v>385434.72</v>
      </c>
      <c r="D321">
        <v>0</v>
      </c>
      <c r="E321">
        <f t="shared" si="8"/>
        <v>16052404.44967632</v>
      </c>
      <c r="F321">
        <f t="shared" si="9"/>
        <v>-33952754.080048315</v>
      </c>
    </row>
    <row r="322" spans="1:6" x14ac:dyDescent="0.3">
      <c r="A322">
        <v>37.739651000000002</v>
      </c>
      <c r="B322">
        <v>-121.425223</v>
      </c>
      <c r="C322">
        <v>374678.88</v>
      </c>
      <c r="D322">
        <v>3</v>
      </c>
      <c r="E322">
        <f t="shared" si="8"/>
        <v>14140250.16827088</v>
      </c>
      <c r="F322">
        <f t="shared" si="9"/>
        <v>-45495466.557390243</v>
      </c>
    </row>
    <row r="323" spans="1:6" x14ac:dyDescent="0.3">
      <c r="A323">
        <v>39.345466999999999</v>
      </c>
      <c r="B323">
        <v>-84.560319000000007</v>
      </c>
      <c r="C323">
        <v>373044.8</v>
      </c>
      <c r="D323">
        <v>2</v>
      </c>
      <c r="E323">
        <f t="shared" ref="E323:E386" si="10">C323*A323</f>
        <v>14677621.8679216</v>
      </c>
      <c r="F323">
        <f t="shared" ref="F323:F386" si="11">C323*B323</f>
        <v>-31544787.289291203</v>
      </c>
    </row>
    <row r="324" spans="1:6" x14ac:dyDescent="0.3">
      <c r="A324">
        <v>40.563122999999997</v>
      </c>
      <c r="B324">
        <v>-80.208393000000001</v>
      </c>
      <c r="C324">
        <v>371799.6</v>
      </c>
      <c r="D324">
        <v>2</v>
      </c>
      <c r="E324">
        <f t="shared" si="10"/>
        <v>15081352.906150797</v>
      </c>
      <c r="F324">
        <f t="shared" si="11"/>
        <v>-29821448.4340428</v>
      </c>
    </row>
    <row r="325" spans="1:6" x14ac:dyDescent="0.3">
      <c r="A325">
        <v>40.729402</v>
      </c>
      <c r="B325">
        <v>-73.906587999999999</v>
      </c>
      <c r="C325">
        <v>358170</v>
      </c>
      <c r="D325">
        <v>2</v>
      </c>
      <c r="E325">
        <f t="shared" si="10"/>
        <v>14588049.914340001</v>
      </c>
      <c r="F325">
        <f t="shared" si="11"/>
        <v>-26471122.62396</v>
      </c>
    </row>
    <row r="326" spans="1:6" x14ac:dyDescent="0.3">
      <c r="A326">
        <v>29.946871999999999</v>
      </c>
      <c r="B326">
        <v>-90.323134999999994</v>
      </c>
      <c r="C326">
        <v>351970.06</v>
      </c>
      <c r="D326">
        <v>0</v>
      </c>
      <c r="E326">
        <f t="shared" si="10"/>
        <v>10540402.33465232</v>
      </c>
      <c r="F326">
        <f t="shared" si="11"/>
        <v>-31791039.245338097</v>
      </c>
    </row>
    <row r="327" spans="1:6" x14ac:dyDescent="0.3">
      <c r="A327">
        <v>39.099727000000001</v>
      </c>
      <c r="B327">
        <v>-94.578567000000007</v>
      </c>
      <c r="C327">
        <v>344028.02</v>
      </c>
      <c r="D327">
        <v>0</v>
      </c>
      <c r="E327">
        <f t="shared" si="10"/>
        <v>13451401.662350541</v>
      </c>
      <c r="F327">
        <f t="shared" si="11"/>
        <v>-32537677.139447343</v>
      </c>
    </row>
    <row r="328" spans="1:6" x14ac:dyDescent="0.3">
      <c r="A328">
        <v>32.776663999999997</v>
      </c>
      <c r="B328">
        <v>-96.796987999999999</v>
      </c>
      <c r="C328">
        <v>341641.84</v>
      </c>
      <c r="D328">
        <v>0</v>
      </c>
      <c r="E328">
        <f t="shared" si="10"/>
        <v>11197879.79802176</v>
      </c>
      <c r="F328">
        <f t="shared" si="11"/>
        <v>-33069901.086777922</v>
      </c>
    </row>
    <row r="329" spans="1:6" x14ac:dyDescent="0.3">
      <c r="A329">
        <v>34.358147000000002</v>
      </c>
      <c r="B329">
        <v>-86.294703999999996</v>
      </c>
      <c r="C329">
        <v>333847.36</v>
      </c>
      <c r="D329">
        <v>0</v>
      </c>
      <c r="E329">
        <f t="shared" si="10"/>
        <v>11470376.67044192</v>
      </c>
      <c r="F329">
        <f t="shared" si="11"/>
        <v>-28809259.112381436</v>
      </c>
    </row>
    <row r="330" spans="1:6" x14ac:dyDescent="0.3">
      <c r="A330">
        <v>42.514457</v>
      </c>
      <c r="B330">
        <v>-83.014652999999996</v>
      </c>
      <c r="C330">
        <v>315629.12</v>
      </c>
      <c r="D330">
        <v>2</v>
      </c>
      <c r="E330">
        <f t="shared" si="10"/>
        <v>13418800.650187841</v>
      </c>
      <c r="F330">
        <f t="shared" si="11"/>
        <v>-26201841.873495359</v>
      </c>
    </row>
    <row r="331" spans="1:6" x14ac:dyDescent="0.3">
      <c r="A331">
        <v>45.501688999999999</v>
      </c>
      <c r="B331">
        <v>-73.567256</v>
      </c>
      <c r="C331">
        <v>310780.96000000002</v>
      </c>
      <c r="D331">
        <v>2</v>
      </c>
      <c r="E331">
        <f t="shared" si="10"/>
        <v>14141058.58904144</v>
      </c>
      <c r="F331">
        <f t="shared" si="11"/>
        <v>-22863302.444245763</v>
      </c>
    </row>
    <row r="332" spans="1:6" x14ac:dyDescent="0.3">
      <c r="A332">
        <v>45.498564000000002</v>
      </c>
      <c r="B332">
        <v>-73.749757000000002</v>
      </c>
      <c r="C332">
        <v>304130.70260000002</v>
      </c>
      <c r="D332">
        <v>2</v>
      </c>
      <c r="E332">
        <f t="shared" si="10"/>
        <v>13837510.236611068</v>
      </c>
      <c r="F332">
        <f t="shared" si="11"/>
        <v>-22429565.41298927</v>
      </c>
    </row>
    <row r="333" spans="1:6" x14ac:dyDescent="0.3">
      <c r="A333">
        <v>1.305417</v>
      </c>
      <c r="B333">
        <v>103.820611</v>
      </c>
      <c r="C333">
        <v>301262.03999999998</v>
      </c>
      <c r="D333">
        <v>1</v>
      </c>
      <c r="E333">
        <f t="shared" si="10"/>
        <v>393272.58847068</v>
      </c>
      <c r="F333">
        <f t="shared" si="11"/>
        <v>31277209.063906439</v>
      </c>
    </row>
    <row r="334" spans="1:6" x14ac:dyDescent="0.3">
      <c r="A334">
        <v>39.739235999999998</v>
      </c>
      <c r="B334">
        <v>-104.990251</v>
      </c>
      <c r="C334">
        <v>297133.68</v>
      </c>
      <c r="D334">
        <v>0</v>
      </c>
      <c r="E334">
        <f t="shared" si="10"/>
        <v>11807865.433068478</v>
      </c>
      <c r="F334">
        <f t="shared" si="11"/>
        <v>-31196139.643753678</v>
      </c>
    </row>
    <row r="335" spans="1:6" x14ac:dyDescent="0.3">
      <c r="A335">
        <v>25.06043</v>
      </c>
      <c r="B335">
        <v>121.575214</v>
      </c>
      <c r="C335">
        <v>290164.8</v>
      </c>
      <c r="D335">
        <v>1</v>
      </c>
      <c r="E335">
        <f t="shared" si="10"/>
        <v>7271654.6588639999</v>
      </c>
      <c r="F335">
        <f t="shared" si="11"/>
        <v>35276847.655267201</v>
      </c>
    </row>
    <row r="336" spans="1:6" x14ac:dyDescent="0.3">
      <c r="A336">
        <v>45.498564000000002</v>
      </c>
      <c r="B336">
        <v>-73.749757000000002</v>
      </c>
      <c r="C336">
        <v>287241.56</v>
      </c>
      <c r="D336">
        <v>2</v>
      </c>
      <c r="E336">
        <f t="shared" si="10"/>
        <v>13069078.501119841</v>
      </c>
      <c r="F336">
        <f t="shared" si="11"/>
        <v>-21183995.250300921</v>
      </c>
    </row>
    <row r="337" spans="1:6" x14ac:dyDescent="0.3">
      <c r="A337">
        <v>41.848987000000001</v>
      </c>
      <c r="B337">
        <v>-72.571754999999996</v>
      </c>
      <c r="C337">
        <v>274117.86</v>
      </c>
      <c r="D337">
        <v>2</v>
      </c>
      <c r="E337">
        <f t="shared" si="10"/>
        <v>11471554.75960782</v>
      </c>
      <c r="F337">
        <f t="shared" si="11"/>
        <v>-19893214.177044298</v>
      </c>
    </row>
    <row r="338" spans="1:6" x14ac:dyDescent="0.3">
      <c r="A338">
        <v>35.668804999999999</v>
      </c>
      <c r="B338">
        <v>139.743326</v>
      </c>
      <c r="C338">
        <v>265681.08</v>
      </c>
      <c r="D338">
        <v>1</v>
      </c>
      <c r="E338">
        <f t="shared" si="10"/>
        <v>9476526.6347094011</v>
      </c>
      <c r="F338">
        <f t="shared" si="11"/>
        <v>37127157.77447208</v>
      </c>
    </row>
    <row r="339" spans="1:6" x14ac:dyDescent="0.3">
      <c r="A339">
        <v>35.670972999999996</v>
      </c>
      <c r="B339">
        <v>-80.474226000000002</v>
      </c>
      <c r="C339">
        <v>263424.15999999997</v>
      </c>
      <c r="D339">
        <v>2</v>
      </c>
      <c r="E339">
        <f t="shared" si="10"/>
        <v>9396596.0989076775</v>
      </c>
      <c r="F339">
        <f t="shared" si="11"/>
        <v>-21198855.385700159</v>
      </c>
    </row>
    <row r="340" spans="1:6" x14ac:dyDescent="0.3">
      <c r="A340">
        <v>29.424122000000001</v>
      </c>
      <c r="B340">
        <v>-98.493628000000001</v>
      </c>
      <c r="C340">
        <v>262384</v>
      </c>
      <c r="D340">
        <v>0</v>
      </c>
      <c r="E340">
        <f t="shared" si="10"/>
        <v>7720418.8268480003</v>
      </c>
      <c r="F340">
        <f t="shared" si="11"/>
        <v>-25843152.089152001</v>
      </c>
    </row>
    <row r="341" spans="1:6" x14ac:dyDescent="0.3">
      <c r="A341">
        <v>40.748691999999998</v>
      </c>
      <c r="B341">
        <v>-73.987869000000003</v>
      </c>
      <c r="C341">
        <v>261308.64</v>
      </c>
      <c r="D341">
        <v>2</v>
      </c>
      <c r="E341">
        <f t="shared" si="10"/>
        <v>10647985.288298881</v>
      </c>
      <c r="F341">
        <f t="shared" si="11"/>
        <v>-19333669.42488816</v>
      </c>
    </row>
    <row r="342" spans="1:6" x14ac:dyDescent="0.3">
      <c r="A342">
        <v>41.900587000000002</v>
      </c>
      <c r="B342">
        <v>-87.856728000000004</v>
      </c>
      <c r="C342">
        <v>252857.2</v>
      </c>
      <c r="D342">
        <v>0</v>
      </c>
      <c r="E342">
        <f t="shared" si="10"/>
        <v>10594865.107176401</v>
      </c>
      <c r="F342">
        <f t="shared" si="11"/>
        <v>-22215206.243241601</v>
      </c>
    </row>
    <row r="343" spans="1:6" x14ac:dyDescent="0.3">
      <c r="A343">
        <v>49.895136000000001</v>
      </c>
      <c r="B343">
        <v>-97.138373999999999</v>
      </c>
      <c r="C343">
        <v>217006.4</v>
      </c>
      <c r="D343">
        <v>0</v>
      </c>
      <c r="E343">
        <f t="shared" si="10"/>
        <v>10827563.840870399</v>
      </c>
      <c r="F343">
        <f t="shared" si="11"/>
        <v>-21079648.843593597</v>
      </c>
    </row>
    <row r="344" spans="1:6" x14ac:dyDescent="0.3">
      <c r="A344">
        <v>36.072634999999998</v>
      </c>
      <c r="B344">
        <v>-79.791974999999994</v>
      </c>
      <c r="C344">
        <v>210935.04000000001</v>
      </c>
      <c r="D344">
        <v>2</v>
      </c>
      <c r="E344">
        <f t="shared" si="10"/>
        <v>7608982.7066304004</v>
      </c>
      <c r="F344">
        <f t="shared" si="11"/>
        <v>-16830923.438304</v>
      </c>
    </row>
    <row r="345" spans="1:6" x14ac:dyDescent="0.3">
      <c r="A345">
        <v>34.737063999999997</v>
      </c>
      <c r="B345">
        <v>-82.254283000000001</v>
      </c>
      <c r="C345">
        <v>203575.84</v>
      </c>
      <c r="D345">
        <v>2</v>
      </c>
      <c r="E345">
        <f t="shared" si="10"/>
        <v>7071626.9829337588</v>
      </c>
      <c r="F345">
        <f t="shared" si="11"/>
        <v>-16744984.755322719</v>
      </c>
    </row>
    <row r="346" spans="1:6" x14ac:dyDescent="0.3">
      <c r="A346">
        <v>52.125104</v>
      </c>
      <c r="B346">
        <v>-106.70254300000001</v>
      </c>
      <c r="C346">
        <v>177059.75440000001</v>
      </c>
      <c r="D346">
        <v>3</v>
      </c>
      <c r="E346">
        <f t="shared" si="10"/>
        <v>9229258.1123144571</v>
      </c>
      <c r="F346">
        <f t="shared" si="11"/>
        <v>-18892726.057435442</v>
      </c>
    </row>
    <row r="347" spans="1:6" x14ac:dyDescent="0.3">
      <c r="A347">
        <v>35.467559999999999</v>
      </c>
      <c r="B347">
        <v>-97.516428000000005</v>
      </c>
      <c r="C347">
        <v>163862.38399999999</v>
      </c>
      <c r="D347">
        <v>0</v>
      </c>
      <c r="E347">
        <f t="shared" si="10"/>
        <v>5811798.9362630397</v>
      </c>
      <c r="F347">
        <f t="shared" si="11"/>
        <v>-15979274.371244352</v>
      </c>
    </row>
    <row r="348" spans="1:6" x14ac:dyDescent="0.3">
      <c r="A348">
        <v>25.986076000000001</v>
      </c>
      <c r="B348">
        <v>-80.303560000000004</v>
      </c>
      <c r="C348">
        <v>163037.24</v>
      </c>
      <c r="D348">
        <v>2</v>
      </c>
      <c r="E348">
        <f t="shared" si="10"/>
        <v>4236698.1094702398</v>
      </c>
      <c r="F348">
        <f t="shared" si="11"/>
        <v>-13092470.784574401</v>
      </c>
    </row>
    <row r="349" spans="1:6" x14ac:dyDescent="0.3">
      <c r="A349">
        <v>42.797806000000001</v>
      </c>
      <c r="B349">
        <v>-83.704949999999997</v>
      </c>
      <c r="C349">
        <v>155056.51999999999</v>
      </c>
      <c r="D349">
        <v>2</v>
      </c>
      <c r="E349">
        <f t="shared" si="10"/>
        <v>6636078.8619951196</v>
      </c>
      <c r="F349">
        <f t="shared" si="11"/>
        <v>-12978998.253773998</v>
      </c>
    </row>
    <row r="350" spans="1:6" x14ac:dyDescent="0.3">
      <c r="A350">
        <v>41.222999999999999</v>
      </c>
      <c r="B350">
        <v>-111.97383000000001</v>
      </c>
      <c r="C350">
        <v>146018.12</v>
      </c>
      <c r="D350">
        <v>3</v>
      </c>
      <c r="E350">
        <f t="shared" si="10"/>
        <v>6019304.9607599992</v>
      </c>
      <c r="F350">
        <f t="shared" si="11"/>
        <v>-16350208.1457996</v>
      </c>
    </row>
    <row r="351" spans="1:6" x14ac:dyDescent="0.3">
      <c r="A351">
        <v>32.161580999999998</v>
      </c>
      <c r="B351">
        <v>-81.904004999999998</v>
      </c>
      <c r="C351">
        <v>145087.48800000001</v>
      </c>
      <c r="D351">
        <v>2</v>
      </c>
      <c r="E351">
        <f t="shared" si="10"/>
        <v>4666242.9973985283</v>
      </c>
      <c r="F351">
        <f t="shared" si="11"/>
        <v>-11883246.34258944</v>
      </c>
    </row>
    <row r="352" spans="1:6" x14ac:dyDescent="0.3">
      <c r="A352">
        <v>38.360674000000003</v>
      </c>
      <c r="B352">
        <v>-75.599368999999996</v>
      </c>
      <c r="C352">
        <v>141377.5</v>
      </c>
      <c r="D352">
        <v>2</v>
      </c>
      <c r="E352">
        <f t="shared" si="10"/>
        <v>5423336.1884350004</v>
      </c>
      <c r="F352">
        <f t="shared" si="11"/>
        <v>-10688049.7907975</v>
      </c>
    </row>
    <row r="353" spans="1:6" x14ac:dyDescent="0.3">
      <c r="A353">
        <v>36.664845999999997</v>
      </c>
      <c r="B353">
        <v>-93.222993000000002</v>
      </c>
      <c r="C353">
        <v>139722.84</v>
      </c>
      <c r="D353">
        <v>0</v>
      </c>
      <c r="E353">
        <f t="shared" si="10"/>
        <v>5122916.411282639</v>
      </c>
      <c r="F353">
        <f t="shared" si="11"/>
        <v>-13025381.335260119</v>
      </c>
    </row>
    <row r="354" spans="1:6" x14ac:dyDescent="0.3">
      <c r="A354">
        <v>39.828937000000003</v>
      </c>
      <c r="B354">
        <v>-84.890237999999997</v>
      </c>
      <c r="C354">
        <v>139324.56</v>
      </c>
      <c r="D354">
        <v>2</v>
      </c>
      <c r="E354">
        <f t="shared" si="10"/>
        <v>5549149.1227927208</v>
      </c>
      <c r="F354">
        <f t="shared" si="11"/>
        <v>-11827295.05764528</v>
      </c>
    </row>
    <row r="355" spans="1:6" x14ac:dyDescent="0.3">
      <c r="A355">
        <v>39.197879</v>
      </c>
      <c r="B355">
        <v>-76.762506999999999</v>
      </c>
      <c r="C355">
        <v>134354.44</v>
      </c>
      <c r="D355">
        <v>2</v>
      </c>
      <c r="E355">
        <f t="shared" si="10"/>
        <v>5266409.0822327603</v>
      </c>
      <c r="F355">
        <f t="shared" si="11"/>
        <v>-10313383.64098108</v>
      </c>
    </row>
    <row r="356" spans="1:6" x14ac:dyDescent="0.3">
      <c r="A356">
        <v>36.112478000000003</v>
      </c>
      <c r="B356">
        <v>-80.015112000000002</v>
      </c>
      <c r="C356">
        <v>131475.51999999999</v>
      </c>
      <c r="D356">
        <v>2</v>
      </c>
      <c r="E356">
        <f t="shared" si="10"/>
        <v>4747906.8235385604</v>
      </c>
      <c r="F356">
        <f t="shared" si="11"/>
        <v>-10520028.45805824</v>
      </c>
    </row>
    <row r="357" spans="1:6" x14ac:dyDescent="0.3">
      <c r="A357">
        <v>37.356816000000002</v>
      </c>
      <c r="B357">
        <v>-77.441649999999996</v>
      </c>
      <c r="C357">
        <v>123272.72</v>
      </c>
      <c r="D357">
        <v>2</v>
      </c>
      <c r="E357">
        <f t="shared" si="10"/>
        <v>4605076.3188595204</v>
      </c>
      <c r="F357">
        <f t="shared" si="11"/>
        <v>-9546442.8367879987</v>
      </c>
    </row>
    <row r="358" spans="1:6" x14ac:dyDescent="0.3">
      <c r="A358">
        <v>39.952584000000002</v>
      </c>
      <c r="B358">
        <v>-75.165222</v>
      </c>
      <c r="C358">
        <v>117537.04</v>
      </c>
      <c r="D358">
        <v>2</v>
      </c>
      <c r="E358">
        <f t="shared" si="10"/>
        <v>4695908.4637113595</v>
      </c>
      <c r="F358">
        <f t="shared" si="11"/>
        <v>-8834697.7048228793</v>
      </c>
    </row>
    <row r="359" spans="1:6" x14ac:dyDescent="0.3">
      <c r="A359">
        <v>38.360674000000003</v>
      </c>
      <c r="B359">
        <v>-75.599368999999996</v>
      </c>
      <c r="C359">
        <v>116448</v>
      </c>
      <c r="D359">
        <v>2</v>
      </c>
      <c r="E359">
        <f t="shared" si="10"/>
        <v>4467023.7659520004</v>
      </c>
      <c r="F359">
        <f t="shared" si="11"/>
        <v>-8803395.3213119991</v>
      </c>
    </row>
    <row r="360" spans="1:6" x14ac:dyDescent="0.3">
      <c r="A360">
        <v>43.255721000000001</v>
      </c>
      <c r="B360">
        <v>-79.871101999999993</v>
      </c>
      <c r="C360">
        <v>116400.308</v>
      </c>
      <c r="D360">
        <v>2</v>
      </c>
      <c r="E360">
        <f t="shared" si="10"/>
        <v>5034979.2471620683</v>
      </c>
      <c r="F360">
        <f t="shared" si="11"/>
        <v>-9297020.8730994165</v>
      </c>
    </row>
    <row r="361" spans="1:6" x14ac:dyDescent="0.3">
      <c r="A361">
        <v>42.903948</v>
      </c>
      <c r="B361">
        <v>-78.692250999999999</v>
      </c>
      <c r="C361">
        <v>113016.8</v>
      </c>
      <c r="D361">
        <v>2</v>
      </c>
      <c r="E361">
        <f t="shared" si="10"/>
        <v>4848866.9103263998</v>
      </c>
      <c r="F361">
        <f t="shared" si="11"/>
        <v>-8893546.3928168006</v>
      </c>
    </row>
    <row r="362" spans="1:6" x14ac:dyDescent="0.3">
      <c r="A362">
        <v>42.826464999999999</v>
      </c>
      <c r="B362">
        <v>-73.964291000000003</v>
      </c>
      <c r="C362">
        <v>106150.6</v>
      </c>
      <c r="D362">
        <v>2</v>
      </c>
      <c r="E362">
        <f t="shared" si="10"/>
        <v>4546054.9556290004</v>
      </c>
      <c r="F362">
        <f t="shared" si="11"/>
        <v>-7851353.8682246003</v>
      </c>
    </row>
    <row r="363" spans="1:6" x14ac:dyDescent="0.3">
      <c r="A363">
        <v>43.255721000000001</v>
      </c>
      <c r="B363">
        <v>-79.871101999999993</v>
      </c>
      <c r="C363">
        <v>103856</v>
      </c>
      <c r="D363">
        <v>2</v>
      </c>
      <c r="E363">
        <f t="shared" si="10"/>
        <v>4492366.1601760006</v>
      </c>
      <c r="F363">
        <f t="shared" si="11"/>
        <v>-8295093.1693119993</v>
      </c>
    </row>
    <row r="364" spans="1:6" x14ac:dyDescent="0.3">
      <c r="A364">
        <v>45.407620999999999</v>
      </c>
      <c r="B364">
        <v>-122.570369</v>
      </c>
      <c r="C364">
        <v>100560.76</v>
      </c>
      <c r="D364">
        <v>3</v>
      </c>
      <c r="E364">
        <f t="shared" si="10"/>
        <v>4566224.8775519598</v>
      </c>
      <c r="F364">
        <f t="shared" si="11"/>
        <v>-12325769.46012044</v>
      </c>
    </row>
    <row r="365" spans="1:6" x14ac:dyDescent="0.3">
      <c r="A365">
        <v>40.760778999999999</v>
      </c>
      <c r="B365">
        <v>-111.891047</v>
      </c>
      <c r="C365">
        <v>96498.8</v>
      </c>
      <c r="D365">
        <v>3</v>
      </c>
      <c r="E365">
        <f t="shared" si="10"/>
        <v>3933366.2605651999</v>
      </c>
      <c r="F365">
        <f t="shared" si="11"/>
        <v>-10797351.766243601</v>
      </c>
    </row>
    <row r="366" spans="1:6" x14ac:dyDescent="0.3">
      <c r="A366">
        <v>41.222999999999999</v>
      </c>
      <c r="B366">
        <v>-111.97383000000001</v>
      </c>
      <c r="C366">
        <v>80326.039999999994</v>
      </c>
      <c r="D366">
        <v>3</v>
      </c>
      <c r="E366">
        <f t="shared" si="10"/>
        <v>3311280.3469199995</v>
      </c>
      <c r="F366">
        <f t="shared" si="11"/>
        <v>-8994414.3475331999</v>
      </c>
    </row>
    <row r="367" spans="1:6" x14ac:dyDescent="0.3">
      <c r="A367">
        <v>42.433425999999997</v>
      </c>
      <c r="B367">
        <v>-71.607844999999998</v>
      </c>
      <c r="C367">
        <v>72846.720000000001</v>
      </c>
      <c r="D367">
        <v>2</v>
      </c>
      <c r="E367">
        <f t="shared" si="10"/>
        <v>3091135.9024627199</v>
      </c>
      <c r="F367">
        <f t="shared" si="11"/>
        <v>-5216396.6345183998</v>
      </c>
    </row>
    <row r="368" spans="1:6" x14ac:dyDescent="0.3">
      <c r="A368">
        <v>34.949567000000002</v>
      </c>
      <c r="B368">
        <v>-81.932047999999995</v>
      </c>
      <c r="C368">
        <v>72234.600000000006</v>
      </c>
      <c r="D368">
        <v>2</v>
      </c>
      <c r="E368">
        <f t="shared" si="10"/>
        <v>2524567.9924182002</v>
      </c>
      <c r="F368">
        <f t="shared" si="11"/>
        <v>-5918328.7144608004</v>
      </c>
    </row>
    <row r="369" spans="1:6" x14ac:dyDescent="0.3">
      <c r="A369">
        <v>45.591369999999998</v>
      </c>
      <c r="B369">
        <v>-73.436409999999995</v>
      </c>
      <c r="C369">
        <v>69888</v>
      </c>
      <c r="D369">
        <v>2</v>
      </c>
      <c r="E369">
        <f t="shared" si="10"/>
        <v>3186289.6665599998</v>
      </c>
      <c r="F369">
        <f t="shared" si="11"/>
        <v>-5132323.8220799994</v>
      </c>
    </row>
    <row r="370" spans="1:6" x14ac:dyDescent="0.3">
      <c r="A370">
        <v>14.080356999999999</v>
      </c>
      <c r="B370">
        <v>100.613935</v>
      </c>
      <c r="C370">
        <v>67952.160000000003</v>
      </c>
      <c r="D370">
        <v>1</v>
      </c>
      <c r="E370">
        <f t="shared" si="10"/>
        <v>956790.67172112002</v>
      </c>
      <c r="F370">
        <f t="shared" si="11"/>
        <v>6836934.2093496006</v>
      </c>
    </row>
    <row r="371" spans="1:6" x14ac:dyDescent="0.3">
      <c r="A371">
        <v>41.43533</v>
      </c>
      <c r="B371">
        <v>-81.657349999999994</v>
      </c>
      <c r="C371">
        <v>67721.2</v>
      </c>
      <c r="D371">
        <v>2</v>
      </c>
      <c r="E371">
        <f t="shared" si="10"/>
        <v>2806050.269996</v>
      </c>
      <c r="F371">
        <f t="shared" si="11"/>
        <v>-5529933.7308199992</v>
      </c>
    </row>
    <row r="372" spans="1:6" x14ac:dyDescent="0.3">
      <c r="A372">
        <v>41.43533</v>
      </c>
      <c r="B372">
        <v>-81.657349999999994</v>
      </c>
      <c r="C372">
        <v>66341.440000000002</v>
      </c>
      <c r="D372">
        <v>2</v>
      </c>
      <c r="E372">
        <f t="shared" si="10"/>
        <v>2748879.4590751999</v>
      </c>
      <c r="F372">
        <f t="shared" si="11"/>
        <v>-5417266.1855839994</v>
      </c>
    </row>
    <row r="373" spans="1:6" x14ac:dyDescent="0.3">
      <c r="A373">
        <v>14.606939000000001</v>
      </c>
      <c r="B373">
        <v>-90.514780999999999</v>
      </c>
      <c r="C373">
        <v>64967.040000000001</v>
      </c>
      <c r="D373">
        <v>0</v>
      </c>
      <c r="E373">
        <f t="shared" si="10"/>
        <v>948969.59029056004</v>
      </c>
      <c r="F373">
        <f t="shared" si="11"/>
        <v>-5880477.3978182403</v>
      </c>
    </row>
    <row r="374" spans="1:6" x14ac:dyDescent="0.3">
      <c r="A374">
        <v>41.43533</v>
      </c>
      <c r="B374">
        <v>-81.657349999999994</v>
      </c>
      <c r="C374">
        <v>64572.959999999999</v>
      </c>
      <c r="D374">
        <v>2</v>
      </c>
      <c r="E374">
        <f t="shared" si="10"/>
        <v>2675601.9066768</v>
      </c>
      <c r="F374">
        <f t="shared" si="11"/>
        <v>-5272856.7952559991</v>
      </c>
    </row>
    <row r="375" spans="1:6" x14ac:dyDescent="0.3">
      <c r="A375">
        <v>40.638682000000003</v>
      </c>
      <c r="B375">
        <v>-77.568605000000005</v>
      </c>
      <c r="C375">
        <v>63478.52</v>
      </c>
      <c r="D375">
        <v>2</v>
      </c>
      <c r="E375">
        <f t="shared" si="10"/>
        <v>2579683.38811064</v>
      </c>
      <c r="F375">
        <f t="shared" si="11"/>
        <v>-4923940.2438645996</v>
      </c>
    </row>
    <row r="376" spans="1:6" x14ac:dyDescent="0.3">
      <c r="A376">
        <v>33.793995000000002</v>
      </c>
      <c r="B376">
        <v>-84.660489999999996</v>
      </c>
      <c r="C376">
        <v>59164.08</v>
      </c>
      <c r="D376">
        <v>2</v>
      </c>
      <c r="E376">
        <f t="shared" si="10"/>
        <v>1999390.6236996001</v>
      </c>
      <c r="F376">
        <f t="shared" si="11"/>
        <v>-5008860.0031992001</v>
      </c>
    </row>
    <row r="377" spans="1:6" x14ac:dyDescent="0.3">
      <c r="A377">
        <v>37.356816000000002</v>
      </c>
      <c r="B377">
        <v>-77.441649999999996</v>
      </c>
      <c r="C377">
        <v>58558.44</v>
      </c>
      <c r="D377">
        <v>2</v>
      </c>
      <c r="E377">
        <f t="shared" si="10"/>
        <v>2187556.8683270402</v>
      </c>
      <c r="F377">
        <f t="shared" si="11"/>
        <v>-4534862.2150259996</v>
      </c>
    </row>
    <row r="378" spans="1:6" x14ac:dyDescent="0.3">
      <c r="A378">
        <v>40.798946999999998</v>
      </c>
      <c r="B378">
        <v>-81.378446999999994</v>
      </c>
      <c r="C378">
        <v>58071.040000000001</v>
      </c>
      <c r="D378">
        <v>2</v>
      </c>
      <c r="E378">
        <f t="shared" si="10"/>
        <v>2369237.28319488</v>
      </c>
      <c r="F378">
        <f t="shared" si="11"/>
        <v>-4725731.0508748796</v>
      </c>
    </row>
    <row r="379" spans="1:6" x14ac:dyDescent="0.3">
      <c r="A379">
        <v>39.828937000000003</v>
      </c>
      <c r="B379">
        <v>-84.890237999999997</v>
      </c>
      <c r="C379">
        <v>57966.239999999998</v>
      </c>
      <c r="D379">
        <v>2</v>
      </c>
      <c r="E379">
        <f t="shared" si="10"/>
        <v>2308733.7210868802</v>
      </c>
      <c r="F379">
        <f t="shared" si="11"/>
        <v>-4920767.90956512</v>
      </c>
    </row>
    <row r="380" spans="1:6" x14ac:dyDescent="0.3">
      <c r="A380">
        <v>4.8093000000000004</v>
      </c>
      <c r="B380">
        <v>74.103099999999998</v>
      </c>
      <c r="C380">
        <v>52741.2</v>
      </c>
      <c r="D380">
        <v>1</v>
      </c>
      <c r="E380">
        <f t="shared" si="10"/>
        <v>253648.25315999999</v>
      </c>
      <c r="F380">
        <f t="shared" si="11"/>
        <v>3908286.4177199998</v>
      </c>
    </row>
    <row r="381" spans="1:6" x14ac:dyDescent="0.3">
      <c r="A381">
        <v>28.145029000000001</v>
      </c>
      <c r="B381">
        <v>-80.660292999999996</v>
      </c>
      <c r="C381">
        <v>50604</v>
      </c>
      <c r="D381">
        <v>2</v>
      </c>
      <c r="E381">
        <f t="shared" si="10"/>
        <v>1424251.047516</v>
      </c>
      <c r="F381">
        <f t="shared" si="11"/>
        <v>-4081733.466972</v>
      </c>
    </row>
    <row r="382" spans="1:6" x14ac:dyDescent="0.3">
      <c r="A382">
        <v>36.212780000000002</v>
      </c>
      <c r="B382">
        <v>-79.713156999999995</v>
      </c>
      <c r="C382">
        <v>44751</v>
      </c>
      <c r="D382">
        <v>2</v>
      </c>
      <c r="E382">
        <f t="shared" si="10"/>
        <v>1620558.1177800002</v>
      </c>
      <c r="F382">
        <f t="shared" si="11"/>
        <v>-3567243.4889069996</v>
      </c>
    </row>
    <row r="383" spans="1:6" x14ac:dyDescent="0.3">
      <c r="A383">
        <v>45.415787999999999</v>
      </c>
      <c r="B383">
        <v>-75.631612000000004</v>
      </c>
      <c r="C383">
        <v>42649.599999999999</v>
      </c>
      <c r="D383">
        <v>2</v>
      </c>
      <c r="E383">
        <f t="shared" si="10"/>
        <v>1936965.1918847999</v>
      </c>
      <c r="F383">
        <f t="shared" si="11"/>
        <v>-3225657.9991552001</v>
      </c>
    </row>
    <row r="384" spans="1:6" x14ac:dyDescent="0.3">
      <c r="A384">
        <v>45.591369999999998</v>
      </c>
      <c r="B384">
        <v>-73.436409999999995</v>
      </c>
      <c r="C384">
        <v>41708.800000000003</v>
      </c>
      <c r="D384">
        <v>2</v>
      </c>
      <c r="E384">
        <f t="shared" si="10"/>
        <v>1901561.3330560001</v>
      </c>
      <c r="F384">
        <f t="shared" si="11"/>
        <v>-3062944.5374079999</v>
      </c>
    </row>
    <row r="385" spans="1:6" x14ac:dyDescent="0.3">
      <c r="A385">
        <v>34.949567000000002</v>
      </c>
      <c r="B385">
        <v>-81.932047999999995</v>
      </c>
      <c r="C385">
        <v>39000</v>
      </c>
      <c r="D385">
        <v>2</v>
      </c>
      <c r="E385">
        <f t="shared" si="10"/>
        <v>1363033.1130000001</v>
      </c>
      <c r="F385">
        <f t="shared" si="11"/>
        <v>-3195349.872</v>
      </c>
    </row>
    <row r="386" spans="1:6" x14ac:dyDescent="0.3">
      <c r="A386">
        <v>42.104610000000001</v>
      </c>
      <c r="B386">
        <v>-72.725064000000003</v>
      </c>
      <c r="C386">
        <v>38748</v>
      </c>
      <c r="D386">
        <v>2</v>
      </c>
      <c r="E386">
        <f t="shared" si="10"/>
        <v>1631469.4282800001</v>
      </c>
      <c r="F386">
        <f t="shared" si="11"/>
        <v>-2817950.7798720002</v>
      </c>
    </row>
    <row r="387" spans="1:6" x14ac:dyDescent="0.3">
      <c r="A387">
        <v>36.162663999999999</v>
      </c>
      <c r="B387">
        <v>-86.781602000000007</v>
      </c>
      <c r="C387">
        <v>37745.599999999999</v>
      </c>
      <c r="D387">
        <v>0</v>
      </c>
      <c r="E387">
        <f t="shared" ref="E387:E400" si="12">C387*A387</f>
        <v>1364981.4502784</v>
      </c>
      <c r="F387">
        <f t="shared" ref="F387:F400" si="13">C387*B387</f>
        <v>-3275623.6364512001</v>
      </c>
    </row>
    <row r="388" spans="1:6" x14ac:dyDescent="0.3">
      <c r="A388">
        <v>38.953617000000001</v>
      </c>
      <c r="B388">
        <v>-94.733570999999998</v>
      </c>
      <c r="C388">
        <v>34020</v>
      </c>
      <c r="D388">
        <v>0</v>
      </c>
      <c r="E388">
        <f t="shared" si="12"/>
        <v>1325202.0503400001</v>
      </c>
      <c r="F388">
        <f t="shared" si="13"/>
        <v>-3222836.0854199999</v>
      </c>
    </row>
    <row r="389" spans="1:6" x14ac:dyDescent="0.3">
      <c r="A389">
        <v>31.549333000000001</v>
      </c>
      <c r="B389">
        <v>-97.14667</v>
      </c>
      <c r="C389">
        <v>32361.599999999999</v>
      </c>
      <c r="D389">
        <v>0</v>
      </c>
      <c r="E389">
        <f t="shared" si="12"/>
        <v>1020986.8948128</v>
      </c>
      <c r="F389">
        <f t="shared" si="13"/>
        <v>-3143821.6758719999</v>
      </c>
    </row>
    <row r="390" spans="1:6" x14ac:dyDescent="0.3">
      <c r="A390">
        <v>33.586215000000003</v>
      </c>
      <c r="B390">
        <v>-86.286089000000004</v>
      </c>
      <c r="C390">
        <v>31334.799999999999</v>
      </c>
      <c r="D390">
        <v>0</v>
      </c>
      <c r="E390">
        <f t="shared" si="12"/>
        <v>1052417.329782</v>
      </c>
      <c r="F390">
        <f t="shared" si="13"/>
        <v>-2703757.3415971999</v>
      </c>
    </row>
    <row r="391" spans="1:6" x14ac:dyDescent="0.3">
      <c r="A391">
        <v>42.732534999999999</v>
      </c>
      <c r="B391">
        <v>-84.555535000000006</v>
      </c>
      <c r="C391">
        <v>26507.040000000001</v>
      </c>
      <c r="D391">
        <v>2</v>
      </c>
      <c r="E391">
        <f t="shared" si="12"/>
        <v>1132713.0145463999</v>
      </c>
      <c r="F391">
        <f t="shared" si="13"/>
        <v>-2241316.9484664002</v>
      </c>
    </row>
    <row r="392" spans="1:6" x14ac:dyDescent="0.3">
      <c r="A392">
        <v>41.252363000000003</v>
      </c>
      <c r="B392">
        <v>-95.997988000000007</v>
      </c>
      <c r="C392">
        <v>23255.567999999999</v>
      </c>
      <c r="D392">
        <v>0</v>
      </c>
      <c r="E392">
        <f t="shared" si="12"/>
        <v>959347.13290718407</v>
      </c>
      <c r="F392">
        <f t="shared" si="13"/>
        <v>-2232487.7377971839</v>
      </c>
    </row>
    <row r="393" spans="1:6" x14ac:dyDescent="0.3">
      <c r="A393">
        <v>39.123078</v>
      </c>
      <c r="B393">
        <v>-93.196870000000004</v>
      </c>
      <c r="C393">
        <v>19232</v>
      </c>
      <c r="D393">
        <v>0</v>
      </c>
      <c r="E393">
        <f t="shared" si="12"/>
        <v>752415.036096</v>
      </c>
      <c r="F393">
        <f t="shared" si="13"/>
        <v>-1792362.2038400001</v>
      </c>
    </row>
    <row r="394" spans="1:6" x14ac:dyDescent="0.3">
      <c r="A394">
        <v>37.338208000000002</v>
      </c>
      <c r="B394">
        <v>-121.886329</v>
      </c>
      <c r="C394">
        <v>18895.849999999999</v>
      </c>
      <c r="D394">
        <v>3</v>
      </c>
      <c r="E394">
        <f t="shared" si="12"/>
        <v>705537.17763679998</v>
      </c>
      <c r="F394">
        <f t="shared" si="13"/>
        <v>-2303145.7898346498</v>
      </c>
    </row>
    <row r="395" spans="1:6" x14ac:dyDescent="0.3">
      <c r="A395">
        <v>40.501441</v>
      </c>
      <c r="B395">
        <v>-78.636725999999996</v>
      </c>
      <c r="C395">
        <v>18183.2</v>
      </c>
      <c r="D395">
        <v>2</v>
      </c>
      <c r="E395">
        <f t="shared" si="12"/>
        <v>736445.80199120007</v>
      </c>
      <c r="F395">
        <f t="shared" si="13"/>
        <v>-1429867.3162032</v>
      </c>
    </row>
    <row r="396" spans="1:6" x14ac:dyDescent="0.3">
      <c r="A396">
        <v>37.386882999999997</v>
      </c>
      <c r="B396">
        <v>-120.723533</v>
      </c>
      <c r="C396">
        <v>17699.64</v>
      </c>
      <c r="D396">
        <v>3</v>
      </c>
      <c r="E396">
        <f t="shared" si="12"/>
        <v>661734.36982211994</v>
      </c>
      <c r="F396">
        <f t="shared" si="13"/>
        <v>-2136763.0736281201</v>
      </c>
    </row>
    <row r="397" spans="1:6" x14ac:dyDescent="0.3">
      <c r="A397">
        <v>42.362724999999998</v>
      </c>
      <c r="B397">
        <v>-71.112623999999997</v>
      </c>
      <c r="C397">
        <v>16492.919999999998</v>
      </c>
      <c r="D397">
        <v>2</v>
      </c>
      <c r="E397">
        <f t="shared" si="12"/>
        <v>698685.03440699994</v>
      </c>
      <c r="F397">
        <f t="shared" si="13"/>
        <v>-1172854.8186220799</v>
      </c>
    </row>
    <row r="398" spans="1:6" x14ac:dyDescent="0.3">
      <c r="A398">
        <v>38.419249999999998</v>
      </c>
      <c r="B398">
        <v>-82.445154000000002</v>
      </c>
      <c r="C398">
        <v>14423.68</v>
      </c>
      <c r="D398">
        <v>2</v>
      </c>
      <c r="E398">
        <f t="shared" si="12"/>
        <v>554146.96783999994</v>
      </c>
      <c r="F398">
        <f t="shared" si="13"/>
        <v>-1189162.51884672</v>
      </c>
    </row>
    <row r="399" spans="1:6" x14ac:dyDescent="0.3">
      <c r="A399">
        <v>46.877186000000002</v>
      </c>
      <c r="B399">
        <v>-96.789803000000006</v>
      </c>
      <c r="C399">
        <v>14374.08</v>
      </c>
      <c r="D399">
        <v>0</v>
      </c>
      <c r="E399">
        <f t="shared" si="12"/>
        <v>673816.42173887999</v>
      </c>
      <c r="F399">
        <f t="shared" si="13"/>
        <v>-1391264.37150624</v>
      </c>
    </row>
    <row r="400" spans="1:6" x14ac:dyDescent="0.3">
      <c r="A400">
        <v>40.760778999999999</v>
      </c>
      <c r="B400">
        <v>-111.891047</v>
      </c>
      <c r="C400">
        <v>13775.84</v>
      </c>
      <c r="D400">
        <v>3</v>
      </c>
      <c r="E400">
        <f t="shared" si="12"/>
        <v>561513.96977935999</v>
      </c>
      <c r="F400">
        <f t="shared" si="13"/>
        <v>-1541393.1609044799</v>
      </c>
    </row>
    <row r="401" spans="1:3" x14ac:dyDescent="0.3">
      <c r="A401">
        <v>36.238162807952243</v>
      </c>
      <c r="B401">
        <v>-93.11992684259171</v>
      </c>
      <c r="C401">
        <v>38208404.540000021</v>
      </c>
    </row>
    <row r="402" spans="1:3" x14ac:dyDescent="0.3">
      <c r="A402">
        <v>38.193055047503258</v>
      </c>
      <c r="B402">
        <v>-78.468336661466452</v>
      </c>
      <c r="C402">
        <v>77693289.980399951</v>
      </c>
    </row>
    <row r="403" spans="1:3" x14ac:dyDescent="0.3">
      <c r="A403">
        <v>39.364199152550128</v>
      </c>
      <c r="B403">
        <v>-118.93146197067428</v>
      </c>
      <c r="C403">
        <v>26928286.171400007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original file for alteryx on cl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CTC DS</dc:creator>
  <cp:lastModifiedBy>Anshul</cp:lastModifiedBy>
  <dcterms:created xsi:type="dcterms:W3CDTF">2023-09-21T08:00:29Z</dcterms:created>
  <dcterms:modified xsi:type="dcterms:W3CDTF">2024-01-20T05:45:52Z</dcterms:modified>
</cp:coreProperties>
</file>