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mishr\Desktop\Git-CSR\CSR-Project\Excelrelated\"/>
    </mc:Choice>
  </mc:AlternateContent>
  <xr:revisionPtr revIDLastSave="0" documentId="13_ncr:1_{CFC40733-4BF2-4AAF-BF66-FF2CCF794F3B}" xr6:coauthVersionLast="47" xr6:coauthVersionMax="47" xr10:uidLastSave="{00000000-0000-0000-0000-000000000000}"/>
  <bookViews>
    <workbookView xWindow="-110" yWindow="-110" windowWidth="19420" windowHeight="10420" xr2:uid="{D84DFF78-A994-4497-B29D-CA8D3F02AEA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 i="1" l="1"/>
  <c r="D110" i="1"/>
  <c r="D101" i="1"/>
  <c r="D85" i="1"/>
  <c r="D73" i="1"/>
  <c r="D72" i="1"/>
  <c r="D62" i="1"/>
  <c r="D59" i="1"/>
  <c r="D55" i="1"/>
  <c r="D50" i="1"/>
  <c r="D49" i="1"/>
  <c r="D34" i="1"/>
  <c r="D28" i="1"/>
  <c r="D25" i="1"/>
  <c r="D22" i="1"/>
  <c r="D21" i="1"/>
  <c r="D18" i="1"/>
  <c r="D4" i="1"/>
</calcChain>
</file>

<file path=xl/sharedStrings.xml><?xml version="1.0" encoding="utf-8"?>
<sst xmlns="http://schemas.openxmlformats.org/spreadsheetml/2006/main" count="531" uniqueCount="531">
  <si>
    <t>Rogahn Group</t>
  </si>
  <si>
    <t>katherine.doyle@gmail.com</t>
  </si>
  <si>
    <t>9633 Dejon Well
Port Lueshire, KS 05783</t>
  </si>
  <si>
    <t>Asperiores quaerat sed autem quisquam ut est. Sit accusamus et explicabo beatae quo.</t>
  </si>
  <si>
    <t>Heller PLC</t>
  </si>
  <si>
    <t>+1 (757) 494-2138</t>
  </si>
  <si>
    <t>langworth.shanelle@gmail.com</t>
  </si>
  <si>
    <t>124 Vallie Branch Apt. 631
Baumbachville, KY 04594-5096</t>
  </si>
  <si>
    <t>Ea repellendus soluta saepe a modi tenetur perspiciatis ratione. Porro rem laboriosam est delectus molestiae incidunt excepturi. Amet minus et est laudantium. Nam eaque fugiat eveniet et assumenda magnam sed. Voluptatibus ducimus illo cumque error sit.</t>
  </si>
  <si>
    <t>Windler-Bogan</t>
  </si>
  <si>
    <t>conn.georgette@windler.com</t>
  </si>
  <si>
    <t>792 Keon Estates Apt. 727
Lockmanberg, AK 21407</t>
  </si>
  <si>
    <t>Enim labore voluptatem iste veritatis ut dolor corporis. Ut non temporibus perferendis ut velit in est. Minima aut rerum quo repellat et.</t>
  </si>
  <si>
    <t>Steuber-Kreiger</t>
  </si>
  <si>
    <t>+1 (814) 519-0695</t>
  </si>
  <si>
    <t>toy.adelia@larson.com</t>
  </si>
  <si>
    <t>30273 Shannon Circle Apt. 285
Lake Dustyburgh, CT 19095-4384</t>
  </si>
  <si>
    <t>Qui et qui voluptas porro dicta quis. Error saepe laudantium magni eum. Veritatis quaerat et labore pariatur.</t>
  </si>
  <si>
    <t>Blick, Carroll and Considine</t>
  </si>
  <si>
    <t>401-645-5826</t>
  </si>
  <si>
    <t>rupert46@murazik.com</t>
  </si>
  <si>
    <t>28256 Deckow Stream Suite 503
South Celestinomouth, PA 61840</t>
  </si>
  <si>
    <t>Quaerat fuga illum hic fugiat. Sed quo ut maiores voluptatem a.</t>
  </si>
  <si>
    <t>Stanton LLC</t>
  </si>
  <si>
    <t>+1.651.847.6001</t>
  </si>
  <si>
    <t>otilia71@yahoo.com</t>
  </si>
  <si>
    <t>1879 Zboncak Fork
Fritschshire, OH 89855-0198</t>
  </si>
  <si>
    <t>Libero natus minima dolorum quia aspernatur suscipit. Nisi est voluptates sunt mollitia. Cumque est magnam nihil.</t>
  </si>
  <si>
    <t>Goyette Inc</t>
  </si>
  <si>
    <t>gulgowski.adella@yahoo.com</t>
  </si>
  <si>
    <t>5410 Champlin Track
New Zitahaven, NH 92463-1956</t>
  </si>
  <si>
    <t>Quidem natus blanditiis aut officia vel deleniti distinctio officiis. Ad odit molestiae deserunt omnis. Aspernatur dolorem et quisquam a ipsum deserunt fuga.</t>
  </si>
  <si>
    <t>Satterfield-Smith</t>
  </si>
  <si>
    <t>+1.380.818.3593</t>
  </si>
  <si>
    <t>nelda.upton@gmail.com</t>
  </si>
  <si>
    <t>40769 Yazmin Keys Suite 840
Brooksfurt, OK 60112</t>
  </si>
  <si>
    <t>Et in sunt voluptate qui exercitationem laudantium architecto ipsa. Fugit inventore tenetur rerum et qui soluta. Eos molestias vero sunt natus tempora. Magnam ut molestias perferendis doloribus et.</t>
  </si>
  <si>
    <t>Wunsch, Barrows and Schoen</t>
  </si>
  <si>
    <t>1-262-428-7592</t>
  </si>
  <si>
    <t>david.jerde@yahoo.com</t>
  </si>
  <si>
    <t>7788 D'Amore Fort Apt. 687
Earnestineshire, UT 32406-6220</t>
  </si>
  <si>
    <t>Ipsam debitis est ut omnis. Architecto omnis et ipsum quos pariatur. A excepturi aut nisi expedita. Dolor eius deserunt illo assumenda consequatur neque accusamus. Ipsum temporibus laborum explicabo esse ut consequatur.</t>
  </si>
  <si>
    <t>Kerluke and Sons</t>
  </si>
  <si>
    <t>(820) 486-2852</t>
  </si>
  <si>
    <t>pfannerstill.elizabeth@yahoo.com</t>
  </si>
  <si>
    <t>1830 Ryder Turnpike Suite 067
Lockmanville, DC 57594</t>
  </si>
  <si>
    <t>Commodi est et ut modi. Id iusto rem tenetur sed ex corporis nesciunt. Voluptatem hic ut ad non voluptatem. Amet amet consequatur modi quia quam qui.</t>
  </si>
  <si>
    <t>Hermann Inc</t>
  </si>
  <si>
    <t>+1.515.454.7584</t>
  </si>
  <si>
    <t>ruby.hegmann@brakus.com</t>
  </si>
  <si>
    <t>409 O'Hara Spring Apt. 476
East Amayashire, NY 01318-9231</t>
  </si>
  <si>
    <t>Minus blanditiis commodi et quasi ut ullam. Expedita rerum et iure similique.</t>
  </si>
  <si>
    <t>Ledner PLC</t>
  </si>
  <si>
    <t>1-956-508-1518</t>
  </si>
  <si>
    <t>uskiles@gmail.com</t>
  </si>
  <si>
    <t>968 Magali Turnpike Suite 783
Marcelinashire, CA 13692-8434</t>
  </si>
  <si>
    <t>Tempore eius ab quas reprehenderit eius. Error quae quisquam sit quibusdam omnis et tempore voluptatum. Laboriosam ducimus nobis commodi suscipit saepe soluta tempora.</t>
  </si>
  <si>
    <t>Johns and Sons</t>
  </si>
  <si>
    <t>636-980-5127</t>
  </si>
  <si>
    <t>lang.carmine@jacobi.com</t>
  </si>
  <si>
    <t>31740 Vincenza Forge Suite 501
North Erik, HI 70647-6360</t>
  </si>
  <si>
    <t>Magni accusantium nulla autem iusto quisquam. Voluptas error consequuntur beatae qui placeat et cum animi.</t>
  </si>
  <si>
    <t>Yost-Gottlieb</t>
  </si>
  <si>
    <t>678-520-6135</t>
  </si>
  <si>
    <t>michele.rath@yahoo.com</t>
  </si>
  <si>
    <t>86769 Rolfson Skyway
Thurmanborough, ID 52802</t>
  </si>
  <si>
    <t>Incidunt reiciendis facere dignissimos sit. Eaque aut sit quia delectus iusto numquam qui. Non dolor doloribus vitae porro in sed quaerat. Consequatur odio ut optio iste qui.</t>
  </si>
  <si>
    <t>Harris-Yundt</t>
  </si>
  <si>
    <t>1-551-440-3056</t>
  </si>
  <si>
    <t>lang.clark@gmail.com</t>
  </si>
  <si>
    <t>95659 Ruthie Cape Suite 481
East Missouri, FL 74020-0425</t>
  </si>
  <si>
    <t>Omnis eos eius ea cupiditate. Ducimus iusto cumque fugiat. Nihil quod voluptas voluptatem quod perspiciatis odit.</t>
  </si>
  <si>
    <t>Satterfield-Mayert</t>
  </si>
  <si>
    <t>(972) 258-1458</t>
  </si>
  <si>
    <t>dietrich.camden@hotmail.com</t>
  </si>
  <si>
    <t>1548 Cronin Springs
Gudrunside, MN 20784</t>
  </si>
  <si>
    <t>Ullam aut ratione qui. Quo quidem rerum quasi omnis. Voluptatem architecto quia ullam enim quasi. Natus expedita aspernatur autem possimus unde minus placeat.</t>
  </si>
  <si>
    <t>Ruecker PLC</t>
  </si>
  <si>
    <t>brock81@hotmail.com</t>
  </si>
  <si>
    <t>27287 Beatty Ridges Apt. 313
D'Amorestad, DC 19973-9240</t>
  </si>
  <si>
    <t>Aut mollitia alias aliquam officia atque vel quia et. Rerum omnis aut ut distinctio voluptates optio sunt qui. Quo assumenda labore eius quam natus corporis labore et. Fugiat ipsa pariatur praesentium assumenda.</t>
  </si>
  <si>
    <t>Powlowski Group</t>
  </si>
  <si>
    <t>681-448-6993</t>
  </si>
  <si>
    <t>casper.terry@hauck.com</t>
  </si>
  <si>
    <t>828 Salvador Passage
Port Johnson, KS 11059</t>
  </si>
  <si>
    <t>Qui quas molestiae qui eos sit qui. Commodi rerum quibusdam aspernatur fugit qui aspernatur sapiente. Et voluptatem aut assumenda delectus nesciunt quia aliquam dignissimos.</t>
  </si>
  <si>
    <t>Miller LLC</t>
  </si>
  <si>
    <t>+1.534.759.4255</t>
  </si>
  <si>
    <t>vbrekke@kuphal.com</t>
  </si>
  <si>
    <t>423 Shanahan Courts Suite 776
Wehnerburgh, RI 18906</t>
  </si>
  <si>
    <t>Aut amet reprehenderit architecto autem voluptatum nobis maiores. Adipisci exercitationem porro iusto blanditiis ut recusandae et. Rerum qui velit rerum quo quos aspernatur. Incidunt quia consequatur delectus ut dolorem.</t>
  </si>
  <si>
    <t>Bergstrom, Schneider and Ritchie</t>
  </si>
  <si>
    <t>ambrose45@reilly.org</t>
  </si>
  <si>
    <t>15889 Runolfsdottir Track Apt. 717
Kathrynechester, MD 40107-1362</t>
  </si>
  <si>
    <t>Consequatur architecto facilis harum ab. Nisi ratione consequatur soluta delectus quod. Est iste numquam omnis voluptatem incidunt fuga.</t>
  </si>
  <si>
    <t>McCullough and Sons</t>
  </si>
  <si>
    <t>cbahringer@gmail.com</t>
  </si>
  <si>
    <t>360 Beier Motorway Apt. 957
Stiedemannville, WA 62924-0713</t>
  </si>
  <si>
    <t>Laborum quasi quia suscipit ex nesciunt dignissimos rem. Enim omnis quia similique neque sit perferendis. Omnis sequi est voluptas ipsam quae. Ut ad autem tempore dolore.</t>
  </si>
  <si>
    <t>Ledner and Sons</t>
  </si>
  <si>
    <t>364-416-8766</t>
  </si>
  <si>
    <t>pmonahan@yahoo.com</t>
  </si>
  <si>
    <t>917 Kuhic Springs
Idatown, NH 50162-7582</t>
  </si>
  <si>
    <t>Vel aut aut sed minus excepturi. Maiores facilis iusto et reiciendis voluptatem corrupti. Blanditiis unde ipsum omnis unde.</t>
  </si>
  <si>
    <t>Hessel-Fritsch</t>
  </si>
  <si>
    <t>+1 (419) 619-7276</t>
  </si>
  <si>
    <t>violette55@gmail.com</t>
  </si>
  <si>
    <t>683 Rollin Roads
North Rebeca, AR 85434-1451</t>
  </si>
  <si>
    <t>Magni laboriosam ut ipsa sit. Et voluptatum totam rerum voluptatum provident consequuntur. Officiis vero quam alias beatae non. Placeat deleniti in sint culpa.</t>
  </si>
  <si>
    <t>Balistreri PLC</t>
  </si>
  <si>
    <t>maynard31@schultz.com</t>
  </si>
  <si>
    <t>8256 Maverick Meadows Suite 206
Zacharyborough, IL 87526</t>
  </si>
  <si>
    <t>Ut iste molestiae eos enim. Dolor praesentium qui fuga tempora rerum animi sapiente. Sint molestias sed aut consequuntur modi velit. Eos dolor molestiae aut nihil.</t>
  </si>
  <si>
    <t>Nitzsche-Johnson</t>
  </si>
  <si>
    <t>+1.478.688.7408</t>
  </si>
  <si>
    <t>francesca63@deckow.org</t>
  </si>
  <si>
    <t>566 Ova Creek
Connland, CA 32139-7681</t>
  </si>
  <si>
    <t>Quam dolorem asperiores aut quidem. Suscipit quam vero perspiciatis explicabo doloremque corrupti. Repellendus eum ducimus et laboriosam.</t>
  </si>
  <si>
    <t>Hills, Lind and Hammes</t>
  </si>
  <si>
    <t>kabbott@jakubowski.com</t>
  </si>
  <si>
    <t>83677 Leuschke Cliff
Port Flossieside, OR 92505-5732</t>
  </si>
  <si>
    <t>Omnis corporis maxime sint amet. Commodi ipsum ut animi culpa in aut. Dolores voluptas nulla velit enim numquam recusandae asperiores. Modi aut aut ut et voluptatum.</t>
  </si>
  <si>
    <t>Willms-Schimmel</t>
  </si>
  <si>
    <t>ebernhard@gmail.com</t>
  </si>
  <si>
    <t>2053 Elisabeth Freeway Suite 192
Port Juwanmouth, MT 61758-0455</t>
  </si>
  <si>
    <t>Incidunt quo necessitatibus enim voluptatum sit rerum. Harum voluptate excepturi cumque vel enim asperiores et. Nam in debitis occaecati est sequi voluptatem similique. Repellat impedit vero ullam non et.</t>
  </si>
  <si>
    <t>Schmeler-Ondricka</t>
  </si>
  <si>
    <t>(323) 453-7898</t>
  </si>
  <si>
    <t>corkery.celia@hotmail.com</t>
  </si>
  <si>
    <t>2384 Jacobson Rapid
Kaneshire, UT 88906-1954</t>
  </si>
  <si>
    <t>Quis est quis mollitia temporibus illum iusto quia. Consequuntur optio quasi dolores necessitatibus fugit qui expedita. Aut atque consequatur sed ea.</t>
  </si>
  <si>
    <t>Kshlerin Inc</t>
  </si>
  <si>
    <t>clemens.casper@morissette.biz</t>
  </si>
  <si>
    <t>55444 Savannah Extensions Apt. 535
South Hal, VT 55941-2684</t>
  </si>
  <si>
    <t>Modi quae id qui vero. Ducimus dolorem sint consequatur quos reiciendis eaque eum. Aspernatur aperiam exercitationem provident voluptate a. In est architecto consectetur.</t>
  </si>
  <si>
    <t>Effertz, Denesik and Heaney</t>
  </si>
  <si>
    <t>517.813.2146</t>
  </si>
  <si>
    <t>tillman.monahan@gmail.com</t>
  </si>
  <si>
    <t>95605 Marjory Avenue Suite 586
Wymanborough, VT 05737</t>
  </si>
  <si>
    <t>Dicta non eaque asperiores et. Ex officia ea fuga rerum dolorem consequuntur laboriosam. Ut qui perspiciatis et possimus. Dolores id quam quibusdam similique aut. Tenetur non est unde unde explicabo omnis adipisci.</t>
  </si>
  <si>
    <t>Klein Group</t>
  </si>
  <si>
    <t>510.444.2592</t>
  </si>
  <si>
    <t>nathanial23@yahoo.com</t>
  </si>
  <si>
    <t>46698 Stiedemann Fords
Jofort, KY 30149-9289</t>
  </si>
  <si>
    <t>Labore qui eaque laboriosam quaerat optio. Sit quibusdam laboriosam quia perferendis a. Nisi provident eum sit et qui incidunt reprehenderit.</t>
  </si>
  <si>
    <t>Bartell-Lindgren</t>
  </si>
  <si>
    <t>770-603-2854</t>
  </si>
  <si>
    <t>jast.tracey@ratke.net</t>
  </si>
  <si>
    <t>382 Ritchie Manors Suite 581
Kertzmannfurt, CO 40189-1189</t>
  </si>
  <si>
    <t>Officiis aliquid unde sit omnis dicta dolore. Commodi sint voluptatum hic velit. Quia quae beatae aut non dolores ut totam omnis.</t>
  </si>
  <si>
    <t>Ullrich, Thompson and Hoeger</t>
  </si>
  <si>
    <t>brody.lakin@fahey.com</t>
  </si>
  <si>
    <t>52991 Bartoletti Club Apt. 570
Wehnermouth, NC 73309</t>
  </si>
  <si>
    <t>Eveniet sint suscipit blanditiis impedit. Perferendis sit recusandae quam sit suscipit. Dolor qui nesciunt voluptatum nihil iure adipisci.</t>
  </si>
  <si>
    <t>O'Kon PLC</t>
  </si>
  <si>
    <t>(281) 451-2913</t>
  </si>
  <si>
    <t>darian22@hackett.com</t>
  </si>
  <si>
    <t>6929 Zoie Path
Lake Lera, AZ 76036</t>
  </si>
  <si>
    <t>Magnam praesentium qui laudantium. Dolorum soluta voluptatibus aliquam. Ut non omnis voluptatem dolorem fugiat ipsum aut est. Ex quaerat omnis ex.</t>
  </si>
  <si>
    <t>Batz, Daniel and Orn</t>
  </si>
  <si>
    <t>757-284-9334</t>
  </si>
  <si>
    <t>ricky.barrows@gmail.com</t>
  </si>
  <si>
    <t>512 Koch Pine Apt. 351
Port Madelinestad, WI 57544-6069</t>
  </si>
  <si>
    <t>Qui adipisci temporibus fugiat. Pariatur voluptas porro nihil dolores provident voluptate incidunt perspiciatis. Recusandae cum excepturi fuga.</t>
  </si>
  <si>
    <t>Schumm, Adams and Nader</t>
  </si>
  <si>
    <t>+1.430.962.3548</t>
  </si>
  <si>
    <t>truecker@mccullough.com</t>
  </si>
  <si>
    <t>5382 Forest Ferry
North Estatown, NH 71648-2454</t>
  </si>
  <si>
    <t>Ea nostrum error quia aperiam. Ullam dolores voluptatem unde quia minus vitae. Neque exercitationem perferendis id aut et quia esse placeat.</t>
  </si>
  <si>
    <t>Schroeder-Windler</t>
  </si>
  <si>
    <t>870.769.6406</t>
  </si>
  <si>
    <t>bruen.pauline@runte.com</t>
  </si>
  <si>
    <t>523 Dickens Overpass
Jackland, NC 88611</t>
  </si>
  <si>
    <t>Temporibus aut cum natus placeat qui explicabo rerum. Quam nihil omnis cumque quae. Eius dignissimos corrupti ab officia assumenda.</t>
  </si>
  <si>
    <t>Hills, Pfeffer and Bosco</t>
  </si>
  <si>
    <t>458-484-7411</t>
  </si>
  <si>
    <t>bechtelar.reinhold@streich.com</t>
  </si>
  <si>
    <t>423 Gerard Grove
South Monte, NC 29433-0838</t>
  </si>
  <si>
    <t>Amet eum vel eos ipsam nemo. Quisquam earum optio quam voluptas totam hic odio. Eius placeat consectetur voluptas in dignissimos quo. Id laudantium sint ad exercitationem laboriosam in culpa dolores.</t>
  </si>
  <si>
    <t>Wolff Group</t>
  </si>
  <si>
    <t>+1 (531) 321-9690</t>
  </si>
  <si>
    <t>jakayla.ohara@yahoo.com</t>
  </si>
  <si>
    <t>3835 Kohler Views Suite 789
West Jerod, WV 39315-7154</t>
  </si>
  <si>
    <t>Aut ex iure explicabo assumenda vel et non. Modi voluptate omnis explicabo consequatur beatae quod. Voluptates in et vero quia molestiae omnis quia. Itaque eius saepe dolores et.</t>
  </si>
  <si>
    <t>Cole-Jenkins</t>
  </si>
  <si>
    <t>+1 (628) 578-3988</t>
  </si>
  <si>
    <t>nhessel@feil.net</t>
  </si>
  <si>
    <t>69186 Kub Square
Port Eileenton, TN 38847</t>
  </si>
  <si>
    <t>Et sint magnam veniam alias vitae. Quasi nostrum autem beatae non aut. Et non ut incidunt corrupti. Magnam qui libero tenetur sed quia. Libero unde ipsam excepturi.</t>
  </si>
  <si>
    <t>McClure and Sons</t>
  </si>
  <si>
    <t>(563) 854-5223</t>
  </si>
  <si>
    <t>santos.douglas@ohara.net</t>
  </si>
  <si>
    <t>7537 Isabel Center
West Emmanuelletown, ND 75667</t>
  </si>
  <si>
    <t>Id repellat sequi libero quis. Modi error ullam numquam eum repellat eveniet quam. Eos voluptates suscipit porro et autem.</t>
  </si>
  <si>
    <t>Thompson and Sons</t>
  </si>
  <si>
    <t>1-475-790-5211</t>
  </si>
  <si>
    <t>borer.angie@gmail.com</t>
  </si>
  <si>
    <t>4762 Legros Burg
Monaport, DE 57528</t>
  </si>
  <si>
    <t>Quis ipsam ad nihil sint odit. Possimus fugit nihil eos et occaecati rem aperiam. Velit rem est et sed sint.</t>
  </si>
  <si>
    <t>Hagenes Inc</t>
  </si>
  <si>
    <t>423.200.9253</t>
  </si>
  <si>
    <t>altenwerth.darrick@hotmail.com</t>
  </si>
  <si>
    <t>7756 Jeanette Valley Apt. 911
East Jordan, NH 85531</t>
  </si>
  <si>
    <t>Repellendus sint commodi est. Nostrum quis et et nesciunt quo iure.</t>
  </si>
  <si>
    <t>Satterfield-Thiel</t>
  </si>
  <si>
    <t>928-392-9665</t>
  </si>
  <si>
    <t>mosciski.dovie@gmail.com</t>
  </si>
  <si>
    <t>614 Hegmann Trace Apt. 024
East Celestineland, ME 04529</t>
  </si>
  <si>
    <t>Quasi sit et inventore accusamus aliquam dolore excepturi. Eius sint voluptate et sit sint. Expedita saepe distinctio quia consequatur ipsa debitis.</t>
  </si>
  <si>
    <t>Rolfson, Purdy and Koss</t>
  </si>
  <si>
    <t>307.837.9729</t>
  </si>
  <si>
    <t>moises.johnston@hegmann.com</t>
  </si>
  <si>
    <t>268 Gislason Mission Apt. 593
West Marley, OK 59135-4807</t>
  </si>
  <si>
    <t>Eaque aut laboriosam rerum ut et voluptatum eos corrupti. Blanditiis et fugiat ipsam quia ipsam odio quidem. Consectetur voluptatem repellat qui.</t>
  </si>
  <si>
    <t>Kling-Pouros</t>
  </si>
  <si>
    <t>1-564-956-2849</t>
  </si>
  <si>
    <t>muhammad85@hotmail.com</t>
  </si>
  <si>
    <t>887 Wilkinson Parks
West Friedrichchester, WY 55343-9511</t>
  </si>
  <si>
    <t>Quaerat perspiciatis est quidem beatae autem. Nisi laboriosam voluptates eos ea qui ea quisquam. Velit error est eum.</t>
  </si>
  <si>
    <t>Murray and Sons</t>
  </si>
  <si>
    <t>+1 (954) 200-3146</t>
  </si>
  <si>
    <t>gaylord.eugenia@hotmail.com</t>
  </si>
  <si>
    <t>79793 Jacobi Fork
Ignaciochester, MS 57650</t>
  </si>
  <si>
    <t>Autem illo rerum sunt voluptatem. Ad maxime dolore asperiores et. Est dolorem velit deserunt nobis ea et. Iste quam sit modi sint odio impedit.</t>
  </si>
  <si>
    <t>Kshlerin, Thiel and Rogahn</t>
  </si>
  <si>
    <t>cordie40@gmail.com</t>
  </si>
  <si>
    <t>951 Fritz Flats
Smithamchester, IN 71891</t>
  </si>
  <si>
    <t>Consectetur atque voluptatum quae qui nulla. Qui impedit ea aut nulla praesentium. Earum impedit ut eius nam.</t>
  </si>
  <si>
    <t>Corkery-Romaguera</t>
  </si>
  <si>
    <t>luna.waelchi@gmail.com</t>
  </si>
  <si>
    <t>693 Schroeder Dam Suite 855
East Margret, MN 37834</t>
  </si>
  <si>
    <t>Ut debitis corrupti eos voluptatem ipsam nam. Temporibus molestias quam facere quo. Quisquam eligendi eos amet autem quos quia.</t>
  </si>
  <si>
    <t>Tromp, Heathcote and Kuvalis</t>
  </si>
  <si>
    <t>703-898-4498</t>
  </si>
  <si>
    <t>cecile.davis@yahoo.com</t>
  </si>
  <si>
    <t>8554 Champlin Key Apt. 303
Port Alvena, MO 45888-6894</t>
  </si>
  <si>
    <t>Velit quisquam dolore itaque. Consequatur voluptates et quo nesciunt ut et. Ut adipisci ad libero dolor doloremque.</t>
  </si>
  <si>
    <t>Becker PLC</t>
  </si>
  <si>
    <t>1-540-763-2497</t>
  </si>
  <si>
    <t>cbraun@champlin.com</t>
  </si>
  <si>
    <t>330 Klocko Way
Inestown, IA 77133</t>
  </si>
  <si>
    <t>Quos debitis mollitia ut nisi ipsum. Quisquam repellendus mollitia magnam maxime ea. Omnis esse soluta consequuntur corrupti minus consequatur provident. Ipsam totam nihil quae nihil voluptatibus.</t>
  </si>
  <si>
    <t>Berge, Dibbert and Strosin</t>
  </si>
  <si>
    <t>fprohaska@gmail.com</t>
  </si>
  <si>
    <t>38203 Vance Stream
Port Vladimirburgh, HI 28693-7354</t>
  </si>
  <si>
    <t>Eum enim dolor suscipit voluptatem nihil quidem ea. Dicta deleniti fuga deleniti porro.</t>
  </si>
  <si>
    <t>Feil Group</t>
  </si>
  <si>
    <t>(938) 296-6550</t>
  </si>
  <si>
    <t>dkohler@price.com</t>
  </si>
  <si>
    <t>22664 Jenkins Meadow
Gradyhaven, NY 38507-5728</t>
  </si>
  <si>
    <t>Ut voluptatem quisquam temporibus veniam dicta fuga vero nisi. Laborum et et odit aut. Accusantium id est aut placeat praesentium.</t>
  </si>
  <si>
    <t>Grady Inc</t>
  </si>
  <si>
    <t>johnathan50@hotmail.com</t>
  </si>
  <si>
    <t>6148 Candice Skyway Suite 648
Raynorchester, TX 40392-0534</t>
  </si>
  <si>
    <t>Id doloremque omnis placeat. Mollitia voluptatem quo similique tempora voluptatem cupiditate. Nulla ratione autem similique rerum. In quas atque a dolores dolorum nihil maiores neque.</t>
  </si>
  <si>
    <t>Macejkovic, Schiller and Turner</t>
  </si>
  <si>
    <t>(562) 728-4298</t>
  </si>
  <si>
    <t>lincoln41@gmail.com</t>
  </si>
  <si>
    <t>9313 Judson Walks
New Arjunside, MI 22318</t>
  </si>
  <si>
    <t>Sint ut sapiente quidem iste et ipsa et. Aut consequatur error error. Et ex vero in id. Odit quaerat ut dolores necessitatibus odit ipsam natus.</t>
  </si>
  <si>
    <t>Renner Ltd</t>
  </si>
  <si>
    <t>(570) 678-4958</t>
  </si>
  <si>
    <t>adolph.kuvalis@yahoo.com</t>
  </si>
  <si>
    <t>73688 Erdman Ridges
North Maddison, CT 79379</t>
  </si>
  <si>
    <t>Aut non harum consectetur quia nisi cumque illum. Blanditiis corrupti et vel quam corporis. Nemo reprehenderit consectetur temporibus omnis mollitia illo.</t>
  </si>
  <si>
    <t>Stanton, Powlowski and Durgan</t>
  </si>
  <si>
    <t>541-679-8392</t>
  </si>
  <si>
    <t>zhowell@hotmail.com</t>
  </si>
  <si>
    <t>1606 Lenora Mills
Armstrongtown, MI 90732</t>
  </si>
  <si>
    <t>Mollitia et eligendi alias adipisci. Deleniti voluptatibus iste nesciunt debitis ipsum consequuntur deserunt beatae. Vel aut nobis repudiandae modi.</t>
  </si>
  <si>
    <t>Jacobi PLC</t>
  </si>
  <si>
    <t>uherzog@yahoo.com</t>
  </si>
  <si>
    <t>665 Kulas Highway
Treberg, SC 91154</t>
  </si>
  <si>
    <t>Vero occaecati culpa voluptatem earum deserunt esse placeat. Voluptatem maiores ullam nobis et. Quibusdam quia voluptatem voluptatem labore consectetur consequatur consectetur.</t>
  </si>
  <si>
    <t>Kutch PLC</t>
  </si>
  <si>
    <t>(606) 820-2775</t>
  </si>
  <si>
    <t>fisher.nathaniel@yahoo.com</t>
  </si>
  <si>
    <t>8010 Miles Mount
Lake Camryn, AZ 15659</t>
  </si>
  <si>
    <t>Sint autem dignissimos error id. Quisquam commodi exercitationem ut rerum. Non quia et molestiae explicabo voluptate hic asperiores.</t>
  </si>
  <si>
    <t>Gleason-Nitzsche</t>
  </si>
  <si>
    <t>+1.947.353.0019</t>
  </si>
  <si>
    <t>emmanuel15@hotmail.com</t>
  </si>
  <si>
    <t>35066 Peggie Hill Suite 573
McGlynnhaven, ND 84179-4551</t>
  </si>
  <si>
    <t>Cumque unde impedit vitae velit rerum. Eos vero est laudantium sapiente corporis. Dicta sunt dolorum modi amet eos. Necessitatibus vel quis voluptatem sed.</t>
  </si>
  <si>
    <t>Greenfelder, Hill and Pouros</t>
  </si>
  <si>
    <t>malika.koepp@hotmail.com</t>
  </si>
  <si>
    <t>2731 Guy Junction Suite 018
Kemmerfurt, HI 53621-0855</t>
  </si>
  <si>
    <t>Facilis consectetur ex ut. Et est id quo dolorum ex. Necessitatibus delectus nihil cum iste. Voluptatem dolor et sed quasi.</t>
  </si>
  <si>
    <t>Abernathy Ltd</t>
  </si>
  <si>
    <t>+1 (920) 740-7216</t>
  </si>
  <si>
    <t>mwyman@hudson.biz</t>
  </si>
  <si>
    <t>285 Upton Path
Florenciotown, IL 79315-3363</t>
  </si>
  <si>
    <t>Omnis vero nihil vero reiciendis aliquam dolorum est repudiandae. Iusto quos eos molestiae odio est.</t>
  </si>
  <si>
    <t>Metz LLC</t>
  </si>
  <si>
    <t>(364) 454-9259</t>
  </si>
  <si>
    <t>marcia21@gmail.com</t>
  </si>
  <si>
    <t>58463 Trent Trail Suite 999
Lake Eloy, RI 88395</t>
  </si>
  <si>
    <t>Distinctio optio molestiae quis beatae itaque facilis. Nesciunt voluptatem quaerat placeat et qui quisquam. Dignissimos similique autem vel nesciunt.</t>
  </si>
  <si>
    <t>Corkery-Johns</t>
  </si>
  <si>
    <t>1-678-577-1479</t>
  </si>
  <si>
    <t>florence55@stokes.com</t>
  </si>
  <si>
    <t>501 Murphy Trace Suite 598
Wuckertton, OH 95500-8173</t>
  </si>
  <si>
    <t>Iste deserunt harum occaecati impedit occaecati eveniet cum. Ea qui sed fugiat veritatis ut et voluptates. Voluptatibus beatae ut et aut.</t>
  </si>
  <si>
    <t>Schneider, Waelchi and Daugherty</t>
  </si>
  <si>
    <t>jerel.erdman@yahoo.com</t>
  </si>
  <si>
    <t>11733 General Wells
South Natberg, DE 87759</t>
  </si>
  <si>
    <t>Eum aut quidem sint nihil. Voluptatibus et et rem quas aut sed. Sed delectus aut adipisci voluptatem qui sed.</t>
  </si>
  <si>
    <t>Zulauf-Bins</t>
  </si>
  <si>
    <t>1-351-483-4334</t>
  </si>
  <si>
    <t>alyson62@gmail.com</t>
  </si>
  <si>
    <t>15583 Wunsch Crossing Suite 323
South Shana, KY 40183</t>
  </si>
  <si>
    <t>Rerum incidunt mollitia ut eligendi ab est earum. Qui exercitationem quo et. Itaque et dicta perspiciatis iure nostrum inventore.</t>
  </si>
  <si>
    <t>Mertz Inc</t>
  </si>
  <si>
    <t>1-843-201-2922</t>
  </si>
  <si>
    <t>bosco.troy@yahoo.com</t>
  </si>
  <si>
    <t>8959 Joelle River Suite 083
West Adelbertland, MS 92734-7760</t>
  </si>
  <si>
    <t>Molestiae iusto ex facilis tempora assumenda consequatur quos in. Facere corrupti voluptatem amet aut sequi quidem sit sunt.</t>
  </si>
  <si>
    <t>Balistreri, Daugherty and White</t>
  </si>
  <si>
    <t>(989) 956-8379</t>
  </si>
  <si>
    <t>hills.madonna@hotmail.com</t>
  </si>
  <si>
    <t>615 Bergstrom Lodge
Horacioberg, AR 58469-1936</t>
  </si>
  <si>
    <t>Quis et aperiam et quaerat ipsam ut nisi. Laboriosam eaque possimus est deserunt quod. Expedita et doloribus repudiandae cupiditate iste iure. Consectetur sapiente ut et laborum ipsum sapiente.</t>
  </si>
  <si>
    <t>Mann, Beer and Lang</t>
  </si>
  <si>
    <t>1-351-819-6400</t>
  </si>
  <si>
    <t>lonie.abernathy@yahoo.com</t>
  </si>
  <si>
    <t>5550 Quigley Street Suite 697
Aminafurt, MT 02485-2179</t>
  </si>
  <si>
    <t>Qui corrupti suscipit cupiditate eum ab. Eveniet eum earum quo necessitatibus sunt nesciunt. Molestias velit dolore omnis est quibusdam quo rerum.</t>
  </si>
  <si>
    <t>Walker PLC</t>
  </si>
  <si>
    <t>240.794.0699</t>
  </si>
  <si>
    <t>theresia15@hotmail.com</t>
  </si>
  <si>
    <t>619 Viviane Freeway Apt. 517
Mertztown, ID 36951</t>
  </si>
  <si>
    <t>Architecto ad et qui provident aut nihil rem. Eum et impedit unde delectus occaecati. Earum doloribus asperiores at sed accusamus eum reprehenderit suscipit. Repellat dolorum sunt ut vel sit. Provident quidem voluptas cum.</t>
  </si>
  <si>
    <t>Paucek, Pollich and Ankunding</t>
  </si>
  <si>
    <t>volkman.roberta@schamberger.biz</t>
  </si>
  <si>
    <t>2588 Heber Valley
West Tavaresborough, AR 03635</t>
  </si>
  <si>
    <t>Doloremque animi vel tempore quo ullam quas eos. Ut consequatur quam et ut. Asperiores unde autem explicabo architecto tempora explicabo ex.</t>
  </si>
  <si>
    <t>Lind Ltd</t>
  </si>
  <si>
    <t>vicenta.erdman@kris.com</t>
  </si>
  <si>
    <t>94570 Weissnat Ridge Apt. 320
Port Edyth, UT 35152</t>
  </si>
  <si>
    <t>Amet inventore aliquam et ducimus dolores inventore quo. Et soluta impedit dolor impedit vitae quo voluptatem. Blanditiis id ut repellat.</t>
  </si>
  <si>
    <t>Wehner, Cormier and Mayert</t>
  </si>
  <si>
    <t>360-312-9564</t>
  </si>
  <si>
    <t>hmckenzie@jones.com</t>
  </si>
  <si>
    <t>69111 Felix Harbor Apt. 694
Lake Frederick, AR 22037</t>
  </si>
  <si>
    <t>Temporibus laudantium ut maiores officia omnis quis est. Voluptatem quo nemo vel omnis voluptate modi sed et.</t>
  </si>
  <si>
    <t>Lehner LLC</t>
  </si>
  <si>
    <t>916-232-5306</t>
  </si>
  <si>
    <t>wendell42@herman.com</t>
  </si>
  <si>
    <t>9561 Dedrick Mount Suite 218
Coreneborough, IL 02609</t>
  </si>
  <si>
    <t>Quod modi quia nam distinctio et. Et iste nihil voluptatem necessitatibus nisi excepturi dolores. Accusamus sint recusandae eum animi ab iste. Praesentium beatae voluptatibus tenetur dolorum sapiente tenetur voluptas.</t>
  </si>
  <si>
    <t>Erdman, Yundt and Murazik</t>
  </si>
  <si>
    <t>425-355-5106</t>
  </si>
  <si>
    <t>ashlynn.williamson@gusikowski.com</t>
  </si>
  <si>
    <t>434 Leuschke Lodge Apt. 015
Donnyville, NE 63521</t>
  </si>
  <si>
    <t>Est et qui et et earum. Vel temporibus culpa reprehenderit debitis beatae minus. Quia maiores facere ipsa maxime consequatur sit itaque eligendi.</t>
  </si>
  <si>
    <t>Zboncak-Greenfelder</t>
  </si>
  <si>
    <t>(678) 648-6748</t>
  </si>
  <si>
    <t>alvena.hickle@dickens.com</t>
  </si>
  <si>
    <t>63987 Lesch Extensions
McCulloughfort, NY 53408</t>
  </si>
  <si>
    <t>Velit eos tempora sunt consequatur provident nemo. Qui itaque consequatur quis aut hic provident. Quia totam modi omnis amet velit. Velit non quia non magnam laboriosam recusandae facilis.</t>
  </si>
  <si>
    <t>Hoppe PLC</t>
  </si>
  <si>
    <t>+1.770.357.3814</t>
  </si>
  <si>
    <t>nannie.hintz@stoltenberg.biz</t>
  </si>
  <si>
    <t>8598 Harber Shores
Horacioville, ME 32007-2335</t>
  </si>
  <si>
    <t>Nihil nobis quam a nihil quae similique sit autem. Vitae praesentium et qui dolorem. Et ut aliquam voluptate illum quo esse accusantium.</t>
  </si>
  <si>
    <t>Strosin-Gulgowski</t>
  </si>
  <si>
    <t>609-306-4962</t>
  </si>
  <si>
    <t>romaguera.mariela@hoppe.com</t>
  </si>
  <si>
    <t>771 Kellie Vista Apt. 086
New Dulce, OR 39109</t>
  </si>
  <si>
    <t>Tenetur odio ratione aut nulla et. Suscipit qui sit eum. Qui recusandae eum eos sit enim dolorem. Sit et qui et minus a et nam saepe.</t>
  </si>
  <si>
    <t>Kuhic Group</t>
  </si>
  <si>
    <t>201-613-2458</t>
  </si>
  <si>
    <t>hannah.altenwerth@schulist.com</t>
  </si>
  <si>
    <t>39332 Mayer Road
Williamsonburgh, ME 18540</t>
  </si>
  <si>
    <t>Sed ut aspernatur consectetur provident nesciunt pariatur laboriosam. Nisi dolores nisi sint labore qui quia nostrum. Eum voluptas assumenda commodi accusantium.</t>
  </si>
  <si>
    <t>Feest-Tillman</t>
  </si>
  <si>
    <t>1-680-323-6604</t>
  </si>
  <si>
    <t>tania49@yahoo.com</t>
  </si>
  <si>
    <t>68889 Kulas Rest
Krajcikborough, FL 75038-5213</t>
  </si>
  <si>
    <t>Reprehenderit non libero autem. Ipsam rerum deleniti sequi est eum.</t>
  </si>
  <si>
    <t>Pfannerstill-Medhurst</t>
  </si>
  <si>
    <t>dorian.stamm@langosh.biz</t>
  </si>
  <si>
    <t>4317 Bauch Extensions
South Danielle, OH 22363-4070</t>
  </si>
  <si>
    <t>Ipsam eius aut dolores ad. Aperiam optio qui quaerat et. Ut impedit natus itaque aliquid quis.</t>
  </si>
  <si>
    <t>Kihn-Corwin</t>
  </si>
  <si>
    <t>(712) 734-3383</t>
  </si>
  <si>
    <t>rossie50@yahoo.com</t>
  </si>
  <si>
    <t>781 Brandy Fort
Hellenfurt, IN 35993</t>
  </si>
  <si>
    <t>Sunt consequatur numquam soluta et hic ducimus quis. Accusantium nemo consequuntur delectus error libero est. Est tempora in et neque et odio. Error ipsum voluptates placeat vel quaerat fugit occaecati odio. Possimus minus vel aut dolorem rem voluptas ducimus ut.</t>
  </si>
  <si>
    <t>Leffler PLC</t>
  </si>
  <si>
    <t>+1 (820) 976-5305</t>
  </si>
  <si>
    <t>koch.iliana@gaylord.com</t>
  </si>
  <si>
    <t>53128 Ledner Pass
Jastport, AR 57796</t>
  </si>
  <si>
    <t>Quo qui aut qui numquam eveniet iste voluptatem modi. Fugit recusandae quaerat voluptatibus.</t>
  </si>
  <si>
    <t>Kreiger-Runte</t>
  </si>
  <si>
    <t>cbashirian@yahoo.com</t>
  </si>
  <si>
    <t>21603 Jaquan Path Suite 938
Wernerfurt, NJ 41000-2702</t>
  </si>
  <si>
    <t>Quis sed ad iusto suscipit sunt. Placeat architecto deleniti eligendi laudantium dolor sequi recusandae. Officiis a voluptatem est quia eligendi natus rem. Veritatis sequi sunt non et optio qui tenetur.</t>
  </si>
  <si>
    <t>Johnson Ltd</t>
  </si>
  <si>
    <t>+1.424.856.1556</t>
  </si>
  <si>
    <t>ressie91@yahoo.com</t>
  </si>
  <si>
    <t>8643 Carolanne Lights Apt. 837
East Matt, AL 68383</t>
  </si>
  <si>
    <t>Cumque ea et cupiditate ut exercitationem. Perferendis doloribus ad rerum deleniti. Id quia dolor vero sint omnis. Quos voluptas aperiam rerum dignissimos quia in. Similique officia rem deserunt et nemo rerum.</t>
  </si>
  <si>
    <t>Crooks and Sons</t>
  </si>
  <si>
    <t>+1 (319) 488-3236</t>
  </si>
  <si>
    <t>koss.al@hand.org</t>
  </si>
  <si>
    <t>160 Heidenreich Estates
Welchfort, NE 03774</t>
  </si>
  <si>
    <t>Quidem et tempore quidem minima labore rerum. Qui aliquam ducimus quo similique earum voluptatum similique.</t>
  </si>
  <si>
    <t>Gulgowski-Farrell</t>
  </si>
  <si>
    <t>463-934-5111</t>
  </si>
  <si>
    <t>qhartmann@lebsack.com</t>
  </si>
  <si>
    <t>610 Bertha Trail
Violettebury, ND 68141-5577</t>
  </si>
  <si>
    <t>Enim repellat qui est itaque sequi laborum quasi. Iure corporis velit eos eos quibusdam.</t>
  </si>
  <si>
    <t>Tromp-Kemmer</t>
  </si>
  <si>
    <t>1-715-722-9985</t>
  </si>
  <si>
    <t>kaitlyn17@watsica.com</t>
  </si>
  <si>
    <t>3958 Koch Turnpike Apt. 674
East Garfieldville, ID 45077-8127</t>
  </si>
  <si>
    <t>Saepe voluptas officia perspiciatis quo. Nostrum dolores possimus fugiat quia sed. Autem enim consequatur dolores dolorem expedita nobis fugiat. Odio quia eos occaecati vero quae enim.</t>
  </si>
  <si>
    <t>Ratke Inc</t>
  </si>
  <si>
    <t>212.320.2937</t>
  </si>
  <si>
    <t>nikita.oconner@zulauf.com</t>
  </si>
  <si>
    <t>5313 Jaskolski Route
Kirlinland, KS 72602-2217</t>
  </si>
  <si>
    <t>Harum qui accusantium fugiat ut placeat. Aut necessitatibus aut ab cum omnis. Et quia aut vel dolor mollitia eligendi. Sed quasi tempora in vero.</t>
  </si>
  <si>
    <t>Klein and Sons</t>
  </si>
  <si>
    <t>(951) 466-1206</t>
  </si>
  <si>
    <t>quinten15@rosenbaum.com</t>
  </si>
  <si>
    <t>79549 Harvey Mountain Apt. 340
Ceasarburgh, NE 05863</t>
  </si>
  <si>
    <t>Maiores ut esse optio impedit et dolore eius. Suscipit et molestias dolorem itaque molestiae. Eum consectetur adipisci numquam sapiente porro minima. Et voluptatem sunt iste facere error quia.</t>
  </si>
  <si>
    <t>Sawayn Inc</t>
  </si>
  <si>
    <t>+1 (223) 967-6130</t>
  </si>
  <si>
    <t>ivah90@yahoo.com</t>
  </si>
  <si>
    <t>9046 Rodrick Fall
Emiletown, MI 34850-9738</t>
  </si>
  <si>
    <t>Quibusdam similique beatae beatae odio. Similique magni laboriosam placeat maxime et labore accusamus. Dolores qui at ut. Velit ipsam reiciendis voluptate saepe. Illum est ut ut consectetur aut.</t>
  </si>
  <si>
    <t>Schuster, Erdman and Leffler</t>
  </si>
  <si>
    <t>+1.706.576.7238</t>
  </si>
  <si>
    <t>merle.kshlerin@gmail.com</t>
  </si>
  <si>
    <t>194 Mraz Terrace Apt. 739
Lake Carole, WI 74462</t>
  </si>
  <si>
    <t>Qui aut et consectetur et. Dolor quia provident consequatur hic vero voluptas labore. Deserunt aut ullam ut culpa ad voluptatem.</t>
  </si>
  <si>
    <t>Reichel PLC</t>
  </si>
  <si>
    <t>1-682-516-8233</t>
  </si>
  <si>
    <t>okertzmann@gmail.com</t>
  </si>
  <si>
    <t>292 Goyette Orchard
North Myrnabury, AL 90193-2731</t>
  </si>
  <si>
    <t>Quia recusandae alias iure suscipit. Autem excepturi laudantium et dolorem id neque inventore. Eos quis aliquid dignissimos et nihil eos dolor.</t>
  </si>
  <si>
    <t>Kuvalis PLC</t>
  </si>
  <si>
    <t>(540) 226-9675</t>
  </si>
  <si>
    <t>drosenbaum@mcdermott.net</t>
  </si>
  <si>
    <t>37261 Welch Parks Apt. 095
East Colemanview, SC 35743</t>
  </si>
  <si>
    <t>Quibusdam modi quia nihil tenetur perferendis voluptatem. Dolorem ut et eius consequatur eaque culpa. Sunt ut sint sequi veritatis. Et dolores quis aut mollitia qui ducimus qui.</t>
  </si>
  <si>
    <t>Cummings-Tromp</t>
  </si>
  <si>
    <t>+1 (503) 896-9354</t>
  </si>
  <si>
    <t>lincoln94@schumm.com</t>
  </si>
  <si>
    <t>2979 Thelma Ports
East Tressa, DE 19683-0548</t>
  </si>
  <si>
    <t>Ipsa amet iste eveniet totam nam et molestias. Optio voluptas assumenda et officia sint. Eveniet quaerat magni natus autem ab illum.</t>
  </si>
  <si>
    <t>Hermann Ltd</t>
  </si>
  <si>
    <t>1-520-251-4323</t>
  </si>
  <si>
    <t>nmraz@gislason.com</t>
  </si>
  <si>
    <t>52381 Beahan Mission Apt. 360
Hanemouth, AZ 72173-7717</t>
  </si>
  <si>
    <t>Incidunt laboriosam ut nam consectetur aut saepe rerum. Assumenda qui omnis rerum magnam vel quas laboriosam. Ipsa doloribus amet rerum doloremque eum atque et magni.</t>
  </si>
  <si>
    <t>Wisoky-Berge</t>
  </si>
  <si>
    <t>(252) 818-3172</t>
  </si>
  <si>
    <t>hegmann.mortimer@kuvalis.com</t>
  </si>
  <si>
    <t>82789 Hickle Divide
South Auroreside, IN 98575</t>
  </si>
  <si>
    <t>Reprehenderit illo numquam assumenda minima est iste. Incidunt quam dolorem amet nihil ratione sint blanditiis. Et error temporibus commodi labore nam eius et. A odio sit vitae similique sed eos.</t>
  </si>
  <si>
    <t>Raynor, Crist and Nienow</t>
  </si>
  <si>
    <t>346.827.0801</t>
  </si>
  <si>
    <t>wwilliamson@little.com</t>
  </si>
  <si>
    <t>7369 Fleta Skyway Suite 037
Pagacside, ID 77569</t>
  </si>
  <si>
    <t>Qui quis mollitia recusandae. Odit saepe ea voluptatem excepturi accusamus voluptatem eos. Reiciendis fugit et earum fugit. Voluptates sit dolorem fugit quo perferendis fuga officia.</t>
  </si>
  <si>
    <t>Stoltenberg Ltd</t>
  </si>
  <si>
    <t>332.612.1850</t>
  </si>
  <si>
    <t>conn.harrison@schamberger.net</t>
  </si>
  <si>
    <t>533 Ward Branch
Pacochaborough, LA 78978-1968</t>
  </si>
  <si>
    <t>Et natus ullam ex animi. Et saepe ut illo officia modi. Iure ab asperiores possimus quam.</t>
  </si>
  <si>
    <t>Kub, Schowalter and Hill</t>
  </si>
  <si>
    <t>albertha16@yahoo.com</t>
  </si>
  <si>
    <t>24979 Kovacek Drive Suite 537
Lake Levi, NV 78932-0289</t>
  </si>
  <si>
    <t>Itaque nihil repudiandae et exercitationem in deserunt eligendi. In et earum quos commodi recusandae dolor distinctio. Soluta eum quis est expedita adipisci consequuntur. Quae mollitia quo quod. Et qui dolor magnam amet voluptatem.</t>
  </si>
  <si>
    <t>Kuhn, Hammes and Walter</t>
  </si>
  <si>
    <t>432-444-4586</t>
  </si>
  <si>
    <t>hkertzmann@dibbert.com</t>
  </si>
  <si>
    <t>147 Hansen Club
Kiehnburgh, MA 72083</t>
  </si>
  <si>
    <t>Aut ratione non in sit cum in debitis. Quo ab facilis accusamus ea itaque. Explicabo ut et aut qui praesentium velit quod.</t>
  </si>
  <si>
    <t>Bernier-Heathcote</t>
  </si>
  <si>
    <t>+1 (785) 216-9587</t>
  </si>
  <si>
    <t>vpfeffer@gmail.com</t>
  </si>
  <si>
    <t>896 Schaefer Shoals Apt. 672
South Rickview, NJ 28716-8842</t>
  </si>
  <si>
    <t>Magni maxime voluptatum ad. Unde optio blanditiis qui et placeat molestias. Perspiciatis quo id ea.</t>
  </si>
  <si>
    <t>Schaefer-Veum</t>
  </si>
  <si>
    <t>609.262.1257</t>
  </si>
  <si>
    <t>issac60@hotmail.com</t>
  </si>
  <si>
    <t>148 Johnston Plaza Suite 415
Reichertland, DC 06591</t>
  </si>
  <si>
    <t>Expedita beatae nihil necessitatibus libero iusto molestiae rem. Labore itaque omnis ut in beatae veritatis. Vero eos dolores at dolor tempore.</t>
  </si>
  <si>
    <t>Rempel-Yundt</t>
  </si>
  <si>
    <t>1-405-560-2085</t>
  </si>
  <si>
    <t>xstokes@kuhlman.info</t>
  </si>
  <si>
    <t>69014 Aileen Islands Suite 045
Caramouth, MS 76559</t>
  </si>
  <si>
    <t>Ut id consequatur doloribus non nihil sint. Ab aut numquam dicta sapiente minus nostrum. Est id fugit aut unde aperiam neque placeat. Distinctio architecto laborum eaque ipsum suscipit.</t>
  </si>
  <si>
    <t>Kreiger, McGlynn and Yost</t>
  </si>
  <si>
    <t>1-737-887-1810</t>
  </si>
  <si>
    <t>cara.padberg@gmail.com</t>
  </si>
  <si>
    <t>73710 Destiney Lane
Kulasside, ND 47109-7880</t>
  </si>
  <si>
    <t>Aut exercitationem aut vel debitis iure qui. Et et quas voluptatum enim blanditiis. Vel repellendus et dolorem dolor debitis et. Minima dolorum animi ad ut.</t>
  </si>
  <si>
    <t>Kuhic, Lakin and Ernser</t>
  </si>
  <si>
    <t>347-660-0124</t>
  </si>
  <si>
    <t>ramon09@hotmail.com</t>
  </si>
  <si>
    <t>227 Thiel Trail Suite 511
Beerborough, TX 77595</t>
  </si>
  <si>
    <t>Eum id quos nihil possimus velit deserunt iure. Rerum rerum rerum omnis ea aut nulla qui. Sint quae mollitia sed facilis. Aut et placeat iure.</t>
  </si>
  <si>
    <t>Roob-Legros</t>
  </si>
  <si>
    <t>341-280-2169</t>
  </si>
  <si>
    <t>rleannon@adams.info</t>
  </si>
  <si>
    <t>718 Coy Mews
Shaneborough, CA 76821-6812</t>
  </si>
  <si>
    <t>Sint debitis aperiam saepe quasi id voluptas. Voluptatem ut fugit reiciendis ex.</t>
  </si>
  <si>
    <t>Simonis, Gibson and Ruecker</t>
  </si>
  <si>
    <t>(936) 557-9374</t>
  </si>
  <si>
    <t>oconnell.justus@yahoo.com</t>
  </si>
  <si>
    <t>995 Madie Turnpike
Garthview, VT 13618</t>
  </si>
  <si>
    <t>Qui ipsa excepturi officiis cum ipsa eos sint. Excepturi et nisi dolor sint. Aut ipsum provident dignissimos repudiandae enim distinctio. Voluptatibus perferendis architecto dolorem.</t>
  </si>
  <si>
    <t>Bayer-Cronin</t>
  </si>
  <si>
    <t>dayton.hirthe@stanton.com</t>
  </si>
  <si>
    <t>1091 Elwin Rue Apt. 487
Murphyshire, LA 81927</t>
  </si>
  <si>
    <t>Perferendis alias velit non. Illo et illo quaerat qui quis veniam illo. Ut maiores ea possimus ullam dolorum. Reiciendis velit similique laborum iusto dignissimos.</t>
  </si>
  <si>
    <t>no_of_employees</t>
  </si>
  <si>
    <t>email</t>
  </si>
  <si>
    <t>address</t>
  </si>
  <si>
    <t>description</t>
  </si>
  <si>
    <t>activity_status</t>
  </si>
  <si>
    <t>ngo_id</t>
  </si>
  <si>
    <t>ngo_name</t>
  </si>
  <si>
    <t>phone</t>
  </si>
  <si>
    <t>total_recd</t>
  </si>
  <si>
    <t>min_cap_reqd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</si>
</sst>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CD608-1EF9-4EDA-85EF-9F1C8750863F}">
  <dimension ref="A1:J110"/>
  <sheetViews>
    <sheetView tabSelected="1" zoomScale="85" zoomScaleNormal="85" workbookViewId="0">
      <selection activeCell="M6" sqref="M6"/>
    </sheetView>
  </sheetViews>
  <sheetFormatPr defaultRowHeight="14.5" x14ac:dyDescent="0.35"/>
  <cols>
    <col min="2" max="2" width="17.453125" customWidth="1"/>
    <col min="3" max="3" width="13.7265625" customWidth="1"/>
    <col min="4" max="4" width="17.36328125" customWidth="1"/>
    <col min="5" max="5" width="15" customWidth="1"/>
    <col min="6" max="6" width="15.81640625" customWidth="1"/>
    <col min="7" max="7" width="11.6328125" customWidth="1"/>
    <col min="9" max="9" width="12.36328125" customWidth="1"/>
  </cols>
  <sheetData>
    <row r="1" spans="1:10" x14ac:dyDescent="0.35">
      <c r="A1" t="s">
        <v>526</v>
      </c>
      <c r="B1" t="s">
        <v>527</v>
      </c>
      <c r="C1" t="s">
        <v>521</v>
      </c>
      <c r="D1" t="s">
        <v>528</v>
      </c>
      <c r="E1" t="s">
        <v>522</v>
      </c>
      <c r="F1" t="s">
        <v>523</v>
      </c>
      <c r="G1" t="s">
        <v>524</v>
      </c>
      <c r="H1" t="s">
        <v>525</v>
      </c>
      <c r="I1" t="s">
        <v>529</v>
      </c>
      <c r="J1" t="s">
        <v>530</v>
      </c>
    </row>
    <row r="2" spans="1:10" x14ac:dyDescent="0.35">
      <c r="A2">
        <v>1</v>
      </c>
      <c r="B2" t="s">
        <v>0</v>
      </c>
      <c r="C2">
        <v>6098</v>
      </c>
      <c r="D2">
        <f>1-412-213-104</f>
        <v>-728</v>
      </c>
      <c r="E2" t="s">
        <v>1</v>
      </c>
      <c r="F2" t="s">
        <v>2</v>
      </c>
      <c r="G2" t="s">
        <v>3</v>
      </c>
      <c r="H2" t="b">
        <v>1</v>
      </c>
      <c r="I2" s="1">
        <v>623571</v>
      </c>
      <c r="J2">
        <v>923361</v>
      </c>
    </row>
    <row r="3" spans="1:10" x14ac:dyDescent="0.35">
      <c r="A3">
        <v>2</v>
      </c>
      <c r="B3" t="s">
        <v>4</v>
      </c>
      <c r="C3">
        <v>4</v>
      </c>
      <c r="D3" t="s">
        <v>5</v>
      </c>
      <c r="E3" t="s">
        <v>6</v>
      </c>
      <c r="F3" t="s">
        <v>7</v>
      </c>
      <c r="G3" t="s">
        <v>8</v>
      </c>
      <c r="H3" t="b">
        <v>1</v>
      </c>
      <c r="I3">
        <v>4794808</v>
      </c>
      <c r="J3">
        <v>205411</v>
      </c>
    </row>
    <row r="4" spans="1:10" x14ac:dyDescent="0.35">
      <c r="A4">
        <v>3</v>
      </c>
      <c r="B4" t="s">
        <v>9</v>
      </c>
      <c r="C4">
        <v>9513238</v>
      </c>
      <c r="D4">
        <f>1-986-553-404</f>
        <v>-1942</v>
      </c>
      <c r="E4" t="s">
        <v>10</v>
      </c>
      <c r="F4" t="s">
        <v>11</v>
      </c>
      <c r="G4" t="s">
        <v>12</v>
      </c>
      <c r="H4" t="b">
        <v>1</v>
      </c>
      <c r="I4">
        <v>4450971</v>
      </c>
      <c r="J4">
        <v>58345</v>
      </c>
    </row>
    <row r="5" spans="1:10" x14ac:dyDescent="0.35">
      <c r="A5">
        <v>4</v>
      </c>
      <c r="B5" t="s">
        <v>13</v>
      </c>
      <c r="C5">
        <v>65</v>
      </c>
      <c r="D5" t="s">
        <v>14</v>
      </c>
      <c r="E5" t="s">
        <v>15</v>
      </c>
      <c r="F5" t="s">
        <v>16</v>
      </c>
      <c r="G5" t="s">
        <v>17</v>
      </c>
      <c r="H5" t="b">
        <v>1</v>
      </c>
      <c r="I5">
        <v>5380567</v>
      </c>
      <c r="J5">
        <v>918501</v>
      </c>
    </row>
    <row r="6" spans="1:10" x14ac:dyDescent="0.35">
      <c r="A6">
        <v>5</v>
      </c>
      <c r="B6" t="s">
        <v>18</v>
      </c>
      <c r="C6">
        <v>95</v>
      </c>
      <c r="D6" t="s">
        <v>19</v>
      </c>
      <c r="E6" t="s">
        <v>20</v>
      </c>
      <c r="F6" t="s">
        <v>21</v>
      </c>
      <c r="G6" t="s">
        <v>22</v>
      </c>
      <c r="H6" t="b">
        <v>1</v>
      </c>
      <c r="I6">
        <v>8589490</v>
      </c>
      <c r="J6">
        <v>845391</v>
      </c>
    </row>
    <row r="7" spans="1:10" x14ac:dyDescent="0.35">
      <c r="A7">
        <v>6</v>
      </c>
      <c r="B7" t="s">
        <v>23</v>
      </c>
      <c r="C7">
        <v>609469</v>
      </c>
      <c r="D7" t="s">
        <v>24</v>
      </c>
      <c r="E7" t="s">
        <v>25</v>
      </c>
      <c r="F7" t="s">
        <v>26</v>
      </c>
      <c r="G7" t="s">
        <v>27</v>
      </c>
      <c r="H7" t="b">
        <v>1</v>
      </c>
      <c r="I7">
        <v>2106199</v>
      </c>
      <c r="J7">
        <v>922974</v>
      </c>
    </row>
    <row r="8" spans="1:10" x14ac:dyDescent="0.35">
      <c r="A8">
        <v>7</v>
      </c>
      <c r="B8" t="s">
        <v>28</v>
      </c>
      <c r="C8">
        <v>686672356</v>
      </c>
      <c r="D8">
        <v>14239566246</v>
      </c>
      <c r="E8" t="s">
        <v>29</v>
      </c>
      <c r="F8" t="s">
        <v>30</v>
      </c>
      <c r="G8" t="s">
        <v>31</v>
      </c>
      <c r="H8" t="b">
        <v>1</v>
      </c>
      <c r="I8">
        <v>2295331</v>
      </c>
      <c r="J8">
        <v>842219</v>
      </c>
    </row>
    <row r="9" spans="1:10" x14ac:dyDescent="0.35">
      <c r="A9">
        <v>8</v>
      </c>
      <c r="B9" t="s">
        <v>32</v>
      </c>
      <c r="C9">
        <v>1497485</v>
      </c>
      <c r="D9" t="s">
        <v>33</v>
      </c>
      <c r="E9" t="s">
        <v>34</v>
      </c>
      <c r="F9" t="s">
        <v>35</v>
      </c>
      <c r="G9" t="s">
        <v>36</v>
      </c>
      <c r="H9" t="b">
        <v>1</v>
      </c>
      <c r="I9">
        <v>5331336</v>
      </c>
      <c r="J9">
        <v>475655</v>
      </c>
    </row>
    <row r="10" spans="1:10" x14ac:dyDescent="0.35">
      <c r="A10">
        <v>9</v>
      </c>
      <c r="B10" t="s">
        <v>37</v>
      </c>
      <c r="C10">
        <v>2912907</v>
      </c>
      <c r="D10" t="s">
        <v>38</v>
      </c>
      <c r="E10" t="s">
        <v>39</v>
      </c>
      <c r="F10" t="s">
        <v>40</v>
      </c>
      <c r="G10" t="s">
        <v>41</v>
      </c>
      <c r="H10" t="b">
        <v>1</v>
      </c>
      <c r="I10">
        <v>5887264</v>
      </c>
      <c r="J10">
        <v>574517</v>
      </c>
    </row>
    <row r="11" spans="1:10" x14ac:dyDescent="0.35">
      <c r="A11">
        <v>10</v>
      </c>
      <c r="B11" t="s">
        <v>42</v>
      </c>
      <c r="C11">
        <v>4329</v>
      </c>
      <c r="D11" t="s">
        <v>43</v>
      </c>
      <c r="E11" t="s">
        <v>44</v>
      </c>
      <c r="F11" t="s">
        <v>45</v>
      </c>
      <c r="G11" t="s">
        <v>46</v>
      </c>
      <c r="H11" t="b">
        <v>1</v>
      </c>
      <c r="I11">
        <v>2333337</v>
      </c>
      <c r="J11">
        <v>575967</v>
      </c>
    </row>
    <row r="12" spans="1:10" x14ac:dyDescent="0.35">
      <c r="A12">
        <v>11</v>
      </c>
      <c r="B12" t="s">
        <v>47</v>
      </c>
      <c r="C12">
        <v>680</v>
      </c>
      <c r="D12" t="s">
        <v>48</v>
      </c>
      <c r="E12" t="s">
        <v>49</v>
      </c>
      <c r="F12" t="s">
        <v>50</v>
      </c>
      <c r="G12" t="s">
        <v>51</v>
      </c>
      <c r="H12" t="b">
        <v>1</v>
      </c>
      <c r="I12">
        <v>8923847</v>
      </c>
      <c r="J12">
        <v>459204</v>
      </c>
    </row>
    <row r="13" spans="1:10" x14ac:dyDescent="0.35">
      <c r="A13">
        <v>12</v>
      </c>
      <c r="B13" t="s">
        <v>52</v>
      </c>
      <c r="C13">
        <v>3</v>
      </c>
      <c r="D13" t="s">
        <v>53</v>
      </c>
      <c r="E13" t="s">
        <v>54</v>
      </c>
      <c r="F13" t="s">
        <v>55</v>
      </c>
      <c r="G13" t="s">
        <v>56</v>
      </c>
      <c r="H13" t="b">
        <v>1</v>
      </c>
      <c r="I13">
        <v>8495697</v>
      </c>
      <c r="J13">
        <v>342447</v>
      </c>
    </row>
    <row r="14" spans="1:10" x14ac:dyDescent="0.35">
      <c r="A14">
        <v>13</v>
      </c>
      <c r="B14" t="s">
        <v>57</v>
      </c>
      <c r="C14">
        <v>107399242</v>
      </c>
      <c r="D14" t="s">
        <v>58</v>
      </c>
      <c r="E14" t="s">
        <v>59</v>
      </c>
      <c r="F14" t="s">
        <v>60</v>
      </c>
      <c r="G14" t="s">
        <v>61</v>
      </c>
      <c r="H14" t="b">
        <v>1</v>
      </c>
      <c r="I14">
        <v>171944</v>
      </c>
      <c r="J14">
        <v>768954</v>
      </c>
    </row>
    <row r="15" spans="1:10" x14ac:dyDescent="0.35">
      <c r="A15">
        <v>14</v>
      </c>
      <c r="B15" t="s">
        <v>62</v>
      </c>
      <c r="C15">
        <v>54277</v>
      </c>
      <c r="D15" t="s">
        <v>63</v>
      </c>
      <c r="E15" t="s">
        <v>64</v>
      </c>
      <c r="F15" t="s">
        <v>65</v>
      </c>
      <c r="G15" t="s">
        <v>66</v>
      </c>
      <c r="H15" t="b">
        <v>1</v>
      </c>
      <c r="I15">
        <v>2137515</v>
      </c>
      <c r="J15">
        <v>46583</v>
      </c>
    </row>
    <row r="16" spans="1:10" x14ac:dyDescent="0.35">
      <c r="A16">
        <v>15</v>
      </c>
      <c r="B16" t="s">
        <v>67</v>
      </c>
      <c r="C16">
        <v>57633</v>
      </c>
      <c r="D16" t="s">
        <v>68</v>
      </c>
      <c r="E16" t="s">
        <v>69</v>
      </c>
      <c r="F16" t="s">
        <v>70</v>
      </c>
      <c r="G16" t="s">
        <v>71</v>
      </c>
      <c r="H16" t="b">
        <v>1</v>
      </c>
      <c r="I16">
        <v>998317</v>
      </c>
      <c r="J16">
        <v>247809</v>
      </c>
    </row>
    <row r="17" spans="1:10" x14ac:dyDescent="0.35">
      <c r="A17">
        <v>16</v>
      </c>
      <c r="B17" t="s">
        <v>72</v>
      </c>
      <c r="C17">
        <v>36249189</v>
      </c>
      <c r="D17" t="s">
        <v>73</v>
      </c>
      <c r="E17" t="s">
        <v>74</v>
      </c>
      <c r="F17" t="s">
        <v>75</v>
      </c>
      <c r="G17" t="s">
        <v>76</v>
      </c>
      <c r="H17" t="b">
        <v>1</v>
      </c>
      <c r="I17">
        <v>7110229</v>
      </c>
      <c r="J17">
        <v>28251</v>
      </c>
    </row>
    <row r="18" spans="1:10" x14ac:dyDescent="0.35">
      <c r="A18">
        <v>17</v>
      </c>
      <c r="B18" t="s">
        <v>77</v>
      </c>
      <c r="C18">
        <v>21378</v>
      </c>
      <c r="D18">
        <f>1-484-837-9194</f>
        <v>-10514</v>
      </c>
      <c r="E18" t="s">
        <v>78</v>
      </c>
      <c r="F18" t="s">
        <v>79</v>
      </c>
      <c r="G18" t="s">
        <v>80</v>
      </c>
      <c r="H18" t="b">
        <v>1</v>
      </c>
      <c r="I18">
        <v>2249929</v>
      </c>
      <c r="J18">
        <v>35142</v>
      </c>
    </row>
    <row r="19" spans="1:10" x14ac:dyDescent="0.35">
      <c r="A19">
        <v>18</v>
      </c>
      <c r="B19" t="s">
        <v>81</v>
      </c>
      <c r="C19">
        <v>5110515</v>
      </c>
      <c r="D19" t="s">
        <v>82</v>
      </c>
      <c r="E19" t="s">
        <v>83</v>
      </c>
      <c r="F19" t="s">
        <v>84</v>
      </c>
      <c r="G19" t="s">
        <v>85</v>
      </c>
      <c r="H19" t="b">
        <v>1</v>
      </c>
      <c r="I19">
        <v>7043406</v>
      </c>
      <c r="J19">
        <v>538669</v>
      </c>
    </row>
    <row r="20" spans="1:10" x14ac:dyDescent="0.35">
      <c r="A20">
        <v>19</v>
      </c>
      <c r="B20" t="s">
        <v>86</v>
      </c>
      <c r="C20">
        <v>210578</v>
      </c>
      <c r="D20" t="s">
        <v>87</v>
      </c>
      <c r="E20" t="s">
        <v>88</v>
      </c>
      <c r="F20" t="s">
        <v>89</v>
      </c>
      <c r="G20" t="s">
        <v>90</v>
      </c>
      <c r="H20" t="b">
        <v>1</v>
      </c>
      <c r="I20">
        <v>7350164</v>
      </c>
      <c r="J20">
        <v>488936</v>
      </c>
    </row>
    <row r="21" spans="1:10" x14ac:dyDescent="0.35">
      <c r="A21">
        <v>20</v>
      </c>
      <c r="B21" t="s">
        <v>91</v>
      </c>
      <c r="C21">
        <v>7620</v>
      </c>
      <c r="D21">
        <f>1-708-885-6454</f>
        <v>-8046</v>
      </c>
      <c r="E21" t="s">
        <v>92</v>
      </c>
      <c r="F21" t="s">
        <v>93</v>
      </c>
      <c r="G21" t="s">
        <v>94</v>
      </c>
      <c r="H21" t="b">
        <v>1</v>
      </c>
      <c r="I21">
        <v>4360533</v>
      </c>
      <c r="J21">
        <v>190527</v>
      </c>
    </row>
    <row r="22" spans="1:10" x14ac:dyDescent="0.35">
      <c r="A22">
        <v>21</v>
      </c>
      <c r="B22" t="s">
        <v>95</v>
      </c>
      <c r="C22">
        <v>28345</v>
      </c>
      <c r="D22">
        <f>1-680-680-1043</f>
        <v>-2402</v>
      </c>
      <c r="E22" t="s">
        <v>96</v>
      </c>
      <c r="F22" t="s">
        <v>97</v>
      </c>
      <c r="G22" t="s">
        <v>98</v>
      </c>
      <c r="H22" t="b">
        <v>1</v>
      </c>
      <c r="I22">
        <v>2368484</v>
      </c>
      <c r="J22">
        <v>984600</v>
      </c>
    </row>
    <row r="23" spans="1:10" x14ac:dyDescent="0.35">
      <c r="A23">
        <v>22</v>
      </c>
      <c r="B23" t="s">
        <v>99</v>
      </c>
      <c r="C23">
        <v>96</v>
      </c>
      <c r="D23" t="s">
        <v>100</v>
      </c>
      <c r="E23" t="s">
        <v>101</v>
      </c>
      <c r="F23" t="s">
        <v>102</v>
      </c>
      <c r="G23" t="s">
        <v>103</v>
      </c>
      <c r="H23" t="b">
        <v>1</v>
      </c>
      <c r="I23">
        <v>9497303</v>
      </c>
      <c r="J23">
        <v>608978</v>
      </c>
    </row>
    <row r="24" spans="1:10" x14ac:dyDescent="0.35">
      <c r="A24">
        <v>23</v>
      </c>
      <c r="B24" t="s">
        <v>104</v>
      </c>
      <c r="C24">
        <v>84253</v>
      </c>
      <c r="D24" t="s">
        <v>105</v>
      </c>
      <c r="E24" t="s">
        <v>106</v>
      </c>
      <c r="F24" t="s">
        <v>107</v>
      </c>
      <c r="G24" t="s">
        <v>108</v>
      </c>
      <c r="H24" t="b">
        <v>1</v>
      </c>
      <c r="I24">
        <v>286382</v>
      </c>
      <c r="J24">
        <v>107583</v>
      </c>
    </row>
    <row r="25" spans="1:10" x14ac:dyDescent="0.35">
      <c r="A25">
        <v>24</v>
      </c>
      <c r="B25" t="s">
        <v>109</v>
      </c>
      <c r="C25">
        <v>38394</v>
      </c>
      <c r="D25">
        <f>1-325-426-1512</f>
        <v>-2262</v>
      </c>
      <c r="E25" t="s">
        <v>110</v>
      </c>
      <c r="F25" t="s">
        <v>111</v>
      </c>
      <c r="G25" t="s">
        <v>112</v>
      </c>
      <c r="H25" t="b">
        <v>1</v>
      </c>
      <c r="I25">
        <v>9725673</v>
      </c>
      <c r="J25">
        <v>632170</v>
      </c>
    </row>
    <row r="26" spans="1:10" x14ac:dyDescent="0.35">
      <c r="A26">
        <v>25</v>
      </c>
      <c r="B26" t="s">
        <v>113</v>
      </c>
      <c r="C26">
        <v>653905892</v>
      </c>
      <c r="D26" t="s">
        <v>114</v>
      </c>
      <c r="E26" t="s">
        <v>115</v>
      </c>
      <c r="F26" t="s">
        <v>116</v>
      </c>
      <c r="G26" t="s">
        <v>117</v>
      </c>
      <c r="H26" t="b">
        <v>1</v>
      </c>
      <c r="I26">
        <v>9007686</v>
      </c>
      <c r="J26">
        <v>235360</v>
      </c>
    </row>
    <row r="27" spans="1:10" x14ac:dyDescent="0.35">
      <c r="A27">
        <v>26</v>
      </c>
      <c r="B27" t="s">
        <v>118</v>
      </c>
      <c r="C27">
        <v>1</v>
      </c>
      <c r="D27">
        <v>18207593132</v>
      </c>
      <c r="E27" t="s">
        <v>119</v>
      </c>
      <c r="F27" t="s">
        <v>120</v>
      </c>
      <c r="G27" t="s">
        <v>121</v>
      </c>
      <c r="H27" t="b">
        <v>1</v>
      </c>
      <c r="I27">
        <v>8298433</v>
      </c>
      <c r="J27">
        <v>342512</v>
      </c>
    </row>
    <row r="28" spans="1:10" x14ac:dyDescent="0.35">
      <c r="A28">
        <v>27</v>
      </c>
      <c r="B28" t="s">
        <v>122</v>
      </c>
      <c r="C28">
        <v>158471</v>
      </c>
      <c r="D28">
        <f>1-313-492-6792</f>
        <v>-7596</v>
      </c>
      <c r="E28" t="s">
        <v>123</v>
      </c>
      <c r="F28" t="s">
        <v>124</v>
      </c>
      <c r="G28" t="s">
        <v>125</v>
      </c>
      <c r="H28" t="b">
        <v>1</v>
      </c>
      <c r="I28">
        <v>9422130</v>
      </c>
      <c r="J28">
        <v>351275</v>
      </c>
    </row>
    <row r="29" spans="1:10" x14ac:dyDescent="0.35">
      <c r="A29">
        <v>28</v>
      </c>
      <c r="B29" t="s">
        <v>126</v>
      </c>
      <c r="C29">
        <v>3</v>
      </c>
      <c r="D29" t="s">
        <v>127</v>
      </c>
      <c r="E29" t="s">
        <v>128</v>
      </c>
      <c r="F29" t="s">
        <v>129</v>
      </c>
      <c r="G29" t="s">
        <v>130</v>
      </c>
      <c r="H29" t="b">
        <v>1</v>
      </c>
      <c r="I29">
        <v>4557022</v>
      </c>
      <c r="J29">
        <v>462148</v>
      </c>
    </row>
    <row r="30" spans="1:10" x14ac:dyDescent="0.35">
      <c r="A30">
        <v>29</v>
      </c>
      <c r="B30" t="s">
        <v>131</v>
      </c>
      <c r="C30">
        <v>92</v>
      </c>
      <c r="D30">
        <v>19568616662</v>
      </c>
      <c r="E30" t="s">
        <v>132</v>
      </c>
      <c r="F30" t="s">
        <v>133</v>
      </c>
      <c r="G30" t="s">
        <v>134</v>
      </c>
      <c r="H30" t="b">
        <v>1</v>
      </c>
      <c r="I30">
        <v>4125724</v>
      </c>
      <c r="J30">
        <v>425352</v>
      </c>
    </row>
    <row r="31" spans="1:10" x14ac:dyDescent="0.35">
      <c r="A31">
        <v>30</v>
      </c>
      <c r="B31" t="s">
        <v>135</v>
      </c>
      <c r="C31">
        <v>413970292</v>
      </c>
      <c r="D31" t="s">
        <v>136</v>
      </c>
      <c r="E31" t="s">
        <v>137</v>
      </c>
      <c r="F31" t="s">
        <v>138</v>
      </c>
      <c r="G31" t="s">
        <v>139</v>
      </c>
      <c r="H31" t="b">
        <v>1</v>
      </c>
      <c r="I31">
        <v>3167635</v>
      </c>
      <c r="J31">
        <v>878429</v>
      </c>
    </row>
    <row r="32" spans="1:10" x14ac:dyDescent="0.35">
      <c r="A32">
        <v>31</v>
      </c>
      <c r="B32" t="s">
        <v>140</v>
      </c>
      <c r="C32">
        <v>7</v>
      </c>
      <c r="D32" t="s">
        <v>141</v>
      </c>
      <c r="E32" t="s">
        <v>142</v>
      </c>
      <c r="F32" t="s">
        <v>143</v>
      </c>
      <c r="G32" t="s">
        <v>144</v>
      </c>
      <c r="H32" t="b">
        <v>1</v>
      </c>
      <c r="I32">
        <v>2488582</v>
      </c>
      <c r="J32">
        <v>732676</v>
      </c>
    </row>
    <row r="33" spans="1:10" x14ac:dyDescent="0.35">
      <c r="A33">
        <v>32</v>
      </c>
      <c r="B33" t="s">
        <v>145</v>
      </c>
      <c r="C33">
        <v>986145041</v>
      </c>
      <c r="D33" t="s">
        <v>146</v>
      </c>
      <c r="E33" t="s">
        <v>147</v>
      </c>
      <c r="F33" t="s">
        <v>148</v>
      </c>
      <c r="G33" t="s">
        <v>149</v>
      </c>
      <c r="H33" t="b">
        <v>1</v>
      </c>
      <c r="I33">
        <v>2770709</v>
      </c>
      <c r="J33">
        <v>472652</v>
      </c>
    </row>
    <row r="34" spans="1:10" x14ac:dyDescent="0.35">
      <c r="A34">
        <v>33</v>
      </c>
      <c r="B34" t="s">
        <v>150</v>
      </c>
      <c r="C34">
        <v>363</v>
      </c>
      <c r="D34">
        <f>1-878-495-1748</f>
        <v>-3120</v>
      </c>
      <c r="E34" t="s">
        <v>151</v>
      </c>
      <c r="F34" t="s">
        <v>152</v>
      </c>
      <c r="G34" t="s">
        <v>153</v>
      </c>
      <c r="H34" t="b">
        <v>1</v>
      </c>
      <c r="I34">
        <v>5436150</v>
      </c>
      <c r="J34">
        <v>50595</v>
      </c>
    </row>
    <row r="35" spans="1:10" x14ac:dyDescent="0.35">
      <c r="A35">
        <v>34</v>
      </c>
      <c r="B35" t="s">
        <v>154</v>
      </c>
      <c r="C35">
        <v>117421741</v>
      </c>
      <c r="D35" t="s">
        <v>155</v>
      </c>
      <c r="E35" t="s">
        <v>156</v>
      </c>
      <c r="F35" t="s">
        <v>157</v>
      </c>
      <c r="G35" t="s">
        <v>158</v>
      </c>
      <c r="H35" t="b">
        <v>1</v>
      </c>
      <c r="I35">
        <v>2401499</v>
      </c>
      <c r="J35">
        <v>767587</v>
      </c>
    </row>
    <row r="36" spans="1:10" x14ac:dyDescent="0.35">
      <c r="A36">
        <v>35</v>
      </c>
      <c r="B36" t="s">
        <v>159</v>
      </c>
      <c r="C36">
        <v>387031</v>
      </c>
      <c r="D36" t="s">
        <v>160</v>
      </c>
      <c r="E36" t="s">
        <v>161</v>
      </c>
      <c r="F36" t="s">
        <v>162</v>
      </c>
      <c r="G36" t="s">
        <v>163</v>
      </c>
      <c r="H36" t="b">
        <v>1</v>
      </c>
      <c r="I36">
        <v>8791715</v>
      </c>
      <c r="J36">
        <v>572901</v>
      </c>
    </row>
    <row r="37" spans="1:10" x14ac:dyDescent="0.35">
      <c r="A37">
        <v>36</v>
      </c>
      <c r="B37" t="s">
        <v>164</v>
      </c>
      <c r="C37">
        <v>2</v>
      </c>
      <c r="D37" t="s">
        <v>165</v>
      </c>
      <c r="E37" t="s">
        <v>166</v>
      </c>
      <c r="F37" t="s">
        <v>167</v>
      </c>
      <c r="G37" t="s">
        <v>168</v>
      </c>
      <c r="H37" t="b">
        <v>1</v>
      </c>
      <c r="I37">
        <v>4963432</v>
      </c>
      <c r="J37">
        <v>807655</v>
      </c>
    </row>
    <row r="38" spans="1:10" x14ac:dyDescent="0.35">
      <c r="A38">
        <v>37</v>
      </c>
      <c r="B38" t="s">
        <v>169</v>
      </c>
      <c r="C38">
        <v>93593682</v>
      </c>
      <c r="D38" t="s">
        <v>170</v>
      </c>
      <c r="E38" t="s">
        <v>171</v>
      </c>
      <c r="F38" t="s">
        <v>172</v>
      </c>
      <c r="G38" t="s">
        <v>173</v>
      </c>
      <c r="H38" t="b">
        <v>1</v>
      </c>
      <c r="I38">
        <v>3014629</v>
      </c>
      <c r="J38">
        <v>799689</v>
      </c>
    </row>
    <row r="39" spans="1:10" x14ac:dyDescent="0.35">
      <c r="A39">
        <v>38</v>
      </c>
      <c r="B39" t="s">
        <v>174</v>
      </c>
      <c r="C39">
        <v>9644448</v>
      </c>
      <c r="D39" t="s">
        <v>175</v>
      </c>
      <c r="E39" t="s">
        <v>176</v>
      </c>
      <c r="F39" t="s">
        <v>177</v>
      </c>
      <c r="G39" t="s">
        <v>178</v>
      </c>
      <c r="H39" t="b">
        <v>1</v>
      </c>
      <c r="I39">
        <v>2230780</v>
      </c>
      <c r="J39">
        <v>774565</v>
      </c>
    </row>
    <row r="40" spans="1:10" x14ac:dyDescent="0.35">
      <c r="A40">
        <v>39</v>
      </c>
      <c r="B40" t="s">
        <v>179</v>
      </c>
      <c r="C40">
        <v>533715834</v>
      </c>
      <c r="D40" t="s">
        <v>180</v>
      </c>
      <c r="E40" t="s">
        <v>181</v>
      </c>
      <c r="F40" t="s">
        <v>182</v>
      </c>
      <c r="G40" t="s">
        <v>183</v>
      </c>
      <c r="H40" t="b">
        <v>1</v>
      </c>
      <c r="I40">
        <v>1962579</v>
      </c>
      <c r="J40">
        <v>23891</v>
      </c>
    </row>
    <row r="41" spans="1:10" x14ac:dyDescent="0.35">
      <c r="A41">
        <v>40</v>
      </c>
      <c r="B41" t="s">
        <v>184</v>
      </c>
      <c r="C41">
        <v>40241</v>
      </c>
      <c r="D41" t="s">
        <v>185</v>
      </c>
      <c r="E41" t="s">
        <v>186</v>
      </c>
      <c r="F41" t="s">
        <v>187</v>
      </c>
      <c r="G41" t="s">
        <v>188</v>
      </c>
      <c r="H41" t="b">
        <v>1</v>
      </c>
      <c r="I41">
        <v>1888528</v>
      </c>
      <c r="J41">
        <v>275962</v>
      </c>
    </row>
    <row r="42" spans="1:10" x14ac:dyDescent="0.35">
      <c r="A42">
        <v>41</v>
      </c>
      <c r="B42" t="s">
        <v>189</v>
      </c>
      <c r="C42">
        <v>652006</v>
      </c>
      <c r="D42" t="s">
        <v>190</v>
      </c>
      <c r="E42" t="s">
        <v>191</v>
      </c>
      <c r="F42" t="s">
        <v>192</v>
      </c>
      <c r="G42" t="s">
        <v>193</v>
      </c>
      <c r="H42" t="b">
        <v>1</v>
      </c>
      <c r="I42">
        <v>1334739</v>
      </c>
      <c r="J42">
        <v>22695</v>
      </c>
    </row>
    <row r="43" spans="1:10" x14ac:dyDescent="0.35">
      <c r="A43">
        <v>42</v>
      </c>
      <c r="B43" t="s">
        <v>194</v>
      </c>
      <c r="C43">
        <v>5539</v>
      </c>
      <c r="D43" t="s">
        <v>195</v>
      </c>
      <c r="E43" t="s">
        <v>196</v>
      </c>
      <c r="F43" t="s">
        <v>197</v>
      </c>
      <c r="G43" t="s">
        <v>198</v>
      </c>
      <c r="H43" t="b">
        <v>1</v>
      </c>
      <c r="I43">
        <v>1712709</v>
      </c>
      <c r="J43">
        <v>411521</v>
      </c>
    </row>
    <row r="44" spans="1:10" x14ac:dyDescent="0.35">
      <c r="A44">
        <v>43</v>
      </c>
      <c r="B44" t="s">
        <v>199</v>
      </c>
      <c r="C44">
        <v>22041</v>
      </c>
      <c r="D44" t="s">
        <v>200</v>
      </c>
      <c r="E44" t="s">
        <v>201</v>
      </c>
      <c r="F44" t="s">
        <v>202</v>
      </c>
      <c r="G44" t="s">
        <v>203</v>
      </c>
      <c r="H44" t="b">
        <v>1</v>
      </c>
      <c r="I44">
        <v>3929059</v>
      </c>
      <c r="J44">
        <v>694109</v>
      </c>
    </row>
    <row r="45" spans="1:10" x14ac:dyDescent="0.35">
      <c r="A45">
        <v>44</v>
      </c>
      <c r="B45" t="s">
        <v>204</v>
      </c>
      <c r="C45">
        <v>6977956</v>
      </c>
      <c r="D45" t="s">
        <v>205</v>
      </c>
      <c r="E45" t="s">
        <v>206</v>
      </c>
      <c r="F45" t="s">
        <v>207</v>
      </c>
      <c r="G45" t="s">
        <v>208</v>
      </c>
      <c r="H45" t="b">
        <v>1</v>
      </c>
      <c r="I45">
        <v>9601094</v>
      </c>
      <c r="J45">
        <v>224742</v>
      </c>
    </row>
    <row r="46" spans="1:10" x14ac:dyDescent="0.35">
      <c r="A46">
        <v>45</v>
      </c>
      <c r="B46" t="s">
        <v>209</v>
      </c>
      <c r="C46">
        <v>50099713</v>
      </c>
      <c r="D46" t="s">
        <v>210</v>
      </c>
      <c r="E46" t="s">
        <v>211</v>
      </c>
      <c r="F46" t="s">
        <v>212</v>
      </c>
      <c r="G46" t="s">
        <v>213</v>
      </c>
      <c r="H46" t="b">
        <v>1</v>
      </c>
      <c r="I46">
        <v>2063386</v>
      </c>
      <c r="J46">
        <v>696665</v>
      </c>
    </row>
    <row r="47" spans="1:10" x14ac:dyDescent="0.35">
      <c r="A47">
        <v>46</v>
      </c>
      <c r="B47" t="s">
        <v>214</v>
      </c>
      <c r="C47">
        <v>601</v>
      </c>
      <c r="D47" t="s">
        <v>215</v>
      </c>
      <c r="E47" t="s">
        <v>216</v>
      </c>
      <c r="F47" t="s">
        <v>217</v>
      </c>
      <c r="G47" t="s">
        <v>218</v>
      </c>
      <c r="H47" t="b">
        <v>1</v>
      </c>
      <c r="I47">
        <v>9567999</v>
      </c>
      <c r="J47">
        <v>532980</v>
      </c>
    </row>
    <row r="48" spans="1:10" x14ac:dyDescent="0.35">
      <c r="A48">
        <v>47</v>
      </c>
      <c r="B48" t="s">
        <v>219</v>
      </c>
      <c r="C48">
        <v>2171373</v>
      </c>
      <c r="D48" t="s">
        <v>220</v>
      </c>
      <c r="E48" t="s">
        <v>221</v>
      </c>
      <c r="F48" t="s">
        <v>222</v>
      </c>
      <c r="G48" t="s">
        <v>223</v>
      </c>
      <c r="H48" t="b">
        <v>1</v>
      </c>
      <c r="I48">
        <v>8866502</v>
      </c>
      <c r="J48">
        <v>777621</v>
      </c>
    </row>
    <row r="49" spans="1:10" x14ac:dyDescent="0.35">
      <c r="A49">
        <v>48</v>
      </c>
      <c r="B49" t="s">
        <v>224</v>
      </c>
      <c r="C49">
        <v>217392</v>
      </c>
      <c r="D49">
        <f>1-743-263-8245</f>
        <v>-9250</v>
      </c>
      <c r="E49" t="s">
        <v>225</v>
      </c>
      <c r="F49" t="s">
        <v>226</v>
      </c>
      <c r="G49" t="s">
        <v>227</v>
      </c>
      <c r="H49" t="b">
        <v>1</v>
      </c>
      <c r="I49">
        <v>1585564</v>
      </c>
      <c r="J49">
        <v>992419</v>
      </c>
    </row>
    <row r="50" spans="1:10" x14ac:dyDescent="0.35">
      <c r="A50">
        <v>49</v>
      </c>
      <c r="B50" t="s">
        <v>228</v>
      </c>
      <c r="C50">
        <v>14149</v>
      </c>
      <c r="D50">
        <f>1-760-604-4155</f>
        <v>-5518</v>
      </c>
      <c r="E50" t="s">
        <v>229</v>
      </c>
      <c r="F50" t="s">
        <v>230</v>
      </c>
      <c r="G50" t="s">
        <v>231</v>
      </c>
      <c r="H50" t="b">
        <v>1</v>
      </c>
      <c r="I50">
        <v>2528677</v>
      </c>
      <c r="J50">
        <v>28893</v>
      </c>
    </row>
    <row r="51" spans="1:10" x14ac:dyDescent="0.35">
      <c r="A51">
        <v>50</v>
      </c>
      <c r="B51" t="s">
        <v>232</v>
      </c>
      <c r="C51">
        <v>93419</v>
      </c>
      <c r="D51" t="s">
        <v>233</v>
      </c>
      <c r="E51" t="s">
        <v>234</v>
      </c>
      <c r="F51" t="s">
        <v>235</v>
      </c>
      <c r="G51" t="s">
        <v>236</v>
      </c>
      <c r="H51" t="b">
        <v>1</v>
      </c>
      <c r="I51">
        <v>5229610</v>
      </c>
      <c r="J51">
        <v>42261</v>
      </c>
    </row>
    <row r="52" spans="1:10" x14ac:dyDescent="0.35">
      <c r="A52">
        <v>51</v>
      </c>
      <c r="B52" t="s">
        <v>237</v>
      </c>
      <c r="C52">
        <v>60017</v>
      </c>
      <c r="D52" t="s">
        <v>238</v>
      </c>
      <c r="E52" t="s">
        <v>239</v>
      </c>
      <c r="F52" t="s">
        <v>240</v>
      </c>
      <c r="G52" t="s">
        <v>241</v>
      </c>
      <c r="H52" t="b">
        <v>1</v>
      </c>
      <c r="I52">
        <v>9850955</v>
      </c>
      <c r="J52">
        <v>578292</v>
      </c>
    </row>
    <row r="53" spans="1:10" x14ac:dyDescent="0.35">
      <c r="A53">
        <v>52</v>
      </c>
      <c r="B53" t="s">
        <v>242</v>
      </c>
      <c r="C53">
        <v>627480</v>
      </c>
      <c r="D53">
        <v>18387645169</v>
      </c>
      <c r="E53" t="s">
        <v>243</v>
      </c>
      <c r="F53" t="s">
        <v>244</v>
      </c>
      <c r="G53" t="s">
        <v>245</v>
      </c>
      <c r="H53" t="b">
        <v>1</v>
      </c>
      <c r="I53">
        <v>7834358</v>
      </c>
      <c r="J53">
        <v>623889</v>
      </c>
    </row>
    <row r="54" spans="1:10" x14ac:dyDescent="0.35">
      <c r="A54">
        <v>53</v>
      </c>
      <c r="B54" t="s">
        <v>246</v>
      </c>
      <c r="C54">
        <v>1624118</v>
      </c>
      <c r="D54" t="s">
        <v>247</v>
      </c>
      <c r="E54" t="s">
        <v>248</v>
      </c>
      <c r="F54" t="s">
        <v>249</v>
      </c>
      <c r="G54" t="s">
        <v>250</v>
      </c>
      <c r="H54" t="b">
        <v>1</v>
      </c>
      <c r="I54">
        <v>2947949</v>
      </c>
      <c r="J54">
        <v>873216</v>
      </c>
    </row>
    <row r="55" spans="1:10" x14ac:dyDescent="0.35">
      <c r="A55">
        <v>54</v>
      </c>
      <c r="B55" t="s">
        <v>251</v>
      </c>
      <c r="C55">
        <v>118631119</v>
      </c>
      <c r="D55">
        <f>1-351-450-8182</f>
        <v>-8982</v>
      </c>
      <c r="E55" t="s">
        <v>252</v>
      </c>
      <c r="F55" t="s">
        <v>253</v>
      </c>
      <c r="G55" t="s">
        <v>254</v>
      </c>
      <c r="H55" t="b">
        <v>1</v>
      </c>
      <c r="I55">
        <v>2352199</v>
      </c>
      <c r="J55">
        <v>908079</v>
      </c>
    </row>
    <row r="56" spans="1:10" x14ac:dyDescent="0.35">
      <c r="A56">
        <v>55</v>
      </c>
      <c r="B56" t="s">
        <v>255</v>
      </c>
      <c r="C56">
        <v>647915110</v>
      </c>
      <c r="D56" t="s">
        <v>256</v>
      </c>
      <c r="E56" t="s">
        <v>257</v>
      </c>
      <c r="F56" t="s">
        <v>258</v>
      </c>
      <c r="G56" t="s">
        <v>259</v>
      </c>
      <c r="H56" t="b">
        <v>1</v>
      </c>
      <c r="I56">
        <v>2539694</v>
      </c>
      <c r="J56">
        <v>522749</v>
      </c>
    </row>
    <row r="57" spans="1:10" x14ac:dyDescent="0.35">
      <c r="A57">
        <v>56</v>
      </c>
      <c r="B57" t="s">
        <v>260</v>
      </c>
      <c r="C57">
        <v>19</v>
      </c>
      <c r="D57" t="s">
        <v>261</v>
      </c>
      <c r="E57" t="s">
        <v>262</v>
      </c>
      <c r="F57" t="s">
        <v>263</v>
      </c>
      <c r="G57" t="s">
        <v>264</v>
      </c>
      <c r="H57" t="b">
        <v>1</v>
      </c>
      <c r="I57">
        <v>5216344</v>
      </c>
      <c r="J57">
        <v>166635</v>
      </c>
    </row>
    <row r="58" spans="1:10" x14ac:dyDescent="0.35">
      <c r="A58">
        <v>57</v>
      </c>
      <c r="B58" t="s">
        <v>265</v>
      </c>
      <c r="C58">
        <v>9</v>
      </c>
      <c r="D58" t="s">
        <v>266</v>
      </c>
      <c r="E58" t="s">
        <v>267</v>
      </c>
      <c r="F58" t="s">
        <v>268</v>
      </c>
      <c r="G58" t="s">
        <v>269</v>
      </c>
      <c r="H58" t="b">
        <v>1</v>
      </c>
      <c r="I58">
        <v>3247601</v>
      </c>
      <c r="J58">
        <v>438450</v>
      </c>
    </row>
    <row r="59" spans="1:10" x14ac:dyDescent="0.35">
      <c r="A59">
        <v>58</v>
      </c>
      <c r="B59" t="s">
        <v>270</v>
      </c>
      <c r="C59">
        <v>3178</v>
      </c>
      <c r="D59">
        <f>1-661-424-1586</f>
        <v>-2670</v>
      </c>
      <c r="E59" t="s">
        <v>271</v>
      </c>
      <c r="F59" t="s">
        <v>272</v>
      </c>
      <c r="G59" t="s">
        <v>273</v>
      </c>
      <c r="H59" t="b">
        <v>1</v>
      </c>
      <c r="I59">
        <v>7066163</v>
      </c>
      <c r="J59">
        <v>673729</v>
      </c>
    </row>
    <row r="60" spans="1:10" x14ac:dyDescent="0.35">
      <c r="A60">
        <v>59</v>
      </c>
      <c r="B60" t="s">
        <v>274</v>
      </c>
      <c r="C60">
        <v>42</v>
      </c>
      <c r="D60" t="s">
        <v>275</v>
      </c>
      <c r="E60" t="s">
        <v>276</v>
      </c>
      <c r="F60" t="s">
        <v>277</v>
      </c>
      <c r="G60" t="s">
        <v>278</v>
      </c>
      <c r="H60" t="b">
        <v>1</v>
      </c>
      <c r="I60">
        <v>1458964</v>
      </c>
      <c r="J60">
        <v>815198</v>
      </c>
    </row>
    <row r="61" spans="1:10" x14ac:dyDescent="0.35">
      <c r="A61">
        <v>60</v>
      </c>
      <c r="B61" t="s">
        <v>279</v>
      </c>
      <c r="C61">
        <v>166</v>
      </c>
      <c r="D61" t="s">
        <v>280</v>
      </c>
      <c r="E61" t="s">
        <v>281</v>
      </c>
      <c r="F61" t="s">
        <v>282</v>
      </c>
      <c r="G61" t="s">
        <v>283</v>
      </c>
      <c r="H61" t="b">
        <v>1</v>
      </c>
      <c r="I61">
        <v>975908</v>
      </c>
      <c r="J61">
        <v>900906</v>
      </c>
    </row>
    <row r="62" spans="1:10" x14ac:dyDescent="0.35">
      <c r="A62">
        <v>61</v>
      </c>
      <c r="B62" t="s">
        <v>284</v>
      </c>
      <c r="C62">
        <v>310087</v>
      </c>
      <c r="D62">
        <f>1-346-729-742</f>
        <v>-1816</v>
      </c>
      <c r="E62" t="s">
        <v>285</v>
      </c>
      <c r="F62" t="s">
        <v>286</v>
      </c>
      <c r="G62" t="s">
        <v>287</v>
      </c>
      <c r="H62" t="b">
        <v>1</v>
      </c>
      <c r="I62">
        <v>173963</v>
      </c>
      <c r="J62">
        <v>973266</v>
      </c>
    </row>
    <row r="63" spans="1:10" x14ac:dyDescent="0.35">
      <c r="A63">
        <v>62</v>
      </c>
      <c r="B63" t="s">
        <v>288</v>
      </c>
      <c r="C63">
        <v>79831000</v>
      </c>
      <c r="D63" t="s">
        <v>289</v>
      </c>
      <c r="E63" t="s">
        <v>290</v>
      </c>
      <c r="F63" t="s">
        <v>291</v>
      </c>
      <c r="G63" t="s">
        <v>292</v>
      </c>
      <c r="H63" t="b">
        <v>1</v>
      </c>
      <c r="I63">
        <v>2142558</v>
      </c>
      <c r="J63">
        <v>54662</v>
      </c>
    </row>
    <row r="64" spans="1:10" x14ac:dyDescent="0.35">
      <c r="A64">
        <v>63</v>
      </c>
      <c r="B64" t="s">
        <v>293</v>
      </c>
      <c r="C64">
        <v>92</v>
      </c>
      <c r="D64" t="s">
        <v>294</v>
      </c>
      <c r="E64" t="s">
        <v>295</v>
      </c>
      <c r="F64" t="s">
        <v>296</v>
      </c>
      <c r="G64" t="s">
        <v>297</v>
      </c>
      <c r="H64" t="b">
        <v>1</v>
      </c>
      <c r="I64">
        <v>4730516</v>
      </c>
      <c r="J64">
        <v>425552</v>
      </c>
    </row>
    <row r="65" spans="1:10" x14ac:dyDescent="0.35">
      <c r="A65">
        <v>64</v>
      </c>
      <c r="B65" t="s">
        <v>298</v>
      </c>
      <c r="C65">
        <v>4982</v>
      </c>
      <c r="D65" t="s">
        <v>299</v>
      </c>
      <c r="E65" t="s">
        <v>300</v>
      </c>
      <c r="F65" t="s">
        <v>301</v>
      </c>
      <c r="G65" t="s">
        <v>302</v>
      </c>
      <c r="H65" t="b">
        <v>1</v>
      </c>
      <c r="I65">
        <v>3041803</v>
      </c>
      <c r="J65">
        <v>925590</v>
      </c>
    </row>
    <row r="66" spans="1:10" x14ac:dyDescent="0.35">
      <c r="A66">
        <v>65</v>
      </c>
      <c r="B66" t="s">
        <v>303</v>
      </c>
      <c r="C66">
        <v>43</v>
      </c>
      <c r="D66">
        <v>16205220389</v>
      </c>
      <c r="E66" t="s">
        <v>304</v>
      </c>
      <c r="F66" t="s">
        <v>305</v>
      </c>
      <c r="G66" t="s">
        <v>306</v>
      </c>
      <c r="H66" t="b">
        <v>1</v>
      </c>
      <c r="I66">
        <v>4665608</v>
      </c>
      <c r="J66">
        <v>534375</v>
      </c>
    </row>
    <row r="67" spans="1:10" x14ac:dyDescent="0.35">
      <c r="A67">
        <v>66</v>
      </c>
      <c r="B67" t="s">
        <v>307</v>
      </c>
      <c r="C67">
        <v>457</v>
      </c>
      <c r="D67" t="s">
        <v>308</v>
      </c>
      <c r="E67" t="s">
        <v>309</v>
      </c>
      <c r="F67" t="s">
        <v>310</v>
      </c>
      <c r="G67" t="s">
        <v>311</v>
      </c>
      <c r="H67" t="b">
        <v>1</v>
      </c>
      <c r="I67">
        <v>6475488</v>
      </c>
      <c r="J67">
        <v>454616</v>
      </c>
    </row>
    <row r="68" spans="1:10" x14ac:dyDescent="0.35">
      <c r="A68">
        <v>67</v>
      </c>
      <c r="B68" t="s">
        <v>312</v>
      </c>
      <c r="C68">
        <v>9</v>
      </c>
      <c r="D68" t="s">
        <v>313</v>
      </c>
      <c r="E68" t="s">
        <v>314</v>
      </c>
      <c r="F68" t="s">
        <v>315</v>
      </c>
      <c r="G68" t="s">
        <v>316</v>
      </c>
      <c r="H68" t="b">
        <v>1</v>
      </c>
      <c r="I68">
        <v>8754515</v>
      </c>
      <c r="J68">
        <v>290967</v>
      </c>
    </row>
    <row r="69" spans="1:10" x14ac:dyDescent="0.35">
      <c r="A69">
        <v>68</v>
      </c>
      <c r="B69" t="s">
        <v>317</v>
      </c>
      <c r="C69">
        <v>26</v>
      </c>
      <c r="D69" t="s">
        <v>318</v>
      </c>
      <c r="E69" t="s">
        <v>319</v>
      </c>
      <c r="F69" t="s">
        <v>320</v>
      </c>
      <c r="G69" t="s">
        <v>321</v>
      </c>
      <c r="H69" t="b">
        <v>1</v>
      </c>
      <c r="I69">
        <v>7505714</v>
      </c>
      <c r="J69">
        <v>492409</v>
      </c>
    </row>
    <row r="70" spans="1:10" x14ac:dyDescent="0.35">
      <c r="A70">
        <v>69</v>
      </c>
      <c r="B70" t="s">
        <v>322</v>
      </c>
      <c r="C70">
        <v>187177635</v>
      </c>
      <c r="D70" t="s">
        <v>323</v>
      </c>
      <c r="E70" t="s">
        <v>324</v>
      </c>
      <c r="F70" t="s">
        <v>325</v>
      </c>
      <c r="G70" t="s">
        <v>326</v>
      </c>
      <c r="H70" t="b">
        <v>1</v>
      </c>
      <c r="I70">
        <v>7664769</v>
      </c>
      <c r="J70">
        <v>147579</v>
      </c>
    </row>
    <row r="71" spans="1:10" x14ac:dyDescent="0.35">
      <c r="A71">
        <v>70</v>
      </c>
      <c r="B71" t="s">
        <v>327</v>
      </c>
      <c r="C71">
        <v>517014620</v>
      </c>
      <c r="D71" t="s">
        <v>328</v>
      </c>
      <c r="E71" t="s">
        <v>329</v>
      </c>
      <c r="F71" t="s">
        <v>330</v>
      </c>
      <c r="G71" t="s">
        <v>331</v>
      </c>
      <c r="H71" t="b">
        <v>1</v>
      </c>
      <c r="I71">
        <v>654641</v>
      </c>
      <c r="J71">
        <v>233229</v>
      </c>
    </row>
    <row r="72" spans="1:10" x14ac:dyDescent="0.35">
      <c r="A72">
        <v>71</v>
      </c>
      <c r="B72" t="s">
        <v>332</v>
      </c>
      <c r="C72">
        <v>3</v>
      </c>
      <c r="D72">
        <f>1-510-800-7318</f>
        <v>-8627</v>
      </c>
      <c r="E72" t="s">
        <v>333</v>
      </c>
      <c r="F72" t="s">
        <v>334</v>
      </c>
      <c r="G72" t="s">
        <v>335</v>
      </c>
      <c r="H72" t="b">
        <v>1</v>
      </c>
      <c r="I72">
        <v>2668420</v>
      </c>
      <c r="J72">
        <v>277276</v>
      </c>
    </row>
    <row r="73" spans="1:10" x14ac:dyDescent="0.35">
      <c r="A73">
        <v>72</v>
      </c>
      <c r="B73" t="s">
        <v>336</v>
      </c>
      <c r="C73">
        <v>55656155</v>
      </c>
      <c r="D73">
        <f>1-269-444-1950</f>
        <v>-2662</v>
      </c>
      <c r="E73" t="s">
        <v>337</v>
      </c>
      <c r="F73" t="s">
        <v>338</v>
      </c>
      <c r="G73" t="s">
        <v>339</v>
      </c>
      <c r="H73" t="b">
        <v>1</v>
      </c>
      <c r="I73">
        <v>5076867</v>
      </c>
      <c r="J73">
        <v>929876</v>
      </c>
    </row>
    <row r="74" spans="1:10" x14ac:dyDescent="0.35">
      <c r="A74">
        <v>73</v>
      </c>
      <c r="B74" t="s">
        <v>340</v>
      </c>
      <c r="C74">
        <v>5680</v>
      </c>
      <c r="D74" t="s">
        <v>341</v>
      </c>
      <c r="E74" t="s">
        <v>342</v>
      </c>
      <c r="F74" t="s">
        <v>343</v>
      </c>
      <c r="G74" t="s">
        <v>344</v>
      </c>
      <c r="H74" t="b">
        <v>1</v>
      </c>
      <c r="I74">
        <v>3041619</v>
      </c>
      <c r="J74">
        <v>481239</v>
      </c>
    </row>
    <row r="75" spans="1:10" x14ac:dyDescent="0.35">
      <c r="A75">
        <v>74</v>
      </c>
      <c r="B75" t="s">
        <v>345</v>
      </c>
      <c r="C75">
        <v>237866541</v>
      </c>
      <c r="D75" t="s">
        <v>346</v>
      </c>
      <c r="E75" t="s">
        <v>347</v>
      </c>
      <c r="F75" t="s">
        <v>348</v>
      </c>
      <c r="G75" t="s">
        <v>349</v>
      </c>
      <c r="H75" t="b">
        <v>1</v>
      </c>
      <c r="I75">
        <v>4785636</v>
      </c>
      <c r="J75">
        <v>988283</v>
      </c>
    </row>
    <row r="76" spans="1:10" x14ac:dyDescent="0.35">
      <c r="A76">
        <v>75</v>
      </c>
      <c r="B76" t="s">
        <v>350</v>
      </c>
      <c r="C76">
        <v>97281376</v>
      </c>
      <c r="D76" t="s">
        <v>351</v>
      </c>
      <c r="E76" t="s">
        <v>352</v>
      </c>
      <c r="F76" t="s">
        <v>353</v>
      </c>
      <c r="G76" t="s">
        <v>354</v>
      </c>
      <c r="H76" t="b">
        <v>1</v>
      </c>
      <c r="I76">
        <v>1135343</v>
      </c>
      <c r="J76">
        <v>848167</v>
      </c>
    </row>
    <row r="77" spans="1:10" x14ac:dyDescent="0.35">
      <c r="A77">
        <v>76</v>
      </c>
      <c r="B77" t="s">
        <v>355</v>
      </c>
      <c r="C77">
        <v>57</v>
      </c>
      <c r="D77" t="s">
        <v>356</v>
      </c>
      <c r="E77" t="s">
        <v>357</v>
      </c>
      <c r="F77" t="s">
        <v>358</v>
      </c>
      <c r="G77" t="s">
        <v>359</v>
      </c>
      <c r="H77" t="b">
        <v>1</v>
      </c>
      <c r="I77">
        <v>8692556</v>
      </c>
      <c r="J77">
        <v>933199</v>
      </c>
    </row>
    <row r="78" spans="1:10" x14ac:dyDescent="0.35">
      <c r="A78">
        <v>77</v>
      </c>
      <c r="B78" t="s">
        <v>360</v>
      </c>
      <c r="C78">
        <v>75174869</v>
      </c>
      <c r="D78" t="s">
        <v>361</v>
      </c>
      <c r="E78" t="s">
        <v>362</v>
      </c>
      <c r="F78" t="s">
        <v>363</v>
      </c>
      <c r="G78" t="s">
        <v>364</v>
      </c>
      <c r="H78" t="b">
        <v>1</v>
      </c>
      <c r="I78">
        <v>8078298</v>
      </c>
      <c r="J78">
        <v>947412</v>
      </c>
    </row>
    <row r="79" spans="1:10" x14ac:dyDescent="0.35">
      <c r="A79">
        <v>78</v>
      </c>
      <c r="B79" t="s">
        <v>365</v>
      </c>
      <c r="C79">
        <v>7643538</v>
      </c>
      <c r="D79" t="s">
        <v>366</v>
      </c>
      <c r="E79" t="s">
        <v>367</v>
      </c>
      <c r="F79" t="s">
        <v>368</v>
      </c>
      <c r="G79" t="s">
        <v>369</v>
      </c>
      <c r="H79" t="b">
        <v>1</v>
      </c>
      <c r="I79">
        <v>6075845</v>
      </c>
      <c r="J79">
        <v>24498</v>
      </c>
    </row>
    <row r="80" spans="1:10" x14ac:dyDescent="0.35">
      <c r="A80">
        <v>79</v>
      </c>
      <c r="B80" t="s">
        <v>370</v>
      </c>
      <c r="C80">
        <v>79</v>
      </c>
      <c r="D80" t="s">
        <v>371</v>
      </c>
      <c r="E80" t="s">
        <v>372</v>
      </c>
      <c r="F80" t="s">
        <v>373</v>
      </c>
      <c r="G80" t="s">
        <v>374</v>
      </c>
      <c r="H80" t="b">
        <v>1</v>
      </c>
      <c r="I80">
        <v>8762025</v>
      </c>
      <c r="J80">
        <v>993156</v>
      </c>
    </row>
    <row r="81" spans="1:10" x14ac:dyDescent="0.35">
      <c r="A81">
        <v>80</v>
      </c>
      <c r="B81" t="s">
        <v>375</v>
      </c>
      <c r="C81">
        <v>3268162</v>
      </c>
      <c r="D81" t="s">
        <v>376</v>
      </c>
      <c r="E81" t="s">
        <v>377</v>
      </c>
      <c r="F81" t="s">
        <v>378</v>
      </c>
      <c r="G81" t="s">
        <v>379</v>
      </c>
      <c r="H81" t="b">
        <v>1</v>
      </c>
      <c r="I81">
        <v>7373123</v>
      </c>
      <c r="J81">
        <v>543035</v>
      </c>
    </row>
    <row r="82" spans="1:10" x14ac:dyDescent="0.35">
      <c r="A82">
        <v>81</v>
      </c>
      <c r="B82" t="s">
        <v>380</v>
      </c>
      <c r="C82">
        <v>3016</v>
      </c>
      <c r="D82">
        <v>15593236594</v>
      </c>
      <c r="E82" t="s">
        <v>381</v>
      </c>
      <c r="F82" t="s">
        <v>382</v>
      </c>
      <c r="G82" t="s">
        <v>383</v>
      </c>
      <c r="H82" t="b">
        <v>1</v>
      </c>
      <c r="I82">
        <v>9301670</v>
      </c>
      <c r="J82">
        <v>917261</v>
      </c>
    </row>
    <row r="83" spans="1:10" x14ac:dyDescent="0.35">
      <c r="A83">
        <v>82</v>
      </c>
      <c r="B83" t="s">
        <v>384</v>
      </c>
      <c r="C83">
        <v>75576609</v>
      </c>
      <c r="D83" t="s">
        <v>385</v>
      </c>
      <c r="E83" t="s">
        <v>386</v>
      </c>
      <c r="F83" t="s">
        <v>387</v>
      </c>
      <c r="G83" t="s">
        <v>388</v>
      </c>
      <c r="H83" t="b">
        <v>1</v>
      </c>
      <c r="I83">
        <v>6896110</v>
      </c>
      <c r="J83">
        <v>953033</v>
      </c>
    </row>
    <row r="84" spans="1:10" x14ac:dyDescent="0.35">
      <c r="A84">
        <v>83</v>
      </c>
      <c r="B84" t="s">
        <v>389</v>
      </c>
      <c r="C84">
        <v>559</v>
      </c>
      <c r="D84" t="s">
        <v>390</v>
      </c>
      <c r="E84" t="s">
        <v>391</v>
      </c>
      <c r="F84" t="s">
        <v>392</v>
      </c>
      <c r="G84" t="s">
        <v>393</v>
      </c>
      <c r="H84" t="b">
        <v>1</v>
      </c>
      <c r="I84">
        <v>9985367</v>
      </c>
      <c r="J84">
        <v>501453</v>
      </c>
    </row>
    <row r="85" spans="1:10" x14ac:dyDescent="0.35">
      <c r="A85">
        <v>84</v>
      </c>
      <c r="B85" t="s">
        <v>394</v>
      </c>
      <c r="C85">
        <v>662978449</v>
      </c>
      <c r="D85">
        <f>1-520-830-7780</f>
        <v>-9129</v>
      </c>
      <c r="E85" t="s">
        <v>395</v>
      </c>
      <c r="F85" t="s">
        <v>396</v>
      </c>
      <c r="G85" t="s">
        <v>397</v>
      </c>
      <c r="H85" t="b">
        <v>1</v>
      </c>
      <c r="I85">
        <v>6284588</v>
      </c>
      <c r="J85">
        <v>448706</v>
      </c>
    </row>
    <row r="86" spans="1:10" x14ac:dyDescent="0.35">
      <c r="A86">
        <v>85</v>
      </c>
      <c r="B86" t="s">
        <v>398</v>
      </c>
      <c r="C86">
        <v>1428</v>
      </c>
      <c r="D86" t="s">
        <v>399</v>
      </c>
      <c r="E86" t="s">
        <v>400</v>
      </c>
      <c r="F86" t="s">
        <v>401</v>
      </c>
      <c r="G86" t="s">
        <v>402</v>
      </c>
      <c r="H86" t="b">
        <v>1</v>
      </c>
      <c r="I86">
        <v>9848939</v>
      </c>
      <c r="J86">
        <v>829770</v>
      </c>
    </row>
    <row r="87" spans="1:10" x14ac:dyDescent="0.35">
      <c r="A87">
        <v>86</v>
      </c>
      <c r="B87" t="s">
        <v>403</v>
      </c>
      <c r="C87">
        <v>5109928</v>
      </c>
      <c r="D87" t="s">
        <v>404</v>
      </c>
      <c r="E87" t="s">
        <v>405</v>
      </c>
      <c r="F87" t="s">
        <v>406</v>
      </c>
      <c r="G87" t="s">
        <v>407</v>
      </c>
      <c r="H87" t="b">
        <v>1</v>
      </c>
      <c r="I87">
        <v>5191093</v>
      </c>
      <c r="J87">
        <v>917552</v>
      </c>
    </row>
    <row r="88" spans="1:10" x14ac:dyDescent="0.35">
      <c r="A88">
        <v>87</v>
      </c>
      <c r="B88" t="s">
        <v>408</v>
      </c>
      <c r="C88">
        <v>88</v>
      </c>
      <c r="D88" t="s">
        <v>409</v>
      </c>
      <c r="E88" t="s">
        <v>410</v>
      </c>
      <c r="F88" t="s">
        <v>411</v>
      </c>
      <c r="G88" t="s">
        <v>412</v>
      </c>
      <c r="H88" t="b">
        <v>1</v>
      </c>
      <c r="I88">
        <v>2270851</v>
      </c>
      <c r="J88">
        <v>454542</v>
      </c>
    </row>
    <row r="89" spans="1:10" x14ac:dyDescent="0.35">
      <c r="A89">
        <v>88</v>
      </c>
      <c r="B89" t="s">
        <v>413</v>
      </c>
      <c r="C89">
        <v>25982</v>
      </c>
      <c r="D89" t="s">
        <v>414</v>
      </c>
      <c r="E89" t="s">
        <v>415</v>
      </c>
      <c r="F89" t="s">
        <v>416</v>
      </c>
      <c r="G89" t="s">
        <v>417</v>
      </c>
      <c r="H89" t="b">
        <v>1</v>
      </c>
      <c r="I89">
        <v>4880837</v>
      </c>
      <c r="J89">
        <v>705533</v>
      </c>
    </row>
    <row r="90" spans="1:10" x14ac:dyDescent="0.35">
      <c r="A90">
        <v>89</v>
      </c>
      <c r="B90" t="s">
        <v>418</v>
      </c>
      <c r="C90">
        <v>69338001</v>
      </c>
      <c r="D90" t="s">
        <v>419</v>
      </c>
      <c r="E90" t="s">
        <v>420</v>
      </c>
      <c r="F90" t="s">
        <v>421</v>
      </c>
      <c r="G90" t="s">
        <v>422</v>
      </c>
      <c r="H90" t="b">
        <v>1</v>
      </c>
      <c r="I90">
        <v>6281139</v>
      </c>
      <c r="J90">
        <v>225023</v>
      </c>
    </row>
    <row r="91" spans="1:10" x14ac:dyDescent="0.35">
      <c r="A91">
        <v>90</v>
      </c>
      <c r="B91" t="s">
        <v>423</v>
      </c>
      <c r="C91">
        <v>56874</v>
      </c>
      <c r="D91" t="s">
        <v>424</v>
      </c>
      <c r="E91" t="s">
        <v>425</v>
      </c>
      <c r="F91" t="s">
        <v>426</v>
      </c>
      <c r="G91" t="s">
        <v>427</v>
      </c>
      <c r="H91" t="b">
        <v>1</v>
      </c>
      <c r="I91">
        <v>9394376</v>
      </c>
      <c r="J91">
        <v>315201</v>
      </c>
    </row>
    <row r="92" spans="1:10" x14ac:dyDescent="0.35">
      <c r="A92">
        <v>91</v>
      </c>
      <c r="B92" t="s">
        <v>428</v>
      </c>
      <c r="C92">
        <v>55653326</v>
      </c>
      <c r="D92" t="s">
        <v>429</v>
      </c>
      <c r="E92" t="s">
        <v>430</v>
      </c>
      <c r="F92" t="s">
        <v>431</v>
      </c>
      <c r="G92" t="s">
        <v>432</v>
      </c>
      <c r="H92" t="b">
        <v>1</v>
      </c>
      <c r="I92">
        <v>6703326</v>
      </c>
      <c r="J92">
        <v>526722</v>
      </c>
    </row>
    <row r="93" spans="1:10" x14ac:dyDescent="0.35">
      <c r="A93">
        <v>92</v>
      </c>
      <c r="B93" t="s">
        <v>433</v>
      </c>
      <c r="C93">
        <v>9062</v>
      </c>
      <c r="D93" t="s">
        <v>434</v>
      </c>
      <c r="E93" t="s">
        <v>435</v>
      </c>
      <c r="F93" t="s">
        <v>436</v>
      </c>
      <c r="G93" t="s">
        <v>437</v>
      </c>
      <c r="H93" t="b">
        <v>1</v>
      </c>
      <c r="I93">
        <v>3063454</v>
      </c>
      <c r="J93">
        <v>978769</v>
      </c>
    </row>
    <row r="94" spans="1:10" x14ac:dyDescent="0.35">
      <c r="A94">
        <v>93</v>
      </c>
      <c r="B94" t="s">
        <v>438</v>
      </c>
      <c r="C94">
        <v>63900</v>
      </c>
      <c r="D94" t="s">
        <v>439</v>
      </c>
      <c r="E94" t="s">
        <v>440</v>
      </c>
      <c r="F94" t="s">
        <v>441</v>
      </c>
      <c r="G94" t="s">
        <v>442</v>
      </c>
      <c r="H94" t="b">
        <v>1</v>
      </c>
      <c r="I94">
        <v>8430064</v>
      </c>
      <c r="J94">
        <v>271654</v>
      </c>
    </row>
    <row r="95" spans="1:10" x14ac:dyDescent="0.35">
      <c r="A95">
        <v>94</v>
      </c>
      <c r="B95" t="s">
        <v>443</v>
      </c>
      <c r="C95">
        <v>84637</v>
      </c>
      <c r="D95" t="s">
        <v>444</v>
      </c>
      <c r="E95" t="s">
        <v>445</v>
      </c>
      <c r="F95" t="s">
        <v>446</v>
      </c>
      <c r="G95" t="s">
        <v>447</v>
      </c>
      <c r="H95" t="b">
        <v>1</v>
      </c>
      <c r="I95">
        <v>2997633</v>
      </c>
      <c r="J95">
        <v>255638</v>
      </c>
    </row>
    <row r="96" spans="1:10" x14ac:dyDescent="0.35">
      <c r="A96">
        <v>95</v>
      </c>
      <c r="B96" t="s">
        <v>448</v>
      </c>
      <c r="C96">
        <v>55975</v>
      </c>
      <c r="D96" t="s">
        <v>449</v>
      </c>
      <c r="E96" t="s">
        <v>450</v>
      </c>
      <c r="F96" t="s">
        <v>451</v>
      </c>
      <c r="G96" t="s">
        <v>452</v>
      </c>
      <c r="H96" t="b">
        <v>1</v>
      </c>
      <c r="I96">
        <v>2233461</v>
      </c>
      <c r="J96">
        <v>483124</v>
      </c>
    </row>
    <row r="97" spans="1:10" x14ac:dyDescent="0.35">
      <c r="A97">
        <v>96</v>
      </c>
      <c r="B97" t="s">
        <v>453</v>
      </c>
      <c r="C97">
        <v>4685</v>
      </c>
      <c r="D97" t="s">
        <v>454</v>
      </c>
      <c r="E97" t="s">
        <v>455</v>
      </c>
      <c r="F97" t="s">
        <v>456</v>
      </c>
      <c r="G97" t="s">
        <v>457</v>
      </c>
      <c r="H97" t="b">
        <v>1</v>
      </c>
      <c r="I97">
        <v>4237398</v>
      </c>
      <c r="J97">
        <v>902360</v>
      </c>
    </row>
    <row r="98" spans="1:10" x14ac:dyDescent="0.35">
      <c r="A98">
        <v>97</v>
      </c>
      <c r="B98" t="s">
        <v>458</v>
      </c>
      <c r="C98">
        <v>26278</v>
      </c>
      <c r="D98" t="s">
        <v>459</v>
      </c>
      <c r="E98" t="s">
        <v>460</v>
      </c>
      <c r="F98" t="s">
        <v>461</v>
      </c>
      <c r="G98" t="s">
        <v>462</v>
      </c>
      <c r="H98" t="b">
        <v>1</v>
      </c>
      <c r="I98">
        <v>4918865</v>
      </c>
      <c r="J98">
        <v>183524</v>
      </c>
    </row>
    <row r="99" spans="1:10" x14ac:dyDescent="0.35">
      <c r="A99">
        <v>98</v>
      </c>
      <c r="B99" t="s">
        <v>463</v>
      </c>
      <c r="C99">
        <v>6</v>
      </c>
      <c r="D99" t="s">
        <v>464</v>
      </c>
      <c r="E99" t="s">
        <v>465</v>
      </c>
      <c r="F99" t="s">
        <v>466</v>
      </c>
      <c r="G99" t="s">
        <v>467</v>
      </c>
      <c r="H99" t="b">
        <v>1</v>
      </c>
      <c r="I99">
        <v>2890669</v>
      </c>
      <c r="J99">
        <v>399575</v>
      </c>
    </row>
    <row r="100" spans="1:10" x14ac:dyDescent="0.35">
      <c r="A100">
        <v>99</v>
      </c>
      <c r="B100" t="s">
        <v>468</v>
      </c>
      <c r="C100">
        <v>95</v>
      </c>
      <c r="D100" t="s">
        <v>469</v>
      </c>
      <c r="E100" t="s">
        <v>470</v>
      </c>
      <c r="F100" t="s">
        <v>471</v>
      </c>
      <c r="G100" t="s">
        <v>472</v>
      </c>
      <c r="H100" t="b">
        <v>1</v>
      </c>
      <c r="I100">
        <v>4871737</v>
      </c>
      <c r="J100">
        <v>493899</v>
      </c>
    </row>
    <row r="101" spans="1:10" x14ac:dyDescent="0.35">
      <c r="A101">
        <v>100</v>
      </c>
      <c r="B101" t="s">
        <v>473</v>
      </c>
      <c r="C101">
        <v>4555929</v>
      </c>
      <c r="D101">
        <f>1-551-851-1838</f>
        <v>-3239</v>
      </c>
      <c r="E101" t="s">
        <v>474</v>
      </c>
      <c r="F101" t="s">
        <v>475</v>
      </c>
      <c r="G101" t="s">
        <v>476</v>
      </c>
      <c r="H101" t="b">
        <v>1</v>
      </c>
      <c r="I101">
        <v>2365780</v>
      </c>
      <c r="J101">
        <v>306670</v>
      </c>
    </row>
    <row r="102" spans="1:10" x14ac:dyDescent="0.35">
      <c r="A102">
        <v>101</v>
      </c>
      <c r="B102" t="s">
        <v>477</v>
      </c>
      <c r="C102">
        <v>8</v>
      </c>
      <c r="D102" t="s">
        <v>478</v>
      </c>
      <c r="E102" t="s">
        <v>479</v>
      </c>
      <c r="F102" t="s">
        <v>480</v>
      </c>
      <c r="G102" t="s">
        <v>481</v>
      </c>
      <c r="H102" t="b">
        <v>1</v>
      </c>
      <c r="I102">
        <v>3841579</v>
      </c>
      <c r="J102">
        <v>809952</v>
      </c>
    </row>
    <row r="103" spans="1:10" x14ac:dyDescent="0.35">
      <c r="A103">
        <v>102</v>
      </c>
      <c r="B103" t="s">
        <v>482</v>
      </c>
      <c r="C103">
        <v>8</v>
      </c>
      <c r="D103" t="s">
        <v>483</v>
      </c>
      <c r="E103" t="s">
        <v>484</v>
      </c>
      <c r="F103" t="s">
        <v>485</v>
      </c>
      <c r="G103" t="s">
        <v>486</v>
      </c>
      <c r="H103" t="b">
        <v>1</v>
      </c>
      <c r="I103">
        <v>5993098</v>
      </c>
      <c r="J103">
        <v>656282</v>
      </c>
    </row>
    <row r="104" spans="1:10" x14ac:dyDescent="0.35">
      <c r="A104">
        <v>103</v>
      </c>
      <c r="B104" t="s">
        <v>487</v>
      </c>
      <c r="C104">
        <v>9288986</v>
      </c>
      <c r="D104" t="s">
        <v>488</v>
      </c>
      <c r="E104" t="s">
        <v>489</v>
      </c>
      <c r="F104" t="s">
        <v>490</v>
      </c>
      <c r="G104" t="s">
        <v>491</v>
      </c>
      <c r="H104" t="b">
        <v>1</v>
      </c>
      <c r="I104">
        <v>8467739</v>
      </c>
      <c r="J104">
        <v>851718</v>
      </c>
    </row>
    <row r="105" spans="1:10" x14ac:dyDescent="0.35">
      <c r="A105">
        <v>104</v>
      </c>
      <c r="B105" t="s">
        <v>492</v>
      </c>
      <c r="C105">
        <v>76</v>
      </c>
      <c r="D105" t="s">
        <v>493</v>
      </c>
      <c r="E105" t="s">
        <v>494</v>
      </c>
      <c r="F105" t="s">
        <v>495</v>
      </c>
      <c r="G105" t="s">
        <v>496</v>
      </c>
      <c r="H105" t="b">
        <v>1</v>
      </c>
      <c r="I105">
        <v>4747061</v>
      </c>
      <c r="J105">
        <v>339199</v>
      </c>
    </row>
    <row r="106" spans="1:10" x14ac:dyDescent="0.35">
      <c r="A106">
        <v>105</v>
      </c>
      <c r="B106" t="s">
        <v>497</v>
      </c>
      <c r="C106">
        <v>2210530</v>
      </c>
      <c r="D106" t="s">
        <v>498</v>
      </c>
      <c r="E106" t="s">
        <v>499</v>
      </c>
      <c r="F106" t="s">
        <v>500</v>
      </c>
      <c r="G106" t="s">
        <v>501</v>
      </c>
      <c r="H106" t="b">
        <v>1</v>
      </c>
      <c r="I106">
        <v>338567</v>
      </c>
      <c r="J106">
        <v>433321</v>
      </c>
    </row>
    <row r="107" spans="1:10" x14ac:dyDescent="0.35">
      <c r="A107">
        <v>106</v>
      </c>
      <c r="B107" t="s">
        <v>502</v>
      </c>
      <c r="C107">
        <v>92872</v>
      </c>
      <c r="D107" t="s">
        <v>503</v>
      </c>
      <c r="E107" t="s">
        <v>504</v>
      </c>
      <c r="F107" t="s">
        <v>505</v>
      </c>
      <c r="G107" t="s">
        <v>506</v>
      </c>
      <c r="H107" t="b">
        <v>1</v>
      </c>
      <c r="I107">
        <v>8673809</v>
      </c>
      <c r="J107">
        <v>378529</v>
      </c>
    </row>
    <row r="108" spans="1:10" x14ac:dyDescent="0.35">
      <c r="A108">
        <v>107</v>
      </c>
      <c r="B108" t="s">
        <v>507</v>
      </c>
      <c r="C108">
        <v>82429</v>
      </c>
      <c r="D108" t="s">
        <v>508</v>
      </c>
      <c r="E108" t="s">
        <v>509</v>
      </c>
      <c r="F108" t="s">
        <v>510</v>
      </c>
      <c r="G108" t="s">
        <v>511</v>
      </c>
      <c r="H108" t="b">
        <v>1</v>
      </c>
      <c r="I108">
        <v>6925324</v>
      </c>
      <c r="J108">
        <v>982886</v>
      </c>
    </row>
    <row r="109" spans="1:10" x14ac:dyDescent="0.35">
      <c r="A109">
        <v>108</v>
      </c>
      <c r="B109" t="s">
        <v>512</v>
      </c>
      <c r="C109">
        <v>9</v>
      </c>
      <c r="D109" t="s">
        <v>513</v>
      </c>
      <c r="E109" t="s">
        <v>514</v>
      </c>
      <c r="F109" t="s">
        <v>515</v>
      </c>
      <c r="G109" t="s">
        <v>516</v>
      </c>
      <c r="H109" t="b">
        <v>1</v>
      </c>
      <c r="I109">
        <v>480187</v>
      </c>
      <c r="J109">
        <v>661811</v>
      </c>
    </row>
    <row r="110" spans="1:10" x14ac:dyDescent="0.35">
      <c r="A110">
        <v>109</v>
      </c>
      <c r="B110" t="s">
        <v>517</v>
      </c>
      <c r="C110">
        <v>53727</v>
      </c>
      <c r="D110">
        <f>1-760-369-9700</f>
        <v>-10828</v>
      </c>
      <c r="E110" t="s">
        <v>518</v>
      </c>
      <c r="F110" t="s">
        <v>519</v>
      </c>
      <c r="G110" t="s">
        <v>520</v>
      </c>
      <c r="H110" t="b">
        <v>1</v>
      </c>
      <c r="I110">
        <v>2031581</v>
      </c>
      <c r="J110">
        <v>362786</v>
      </c>
    </row>
  </sheetData>
  <phoneticPr fontId="1" type="noConversion"/>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mishr</dc:creator>
  <cp:lastModifiedBy>mishr</cp:lastModifiedBy>
  <dcterms:created xsi:type="dcterms:W3CDTF">2022-08-07T15:21:55Z</dcterms:created>
  <dcterms:modified xsi:type="dcterms:W3CDTF">2022-08-20T11:27:07Z</dcterms:modified>
</cp:coreProperties>
</file>