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3530" activeTab="3"/>
  </bookViews>
  <sheets>
    <sheet name="Components Required" sheetId="1" r:id="rId1"/>
    <sheet name="ESP32&amp;ESP8266 Comparison" sheetId="2" r:id="rId2"/>
    <sheet name="Budget" sheetId="3" r:id="rId3"/>
    <sheet name="Online Resources" sheetId="4" r:id="rId4"/>
  </sheets>
  <definedNames>
    <definedName name="_xlnm._FilterDatabase" localSheetId="1" hidden="1">'ESP32&amp;ESP8266 Comparison'!$N$6:$O$6</definedName>
  </definedNames>
  <calcPr calcId="144525"/>
</workbook>
</file>

<file path=xl/sharedStrings.xml><?xml version="1.0" encoding="utf-8"?>
<sst xmlns="http://schemas.openxmlformats.org/spreadsheetml/2006/main" count="88" uniqueCount="50">
  <si>
    <t>Main Components with Price for 2 prototypes</t>
  </si>
  <si>
    <t>Item Name</t>
  </si>
  <si>
    <t>Quantity</t>
  </si>
  <si>
    <t>Price (per item)</t>
  </si>
  <si>
    <t>Total</t>
  </si>
  <si>
    <t>ESP8266</t>
  </si>
  <si>
    <t>ATmega328P</t>
  </si>
  <si>
    <t>16x2 LCD Display</t>
  </si>
  <si>
    <t>LDR 8mm</t>
  </si>
  <si>
    <t>PushButtons</t>
  </si>
  <si>
    <t>Others</t>
  </si>
  <si>
    <t>-</t>
  </si>
  <si>
    <t>7 segment LED</t>
  </si>
  <si>
    <t>IC 74LS47</t>
  </si>
  <si>
    <t>Proposed Layout</t>
  </si>
  <si>
    <t>Usable pins on ESP32 and ESP8266 - A Comparison</t>
  </si>
  <si>
    <t>Available GPIOs</t>
  </si>
  <si>
    <t>Best Suitable GPIOs</t>
  </si>
  <si>
    <t>ESP32</t>
  </si>
  <si>
    <t>Pins required</t>
  </si>
  <si>
    <t>ESP8266+Atmega</t>
  </si>
  <si>
    <t>Purpose</t>
  </si>
  <si>
    <t>Nature</t>
  </si>
  <si>
    <t>Pins Required</t>
  </si>
  <si>
    <t>Using Atmega 328P with ESP8266</t>
  </si>
  <si>
    <t>Digital Pins</t>
  </si>
  <si>
    <t>Order Selection Buttons</t>
  </si>
  <si>
    <t>Analog Pins</t>
  </si>
  <si>
    <t>Order Config Buttons</t>
  </si>
  <si>
    <t>1 min</t>
  </si>
  <si>
    <t>Page Turn Detection</t>
  </si>
  <si>
    <t>4 min</t>
  </si>
  <si>
    <t>More than 21</t>
  </si>
  <si>
    <t>ATmega328P-PU</t>
  </si>
  <si>
    <t>16MHz Clock Crystal</t>
  </si>
  <si>
    <t>IC7805</t>
  </si>
  <si>
    <t>ESP 01</t>
  </si>
  <si>
    <t>S.No.</t>
  </si>
  <si>
    <t>Topics</t>
  </si>
  <si>
    <t>Links</t>
  </si>
  <si>
    <t>Getting Started with ESP8266 and Arduino: ESP8266 Arduino Interface</t>
  </si>
  <si>
    <t>https://www.electronicshub.org/esp8266-arduino-interface/</t>
  </si>
  <si>
    <t>How to Connect ESP8266 to WiFi | A Beginner’s Guide</t>
  </si>
  <si>
    <t>https://www.electronicshub.org/connect-esp8266-to-wifi/</t>
  </si>
  <si>
    <t>How to Send Data from Arduino to Webpage using WiFi</t>
  </si>
  <si>
    <t>https://circuitdigest.com/microcontroller-projects/sending-arduino-data-to-webpage</t>
  </si>
  <si>
    <t>ESP8266 module comparison</t>
  </si>
  <si>
    <t>https://blog.squix.org/2015/03/esp8266-module-comparison-esp-01-esp-05.html</t>
  </si>
  <si>
    <t>Interfacing 16X2 LCD with ESP32 using I2C</t>
  </si>
  <si>
    <t>https://circuitdigest.com/microcontroller-projects/interfacing-16x2-lcd-with-esp32-using-i2c</t>
  </si>
</sst>
</file>

<file path=xl/styles.xml><?xml version="1.0" encoding="utf-8"?>
<styleSheet xmlns="http://schemas.openxmlformats.org/spreadsheetml/2006/main">
  <numFmts count="5">
    <numFmt numFmtId="176" formatCode="dd\-mmm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ck">
        <color theme="0"/>
      </bottom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ck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5" fillId="15" borderId="35" applyNumberFormat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12" fillId="12" borderId="32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5" borderId="32" applyNumberFormat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3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7" xfId="0" applyFont="1" applyFill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4" borderId="15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4" borderId="22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left" vertical="center" wrapText="1"/>
    </xf>
    <xf numFmtId="0" fontId="0" fillId="4" borderId="24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horizontal="left" vertical="center" wrapText="1"/>
    </xf>
    <xf numFmtId="0" fontId="0" fillId="4" borderId="26" xfId="0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277495</xdr:colOff>
      <xdr:row>2</xdr:row>
      <xdr:rowOff>50165</xdr:rowOff>
    </xdr:from>
    <xdr:to>
      <xdr:col>13</xdr:col>
      <xdr:colOff>168910</xdr:colOff>
      <xdr:row>34</xdr:row>
      <xdr:rowOff>112395</xdr:rowOff>
    </xdr:to>
    <xdr:pic>
      <xdr:nvPicPr>
        <xdr:cNvPr id="2" name="Picture 1" descr="Layout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54900" y="374015"/>
          <a:ext cx="4692015" cy="6447155"/>
        </a:xfrm>
        <a:prstGeom prst="rect">
          <a:avLst/>
        </a:prstGeom>
        <a:ln w="38100"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55880</xdr:colOff>
      <xdr:row>2</xdr:row>
      <xdr:rowOff>11430</xdr:rowOff>
    </xdr:from>
    <xdr:to>
      <xdr:col>11</xdr:col>
      <xdr:colOff>487680</xdr:colOff>
      <xdr:row>23</xdr:row>
      <xdr:rowOff>130175</xdr:rowOff>
    </xdr:to>
    <xdr:pic>
      <xdr:nvPicPr>
        <xdr:cNvPr id="2" name="Picture 1" descr="/home/anshumansingh/Dropbox/elp720/Networks_Project/GPIO_Limitations_ESP8266_NodeMCU.jpgGPIO_Limitations_ESP8266_NodeMCU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141855" y="421005"/>
          <a:ext cx="5918200" cy="3566795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</xdr:colOff>
      <xdr:row>27</xdr:row>
      <xdr:rowOff>11430</xdr:rowOff>
    </xdr:from>
    <xdr:to>
      <xdr:col>11</xdr:col>
      <xdr:colOff>467360</xdr:colOff>
      <xdr:row>50</xdr:row>
      <xdr:rowOff>116205</xdr:rowOff>
    </xdr:to>
    <xdr:pic>
      <xdr:nvPicPr>
        <xdr:cNvPr id="3" name="Picture 2" descr="/home/anshumansingh/Documents/ESP32/Screenshot from 2019-03-11 18-30-35.pngScreenshot from 2019-03-11 18-30-35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2153285" y="4516755"/>
          <a:ext cx="5886450" cy="387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0202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44"/>
  <sheetViews>
    <sheetView zoomScale="110" zoomScaleNormal="110" workbookViewId="0">
      <selection activeCell="B19" sqref="B19:D31"/>
    </sheetView>
  </sheetViews>
  <sheetFormatPr defaultColWidth="9" defaultRowHeight="12.75"/>
  <cols>
    <col min="2" max="2" width="25.4416666666667" customWidth="1"/>
    <col min="3" max="3" width="14.7666666666667" customWidth="1"/>
    <col min="4" max="4" width="14.55" customWidth="1"/>
    <col min="5" max="5" width="13.85" customWidth="1"/>
    <col min="6" max="6" width="16.5833333333333" customWidth="1"/>
  </cols>
  <sheetData>
    <row r="4" ht="19.5" spans="2:2">
      <c r="B4" s="12" t="s">
        <v>0</v>
      </c>
    </row>
    <row r="6" ht="37" customHeight="1" spans="2:5">
      <c r="B6" s="51" t="s">
        <v>1</v>
      </c>
      <c r="C6" s="52" t="s">
        <v>2</v>
      </c>
      <c r="D6" s="52" t="s">
        <v>3</v>
      </c>
      <c r="E6" s="53" t="s">
        <v>4</v>
      </c>
    </row>
    <row r="7" ht="20" customHeight="1" spans="2:5">
      <c r="B7" s="54" t="s">
        <v>5</v>
      </c>
      <c r="C7" s="55">
        <v>2</v>
      </c>
      <c r="D7" s="55">
        <v>200</v>
      </c>
      <c r="E7" s="56">
        <v>400</v>
      </c>
    </row>
    <row r="8" ht="20" customHeight="1" spans="1:5">
      <c r="A8" s="57"/>
      <c r="B8" s="58" t="s">
        <v>6</v>
      </c>
      <c r="C8" s="59">
        <v>2</v>
      </c>
      <c r="D8" s="59">
        <v>124</v>
      </c>
      <c r="E8" s="60">
        <v>248</v>
      </c>
    </row>
    <row r="9" ht="30" customHeight="1" spans="2:5">
      <c r="B9" s="58" t="s">
        <v>7</v>
      </c>
      <c r="C9" s="59">
        <v>2</v>
      </c>
      <c r="D9" s="59">
        <v>134</v>
      </c>
      <c r="E9" s="60">
        <v>268</v>
      </c>
    </row>
    <row r="10" ht="19" customHeight="1" spans="2:5">
      <c r="B10" s="61" t="s">
        <v>8</v>
      </c>
      <c r="C10" s="62">
        <v>4</v>
      </c>
      <c r="D10" s="62">
        <v>14</v>
      </c>
      <c r="E10" s="63">
        <v>56</v>
      </c>
    </row>
    <row r="11" ht="19" customHeight="1" spans="2:5">
      <c r="B11" s="64" t="s">
        <v>9</v>
      </c>
      <c r="C11" s="65">
        <v>24</v>
      </c>
      <c r="D11" s="65">
        <v>4</v>
      </c>
      <c r="E11" s="66">
        <v>96</v>
      </c>
    </row>
    <row r="12" ht="19" customHeight="1" spans="2:5">
      <c r="B12" s="67" t="s">
        <v>10</v>
      </c>
      <c r="C12" s="68" t="s">
        <v>11</v>
      </c>
      <c r="D12" s="68">
        <v>100</v>
      </c>
      <c r="E12" s="69">
        <v>200</v>
      </c>
    </row>
    <row r="13" ht="19" customHeight="1" spans="2:5">
      <c r="B13" s="67" t="s">
        <v>12</v>
      </c>
      <c r="C13" s="68">
        <v>8</v>
      </c>
      <c r="D13" s="68">
        <v>9</v>
      </c>
      <c r="E13" s="69">
        <v>72</v>
      </c>
    </row>
    <row r="14" ht="19" customHeight="1" spans="2:5">
      <c r="B14" s="67" t="s">
        <v>13</v>
      </c>
      <c r="C14" s="68">
        <v>1</v>
      </c>
      <c r="D14" s="68">
        <v>22</v>
      </c>
      <c r="E14" s="69">
        <v>22</v>
      </c>
    </row>
    <row r="15" ht="13.5" spans="2:5">
      <c r="B15" s="70" t="s">
        <v>4</v>
      </c>
      <c r="C15" s="71"/>
      <c r="D15" s="71"/>
      <c r="E15" s="72">
        <f>SUM(E7:E14)</f>
        <v>1362</v>
      </c>
    </row>
    <row r="32" spans="2:3">
      <c r="B32" s="73"/>
      <c r="C32" s="73"/>
    </row>
    <row r="33" spans="2:3">
      <c r="B33" s="73"/>
      <c r="C33" s="73"/>
    </row>
    <row r="34" spans="2:3">
      <c r="B34" s="73"/>
      <c r="C34" s="73"/>
    </row>
    <row r="35" spans="2:3">
      <c r="B35" s="73"/>
      <c r="C35" s="73"/>
    </row>
    <row r="36" spans="2:3">
      <c r="B36" s="73"/>
      <c r="C36" s="73"/>
    </row>
    <row r="44" ht="19.5" spans="10:10">
      <c r="J44" s="12" t="s">
        <v>14</v>
      </c>
    </row>
  </sheetData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zoomScale="120" zoomScaleNormal="120" topLeftCell="A15" workbookViewId="0">
      <selection activeCell="B40" sqref="B40"/>
    </sheetView>
  </sheetViews>
  <sheetFormatPr defaultColWidth="8" defaultRowHeight="12.75"/>
  <cols>
    <col min="2" max="2" width="19.375" customWidth="1"/>
    <col min="14" max="14" width="15.875" customWidth="1"/>
    <col min="15" max="15" width="11.875" customWidth="1"/>
    <col min="16" max="16" width="12.875" customWidth="1"/>
  </cols>
  <sheetData>
    <row r="1" ht="19.5" spans="2:2">
      <c r="B1" s="12" t="s">
        <v>15</v>
      </c>
    </row>
    <row r="3" ht="16.5" spans="1:2">
      <c r="A3" s="14">
        <v>1</v>
      </c>
      <c r="B3" s="14" t="s">
        <v>5</v>
      </c>
    </row>
    <row r="5" spans="2:2">
      <c r="B5" t="s">
        <v>16</v>
      </c>
    </row>
    <row r="6" spans="2:16">
      <c r="B6">
        <v>10</v>
      </c>
      <c r="O6" s="50"/>
      <c r="P6" s="50"/>
    </row>
    <row r="7" spans="2:2">
      <c r="B7" t="s">
        <v>17</v>
      </c>
    </row>
    <row r="8" spans="2:2">
      <c r="B8">
        <v>5</v>
      </c>
    </row>
    <row r="28" ht="16.5" spans="1:2">
      <c r="A28" s="14">
        <v>2</v>
      </c>
      <c r="B28" s="14" t="s">
        <v>18</v>
      </c>
    </row>
    <row r="30" spans="2:2">
      <c r="B30" t="s">
        <v>16</v>
      </c>
    </row>
    <row r="31" spans="2:2">
      <c r="B31">
        <v>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37"/>
  <sheetViews>
    <sheetView topLeftCell="A3" workbookViewId="0">
      <selection activeCell="D24" sqref="D24"/>
    </sheetView>
  </sheetViews>
  <sheetFormatPr defaultColWidth="8" defaultRowHeight="16.5"/>
  <cols>
    <col min="1" max="1" width="22.375" style="1" customWidth="1"/>
    <col min="2" max="2" width="39.375" style="1" customWidth="1"/>
    <col min="3" max="3" width="14.375" style="1" customWidth="1"/>
    <col min="4" max="4" width="20" style="1" customWidth="1"/>
    <col min="5" max="5" width="12.875" style="1" customWidth="1"/>
    <col min="6" max="6" width="8" style="1"/>
    <col min="7" max="7" width="29.25" style="1" customWidth="1"/>
    <col min="8" max="8" width="15.125" style="1" customWidth="1"/>
    <col min="9" max="9" width="18.875" style="1" customWidth="1"/>
    <col min="10" max="16384" width="8" style="1"/>
  </cols>
  <sheetData>
    <row r="5" ht="19.5" spans="7:9">
      <c r="G5" s="12" t="s">
        <v>19</v>
      </c>
      <c r="H5"/>
      <c r="I5"/>
    </row>
    <row r="6" spans="7:9">
      <c r="G6" s="13"/>
      <c r="H6"/>
      <c r="I6"/>
    </row>
    <row r="7" spans="1:9">
      <c r="A7" s="14" t="s">
        <v>20</v>
      </c>
      <c r="B7" s="15" t="s">
        <v>1</v>
      </c>
      <c r="C7" s="16" t="s">
        <v>2</v>
      </c>
      <c r="D7" s="16" t="s">
        <v>3</v>
      </c>
      <c r="E7" s="17" t="s">
        <v>4</v>
      </c>
      <c r="G7" s="18" t="s">
        <v>21</v>
      </c>
      <c r="H7" s="19" t="s">
        <v>22</v>
      </c>
      <c r="I7" s="47" t="s">
        <v>23</v>
      </c>
    </row>
    <row r="8" spans="2:9">
      <c r="B8" s="20" t="s">
        <v>24</v>
      </c>
      <c r="C8" s="21">
        <v>1</v>
      </c>
      <c r="D8" s="21">
        <f>(D37)</f>
        <v>358</v>
      </c>
      <c r="E8" s="22">
        <f t="shared" ref="E8:E14" si="0">(C8*D8)</f>
        <v>358</v>
      </c>
      <c r="G8" s="23"/>
      <c r="H8" s="24"/>
      <c r="I8" s="48"/>
    </row>
    <row r="9" spans="2:9">
      <c r="B9" s="25" t="s">
        <v>7</v>
      </c>
      <c r="C9" s="21">
        <v>1</v>
      </c>
      <c r="D9" s="21">
        <v>134</v>
      </c>
      <c r="E9" s="22">
        <f t="shared" si="0"/>
        <v>134</v>
      </c>
      <c r="G9" s="23" t="s">
        <v>7</v>
      </c>
      <c r="H9" s="24" t="s">
        <v>25</v>
      </c>
      <c r="I9" s="48">
        <v>6</v>
      </c>
    </row>
    <row r="10" spans="2:9">
      <c r="B10" s="25" t="s">
        <v>8</v>
      </c>
      <c r="C10" s="21">
        <v>4</v>
      </c>
      <c r="D10" s="21">
        <v>14</v>
      </c>
      <c r="E10" s="22">
        <f t="shared" si="0"/>
        <v>56</v>
      </c>
      <c r="G10" s="23" t="s">
        <v>26</v>
      </c>
      <c r="H10" s="24" t="s">
        <v>27</v>
      </c>
      <c r="I10" s="48">
        <v>2</v>
      </c>
    </row>
    <row r="11" spans="2:9">
      <c r="B11" s="25" t="s">
        <v>9</v>
      </c>
      <c r="C11" s="21">
        <v>12</v>
      </c>
      <c r="D11" s="21">
        <v>4</v>
      </c>
      <c r="E11" s="22">
        <f t="shared" si="0"/>
        <v>48</v>
      </c>
      <c r="G11" s="23" t="s">
        <v>28</v>
      </c>
      <c r="H11" s="24" t="s">
        <v>27</v>
      </c>
      <c r="I11" s="48" t="s">
        <v>29</v>
      </c>
    </row>
    <row r="12" spans="2:9">
      <c r="B12" s="25" t="s">
        <v>10</v>
      </c>
      <c r="C12" s="21">
        <v>1</v>
      </c>
      <c r="D12" s="21">
        <v>100</v>
      </c>
      <c r="E12" s="22">
        <f t="shared" si="0"/>
        <v>100</v>
      </c>
      <c r="G12" s="23" t="s">
        <v>30</v>
      </c>
      <c r="H12" s="24" t="s">
        <v>27</v>
      </c>
      <c r="I12" s="48" t="s">
        <v>31</v>
      </c>
    </row>
    <row r="13" spans="2:9">
      <c r="B13" s="25" t="s">
        <v>12</v>
      </c>
      <c r="C13" s="21">
        <v>8</v>
      </c>
      <c r="D13" s="21">
        <v>9</v>
      </c>
      <c r="E13" s="22">
        <f t="shared" si="0"/>
        <v>72</v>
      </c>
      <c r="G13" s="23" t="s">
        <v>12</v>
      </c>
      <c r="H13" s="24" t="s">
        <v>25</v>
      </c>
      <c r="I13" s="48">
        <v>8</v>
      </c>
    </row>
    <row r="14" spans="2:9">
      <c r="B14" s="25" t="s">
        <v>13</v>
      </c>
      <c r="C14" s="21">
        <v>1</v>
      </c>
      <c r="D14" s="21">
        <v>22</v>
      </c>
      <c r="E14" s="22">
        <f t="shared" si="0"/>
        <v>22</v>
      </c>
      <c r="G14" s="26" t="s">
        <v>4</v>
      </c>
      <c r="H14" s="27"/>
      <c r="I14" s="49" t="s">
        <v>32</v>
      </c>
    </row>
    <row r="15" spans="2:5">
      <c r="B15" s="28" t="s">
        <v>4</v>
      </c>
      <c r="C15" s="29"/>
      <c r="D15" s="29"/>
      <c r="E15" s="30">
        <f>SUM(E8:E14)</f>
        <v>790</v>
      </c>
    </row>
    <row r="17" spans="1:5">
      <c r="A17" s="14" t="s">
        <v>18</v>
      </c>
      <c r="B17" s="15" t="s">
        <v>1</v>
      </c>
      <c r="C17" s="31" t="s">
        <v>2</v>
      </c>
      <c r="D17" s="31" t="s">
        <v>3</v>
      </c>
      <c r="E17" s="32" t="s">
        <v>4</v>
      </c>
    </row>
    <row r="18" ht="17.25" spans="2:9">
      <c r="B18" s="20" t="s">
        <v>18</v>
      </c>
      <c r="C18" s="21">
        <v>1</v>
      </c>
      <c r="D18" s="21">
        <v>500</v>
      </c>
      <c r="E18" s="22">
        <f t="shared" ref="E18:E24" si="1">(C18*D18)</f>
        <v>500</v>
      </c>
      <c r="G18"/>
      <c r="H18"/>
      <c r="I18"/>
    </row>
    <row r="19" ht="17.25" spans="2:5">
      <c r="B19" s="25" t="s">
        <v>7</v>
      </c>
      <c r="C19" s="21">
        <v>1</v>
      </c>
      <c r="D19" s="21">
        <v>134</v>
      </c>
      <c r="E19" s="22">
        <f t="shared" si="1"/>
        <v>134</v>
      </c>
    </row>
    <row r="20" spans="2:5">
      <c r="B20" s="25" t="s">
        <v>8</v>
      </c>
      <c r="C20" s="21">
        <v>4</v>
      </c>
      <c r="D20" s="21">
        <v>14</v>
      </c>
      <c r="E20" s="22">
        <f t="shared" si="1"/>
        <v>56</v>
      </c>
    </row>
    <row r="21" spans="2:5">
      <c r="B21" s="25" t="s">
        <v>9</v>
      </c>
      <c r="C21" s="21">
        <v>12</v>
      </c>
      <c r="D21" s="21">
        <v>4</v>
      </c>
      <c r="E21" s="22">
        <f t="shared" si="1"/>
        <v>48</v>
      </c>
    </row>
    <row r="22" spans="2:5">
      <c r="B22" s="25" t="s">
        <v>12</v>
      </c>
      <c r="C22" s="21">
        <v>8</v>
      </c>
      <c r="D22" s="21">
        <v>9</v>
      </c>
      <c r="E22" s="22">
        <f t="shared" si="1"/>
        <v>72</v>
      </c>
    </row>
    <row r="23" spans="2:5">
      <c r="B23" s="25" t="s">
        <v>13</v>
      </c>
      <c r="C23" s="21">
        <v>1</v>
      </c>
      <c r="D23" s="21">
        <v>22</v>
      </c>
      <c r="E23" s="22">
        <f t="shared" si="1"/>
        <v>22</v>
      </c>
    </row>
    <row r="24" spans="2:5">
      <c r="B24" s="25" t="s">
        <v>10</v>
      </c>
      <c r="C24" s="21">
        <v>1</v>
      </c>
      <c r="D24" s="21">
        <v>100</v>
      </c>
      <c r="E24" s="22">
        <f t="shared" si="1"/>
        <v>100</v>
      </c>
    </row>
    <row r="25" spans="2:5">
      <c r="B25" s="33"/>
      <c r="C25" s="34"/>
      <c r="D25" s="34"/>
      <c r="E25" s="35"/>
    </row>
    <row r="26" spans="2:5">
      <c r="B26" s="33"/>
      <c r="C26" s="34"/>
      <c r="D26" s="34"/>
      <c r="E26" s="35"/>
    </row>
    <row r="27" spans="2:5">
      <c r="B27" s="36" t="s">
        <v>4</v>
      </c>
      <c r="C27" s="37"/>
      <c r="D27" s="37"/>
      <c r="E27" s="38">
        <f>SUM(E18:E24)</f>
        <v>932</v>
      </c>
    </row>
    <row r="29" spans="2:5">
      <c r="B29" s="39" t="s">
        <v>24</v>
      </c>
      <c r="C29" s="3"/>
      <c r="D29" s="3"/>
      <c r="E29" s="4"/>
    </row>
    <row r="30" spans="2:5">
      <c r="B30" s="40" t="s">
        <v>1</v>
      </c>
      <c r="C30" s="41" t="s">
        <v>2</v>
      </c>
      <c r="D30" s="41" t="s">
        <v>3</v>
      </c>
      <c r="E30" s="42"/>
    </row>
    <row r="31" spans="2:5">
      <c r="B31" s="40"/>
      <c r="C31" s="41"/>
      <c r="D31" s="41"/>
      <c r="E31" s="42"/>
    </row>
    <row r="32" spans="2:5">
      <c r="B32" s="5" t="s">
        <v>33</v>
      </c>
      <c r="C32" s="6">
        <v>1</v>
      </c>
      <c r="D32" s="6">
        <v>124</v>
      </c>
      <c r="E32" s="7"/>
    </row>
    <row r="33" spans="2:5">
      <c r="B33" s="5" t="s">
        <v>34</v>
      </c>
      <c r="C33" s="6">
        <v>1</v>
      </c>
      <c r="D33" s="6">
        <v>24</v>
      </c>
      <c r="E33" s="7"/>
    </row>
    <row r="34" spans="2:5">
      <c r="B34" s="5" t="s">
        <v>35</v>
      </c>
      <c r="C34" s="6">
        <v>1</v>
      </c>
      <c r="D34" s="6">
        <v>10</v>
      </c>
      <c r="E34" s="7"/>
    </row>
    <row r="35" spans="2:5">
      <c r="B35" s="5" t="s">
        <v>36</v>
      </c>
      <c r="C35" s="6">
        <v>1</v>
      </c>
      <c r="D35" s="6">
        <v>200</v>
      </c>
      <c r="E35" s="7"/>
    </row>
    <row r="36" spans="2:5">
      <c r="B36" s="5"/>
      <c r="C36" s="6"/>
      <c r="D36" s="6"/>
      <c r="E36" s="7"/>
    </row>
    <row r="37" spans="2:5">
      <c r="B37" s="43" t="s">
        <v>4</v>
      </c>
      <c r="C37" s="44"/>
      <c r="D37" s="45">
        <f>SUM(D32:D35)</f>
        <v>358</v>
      </c>
      <c r="E37" s="4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zoomScale="90" zoomScaleNormal="90" workbookViewId="0">
      <selection activeCell="C8" sqref="C8"/>
    </sheetView>
  </sheetViews>
  <sheetFormatPr defaultColWidth="9" defaultRowHeight="12.75" outlineLevelCol="2"/>
  <cols>
    <col min="1" max="1" width="9" style="1"/>
    <col min="2" max="2" width="92.25" style="1" customWidth="1"/>
    <col min="3" max="3" width="88.375" style="1" customWidth="1"/>
    <col min="4" max="16384" width="9" style="1"/>
  </cols>
  <sheetData>
    <row r="1" ht="16.5" spans="1:3">
      <c r="A1" s="2" t="s">
        <v>37</v>
      </c>
      <c r="B1" s="3" t="s">
        <v>38</v>
      </c>
      <c r="C1" s="4" t="s">
        <v>39</v>
      </c>
    </row>
    <row r="2" ht="16.5" spans="1:3">
      <c r="A2" s="5"/>
      <c r="B2" s="6"/>
      <c r="C2" s="7"/>
    </row>
    <row r="3" ht="16.5" spans="1:3">
      <c r="A3" s="8">
        <v>1</v>
      </c>
      <c r="B3" s="6" t="s">
        <v>40</v>
      </c>
      <c r="C3" s="7" t="s">
        <v>41</v>
      </c>
    </row>
    <row r="4" ht="16.5" spans="1:3">
      <c r="A4" s="8">
        <v>2</v>
      </c>
      <c r="B4" s="6" t="s">
        <v>42</v>
      </c>
      <c r="C4" s="7" t="s">
        <v>43</v>
      </c>
    </row>
    <row r="5" ht="16.5" spans="1:3">
      <c r="A5" s="8">
        <v>3</v>
      </c>
      <c r="B5" s="6" t="s">
        <v>44</v>
      </c>
      <c r="C5" s="7" t="s">
        <v>45</v>
      </c>
    </row>
    <row r="6" ht="16.5" spans="1:3">
      <c r="A6" s="8">
        <v>4</v>
      </c>
      <c r="B6" s="6" t="s">
        <v>46</v>
      </c>
      <c r="C6" s="7" t="s">
        <v>47</v>
      </c>
    </row>
    <row r="7" ht="16.5" spans="1:3">
      <c r="A7" s="8">
        <v>5</v>
      </c>
      <c r="B7" s="6" t="s">
        <v>48</v>
      </c>
      <c r="C7" s="7" t="s">
        <v>49</v>
      </c>
    </row>
    <row r="8" ht="16.5" spans="1:3">
      <c r="A8" s="8">
        <v>6</v>
      </c>
      <c r="B8" s="6"/>
      <c r="C8" s="7"/>
    </row>
    <row r="9" ht="16.5" spans="1:3">
      <c r="A9" s="8">
        <v>7</v>
      </c>
      <c r="B9" s="6"/>
      <c r="C9" s="7"/>
    </row>
    <row r="10" ht="16.5" spans="1:3">
      <c r="A10" s="8">
        <v>8</v>
      </c>
      <c r="B10" s="6"/>
      <c r="C10" s="7"/>
    </row>
    <row r="11" ht="16.5" spans="1:3">
      <c r="A11" s="8">
        <v>9</v>
      </c>
      <c r="B11" s="6"/>
      <c r="C11" s="7"/>
    </row>
    <row r="12" ht="16.5" spans="1:3">
      <c r="A12" s="8">
        <v>10</v>
      </c>
      <c r="B12" s="6"/>
      <c r="C12" s="7"/>
    </row>
    <row r="13" ht="16.5" spans="1:3">
      <c r="A13" s="8">
        <v>11</v>
      </c>
      <c r="B13" s="6"/>
      <c r="C13" s="7"/>
    </row>
    <row r="14" ht="16.5" spans="1:3">
      <c r="A14" s="8">
        <v>12</v>
      </c>
      <c r="B14" s="6"/>
      <c r="C14" s="7"/>
    </row>
    <row r="15" ht="16.5" spans="1:3">
      <c r="A15" s="8">
        <v>13</v>
      </c>
      <c r="B15" s="6"/>
      <c r="C15" s="7"/>
    </row>
    <row r="16" ht="16.5" spans="1:3">
      <c r="A16" s="8">
        <v>14</v>
      </c>
      <c r="B16" s="6"/>
      <c r="C16" s="7"/>
    </row>
    <row r="17" ht="16.5" spans="1:3">
      <c r="A17" s="8">
        <v>15</v>
      </c>
      <c r="B17" s="6"/>
      <c r="C17" s="7"/>
    </row>
    <row r="18" ht="16.5" spans="1:3">
      <c r="A18" s="8">
        <v>16</v>
      </c>
      <c r="B18" s="6"/>
      <c r="C18" s="7"/>
    </row>
    <row r="19" ht="16.5" spans="1:3">
      <c r="A19" s="9">
        <v>17</v>
      </c>
      <c r="B19" s="10"/>
      <c r="C19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Components Required</vt:lpstr>
      <vt:lpstr>ESP32&amp;ESP8266 Comparison</vt:lpstr>
      <vt:lpstr>Budget</vt:lpstr>
      <vt:lpstr>Online Resources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anshumansingh</dc:creator>
  <cp:lastModifiedBy>anshumansingh</cp:lastModifiedBy>
  <dcterms:created xsi:type="dcterms:W3CDTF">2019-03-16T22:16:00Z</dcterms:created>
  <dcterms:modified xsi:type="dcterms:W3CDTF">2019-03-20T21:28:43Z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