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hu\8bit-Microprocessor\"/>
    </mc:Choice>
  </mc:AlternateContent>
  <xr:revisionPtr revIDLastSave="0" documentId="13_ncr:1_{D8CB7A06-EC80-4795-AA6E-C7D9B323CF9B}" xr6:coauthVersionLast="47" xr6:coauthVersionMax="47" xr10:uidLastSave="{00000000-0000-0000-0000-000000000000}"/>
  <bookViews>
    <workbookView xWindow="-108" yWindow="-108" windowWidth="23256" windowHeight="12456" activeTab="3" xr2:uid="{E0F76161-ECBF-4953-BB6D-28F095EFBCFC}"/>
  </bookViews>
  <sheets>
    <sheet name="Modes of the Microprocessor" sheetId="3" r:id="rId1"/>
    <sheet name="Sheet1" sheetId="1" r:id="rId2"/>
    <sheet name="Sheet2" sheetId="2" r:id="rId3"/>
    <sheet name="8BIT MODE OPCODES" sheetId="6" r:id="rId4"/>
    <sheet name="8 bit instruction" sheetId="4" r:id="rId5"/>
    <sheet name="8BIT REGISTER ADRESSES" sheetId="5" r:id="rId6"/>
  </sheets>
  <definedNames>
    <definedName name="_xlnm._FilterDatabase" localSheetId="4" hidden="1">'8 bit instruction'!$J$1:$J$50</definedName>
    <definedName name="_xlnm._FilterDatabase" localSheetId="3" hidden="1">'8BIT MODE OPCODES'!$K$1:$K$234</definedName>
    <definedName name="_xlnm._FilterDatabase" localSheetId="1" hidden="1">Sheet1!$A$1:$P$257</definedName>
    <definedName name="_xlnm._FilterDatabase" localSheetId="2" hidden="1">Sheet2!$A$1:$A$257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3" i="6"/>
  <c r="J255" i="6"/>
  <c r="K255" i="6" s="1"/>
  <c r="J256" i="6"/>
  <c r="K256" i="6" s="1"/>
  <c r="J257" i="6"/>
  <c r="K257" i="6" s="1"/>
  <c r="J258" i="6"/>
  <c r="K258" i="6" s="1"/>
  <c r="J236" i="6"/>
  <c r="K236" i="6" s="1"/>
  <c r="J237" i="6"/>
  <c r="K237" i="6" s="1"/>
  <c r="J238" i="6"/>
  <c r="K238" i="6" s="1"/>
  <c r="J239" i="6"/>
  <c r="K239" i="6" s="1"/>
  <c r="J240" i="6"/>
  <c r="K240" i="6" s="1"/>
  <c r="J241" i="6"/>
  <c r="K241" i="6" s="1"/>
  <c r="J242" i="6"/>
  <c r="K242" i="6" s="1"/>
  <c r="J243" i="6"/>
  <c r="K243" i="6" s="1"/>
  <c r="J244" i="6"/>
  <c r="K244" i="6" s="1"/>
  <c r="J245" i="6"/>
  <c r="K245" i="6" s="1"/>
  <c r="J246" i="6"/>
  <c r="K246" i="6" s="1"/>
  <c r="J247" i="6"/>
  <c r="K247" i="6" s="1"/>
  <c r="J248" i="6"/>
  <c r="K248" i="6" s="1"/>
  <c r="J249" i="6"/>
  <c r="K249" i="6" s="1"/>
  <c r="J250" i="6"/>
  <c r="K250" i="6"/>
  <c r="J251" i="6"/>
  <c r="K251" i="6" s="1"/>
  <c r="J252" i="6"/>
  <c r="K252" i="6" s="1"/>
  <c r="J253" i="6"/>
  <c r="K253" i="6" s="1"/>
  <c r="J254" i="6"/>
  <c r="K254" i="6"/>
  <c r="J235" i="6"/>
  <c r="K235" i="6" s="1"/>
  <c r="J210" i="6"/>
  <c r="K210" i="6" s="1"/>
  <c r="J202" i="6"/>
  <c r="K202" i="6" s="1"/>
  <c r="J194" i="6"/>
  <c r="K194" i="6" s="1"/>
  <c r="J186" i="6"/>
  <c r="K186" i="6" s="1"/>
  <c r="J104" i="6"/>
  <c r="K104" i="6" s="1"/>
  <c r="J105" i="6"/>
  <c r="K105" i="6" s="1"/>
  <c r="J106" i="6"/>
  <c r="K106" i="6" s="1"/>
  <c r="J107" i="6"/>
  <c r="K107" i="6" s="1"/>
  <c r="J108" i="6"/>
  <c r="K108" i="6" s="1"/>
  <c r="J109" i="6"/>
  <c r="K109" i="6" s="1"/>
  <c r="J110" i="6"/>
  <c r="K110" i="6" s="1"/>
  <c r="J111" i="6"/>
  <c r="K111" i="6" s="1"/>
  <c r="J112" i="6"/>
  <c r="K112" i="6" s="1"/>
  <c r="J113" i="6"/>
  <c r="K113" i="6" s="1"/>
  <c r="J114" i="6"/>
  <c r="K114" i="6" s="1"/>
  <c r="J115" i="6"/>
  <c r="K115" i="6" s="1"/>
  <c r="J116" i="6"/>
  <c r="K116" i="6" s="1"/>
  <c r="J117" i="6"/>
  <c r="K117" i="6" s="1"/>
  <c r="J118" i="6"/>
  <c r="K118" i="6" s="1"/>
  <c r="J119" i="6"/>
  <c r="K119" i="6" s="1"/>
  <c r="J120" i="6"/>
  <c r="K120" i="6" s="1"/>
  <c r="J121" i="6"/>
  <c r="K121" i="6" s="1"/>
  <c r="J122" i="6"/>
  <c r="K122" i="6" s="1"/>
  <c r="J123" i="6"/>
  <c r="K123" i="6" s="1"/>
  <c r="J124" i="6"/>
  <c r="K124" i="6" s="1"/>
  <c r="J125" i="6"/>
  <c r="K125" i="6" s="1"/>
  <c r="J126" i="6"/>
  <c r="K126" i="6" s="1"/>
  <c r="J127" i="6"/>
  <c r="K127" i="6" s="1"/>
  <c r="J128" i="6"/>
  <c r="K128" i="6" s="1"/>
  <c r="J129" i="6"/>
  <c r="K129" i="6" s="1"/>
  <c r="J130" i="6"/>
  <c r="K130" i="6" s="1"/>
  <c r="J131" i="6"/>
  <c r="K131" i="6" s="1"/>
  <c r="J132" i="6"/>
  <c r="K132" i="6" s="1"/>
  <c r="J133" i="6"/>
  <c r="K133" i="6" s="1"/>
  <c r="J134" i="6"/>
  <c r="K134" i="6" s="1"/>
  <c r="J135" i="6"/>
  <c r="K135" i="6" s="1"/>
  <c r="J136" i="6"/>
  <c r="K136" i="6" s="1"/>
  <c r="J137" i="6"/>
  <c r="K137" i="6" s="1"/>
  <c r="J138" i="6"/>
  <c r="K138" i="6" s="1"/>
  <c r="J139" i="6"/>
  <c r="K139" i="6" s="1"/>
  <c r="J140" i="6"/>
  <c r="K140" i="6" s="1"/>
  <c r="J141" i="6"/>
  <c r="K141" i="6" s="1"/>
  <c r="J142" i="6"/>
  <c r="K142" i="6" s="1"/>
  <c r="J143" i="6"/>
  <c r="K143" i="6" s="1"/>
  <c r="J144" i="6"/>
  <c r="K144" i="6" s="1"/>
  <c r="J145" i="6"/>
  <c r="K145" i="6" s="1"/>
  <c r="J146" i="6"/>
  <c r="K146" i="6" s="1"/>
  <c r="J147" i="6"/>
  <c r="K147" i="6" s="1"/>
  <c r="J148" i="6"/>
  <c r="K148" i="6" s="1"/>
  <c r="J149" i="6"/>
  <c r="K149" i="6" s="1"/>
  <c r="J150" i="6"/>
  <c r="K150" i="6" s="1"/>
  <c r="J151" i="6"/>
  <c r="K151" i="6" s="1"/>
  <c r="J152" i="6"/>
  <c r="K152" i="6" s="1"/>
  <c r="J153" i="6"/>
  <c r="K153" i="6" s="1"/>
  <c r="J154" i="6"/>
  <c r="K154" i="6" s="1"/>
  <c r="J155" i="6"/>
  <c r="K155" i="6" s="1"/>
  <c r="J156" i="6"/>
  <c r="K156" i="6" s="1"/>
  <c r="J157" i="6"/>
  <c r="K157" i="6" s="1"/>
  <c r="J158" i="6"/>
  <c r="K158" i="6" s="1"/>
  <c r="J159" i="6"/>
  <c r="K159" i="6" s="1"/>
  <c r="J66" i="6"/>
  <c r="K66" i="6" s="1"/>
  <c r="J52" i="6"/>
  <c r="J53" i="6"/>
  <c r="J54" i="6"/>
  <c r="J55" i="6"/>
  <c r="J56" i="6"/>
  <c r="J57" i="6"/>
  <c r="J58" i="6"/>
  <c r="J3" i="6"/>
  <c r="J4" i="6"/>
  <c r="J5" i="6"/>
  <c r="J6" i="6"/>
  <c r="J7" i="6"/>
  <c r="J8" i="6"/>
  <c r="J9" i="6"/>
  <c r="J10" i="6"/>
  <c r="J11" i="6"/>
  <c r="J12" i="6"/>
  <c r="J13" i="6"/>
  <c r="J14" i="6"/>
  <c r="K14" i="6" s="1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K29" i="6" s="1"/>
  <c r="J30" i="6"/>
  <c r="J31" i="6"/>
  <c r="K31" i="6" s="1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9" i="6"/>
  <c r="J60" i="6"/>
  <c r="J61" i="6"/>
  <c r="J62" i="6"/>
  <c r="J63" i="6"/>
  <c r="J64" i="6"/>
  <c r="J65" i="6"/>
  <c r="J51" i="6"/>
  <c r="J209" i="6"/>
  <c r="J208" i="6"/>
  <c r="K208" i="6" s="1"/>
  <c r="J207" i="6"/>
  <c r="K207" i="6" s="1"/>
  <c r="J206" i="6"/>
  <c r="K206" i="6" s="1"/>
  <c r="J205" i="6"/>
  <c r="J204" i="6"/>
  <c r="J201" i="6"/>
  <c r="J200" i="6"/>
  <c r="K200" i="6" s="1"/>
  <c r="J199" i="6"/>
  <c r="K199" i="6" s="1"/>
  <c r="J198" i="6"/>
  <c r="J197" i="6"/>
  <c r="J196" i="6"/>
  <c r="J193" i="6"/>
  <c r="J192" i="6"/>
  <c r="J191" i="6"/>
  <c r="J190" i="6"/>
  <c r="J189" i="6"/>
  <c r="J188" i="6"/>
  <c r="J180" i="6"/>
  <c r="J181" i="6"/>
  <c r="J182" i="6"/>
  <c r="J183" i="6"/>
  <c r="J184" i="6"/>
  <c r="J185" i="6"/>
  <c r="J234" i="6"/>
  <c r="J233" i="6"/>
  <c r="J232" i="6"/>
  <c r="J231" i="6"/>
  <c r="J230" i="6"/>
  <c r="J229" i="6"/>
  <c r="J228" i="6"/>
  <c r="J226" i="6"/>
  <c r="J225" i="6"/>
  <c r="J224" i="6"/>
  <c r="J223" i="6"/>
  <c r="J222" i="6"/>
  <c r="J221" i="6"/>
  <c r="J220" i="6"/>
  <c r="J218" i="6"/>
  <c r="J217" i="6"/>
  <c r="J216" i="6"/>
  <c r="J215" i="6"/>
  <c r="J214" i="6"/>
  <c r="K37" i="6" s="1"/>
  <c r="J213" i="6"/>
  <c r="J212" i="6"/>
  <c r="J178" i="6"/>
  <c r="J177" i="6"/>
  <c r="J176" i="6"/>
  <c r="J175" i="6"/>
  <c r="J174" i="6"/>
  <c r="J173" i="6"/>
  <c r="J172" i="6"/>
  <c r="J170" i="6"/>
  <c r="J169" i="6"/>
  <c r="J168" i="6"/>
  <c r="J167" i="6"/>
  <c r="J166" i="6"/>
  <c r="J165" i="6"/>
  <c r="J164" i="6"/>
  <c r="J162" i="6"/>
  <c r="J161" i="6"/>
  <c r="J160" i="6"/>
  <c r="J163" i="6"/>
  <c r="J171" i="6"/>
  <c r="J179" i="6"/>
  <c r="J187" i="6"/>
  <c r="J195" i="6"/>
  <c r="J203" i="6"/>
  <c r="K203" i="6" s="1"/>
  <c r="J211" i="6"/>
  <c r="J219" i="6"/>
  <c r="J227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39" i="4"/>
  <c r="K39" i="4" s="1"/>
  <c r="J38" i="4"/>
  <c r="K38" i="4" s="1"/>
  <c r="J41" i="4"/>
  <c r="J42" i="4"/>
  <c r="J43" i="4"/>
  <c r="J44" i="4"/>
  <c r="K44" i="4" s="1"/>
  <c r="J45" i="4"/>
  <c r="J46" i="4"/>
  <c r="K46" i="4" s="1"/>
  <c r="J47" i="4"/>
  <c r="K47" i="4" s="1"/>
  <c r="J48" i="4"/>
  <c r="K48" i="4" s="1"/>
  <c r="J49" i="4"/>
  <c r="J50" i="4"/>
  <c r="K50" i="4" s="1"/>
  <c r="J51" i="4"/>
  <c r="K51" i="4" s="1"/>
  <c r="J52" i="4"/>
  <c r="J40" i="4"/>
  <c r="K40" i="4" s="1"/>
  <c r="K41" i="4"/>
  <c r="J18" i="4"/>
  <c r="K18" i="4" s="1"/>
  <c r="K52" i="4"/>
  <c r="J2" i="4"/>
  <c r="K2" i="4" s="1"/>
  <c r="K42" i="4"/>
  <c r="K43" i="4"/>
  <c r="J4" i="4"/>
  <c r="K4" i="4" s="1"/>
  <c r="J5" i="4"/>
  <c r="K5" i="4" s="1"/>
  <c r="J6" i="4"/>
  <c r="K6" i="4" s="1"/>
  <c r="J7" i="4"/>
  <c r="K7" i="4" s="1"/>
  <c r="J8" i="4"/>
  <c r="K8" i="4" s="1"/>
  <c r="K45" i="4"/>
  <c r="J9" i="4"/>
  <c r="K9" i="4" s="1"/>
  <c r="J10" i="4"/>
  <c r="K10" i="4" s="1"/>
  <c r="J11" i="4"/>
  <c r="K11" i="4" s="1"/>
  <c r="J12" i="4"/>
  <c r="K12" i="4" s="1"/>
  <c r="K49" i="4"/>
  <c r="J13" i="4"/>
  <c r="K13" i="4" s="1"/>
  <c r="J14" i="4"/>
  <c r="K14" i="4" s="1"/>
  <c r="J15" i="4"/>
  <c r="K15" i="4" s="1"/>
  <c r="J16" i="4"/>
  <c r="K16" i="4" s="1"/>
  <c r="J17" i="4"/>
  <c r="K17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K3" i="4" s="1"/>
  <c r="N25" i="1" a="1"/>
  <c r="N25" i="1" s="1"/>
  <c r="N26" i="1" a="1"/>
  <c r="N26" i="1" s="1"/>
  <c r="N27" i="1" a="1"/>
  <c r="N27" i="1" s="1"/>
  <c r="N28" i="1" a="1"/>
  <c r="N28" i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/>
  <c r="N257" i="1" a="1"/>
  <c r="N257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/>
  <c r="N17" i="1" a="1"/>
  <c r="N17" i="1" s="1"/>
  <c r="N18" i="1" a="1"/>
  <c r="N18" i="1" s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 s="1"/>
  <c r="N4" i="1" a="1"/>
  <c r="N4" i="1" s="1"/>
  <c r="N5" i="1" a="1"/>
  <c r="N5" i="1" s="1"/>
  <c r="N6" i="1" a="1"/>
  <c r="N6" i="1" s="1"/>
  <c r="N7" i="1" a="1"/>
  <c r="N7" i="1"/>
  <c r="N8" i="1" a="1"/>
  <c r="N8" i="1" s="1"/>
  <c r="N9" i="1" a="1"/>
  <c r="N9" i="1" s="1"/>
  <c r="N10" i="1" a="1"/>
  <c r="N10" i="1" s="1"/>
  <c r="N3" i="1" a="1"/>
  <c r="N3" i="1" s="1"/>
  <c r="J35" i="2"/>
  <c r="J25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" i="1"/>
  <c r="P259" i="1"/>
  <c r="P260" i="1" s="1"/>
  <c r="J10" i="1"/>
  <c r="L10" i="1" s="1"/>
  <c r="K10" i="1"/>
  <c r="J120" i="1"/>
  <c r="L120" i="1" s="1"/>
  <c r="K120" i="1"/>
  <c r="J121" i="1"/>
  <c r="L121" i="1" s="1"/>
  <c r="K121" i="1"/>
  <c r="J119" i="1"/>
  <c r="L119" i="1" s="1"/>
  <c r="K119" i="1"/>
  <c r="J107" i="1"/>
  <c r="L107" i="1" s="1"/>
  <c r="K107" i="1"/>
  <c r="J108" i="1"/>
  <c r="L108" i="1" s="1"/>
  <c r="K108" i="1"/>
  <c r="J109" i="1"/>
  <c r="L109" i="1" s="1"/>
  <c r="K109" i="1"/>
  <c r="J110" i="1"/>
  <c r="L110" i="1" s="1"/>
  <c r="K110" i="1"/>
  <c r="J111" i="1"/>
  <c r="L111" i="1" s="1"/>
  <c r="K111" i="1"/>
  <c r="J112" i="1"/>
  <c r="L112" i="1" s="1"/>
  <c r="K112" i="1"/>
  <c r="J113" i="1"/>
  <c r="L113" i="1" s="1"/>
  <c r="K113" i="1"/>
  <c r="J106" i="1"/>
  <c r="L106" i="1" s="1"/>
  <c r="K106" i="1"/>
  <c r="J104" i="1"/>
  <c r="L104" i="1" s="1"/>
  <c r="K104" i="1"/>
  <c r="J90" i="1"/>
  <c r="L90" i="1" s="1"/>
  <c r="K90" i="1"/>
  <c r="J91" i="1"/>
  <c r="L91" i="1" s="1"/>
  <c r="K91" i="1"/>
  <c r="J92" i="1"/>
  <c r="L92" i="1" s="1"/>
  <c r="K92" i="1"/>
  <c r="J93" i="1"/>
  <c r="L93" i="1" s="1"/>
  <c r="K93" i="1"/>
  <c r="J94" i="1"/>
  <c r="L94" i="1" s="1"/>
  <c r="K94" i="1"/>
  <c r="J95" i="1"/>
  <c r="L95" i="1" s="1"/>
  <c r="K95" i="1"/>
  <c r="J96" i="1"/>
  <c r="L96" i="1" s="1"/>
  <c r="K96" i="1"/>
  <c r="J97" i="1"/>
  <c r="L97" i="1" s="1"/>
  <c r="K97" i="1"/>
  <c r="J87" i="1"/>
  <c r="L87" i="1" s="1"/>
  <c r="K87" i="1"/>
  <c r="J70" i="1"/>
  <c r="L70" i="1" s="1"/>
  <c r="K70" i="1"/>
  <c r="J75" i="1"/>
  <c r="L75" i="1" s="1"/>
  <c r="K75" i="1"/>
  <c r="J76" i="1"/>
  <c r="L76" i="1" s="1"/>
  <c r="K76" i="1"/>
  <c r="J77" i="1"/>
  <c r="L77" i="1" s="1"/>
  <c r="K77" i="1"/>
  <c r="J78" i="1"/>
  <c r="L78" i="1" s="1"/>
  <c r="K78" i="1"/>
  <c r="J79" i="1"/>
  <c r="L79" i="1" s="1"/>
  <c r="K79" i="1"/>
  <c r="J80" i="1"/>
  <c r="L80" i="1" s="1"/>
  <c r="K80" i="1"/>
  <c r="J81" i="1"/>
  <c r="L81" i="1" s="1"/>
  <c r="K81" i="1"/>
  <c r="J74" i="1"/>
  <c r="L74" i="1" s="1"/>
  <c r="K74" i="1"/>
  <c r="K65" i="1"/>
  <c r="J65" i="1"/>
  <c r="L65" i="1" s="1"/>
  <c r="K61" i="1"/>
  <c r="J61" i="1"/>
  <c r="L61" i="1" s="1"/>
  <c r="K53" i="1"/>
  <c r="J53" i="1"/>
  <c r="L53" i="1" s="1"/>
  <c r="K49" i="1"/>
  <c r="J49" i="1"/>
  <c r="L49" i="1" s="1"/>
  <c r="K48" i="1"/>
  <c r="J48" i="1"/>
  <c r="L48" i="1" s="1"/>
  <c r="K47" i="1"/>
  <c r="J47" i="1"/>
  <c r="L47" i="1" s="1"/>
  <c r="J44" i="1"/>
  <c r="L44" i="1" s="1"/>
  <c r="K44" i="1"/>
  <c r="J187" i="1"/>
  <c r="L187" i="1" s="1"/>
  <c r="K187" i="1"/>
  <c r="J188" i="1"/>
  <c r="L188" i="1" s="1"/>
  <c r="K188" i="1"/>
  <c r="J189" i="1"/>
  <c r="L189" i="1" s="1"/>
  <c r="K189" i="1"/>
  <c r="J190" i="1"/>
  <c r="L190" i="1" s="1"/>
  <c r="K190" i="1"/>
  <c r="J191" i="1"/>
  <c r="L191" i="1" s="1"/>
  <c r="K191" i="1"/>
  <c r="J192" i="1"/>
  <c r="L192" i="1" s="1"/>
  <c r="K192" i="1"/>
  <c r="J193" i="1"/>
  <c r="L193" i="1" s="1"/>
  <c r="K193" i="1"/>
  <c r="J186" i="1"/>
  <c r="L186" i="1" s="1"/>
  <c r="K186" i="1"/>
  <c r="J203" i="1"/>
  <c r="L203" i="1" s="1"/>
  <c r="K203" i="1"/>
  <c r="J204" i="1"/>
  <c r="L204" i="1" s="1"/>
  <c r="K204" i="1"/>
  <c r="J205" i="1"/>
  <c r="L205" i="1" s="1"/>
  <c r="K205" i="1"/>
  <c r="J206" i="1"/>
  <c r="L206" i="1" s="1"/>
  <c r="K206" i="1"/>
  <c r="J207" i="1"/>
  <c r="L207" i="1" s="1"/>
  <c r="K207" i="1"/>
  <c r="J208" i="1"/>
  <c r="L208" i="1" s="1"/>
  <c r="K208" i="1"/>
  <c r="J209" i="1"/>
  <c r="L209" i="1" s="1"/>
  <c r="K209" i="1"/>
  <c r="J202" i="1"/>
  <c r="L202" i="1" s="1"/>
  <c r="K202" i="1"/>
  <c r="J195" i="1"/>
  <c r="L195" i="1" s="1"/>
  <c r="K195" i="1"/>
  <c r="J196" i="1"/>
  <c r="L196" i="1" s="1"/>
  <c r="K196" i="1"/>
  <c r="J197" i="1"/>
  <c r="L197" i="1" s="1"/>
  <c r="K197" i="1"/>
  <c r="J198" i="1"/>
  <c r="L198" i="1" s="1"/>
  <c r="K198" i="1"/>
  <c r="J199" i="1"/>
  <c r="L199" i="1" s="1"/>
  <c r="K199" i="1"/>
  <c r="J200" i="1"/>
  <c r="L200" i="1" s="1"/>
  <c r="K200" i="1"/>
  <c r="J201" i="1"/>
  <c r="L201" i="1" s="1"/>
  <c r="K201" i="1"/>
  <c r="J194" i="1"/>
  <c r="L194" i="1" s="1"/>
  <c r="K194" i="1"/>
  <c r="J219" i="1"/>
  <c r="L219" i="1" s="1"/>
  <c r="K219" i="1"/>
  <c r="J220" i="1"/>
  <c r="L220" i="1" s="1"/>
  <c r="K220" i="1"/>
  <c r="J221" i="1"/>
  <c r="L221" i="1" s="1"/>
  <c r="K221" i="1"/>
  <c r="J222" i="1"/>
  <c r="L222" i="1" s="1"/>
  <c r="K222" i="1"/>
  <c r="J223" i="1"/>
  <c r="L223" i="1" s="1"/>
  <c r="K223" i="1"/>
  <c r="J224" i="1"/>
  <c r="L224" i="1" s="1"/>
  <c r="K224" i="1"/>
  <c r="J225" i="1"/>
  <c r="L225" i="1" s="1"/>
  <c r="K225" i="1"/>
  <c r="J218" i="1"/>
  <c r="L218" i="1" s="1"/>
  <c r="K218" i="1"/>
  <c r="J211" i="1"/>
  <c r="L211" i="1" s="1"/>
  <c r="K211" i="1"/>
  <c r="J212" i="1"/>
  <c r="L212" i="1" s="1"/>
  <c r="K212" i="1"/>
  <c r="J213" i="1"/>
  <c r="L213" i="1" s="1"/>
  <c r="K213" i="1"/>
  <c r="J214" i="1"/>
  <c r="L214" i="1" s="1"/>
  <c r="K214" i="1"/>
  <c r="J215" i="1"/>
  <c r="L215" i="1" s="1"/>
  <c r="K215" i="1"/>
  <c r="J216" i="1"/>
  <c r="L216" i="1" s="1"/>
  <c r="K216" i="1"/>
  <c r="J217" i="1"/>
  <c r="L217" i="1" s="1"/>
  <c r="K217" i="1"/>
  <c r="J210" i="1"/>
  <c r="L210" i="1" s="1"/>
  <c r="K210" i="1"/>
  <c r="J33" i="1"/>
  <c r="L33" i="1" s="1"/>
  <c r="K33" i="1"/>
  <c r="J27" i="1"/>
  <c r="L27" i="1" s="1"/>
  <c r="K27" i="1"/>
  <c r="J19" i="1"/>
  <c r="L19" i="1" s="1"/>
  <c r="K19" i="1"/>
  <c r="J185" i="1"/>
  <c r="L185" i="1" s="1"/>
  <c r="K185" i="1"/>
  <c r="J177" i="1"/>
  <c r="L177" i="1" s="1"/>
  <c r="K177" i="1"/>
  <c r="J169" i="1"/>
  <c r="L169" i="1" s="1"/>
  <c r="K169" i="1"/>
  <c r="J161" i="1"/>
  <c r="L161" i="1" s="1"/>
  <c r="K161" i="1"/>
  <c r="J153" i="1"/>
  <c r="L153" i="1" s="1"/>
  <c r="K153" i="1"/>
  <c r="J145" i="1"/>
  <c r="L145" i="1" s="1"/>
  <c r="K145" i="1"/>
  <c r="J137" i="1"/>
  <c r="L137" i="1" s="1"/>
  <c r="K137" i="1"/>
  <c r="J32" i="1"/>
  <c r="L32" i="1" s="1"/>
  <c r="K32" i="1"/>
  <c r="J31" i="1"/>
  <c r="L31" i="1" s="1"/>
  <c r="K31" i="1"/>
  <c r="J17" i="1"/>
  <c r="L17" i="1" s="1"/>
  <c r="K17" i="1"/>
  <c r="J16" i="1"/>
  <c r="L16" i="1" s="1"/>
  <c r="K16" i="1"/>
  <c r="J15" i="1"/>
  <c r="L15" i="1" s="1"/>
  <c r="K15" i="1"/>
  <c r="K2" i="1"/>
  <c r="J2" i="1"/>
  <c r="L2" i="1" s="1"/>
  <c r="K239" i="1"/>
  <c r="K240" i="1"/>
  <c r="K241" i="1"/>
  <c r="J241" i="1"/>
  <c r="L241" i="1" s="1"/>
  <c r="J240" i="1"/>
  <c r="L240" i="1" s="1"/>
  <c r="J239" i="1"/>
  <c r="L239" i="1" s="1"/>
  <c r="K253" i="1"/>
  <c r="K254" i="1"/>
  <c r="K255" i="1"/>
  <c r="K256" i="1"/>
  <c r="K257" i="1"/>
  <c r="J257" i="1"/>
  <c r="L257" i="1" s="1"/>
  <c r="J256" i="1"/>
  <c r="L256" i="1" s="1"/>
  <c r="J255" i="1"/>
  <c r="L255" i="1" s="1"/>
  <c r="J254" i="1"/>
  <c r="L254" i="1" s="1"/>
  <c r="J253" i="1"/>
  <c r="L253" i="1" s="1"/>
  <c r="J252" i="1"/>
  <c r="L252" i="1" s="1"/>
  <c r="K252" i="1"/>
  <c r="J251" i="1"/>
  <c r="L251" i="1" s="1"/>
  <c r="K251" i="1"/>
  <c r="K243" i="1"/>
  <c r="K244" i="1"/>
  <c r="K245" i="1"/>
  <c r="K246" i="1"/>
  <c r="K247" i="1"/>
  <c r="K248" i="1"/>
  <c r="K249" i="1"/>
  <c r="K250" i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42" i="1"/>
  <c r="L242" i="1" s="1"/>
  <c r="K242" i="1"/>
  <c r="K124" i="1"/>
  <c r="K125" i="1"/>
  <c r="K126" i="1"/>
  <c r="K127" i="1"/>
  <c r="K128" i="1"/>
  <c r="K129" i="1"/>
  <c r="J129" i="1"/>
  <c r="L129" i="1" s="1"/>
  <c r="J128" i="1"/>
  <c r="L128" i="1" s="1"/>
  <c r="J127" i="1"/>
  <c r="L127" i="1" s="1"/>
  <c r="J126" i="1"/>
  <c r="L126" i="1" s="1"/>
  <c r="J124" i="1"/>
  <c r="L124" i="1" s="1"/>
  <c r="J125" i="1"/>
  <c r="L125" i="1" s="1"/>
  <c r="J123" i="1"/>
  <c r="L123" i="1" s="1"/>
  <c r="K123" i="1"/>
  <c r="J122" i="1"/>
  <c r="L122" i="1" s="1"/>
  <c r="K122" i="1"/>
  <c r="K4" i="1"/>
  <c r="K5" i="1"/>
  <c r="K6" i="1"/>
  <c r="K7" i="1"/>
  <c r="K8" i="1"/>
  <c r="K9" i="1"/>
  <c r="K11" i="1"/>
  <c r="K12" i="1"/>
  <c r="K13" i="1"/>
  <c r="K14" i="1"/>
  <c r="K18" i="1"/>
  <c r="K20" i="1"/>
  <c r="K21" i="1"/>
  <c r="K22" i="1"/>
  <c r="K23" i="1"/>
  <c r="K24" i="1"/>
  <c r="K25" i="1"/>
  <c r="K26" i="1"/>
  <c r="K28" i="1"/>
  <c r="K29" i="1"/>
  <c r="K30" i="1"/>
  <c r="K34" i="1"/>
  <c r="K35" i="1"/>
  <c r="K37" i="1"/>
  <c r="K38" i="1"/>
  <c r="K39" i="1"/>
  <c r="K40" i="1"/>
  <c r="K41" i="1"/>
  <c r="K42" i="1"/>
  <c r="K43" i="1"/>
  <c r="K45" i="1"/>
  <c r="K46" i="1"/>
  <c r="K50" i="1"/>
  <c r="K51" i="1"/>
  <c r="K52" i="1"/>
  <c r="K54" i="1"/>
  <c r="K55" i="1"/>
  <c r="K56" i="1"/>
  <c r="K57" i="1"/>
  <c r="K58" i="1"/>
  <c r="K59" i="1"/>
  <c r="K60" i="1"/>
  <c r="K62" i="1"/>
  <c r="K63" i="1"/>
  <c r="K64" i="1"/>
  <c r="K66" i="1"/>
  <c r="K67" i="1"/>
  <c r="K68" i="1"/>
  <c r="K69" i="1"/>
  <c r="K71" i="1"/>
  <c r="K72" i="1"/>
  <c r="K73" i="1"/>
  <c r="K82" i="1"/>
  <c r="K83" i="1"/>
  <c r="K84" i="1"/>
  <c r="K85" i="1"/>
  <c r="K86" i="1"/>
  <c r="K88" i="1"/>
  <c r="K89" i="1"/>
  <c r="K98" i="1"/>
  <c r="K99" i="1"/>
  <c r="K100" i="1"/>
  <c r="K101" i="1"/>
  <c r="K102" i="1"/>
  <c r="K103" i="1"/>
  <c r="K105" i="1"/>
  <c r="K114" i="1"/>
  <c r="K115" i="1"/>
  <c r="K116" i="1"/>
  <c r="K117" i="1"/>
  <c r="K118" i="1"/>
  <c r="K238" i="1"/>
  <c r="K130" i="1"/>
  <c r="K131" i="1"/>
  <c r="K132" i="1"/>
  <c r="K133" i="1"/>
  <c r="K134" i="1"/>
  <c r="K135" i="1"/>
  <c r="K136" i="1"/>
  <c r="K138" i="1"/>
  <c r="K139" i="1"/>
  <c r="K140" i="1"/>
  <c r="K141" i="1"/>
  <c r="K142" i="1"/>
  <c r="K143" i="1"/>
  <c r="K144" i="1"/>
  <c r="K146" i="1"/>
  <c r="K147" i="1"/>
  <c r="K148" i="1"/>
  <c r="K149" i="1"/>
  <c r="K150" i="1"/>
  <c r="K151" i="1"/>
  <c r="K152" i="1"/>
  <c r="K154" i="1"/>
  <c r="K155" i="1"/>
  <c r="K156" i="1"/>
  <c r="K157" i="1"/>
  <c r="K158" i="1"/>
  <c r="K159" i="1"/>
  <c r="K160" i="1"/>
  <c r="K162" i="1"/>
  <c r="K163" i="1"/>
  <c r="K164" i="1"/>
  <c r="K165" i="1"/>
  <c r="K166" i="1"/>
  <c r="K167" i="1"/>
  <c r="K168" i="1"/>
  <c r="K170" i="1"/>
  <c r="K171" i="1"/>
  <c r="K172" i="1"/>
  <c r="K173" i="1"/>
  <c r="K174" i="1"/>
  <c r="K175" i="1"/>
  <c r="K176" i="1"/>
  <c r="K178" i="1"/>
  <c r="K179" i="1"/>
  <c r="K180" i="1"/>
  <c r="K181" i="1"/>
  <c r="K182" i="1"/>
  <c r="K183" i="1"/>
  <c r="K184" i="1"/>
  <c r="K36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3" i="1"/>
  <c r="J26" i="1"/>
  <c r="L26" i="1" s="1"/>
  <c r="J28" i="1"/>
  <c r="L28" i="1" s="1"/>
  <c r="J29" i="1"/>
  <c r="L29" i="1" s="1"/>
  <c r="J30" i="1"/>
  <c r="L30" i="1" s="1"/>
  <c r="J42" i="1"/>
  <c r="L42" i="1" s="1"/>
  <c r="J43" i="1"/>
  <c r="L43" i="1" s="1"/>
  <c r="J45" i="1"/>
  <c r="L45" i="1" s="1"/>
  <c r="J46" i="1"/>
  <c r="L46" i="1" s="1"/>
  <c r="J58" i="1"/>
  <c r="L58" i="1" s="1"/>
  <c r="J59" i="1"/>
  <c r="L59" i="1" s="1"/>
  <c r="J60" i="1"/>
  <c r="L60" i="1" s="1"/>
  <c r="J62" i="1"/>
  <c r="L62" i="1" s="1"/>
  <c r="J14" i="1"/>
  <c r="L14" i="1" s="1"/>
  <c r="J12" i="1"/>
  <c r="L12" i="1" s="1"/>
  <c r="J13" i="1"/>
  <c r="L13" i="1" s="1"/>
  <c r="J11" i="1"/>
  <c r="L11" i="1" s="1"/>
  <c r="J115" i="1"/>
  <c r="L115" i="1" s="1"/>
  <c r="J116" i="1"/>
  <c r="L116" i="1" s="1"/>
  <c r="J117" i="1"/>
  <c r="L117" i="1" s="1"/>
  <c r="J118" i="1"/>
  <c r="L118" i="1" s="1"/>
  <c r="J114" i="1"/>
  <c r="L114" i="1" s="1"/>
  <c r="J67" i="1"/>
  <c r="L67" i="1" s="1"/>
  <c r="J68" i="1"/>
  <c r="L68" i="1" s="1"/>
  <c r="J69" i="1"/>
  <c r="L69" i="1" s="1"/>
  <c r="J71" i="1"/>
  <c r="L71" i="1" s="1"/>
  <c r="J72" i="1"/>
  <c r="L72" i="1" s="1"/>
  <c r="J73" i="1"/>
  <c r="L73" i="1" s="1"/>
  <c r="J82" i="1"/>
  <c r="L82" i="1" s="1"/>
  <c r="J83" i="1"/>
  <c r="L83" i="1" s="1"/>
  <c r="J84" i="1"/>
  <c r="L84" i="1" s="1"/>
  <c r="J85" i="1"/>
  <c r="L85" i="1" s="1"/>
  <c r="J86" i="1"/>
  <c r="L86" i="1" s="1"/>
  <c r="J88" i="1"/>
  <c r="L88" i="1" s="1"/>
  <c r="J89" i="1"/>
  <c r="L89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5" i="1"/>
  <c r="L105" i="1" s="1"/>
  <c r="J66" i="1"/>
  <c r="L66" i="1" s="1"/>
  <c r="J51" i="1"/>
  <c r="L51" i="1" s="1"/>
  <c r="J52" i="1"/>
  <c r="L52" i="1" s="1"/>
  <c r="J54" i="1"/>
  <c r="L54" i="1" s="1"/>
  <c r="J55" i="1"/>
  <c r="L55" i="1" s="1"/>
  <c r="J56" i="1"/>
  <c r="L56" i="1" s="1"/>
  <c r="J57" i="1"/>
  <c r="L57" i="1" s="1"/>
  <c r="J50" i="1"/>
  <c r="L50" i="1" s="1"/>
  <c r="J35" i="1"/>
  <c r="L35" i="1" s="1"/>
  <c r="J37" i="1"/>
  <c r="L37" i="1" s="1"/>
  <c r="J38" i="1"/>
  <c r="L38" i="1" s="1"/>
  <c r="J39" i="1"/>
  <c r="L39" i="1" s="1"/>
  <c r="J40" i="1"/>
  <c r="L40" i="1" s="1"/>
  <c r="J41" i="1"/>
  <c r="L41" i="1" s="1"/>
  <c r="J34" i="1"/>
  <c r="L34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18" i="1"/>
  <c r="L18" i="1" s="1"/>
  <c r="J9" i="1"/>
  <c r="L9" i="1" s="1"/>
  <c r="J4" i="1"/>
  <c r="L4" i="1" s="1"/>
  <c r="J5" i="1"/>
  <c r="L5" i="1" s="1"/>
  <c r="J6" i="1"/>
  <c r="L6" i="1" s="1"/>
  <c r="J7" i="1"/>
  <c r="L7" i="1" s="1"/>
  <c r="J8" i="1"/>
  <c r="L8" i="1" s="1"/>
  <c r="J3" i="1"/>
  <c r="L3" i="1" s="1"/>
  <c r="J64" i="1"/>
  <c r="L64" i="1" s="1"/>
  <c r="J63" i="1"/>
  <c r="L63" i="1" s="1"/>
  <c r="J160" i="1"/>
  <c r="L160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55" i="1"/>
  <c r="L155" i="1" s="1"/>
  <c r="J156" i="1"/>
  <c r="L156" i="1" s="1"/>
  <c r="J157" i="1"/>
  <c r="L157" i="1" s="1"/>
  <c r="J158" i="1"/>
  <c r="L158" i="1" s="1"/>
  <c r="J159" i="1"/>
  <c r="L159" i="1" s="1"/>
  <c r="J154" i="1"/>
  <c r="L154" i="1" s="1"/>
  <c r="J238" i="1"/>
  <c r="L238" i="1" s="1"/>
  <c r="J235" i="1"/>
  <c r="L235" i="1" s="1"/>
  <c r="J236" i="1"/>
  <c r="L236" i="1" s="1"/>
  <c r="J237" i="1"/>
  <c r="L237" i="1" s="1"/>
  <c r="J234" i="1"/>
  <c r="L234" i="1" s="1"/>
  <c r="J230" i="1"/>
  <c r="L230" i="1" s="1"/>
  <c r="J231" i="1"/>
  <c r="L231" i="1" s="1"/>
  <c r="J232" i="1"/>
  <c r="L232" i="1" s="1"/>
  <c r="J233" i="1"/>
  <c r="L233" i="1" s="1"/>
  <c r="J229" i="1"/>
  <c r="L229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36" i="1"/>
  <c r="L36" i="1" s="1"/>
  <c r="J226" i="1"/>
  <c r="L226" i="1" s="1"/>
  <c r="J227" i="1"/>
  <c r="L227" i="1" s="1"/>
  <c r="J228" i="1"/>
  <c r="L228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44" i="1"/>
  <c r="L144" i="1" s="1"/>
  <c r="J136" i="1"/>
  <c r="L136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31" i="1"/>
  <c r="L131" i="1" s="1"/>
  <c r="J132" i="1"/>
  <c r="L132" i="1" s="1"/>
  <c r="J133" i="1"/>
  <c r="L133" i="1" s="1"/>
  <c r="J134" i="1"/>
  <c r="L134" i="1" s="1"/>
  <c r="J135" i="1"/>
  <c r="L135" i="1" s="1"/>
  <c r="J130" i="1"/>
  <c r="L130" i="1" s="1"/>
  <c r="K189" i="6" l="1"/>
  <c r="K5" i="6"/>
  <c r="K190" i="6"/>
  <c r="K55" i="6"/>
  <c r="K63" i="6"/>
  <c r="K7" i="6"/>
  <c r="K176" i="6"/>
  <c r="K47" i="6"/>
  <c r="K185" i="6"/>
  <c r="K4" i="6"/>
  <c r="K52" i="6"/>
  <c r="K28" i="6"/>
  <c r="K20" i="6"/>
  <c r="K53" i="6"/>
  <c r="K44" i="6"/>
  <c r="K61" i="6"/>
  <c r="K13" i="6"/>
  <c r="K36" i="6"/>
  <c r="K45" i="6"/>
  <c r="K21" i="6"/>
  <c r="K56" i="6"/>
  <c r="K160" i="6"/>
  <c r="K8" i="6"/>
  <c r="K195" i="6"/>
  <c r="K161" i="6"/>
  <c r="K162" i="6"/>
  <c r="K91" i="6"/>
  <c r="K177" i="6"/>
  <c r="K98" i="6"/>
  <c r="K90" i="6"/>
  <c r="K82" i="6"/>
  <c r="K74" i="6"/>
  <c r="K99" i="6"/>
  <c r="K67" i="6"/>
  <c r="K228" i="6"/>
  <c r="K83" i="6"/>
  <c r="K163" i="6"/>
  <c r="K188" i="6"/>
  <c r="K6" i="6"/>
  <c r="K62" i="6"/>
  <c r="K75" i="6"/>
  <c r="K54" i="6"/>
  <c r="K46" i="6"/>
  <c r="K39" i="6"/>
  <c r="K23" i="6"/>
  <c r="K15" i="6"/>
  <c r="K167" i="6"/>
  <c r="K217" i="6"/>
  <c r="K226" i="6"/>
  <c r="K169" i="6"/>
  <c r="K178" i="6"/>
  <c r="K19" i="6"/>
  <c r="K50" i="6"/>
  <c r="K57" i="6"/>
  <c r="K38" i="6"/>
  <c r="K64" i="6"/>
  <c r="K22" i="6"/>
  <c r="K30" i="6"/>
  <c r="K209" i="6"/>
  <c r="K220" i="6"/>
  <c r="K179" i="6"/>
  <c r="K230" i="6"/>
  <c r="K48" i="6"/>
  <c r="K170" i="6"/>
  <c r="K229" i="6"/>
  <c r="K201" i="6"/>
  <c r="K221" i="6"/>
  <c r="K191" i="6"/>
  <c r="K187" i="6"/>
  <c r="K204" i="6"/>
  <c r="K183" i="6"/>
  <c r="K192" i="6"/>
  <c r="K212" i="6"/>
  <c r="K171" i="6"/>
  <c r="K164" i="6"/>
  <c r="K232" i="6"/>
  <c r="K97" i="6"/>
  <c r="K73" i="6"/>
  <c r="K165" i="6"/>
  <c r="K214" i="6"/>
  <c r="K224" i="6"/>
  <c r="K96" i="6"/>
  <c r="K88" i="6"/>
  <c r="K80" i="6"/>
  <c r="K72" i="6"/>
  <c r="K166" i="6"/>
  <c r="K174" i="6"/>
  <c r="K182" i="6"/>
  <c r="K198" i="6"/>
  <c r="K27" i="6"/>
  <c r="K213" i="6"/>
  <c r="K216" i="6"/>
  <c r="K225" i="6"/>
  <c r="K234" i="6"/>
  <c r="K3" i="6"/>
  <c r="K40" i="6"/>
  <c r="K49" i="6"/>
  <c r="K12" i="6"/>
  <c r="K24" i="6"/>
  <c r="K103" i="6"/>
  <c r="K95" i="6"/>
  <c r="K87" i="6"/>
  <c r="K79" i="6"/>
  <c r="K71" i="6"/>
  <c r="K231" i="6"/>
  <c r="K89" i="6"/>
  <c r="K181" i="6"/>
  <c r="K175" i="6"/>
  <c r="K197" i="6"/>
  <c r="K51" i="6"/>
  <c r="K41" i="6"/>
  <c r="K59" i="6"/>
  <c r="K11" i="6"/>
  <c r="K16" i="6"/>
  <c r="K25" i="6"/>
  <c r="K32" i="6"/>
  <c r="K102" i="6"/>
  <c r="K94" i="6"/>
  <c r="K86" i="6"/>
  <c r="K78" i="6"/>
  <c r="K70" i="6"/>
  <c r="K172" i="6"/>
  <c r="K42" i="6"/>
  <c r="K223" i="6"/>
  <c r="K173" i="6"/>
  <c r="K34" i="6"/>
  <c r="K215" i="6"/>
  <c r="K233" i="6"/>
  <c r="K65" i="6"/>
  <c r="K168" i="6"/>
  <c r="K184" i="6"/>
  <c r="K193" i="6"/>
  <c r="K196" i="6"/>
  <c r="K211" i="6"/>
  <c r="K218" i="6"/>
  <c r="K227" i="6"/>
  <c r="K43" i="6"/>
  <c r="K60" i="6"/>
  <c r="K10" i="6"/>
  <c r="K17" i="6"/>
  <c r="K26" i="6"/>
  <c r="K101" i="6"/>
  <c r="K93" i="6"/>
  <c r="K85" i="6"/>
  <c r="K77" i="6"/>
  <c r="K69" i="6"/>
  <c r="K180" i="6"/>
  <c r="K222" i="6"/>
  <c r="K81" i="6"/>
  <c r="K58" i="6"/>
  <c r="K205" i="6"/>
  <c r="K219" i="6"/>
  <c r="K35" i="6"/>
  <c r="K9" i="6"/>
  <c r="K18" i="6"/>
  <c r="K33" i="6"/>
  <c r="K100" i="6"/>
  <c r="K92" i="6"/>
  <c r="K84" i="6"/>
  <c r="K76" i="6"/>
  <c r="K68" i="6"/>
  <c r="L2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<sst xmlns="http://schemas.openxmlformats.org/spreadsheetml/2006/main" count="1005" uniqueCount="364">
  <si>
    <t>Mneumonic</t>
  </si>
  <si>
    <t>O7</t>
  </si>
  <si>
    <t>O6</t>
  </si>
  <si>
    <t>O5</t>
  </si>
  <si>
    <t>O4</t>
  </si>
  <si>
    <t>O3</t>
  </si>
  <si>
    <t>O2</t>
  </si>
  <si>
    <t>O1</t>
  </si>
  <si>
    <t>O0</t>
  </si>
  <si>
    <t>Opcode</t>
  </si>
  <si>
    <t>ADD A,B</t>
  </si>
  <si>
    <t>ADD A,C</t>
  </si>
  <si>
    <t>ADD A,D</t>
  </si>
  <si>
    <t>ADD A,E</t>
  </si>
  <si>
    <t>ADD A,H</t>
  </si>
  <si>
    <t>ADD A,L</t>
  </si>
  <si>
    <t>SUB A,B</t>
  </si>
  <si>
    <t>SUB A,C</t>
  </si>
  <si>
    <t>SUB A,D</t>
  </si>
  <si>
    <t>SUB A,E</t>
  </si>
  <si>
    <t>SUB A,H</t>
  </si>
  <si>
    <t>SUB A,L</t>
  </si>
  <si>
    <t>ADD A,#XX</t>
  </si>
  <si>
    <t>SUB A,#XX</t>
  </si>
  <si>
    <t>AND A,B</t>
  </si>
  <si>
    <t>AND A,C</t>
  </si>
  <si>
    <t>AND A,D</t>
  </si>
  <si>
    <t>AND A,E</t>
  </si>
  <si>
    <t>AND A,H</t>
  </si>
  <si>
    <t>AND A,L</t>
  </si>
  <si>
    <t>AND A,#XX</t>
  </si>
  <si>
    <t>OR A,B</t>
  </si>
  <si>
    <t>OR A,C</t>
  </si>
  <si>
    <t>OR A,D</t>
  </si>
  <si>
    <t>OR A,E</t>
  </si>
  <si>
    <t>OR A,H</t>
  </si>
  <si>
    <t>OR A,L</t>
  </si>
  <si>
    <t>OR A,#XX</t>
  </si>
  <si>
    <t>XOR A,B</t>
  </si>
  <si>
    <t>XOR A,C</t>
  </si>
  <si>
    <t>XOR A,D</t>
  </si>
  <si>
    <t>XOR A,E</t>
  </si>
  <si>
    <t>XOR A,H</t>
  </si>
  <si>
    <t>XOR A,L</t>
  </si>
  <si>
    <t>XOR A,#XX</t>
  </si>
  <si>
    <t>CPL A</t>
  </si>
  <si>
    <t>ADX HL,BC</t>
  </si>
  <si>
    <t>ADX HL,DE</t>
  </si>
  <si>
    <t>ADX HL,#XXXX</t>
  </si>
  <si>
    <t>ADX HL,SP</t>
  </si>
  <si>
    <t>SBX HL,BC</t>
  </si>
  <si>
    <t>SBX HL,DE</t>
  </si>
  <si>
    <t>SBX HL,#XXXX</t>
  </si>
  <si>
    <t>SBX HL,SP</t>
  </si>
  <si>
    <t>RLC A</t>
  </si>
  <si>
    <t>RRC A</t>
  </si>
  <si>
    <t>RAL A</t>
  </si>
  <si>
    <t>RAR A</t>
  </si>
  <si>
    <t>CMP A,B</t>
  </si>
  <si>
    <t>INC A</t>
  </si>
  <si>
    <t>INC B</t>
  </si>
  <si>
    <t>INC D</t>
  </si>
  <si>
    <t>INC E</t>
  </si>
  <si>
    <t>INC H</t>
  </si>
  <si>
    <t>INC L</t>
  </si>
  <si>
    <t>DEC A</t>
  </si>
  <si>
    <t>DEC B</t>
  </si>
  <si>
    <t>DEC C</t>
  </si>
  <si>
    <t>DEC D</t>
  </si>
  <si>
    <t>DEC E</t>
  </si>
  <si>
    <t>DEC H</t>
  </si>
  <si>
    <t>DEC L</t>
  </si>
  <si>
    <t>INC C</t>
  </si>
  <si>
    <t>ALU OPERATION</t>
  </si>
  <si>
    <t xml:space="preserve">SIM </t>
  </si>
  <si>
    <t>RIM</t>
  </si>
  <si>
    <t>MOV A,B</t>
  </si>
  <si>
    <t>MOV A,C</t>
  </si>
  <si>
    <t>MOV A,D</t>
  </si>
  <si>
    <t>MOV A,E</t>
  </si>
  <si>
    <t>MOV A,H</t>
  </si>
  <si>
    <t>MOV A,L</t>
  </si>
  <si>
    <t>MOV A,#X</t>
  </si>
  <si>
    <t>MOV B,A</t>
  </si>
  <si>
    <t>MOV B,C</t>
  </si>
  <si>
    <t>MOV B,D</t>
  </si>
  <si>
    <t>MOV B,E</t>
  </si>
  <si>
    <t>MOV B,H</t>
  </si>
  <si>
    <t>MOV B,L</t>
  </si>
  <si>
    <t>MOV B,#X</t>
  </si>
  <si>
    <t>MOV C,A</t>
  </si>
  <si>
    <t>MOV C,B</t>
  </si>
  <si>
    <t>MOV C,D</t>
  </si>
  <si>
    <t>MOV C,E</t>
  </si>
  <si>
    <t>MOV C,H</t>
  </si>
  <si>
    <t>MOV C,L</t>
  </si>
  <si>
    <t>MOV C,#X</t>
  </si>
  <si>
    <t>MOV D,A</t>
  </si>
  <si>
    <t>MOV D,B</t>
  </si>
  <si>
    <t>MOV D,C</t>
  </si>
  <si>
    <t>MOV D,E</t>
  </si>
  <si>
    <t>MOV D,H</t>
  </si>
  <si>
    <t>MOV D,L</t>
  </si>
  <si>
    <t>MOV D,#X</t>
  </si>
  <si>
    <t>MOV E,A</t>
  </si>
  <si>
    <t>MOV E,B</t>
  </si>
  <si>
    <t>MOV E,C</t>
  </si>
  <si>
    <t>MOV E,D</t>
  </si>
  <si>
    <t>MOV E,H</t>
  </si>
  <si>
    <t>MOV E,L</t>
  </si>
  <si>
    <t>MOV E,#X</t>
  </si>
  <si>
    <t>MOV H,A</t>
  </si>
  <si>
    <t>MOV H,B</t>
  </si>
  <si>
    <t>MOV H,C</t>
  </si>
  <si>
    <t>MOV H,D</t>
  </si>
  <si>
    <t>MOV H,E</t>
  </si>
  <si>
    <t>MOV H,L</t>
  </si>
  <si>
    <t>MOV H,#X</t>
  </si>
  <si>
    <t>MOV L,A</t>
  </si>
  <si>
    <t>MOV L,B</t>
  </si>
  <si>
    <t>MOV L,C</t>
  </si>
  <si>
    <t>MOV L,D</t>
  </si>
  <si>
    <t>MOV L,E</t>
  </si>
  <si>
    <t>MOV L,H</t>
  </si>
  <si>
    <t>MOV L,#X</t>
  </si>
  <si>
    <t>MOV @HL,A</t>
  </si>
  <si>
    <t>MOV @HL,B</t>
  </si>
  <si>
    <t>MOV @HL,C</t>
  </si>
  <si>
    <t>MOV @HL,D</t>
  </si>
  <si>
    <t>MOV @HL,E</t>
  </si>
  <si>
    <t>MVX BC,DE</t>
  </si>
  <si>
    <t>MVX BC,HL</t>
  </si>
  <si>
    <t>MVX BC,SP</t>
  </si>
  <si>
    <t>MVX DE,BC</t>
  </si>
  <si>
    <t>MVX DE,HL</t>
  </si>
  <si>
    <t>MVX DE,SP</t>
  </si>
  <si>
    <t>MVX HL,BC</t>
  </si>
  <si>
    <t>MVX HL,DE</t>
  </si>
  <si>
    <t>MVX HL,SP</t>
  </si>
  <si>
    <t>MVX SP,BC</t>
  </si>
  <si>
    <t>MVX SP,DE</t>
  </si>
  <si>
    <t>MVX SP,HL</t>
  </si>
  <si>
    <t>MVX SP,#XXXX</t>
  </si>
  <si>
    <t>MVX BC,#XXXX</t>
  </si>
  <si>
    <t>MVX DE,#XXXX</t>
  </si>
  <si>
    <t>MVX HL,#XXXX</t>
  </si>
  <si>
    <t>DECIMAL</t>
  </si>
  <si>
    <t>PUSH BC</t>
  </si>
  <si>
    <t>PUSH DE</t>
  </si>
  <si>
    <t>PUSH HL</t>
  </si>
  <si>
    <t>PUSH PSW</t>
  </si>
  <si>
    <t>POP BC</t>
  </si>
  <si>
    <t>POP DE</t>
  </si>
  <si>
    <t>POP HL</t>
  </si>
  <si>
    <t>POP PSW</t>
  </si>
  <si>
    <t>JMP XXXX</t>
  </si>
  <si>
    <t>JP XXXX</t>
  </si>
  <si>
    <t>JN XXXX</t>
  </si>
  <si>
    <t>JC XXXX</t>
  </si>
  <si>
    <t>JNC XXXX</t>
  </si>
  <si>
    <t>JZ XXXX</t>
  </si>
  <si>
    <t>JNZ XXXX</t>
  </si>
  <si>
    <t>JO XXXX</t>
  </si>
  <si>
    <t>JE XXXX</t>
  </si>
  <si>
    <t>CALL XXXX</t>
  </si>
  <si>
    <t>RET</t>
  </si>
  <si>
    <t>RZ</t>
  </si>
  <si>
    <t>RNZ</t>
  </si>
  <si>
    <t>RP</t>
  </si>
  <si>
    <t>RN</t>
  </si>
  <si>
    <t>RC</t>
  </si>
  <si>
    <t>RNC</t>
  </si>
  <si>
    <t>RO</t>
  </si>
  <si>
    <t>RE</t>
  </si>
  <si>
    <t>NOP</t>
  </si>
  <si>
    <t>LDA XXXX</t>
  </si>
  <si>
    <t>LDHL XXXX</t>
  </si>
  <si>
    <t>STA XXXX</t>
  </si>
  <si>
    <t>STHL XXXX</t>
  </si>
  <si>
    <t xml:space="preserve">XCHG </t>
  </si>
  <si>
    <t>HLT</t>
  </si>
  <si>
    <t>EI</t>
  </si>
  <si>
    <t>DI</t>
  </si>
  <si>
    <t>ADD A,@HL</t>
  </si>
  <si>
    <t>SUB A,@HL</t>
  </si>
  <si>
    <t>XOR A,@HL</t>
  </si>
  <si>
    <t>INC @HL</t>
  </si>
  <si>
    <t>OR A,@HL</t>
  </si>
  <si>
    <t>DEC @HL</t>
  </si>
  <si>
    <t>AND A,@HL</t>
  </si>
  <si>
    <t>ADC A,B</t>
  </si>
  <si>
    <t>ADC A,C</t>
  </si>
  <si>
    <t>ADC A,D</t>
  </si>
  <si>
    <t>ADC A,E</t>
  </si>
  <si>
    <t>ADC A,H</t>
  </si>
  <si>
    <t>ADC A,L</t>
  </si>
  <si>
    <t>ADC A,#XX</t>
  </si>
  <si>
    <t>ADC A,@HL</t>
  </si>
  <si>
    <t>SBB A,B</t>
  </si>
  <si>
    <t>SBB A,C</t>
  </si>
  <si>
    <t>SBB A,D</t>
  </si>
  <si>
    <t>SBB A,E</t>
  </si>
  <si>
    <t>SBB A,H</t>
  </si>
  <si>
    <t>SBB A,L</t>
  </si>
  <si>
    <t>SBB A,#XX</t>
  </si>
  <si>
    <t>SBB A,@HL</t>
  </si>
  <si>
    <t>NOR A,B</t>
  </si>
  <si>
    <t>NOR A,C</t>
  </si>
  <si>
    <t>NOR A,D</t>
  </si>
  <si>
    <t>NOR A,E</t>
  </si>
  <si>
    <t>NOR A,H</t>
  </si>
  <si>
    <t>NOR A,L</t>
  </si>
  <si>
    <t>NOR A,#XX</t>
  </si>
  <si>
    <t>NOR A,@HL</t>
  </si>
  <si>
    <t>NAND A,B</t>
  </si>
  <si>
    <t>NAND A,C</t>
  </si>
  <si>
    <t>NAND A,D</t>
  </si>
  <si>
    <t>NAND A,E</t>
  </si>
  <si>
    <t>NAND A,H</t>
  </si>
  <si>
    <t>NAND A,L</t>
  </si>
  <si>
    <t>NAND A,#XX</t>
  </si>
  <si>
    <t>NAND A,@HL</t>
  </si>
  <si>
    <t>XNOR  A, B</t>
  </si>
  <si>
    <t>XNOR A,C</t>
  </si>
  <si>
    <t>XNOR A,D</t>
  </si>
  <si>
    <t>XNOR A,E</t>
  </si>
  <si>
    <t>XNOR A,H</t>
  </si>
  <si>
    <t>XNOR A,L</t>
  </si>
  <si>
    <t>XNOR A,#XX</t>
  </si>
  <si>
    <t>XNOR A,@HL</t>
  </si>
  <si>
    <t>RSV</t>
  </si>
  <si>
    <t>RESEVERD OPCODES</t>
  </si>
  <si>
    <t>USED OPCODES</t>
  </si>
  <si>
    <t>REMARK</t>
  </si>
  <si>
    <t>CLR CB</t>
  </si>
  <si>
    <t>SET CB</t>
  </si>
  <si>
    <t>No operation</t>
  </si>
  <si>
    <t>R-R Tranfer</t>
  </si>
  <si>
    <t>R-I Tranfer</t>
  </si>
  <si>
    <t>Rp-Rp Transfer</t>
  </si>
  <si>
    <t>Rp-I Transfer</t>
  </si>
  <si>
    <t>MOV A, @HL</t>
  </si>
  <si>
    <t>R-Mp Transfer</t>
  </si>
  <si>
    <t>A-M Transfer</t>
  </si>
  <si>
    <t>HL-M Transfer</t>
  </si>
  <si>
    <t>M-A Transfer</t>
  </si>
  <si>
    <t xml:space="preserve">Destination </t>
  </si>
  <si>
    <t>Source</t>
  </si>
  <si>
    <t>MOV</t>
  </si>
  <si>
    <t>Instruction Summary</t>
  </si>
  <si>
    <t xml:space="preserve">MOV </t>
  </si>
  <si>
    <t>ADD</t>
  </si>
  <si>
    <t>LHLD XXXX</t>
  </si>
  <si>
    <t>Mode</t>
  </si>
  <si>
    <t>Code</t>
  </si>
  <si>
    <t>Explanation</t>
  </si>
  <si>
    <t>8-bit mode</t>
  </si>
  <si>
    <t>complex-mode</t>
  </si>
  <si>
    <t>8 bit ecc-mode</t>
  </si>
  <si>
    <t>16-bit ecc mode</t>
  </si>
  <si>
    <t xml:space="preserve">matrix </t>
  </si>
  <si>
    <t>16 bit mode</t>
  </si>
  <si>
    <t>F0</t>
  </si>
  <si>
    <t>F1</t>
  </si>
  <si>
    <t>F2</t>
  </si>
  <si>
    <t>F3</t>
  </si>
  <si>
    <t>F4</t>
  </si>
  <si>
    <t>F5</t>
  </si>
  <si>
    <t>Instruction</t>
  </si>
  <si>
    <t>o7</t>
  </si>
  <si>
    <t>o6</t>
  </si>
  <si>
    <t>o5</t>
  </si>
  <si>
    <t>o4</t>
  </si>
  <si>
    <t>o3</t>
  </si>
  <si>
    <t>o2</t>
  </si>
  <si>
    <t>o1</t>
  </si>
  <si>
    <t>o0</t>
  </si>
  <si>
    <t>ADC</t>
  </si>
  <si>
    <t>SUB</t>
  </si>
  <si>
    <t>SBB</t>
  </si>
  <si>
    <t>LDA</t>
  </si>
  <si>
    <t>STA</t>
  </si>
  <si>
    <t>CPL</t>
  </si>
  <si>
    <t>AND</t>
  </si>
  <si>
    <t>OR</t>
  </si>
  <si>
    <t>SIM</t>
  </si>
  <si>
    <t>SET</t>
  </si>
  <si>
    <t>CLR</t>
  </si>
  <si>
    <t>PUSH</t>
  </si>
  <si>
    <t>POP</t>
  </si>
  <si>
    <t>INC</t>
  </si>
  <si>
    <t>DEC</t>
  </si>
  <si>
    <t>RLC</t>
  </si>
  <si>
    <t>RRC</t>
  </si>
  <si>
    <t>RAL</t>
  </si>
  <si>
    <t>RAR</t>
  </si>
  <si>
    <t>CMP</t>
  </si>
  <si>
    <t xml:space="preserve">JMP </t>
  </si>
  <si>
    <t xml:space="preserve">JP </t>
  </si>
  <si>
    <t xml:space="preserve">JN </t>
  </si>
  <si>
    <t xml:space="preserve">JC </t>
  </si>
  <si>
    <t xml:space="preserve">JNC </t>
  </si>
  <si>
    <t xml:space="preserve">JZ </t>
  </si>
  <si>
    <t xml:space="preserve">JNZ </t>
  </si>
  <si>
    <t xml:space="preserve">JO </t>
  </si>
  <si>
    <t xml:space="preserve">JE </t>
  </si>
  <si>
    <t xml:space="preserve">CALL </t>
  </si>
  <si>
    <t>D</t>
  </si>
  <si>
    <t>S</t>
  </si>
  <si>
    <t>NOR</t>
  </si>
  <si>
    <t>XOR</t>
  </si>
  <si>
    <t>NAND</t>
  </si>
  <si>
    <t>LDSP</t>
  </si>
  <si>
    <t>ADDRESS</t>
  </si>
  <si>
    <t>S2</t>
  </si>
  <si>
    <t>S1</t>
  </si>
  <si>
    <t>S0</t>
  </si>
  <si>
    <t>B</t>
  </si>
  <si>
    <t>C</t>
  </si>
  <si>
    <t>E</t>
  </si>
  <si>
    <t>H</t>
  </si>
  <si>
    <t>L</t>
  </si>
  <si>
    <t>A</t>
  </si>
  <si>
    <t>IF SOURCE ADDRESS == DESTIINATION ADRESS THEN THE DATA IS IMMEDIATE.</t>
  </si>
  <si>
    <t>Mnemonics</t>
  </si>
  <si>
    <t>CHMD</t>
  </si>
  <si>
    <t xml:space="preserve">SETC </t>
  </si>
  <si>
    <t>CLRC</t>
  </si>
  <si>
    <t xml:space="preserve">RLC </t>
  </si>
  <si>
    <t>@HL</t>
  </si>
  <si>
    <t>PUSH B</t>
  </si>
  <si>
    <t>PUSH C</t>
  </si>
  <si>
    <t>PUSH D</t>
  </si>
  <si>
    <t>PUSH E</t>
  </si>
  <si>
    <t>PUSH H</t>
  </si>
  <si>
    <t>PUSH L</t>
  </si>
  <si>
    <t>PUSH A</t>
  </si>
  <si>
    <t>POP B</t>
  </si>
  <si>
    <t>POP C</t>
  </si>
  <si>
    <t>POP D</t>
  </si>
  <si>
    <t>POP E</t>
  </si>
  <si>
    <t>POP H</t>
  </si>
  <si>
    <t>POP L</t>
  </si>
  <si>
    <t>POP A</t>
  </si>
  <si>
    <t>MOV A,#XX</t>
  </si>
  <si>
    <t>MOV A,@HL</t>
  </si>
  <si>
    <t>MOV B,@HL</t>
  </si>
  <si>
    <t>MOV B,#XX</t>
  </si>
  <si>
    <t>MOV C,#XX</t>
  </si>
  <si>
    <t>MOV C,@HL</t>
  </si>
  <si>
    <t>MOV D,@HL</t>
  </si>
  <si>
    <t>MOV D,#XX</t>
  </si>
  <si>
    <t>MOV E,#XX</t>
  </si>
  <si>
    <t>MOV E,@HL</t>
  </si>
  <si>
    <t>MOV H,#XX</t>
  </si>
  <si>
    <t>MOV H,@HL</t>
  </si>
  <si>
    <t>MOV L,#XX</t>
  </si>
  <si>
    <t>MOV L,@HL</t>
  </si>
  <si>
    <t>MOV @HL,H</t>
  </si>
  <si>
    <t>MOV @HL,L</t>
  </si>
  <si>
    <t>RESERVED OPCODES</t>
  </si>
  <si>
    <t>DESTINATION</t>
  </si>
  <si>
    <t>SOURCE</t>
  </si>
  <si>
    <t>(O7|O6)'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</si>
</sst>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2\3\4\5"/>
  </numFmts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82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8651-FD80-4A56-87FB-FF3670E6305E}">
  <sheetPr codeName="Sheet1"/>
  <dimension ref="A1:C7"/>
  <sheetViews>
    <sheetView workbookViewId="0">
      <selection activeCell="C7" sqref="C7"/>
    </sheetView>
  </sheetViews>
  <sheetFormatPr defaultRowHeight="14.4" x14ac:dyDescent="0.3"/>
  <cols>
    <col min="1" max="1" width="13.5546875" customWidth="1"/>
    <col min="2" max="2" width="11" customWidth="1"/>
    <col min="3" max="3" width="12.44140625" customWidth="1"/>
  </cols>
  <sheetData>
    <row r="1" spans="1:3" x14ac:dyDescent="0.3">
      <c r="A1" t="s">
        <v>253</v>
      </c>
      <c r="B1" t="s">
        <v>254</v>
      </c>
      <c r="C1" t="s">
        <v>255</v>
      </c>
    </row>
    <row r="2" spans="1:3" x14ac:dyDescent="0.3">
      <c r="A2" t="s">
        <v>256</v>
      </c>
      <c r="B2" t="s">
        <v>262</v>
      </c>
      <c r="C2" t="s">
        <v>262</v>
      </c>
    </row>
    <row r="3" spans="1:3" x14ac:dyDescent="0.3">
      <c r="A3" t="s">
        <v>261</v>
      </c>
      <c r="B3" t="s">
        <v>263</v>
      </c>
    </row>
    <row r="4" spans="1:3" x14ac:dyDescent="0.3">
      <c r="A4" t="s">
        <v>257</v>
      </c>
      <c r="B4" t="s">
        <v>264</v>
      </c>
    </row>
    <row r="5" spans="1:3" x14ac:dyDescent="0.3">
      <c r="A5" t="s">
        <v>258</v>
      </c>
      <c r="B5" t="s">
        <v>265</v>
      </c>
    </row>
    <row r="6" spans="1:3" x14ac:dyDescent="0.3">
      <c r="A6" t="s">
        <v>259</v>
      </c>
      <c r="B6" t="s">
        <v>266</v>
      </c>
    </row>
    <row r="7" spans="1:3" x14ac:dyDescent="0.3">
      <c r="A7" t="s">
        <v>260</v>
      </c>
      <c r="B7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5454-CF9A-4FF1-9FB2-F8E920159662}">
  <sheetPr codeName="Sheet2"/>
  <dimension ref="A1:P265"/>
  <sheetViews>
    <sheetView topLeftCell="A2" workbookViewId="0">
      <selection activeCell="E2" sqref="E2"/>
    </sheetView>
  </sheetViews>
  <sheetFormatPr defaultRowHeight="14.4" x14ac:dyDescent="0.3"/>
  <cols>
    <col min="1" max="1" width="16.21875" customWidth="1"/>
    <col min="2" max="9" width="5.5546875" customWidth="1"/>
    <col min="10" max="10" width="8.88671875" style="1"/>
    <col min="11" max="11" width="14.6640625" hidden="1" customWidth="1"/>
    <col min="12" max="12" width="8.88671875" customWidth="1"/>
    <col min="13" max="13" width="23.6640625" customWidth="1"/>
    <col min="15" max="15" width="11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73</v>
      </c>
      <c r="L1" t="s">
        <v>146</v>
      </c>
      <c r="M1" t="s">
        <v>233</v>
      </c>
      <c r="N1" t="s">
        <v>246</v>
      </c>
      <c r="O1" t="s">
        <v>247</v>
      </c>
      <c r="P1" t="s">
        <v>248</v>
      </c>
    </row>
    <row r="2" spans="1:16" x14ac:dyDescent="0.3">
      <c r="A2" s="2" t="s">
        <v>174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3" t="str">
        <f t="shared" ref="J2:J46" si="0">BIN2HEX(B2&amp;C2&amp;D2&amp;E2&amp;F2&amp;G2&amp;H2&amp;I2)</f>
        <v>0</v>
      </c>
      <c r="K2" s="2">
        <f t="shared" ref="K2:K46" si="1">B2</f>
        <v>0</v>
      </c>
      <c r="L2" s="2">
        <f t="shared" ref="L2:L46" si="2">HEX2DEC(J2)</f>
        <v>0</v>
      </c>
      <c r="M2" t="s">
        <v>236</v>
      </c>
      <c r="N2" t="str">
        <f>IF(AND(BIN2DEC(C2&amp;D2&amp;E2)&lt;7,BIN2DEC(C2&amp;D2&amp;E2)&lt;&gt;BIN2DEC(G2&amp;H2&amp;I2)),BIN2DEC(C2&amp;D2&amp;E2),"N/A")</f>
        <v>N/A</v>
      </c>
      <c r="O2" t="str">
        <f>IF(AND(BIN2DEC(G2&amp;H2&amp;I2)&lt;7,BIN2DEC(C2&amp;D2&amp;E2)&lt;&gt;BIN2DEC(G2&amp;H2&amp;I2)),BIN2DEC(G2&amp;H2&amp;I2),"N/A")</f>
        <v>N/A</v>
      </c>
      <c r="P2" t="str">
        <f>IF(OR(AND(B2=0,E2=0,F2=0,I2=1),AND(B2=0,D2=0,F2=0,H2=1),AND(B2=0,C2=0,F2=0,G2=1),AND(B2=0,C2=0,D2=0,E2=0,F2=1,G2=0,H2=0,I2=0),AND(B2=0,C2=1,F2=0,G2=0),AND(B2=0,C2=0,E2=1,F2=0,I2=0),AND(B2=0,C2=0,D2=1,F2=0,H2=0),AND(B2=0,D2=0,E2=1,F2=0,I2=0),AND(B2=0,D2=1,F2=0,H2=0,I2=0)),"YES","NO")</f>
        <v>NO</v>
      </c>
    </row>
    <row r="3" spans="1:16" x14ac:dyDescent="0.3">
      <c r="A3" s="2" t="s">
        <v>76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3" t="str">
        <f t="shared" si="0"/>
        <v>1</v>
      </c>
      <c r="K3" s="2">
        <f t="shared" si="1"/>
        <v>0</v>
      </c>
      <c r="L3" s="2">
        <f t="shared" si="2"/>
        <v>1</v>
      </c>
      <c r="M3" t="s">
        <v>237</v>
      </c>
      <c r="N3" t="str" cm="1">
        <f t="array" ref="N3">IF(AND(BIN2DEC(C3&amp;D3&amp;E3)&lt;7,BIN2DEC(C3&amp;D3&amp;E3)&lt;&gt;BIN2DEC(G3&amp;H3&amp;I3)),_xlfn.SWITCH(BIN2DEC(C3&amp;D3&amp;E3),0,"A",1,"B",2,"C",3,"D",4,"E",5,"H",6,"L"),"N/A")</f>
        <v>A</v>
      </c>
      <c r="O3">
        <f t="shared" ref="O3:O66" si="3">IF(AND(BIN2DEC(G3&amp;H3&amp;I3)&lt;7,BIN2DEC(C3&amp;D3&amp;E3)&lt;&gt;BIN2DEC(G3&amp;H3&amp;I3)),BIN2DEC(G3&amp;H3&amp;I3),"N/A")</f>
        <v>1</v>
      </c>
      <c r="P3" t="str">
        <f t="shared" ref="P3:P66" si="4">IF(OR(AND(B3=0,E3=0,F3=0,I3=1),AND(B3=0,D3=0,F3=0,H3=1),AND(B3=0,C3=0,F3=0,G3=1),AND(B3=0,C3=0,D3=0,E3=0,F3=1,G3=0,H3=0,I3=0),AND(B3=0,C3=1,F3=0,G3=0),AND(B3=0,C3=0,E3=1,F3=0,I3=0),AND(B3=0,C3=0,D3=1,F3=0,H3=0),AND(B3=0,D3=0,E3=1,F3=0,I3=0),AND(B3=0,D3=1,F3=0,H3=0,I3=0)),"YES","NO")</f>
        <v>YES</v>
      </c>
    </row>
    <row r="4" spans="1:16" x14ac:dyDescent="0.3">
      <c r="A4" s="2" t="s">
        <v>77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3" t="str">
        <f t="shared" si="0"/>
        <v>2</v>
      </c>
      <c r="K4" s="2">
        <f t="shared" si="1"/>
        <v>0</v>
      </c>
      <c r="L4" s="2">
        <f t="shared" si="2"/>
        <v>2</v>
      </c>
      <c r="M4" t="s">
        <v>237</v>
      </c>
      <c r="N4" t="str" cm="1">
        <f t="array" ref="N4">IF(AND(BIN2DEC(C4&amp;D4&amp;E4)&lt;7,BIN2DEC(C4&amp;D4&amp;E4)&lt;&gt;BIN2DEC(G4&amp;H4&amp;I4)),_xlfn.SWITCH(BIN2DEC(C4&amp;D4&amp;E4),0,"A",1,"B",2,"C",3,"D",4,"E",5,"H",6,"L"),"N/A")</f>
        <v>A</v>
      </c>
      <c r="O4">
        <f t="shared" si="3"/>
        <v>2</v>
      </c>
      <c r="P4" t="str">
        <f t="shared" si="4"/>
        <v>YES</v>
      </c>
    </row>
    <row r="5" spans="1:16" x14ac:dyDescent="0.3">
      <c r="A5" s="2" t="s">
        <v>78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3" t="str">
        <f t="shared" si="0"/>
        <v>3</v>
      </c>
      <c r="K5" s="2">
        <f t="shared" si="1"/>
        <v>0</v>
      </c>
      <c r="L5" s="2">
        <f t="shared" si="2"/>
        <v>3</v>
      </c>
      <c r="M5" t="s">
        <v>237</v>
      </c>
      <c r="N5" t="str" cm="1">
        <f t="array" ref="N5">IF(AND(BIN2DEC(C5&amp;D5&amp;E5)&lt;7,BIN2DEC(C5&amp;D5&amp;E5)&lt;&gt;BIN2DEC(G5&amp;H5&amp;I5)),_xlfn.SWITCH(BIN2DEC(C5&amp;D5&amp;E5),0,"A",1,"B",2,"C",3,"D",4,"E",5,"H",6,"L"),"N/A")</f>
        <v>A</v>
      </c>
      <c r="O5">
        <f t="shared" si="3"/>
        <v>3</v>
      </c>
      <c r="P5" t="str">
        <f t="shared" si="4"/>
        <v>YES</v>
      </c>
    </row>
    <row r="6" spans="1:16" x14ac:dyDescent="0.3">
      <c r="A6" s="2" t="s">
        <v>79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3" t="str">
        <f t="shared" si="0"/>
        <v>4</v>
      </c>
      <c r="K6" s="2">
        <f t="shared" si="1"/>
        <v>0</v>
      </c>
      <c r="L6" s="2">
        <f t="shared" si="2"/>
        <v>4</v>
      </c>
      <c r="M6" t="s">
        <v>237</v>
      </c>
      <c r="N6" t="str" cm="1">
        <f t="array" ref="N6">IF(AND(BIN2DEC(C6&amp;D6&amp;E6)&lt;7,BIN2DEC(C6&amp;D6&amp;E6)&lt;&gt;BIN2DEC(G6&amp;H6&amp;I6)),_xlfn.SWITCH(BIN2DEC(C6&amp;D6&amp;E6),0,"A",1,"B",2,"C",3,"D",4,"E",5,"H",6,"L"),"N/A")</f>
        <v>A</v>
      </c>
      <c r="O6">
        <f t="shared" si="3"/>
        <v>4</v>
      </c>
      <c r="P6" t="str">
        <f t="shared" si="4"/>
        <v>YES</v>
      </c>
    </row>
    <row r="7" spans="1:16" x14ac:dyDescent="0.3">
      <c r="A7" s="2" t="s">
        <v>80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3" t="str">
        <f t="shared" si="0"/>
        <v>5</v>
      </c>
      <c r="K7" s="2">
        <f t="shared" si="1"/>
        <v>0</v>
      </c>
      <c r="L7" s="2">
        <f t="shared" si="2"/>
        <v>5</v>
      </c>
      <c r="M7" t="s">
        <v>237</v>
      </c>
      <c r="N7" t="str" cm="1">
        <f t="array" ref="N7">IF(AND(BIN2DEC(C7&amp;D7&amp;E7)&lt;7,BIN2DEC(C7&amp;D7&amp;E7)&lt;&gt;BIN2DEC(G7&amp;H7&amp;I7)),_xlfn.SWITCH(BIN2DEC(C7&amp;D7&amp;E7),0,"A",1,"B",2,"C",3,"D",4,"E",5,"H",6,"L"),"N/A")</f>
        <v>A</v>
      </c>
      <c r="O7">
        <f t="shared" si="3"/>
        <v>5</v>
      </c>
      <c r="P7" t="str">
        <f t="shared" si="4"/>
        <v>YES</v>
      </c>
    </row>
    <row r="8" spans="1:16" x14ac:dyDescent="0.3">
      <c r="A8" s="2" t="s">
        <v>81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3" t="str">
        <f t="shared" si="0"/>
        <v>6</v>
      </c>
      <c r="K8" s="2">
        <f t="shared" si="1"/>
        <v>0</v>
      </c>
      <c r="L8" s="2">
        <f t="shared" si="2"/>
        <v>6</v>
      </c>
      <c r="M8" t="s">
        <v>237</v>
      </c>
      <c r="N8" t="str" cm="1">
        <f t="array" ref="N8">IF(AND(BIN2DEC(C8&amp;D8&amp;E8)&lt;7,BIN2DEC(C8&amp;D8&amp;E8)&lt;&gt;BIN2DEC(G8&amp;H8&amp;I8)),_xlfn.SWITCH(BIN2DEC(C8&amp;D8&amp;E8),0,"A",1,"B",2,"C",3,"D",4,"E",5,"H",6,"L"),"N/A")</f>
        <v>A</v>
      </c>
      <c r="O8">
        <f t="shared" si="3"/>
        <v>6</v>
      </c>
      <c r="P8" t="str">
        <f t="shared" si="4"/>
        <v>YES</v>
      </c>
    </row>
    <row r="9" spans="1:16" x14ac:dyDescent="0.3">
      <c r="A9" s="2" t="s">
        <v>82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3" t="str">
        <f t="shared" si="0"/>
        <v>7</v>
      </c>
      <c r="K9" s="2">
        <f t="shared" si="1"/>
        <v>0</v>
      </c>
      <c r="L9" s="2">
        <f t="shared" si="2"/>
        <v>7</v>
      </c>
      <c r="M9" t="s">
        <v>238</v>
      </c>
      <c r="N9" t="str" cm="1">
        <f t="array" ref="N9">IF(AND(BIN2DEC(C9&amp;D9&amp;E9)&lt;7,BIN2DEC(C9&amp;D9&amp;E9)&lt;&gt;BIN2DEC(G9&amp;H9&amp;I9)),_xlfn.SWITCH(BIN2DEC(C9&amp;D9&amp;E9),0,"A",1,"B",2,"C",3,"D",4,"E",5,"H",6,"L"),"N/A")</f>
        <v>A</v>
      </c>
      <c r="O9" t="str">
        <f t="shared" si="3"/>
        <v>N/A</v>
      </c>
      <c r="P9" t="str">
        <f t="shared" si="4"/>
        <v>YES</v>
      </c>
    </row>
    <row r="10" spans="1:16" x14ac:dyDescent="0.3">
      <c r="A10" s="2" t="s">
        <v>241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" t="str">
        <f t="shared" si="0"/>
        <v>8</v>
      </c>
      <c r="K10" s="2">
        <f t="shared" si="1"/>
        <v>0</v>
      </c>
      <c r="L10" s="2">
        <f t="shared" si="2"/>
        <v>8</v>
      </c>
      <c r="M10" t="s">
        <v>242</v>
      </c>
      <c r="N10" t="str" cm="1">
        <f t="array" ref="N10">IF(AND(BIN2DEC(C10&amp;D10&amp;E10)&lt;7,BIN2DEC(C10&amp;D10&amp;E10)&lt;&gt;BIN2DEC(G10&amp;H10&amp;I10)),_xlfn.SWITCH(BIN2DEC(C10&amp;D10&amp;E10),0,"A",1,"B",2,"C",3,"D",4,"E",5,"H",6,"L"),"N/A")</f>
        <v>N/A</v>
      </c>
      <c r="O10" t="str">
        <f t="shared" si="3"/>
        <v>N/A</v>
      </c>
      <c r="P10" t="str">
        <f t="shared" si="4"/>
        <v>YES</v>
      </c>
    </row>
    <row r="11" spans="1:16" x14ac:dyDescent="0.3">
      <c r="A11" s="2" t="s">
        <v>130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3" t="str">
        <f t="shared" si="0"/>
        <v>9</v>
      </c>
      <c r="K11" s="2">
        <f t="shared" si="1"/>
        <v>0</v>
      </c>
      <c r="L11" s="2">
        <f t="shared" si="2"/>
        <v>9</v>
      </c>
      <c r="M11" t="s">
        <v>239</v>
      </c>
      <c r="N11" t="str" cm="1">
        <f t="array" ref="N11">IF(AND(BIN2DEC(C11&amp;D11&amp;E11)&lt;7,BIN2DEC(C11&amp;D11&amp;E11)&lt;&gt;BIN2DEC(G11&amp;H11&amp;I11)),_xlfn.SWITCH(BIN2DEC(C11&amp;D11&amp;E11),0,"A",1,"B",2,"C",3,"D",4,"E",5,"H",6,"L"),"N/A")</f>
        <v>A</v>
      </c>
      <c r="O11">
        <f t="shared" si="3"/>
        <v>1</v>
      </c>
      <c r="P11" t="str">
        <f t="shared" si="4"/>
        <v>NO</v>
      </c>
    </row>
    <row r="12" spans="1:16" x14ac:dyDescent="0.3">
      <c r="A12" s="2" t="s">
        <v>131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3" t="str">
        <f t="shared" si="0"/>
        <v>A</v>
      </c>
      <c r="K12" s="2">
        <f t="shared" si="1"/>
        <v>0</v>
      </c>
      <c r="L12" s="2">
        <f t="shared" si="2"/>
        <v>10</v>
      </c>
      <c r="M12" t="s">
        <v>239</v>
      </c>
      <c r="N12" t="str" cm="1">
        <f t="array" ref="N12">IF(AND(BIN2DEC(C12&amp;D12&amp;E12)&lt;7,BIN2DEC(C12&amp;D12&amp;E12)&lt;&gt;BIN2DEC(G12&amp;H12&amp;I12)),_xlfn.SWITCH(BIN2DEC(C12&amp;D12&amp;E12),0,"A",1,"B",2,"C",3,"D",4,"E",5,"H",6,"L"),"N/A")</f>
        <v>A</v>
      </c>
      <c r="O12">
        <f t="shared" si="3"/>
        <v>2</v>
      </c>
      <c r="P12" t="str">
        <f t="shared" si="4"/>
        <v>NO</v>
      </c>
    </row>
    <row r="13" spans="1:16" x14ac:dyDescent="0.3">
      <c r="A13" s="2" t="s">
        <v>132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3" t="str">
        <f t="shared" si="0"/>
        <v>B</v>
      </c>
      <c r="K13" s="2">
        <f t="shared" si="1"/>
        <v>0</v>
      </c>
      <c r="L13" s="2">
        <f t="shared" si="2"/>
        <v>11</v>
      </c>
      <c r="M13" t="s">
        <v>239</v>
      </c>
      <c r="N13" t="str" cm="1">
        <f t="array" ref="N13">IF(AND(BIN2DEC(C13&amp;D13&amp;E13)&lt;7,BIN2DEC(C13&amp;D13&amp;E13)&lt;&gt;BIN2DEC(G13&amp;H13&amp;I13)),_xlfn.SWITCH(BIN2DEC(C13&amp;D13&amp;E13),0,"A",1,"B",2,"C",3,"D",4,"E",5,"H",6,"L"),"N/A")</f>
        <v>A</v>
      </c>
      <c r="O13">
        <f t="shared" si="3"/>
        <v>3</v>
      </c>
      <c r="P13" t="str">
        <f t="shared" si="4"/>
        <v>NO</v>
      </c>
    </row>
    <row r="14" spans="1:16" x14ac:dyDescent="0.3">
      <c r="A14" s="2" t="s">
        <v>143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3" t="str">
        <f t="shared" si="0"/>
        <v>C</v>
      </c>
      <c r="K14" s="2">
        <f t="shared" si="1"/>
        <v>0</v>
      </c>
      <c r="L14" s="2">
        <f t="shared" si="2"/>
        <v>12</v>
      </c>
      <c r="M14" t="s">
        <v>240</v>
      </c>
      <c r="N14" t="str" cm="1">
        <f t="array" ref="N14">IF(AND(BIN2DEC(C14&amp;D14&amp;E14)&lt;7,BIN2DEC(C14&amp;D14&amp;E14)&lt;&gt;BIN2DEC(G14&amp;H14&amp;I14)),_xlfn.SWITCH(BIN2DEC(C14&amp;D14&amp;E14),0,"A",1,"B",2,"C",3,"D",4,"E",5,"H",6,"L"),"N/A")</f>
        <v>A</v>
      </c>
      <c r="O14">
        <f t="shared" si="3"/>
        <v>4</v>
      </c>
      <c r="P14" t="str">
        <f t="shared" si="4"/>
        <v>NO</v>
      </c>
    </row>
    <row r="15" spans="1:16" x14ac:dyDescent="0.3">
      <c r="A15" s="2" t="s">
        <v>175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3" t="str">
        <f t="shared" si="0"/>
        <v>D</v>
      </c>
      <c r="K15" s="2">
        <f t="shared" si="1"/>
        <v>0</v>
      </c>
      <c r="L15" s="2">
        <f t="shared" si="2"/>
        <v>13</v>
      </c>
      <c r="M15" t="s">
        <v>243</v>
      </c>
      <c r="N15" t="str" cm="1">
        <f t="array" ref="N15">IF(AND(BIN2DEC(C15&amp;D15&amp;E15)&lt;7,BIN2DEC(C15&amp;D15&amp;E15)&lt;&gt;BIN2DEC(G15&amp;H15&amp;I15)),_xlfn.SWITCH(BIN2DEC(C15&amp;D15&amp;E15),0,"A",1,"B",2,"C",3,"D",4,"E",5,"H",6,"L"),"N/A")</f>
        <v>A</v>
      </c>
      <c r="O15">
        <f t="shared" si="3"/>
        <v>5</v>
      </c>
      <c r="P15" t="str">
        <f t="shared" si="4"/>
        <v>NO</v>
      </c>
    </row>
    <row r="16" spans="1:16" x14ac:dyDescent="0.3">
      <c r="A16" s="2" t="s">
        <v>252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 t="str">
        <f t="shared" si="0"/>
        <v>E</v>
      </c>
      <c r="K16" s="2">
        <f t="shared" si="1"/>
        <v>0</v>
      </c>
      <c r="L16" s="2">
        <f t="shared" si="2"/>
        <v>14</v>
      </c>
      <c r="M16" t="s">
        <v>244</v>
      </c>
      <c r="N16" t="str" cm="1">
        <f t="array" ref="N16">IF(AND(BIN2DEC(C16&amp;D16&amp;E16)&lt;7,BIN2DEC(C16&amp;D16&amp;E16)&lt;&gt;BIN2DEC(G16&amp;H16&amp;I16)),_xlfn.SWITCH(BIN2DEC(C16&amp;D16&amp;E16),0,"A",1,"B",2,"C",3,"D",4,"E",5,"H",6,"L"),"N/A")</f>
        <v>A</v>
      </c>
      <c r="O16">
        <f t="shared" si="3"/>
        <v>6</v>
      </c>
      <c r="P16" t="str">
        <f t="shared" si="4"/>
        <v>NO</v>
      </c>
    </row>
    <row r="17" spans="1:16" x14ac:dyDescent="0.3">
      <c r="A17" s="2" t="s">
        <v>177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3" t="str">
        <f t="shared" si="0"/>
        <v>F</v>
      </c>
      <c r="K17" s="2">
        <f t="shared" si="1"/>
        <v>0</v>
      </c>
      <c r="L17" s="2">
        <f t="shared" si="2"/>
        <v>15</v>
      </c>
      <c r="M17" t="s">
        <v>245</v>
      </c>
      <c r="N17" t="str" cm="1">
        <f t="array" ref="N17">IF(AND(BIN2DEC(C17&amp;D17&amp;E17)&lt;7,BIN2DEC(C17&amp;D17&amp;E17)&lt;&gt;BIN2DEC(G17&amp;H17&amp;I17)),_xlfn.SWITCH(BIN2DEC(C17&amp;D17&amp;E17),0,"A",1,"B",2,"C",3,"D",4,"E",5,"H",6,"L"),"N/A")</f>
        <v>A</v>
      </c>
      <c r="O17" t="str">
        <f t="shared" si="3"/>
        <v>N/A</v>
      </c>
      <c r="P17" t="str">
        <f t="shared" si="4"/>
        <v>NO</v>
      </c>
    </row>
    <row r="18" spans="1:16" x14ac:dyDescent="0.3">
      <c r="A18" s="2" t="s">
        <v>83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3" t="str">
        <f t="shared" si="0"/>
        <v>10</v>
      </c>
      <c r="K18" s="2">
        <f t="shared" si="1"/>
        <v>0</v>
      </c>
      <c r="L18" s="2">
        <f t="shared" si="2"/>
        <v>16</v>
      </c>
      <c r="M18" t="s">
        <v>237</v>
      </c>
      <c r="N18" t="str" cm="1">
        <f t="array" ref="N18">IF(AND(BIN2DEC(C18&amp;D18&amp;E18)&lt;7,BIN2DEC(C18&amp;D18&amp;E18)&lt;&gt;BIN2DEC(G18&amp;H18&amp;I18)),_xlfn.SWITCH(BIN2DEC(C18&amp;D18&amp;E18),0,"A",1,"B",2,"C",3,"D",4,"E",5,"H",6,"L"),"N/A")</f>
        <v>B</v>
      </c>
      <c r="O18">
        <f t="shared" si="3"/>
        <v>0</v>
      </c>
      <c r="P18" t="str">
        <f t="shared" si="4"/>
        <v>YES</v>
      </c>
    </row>
    <row r="19" spans="1:16" x14ac:dyDescent="0.3">
      <c r="A19" s="2" t="s">
        <v>180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3" t="str">
        <f t="shared" si="0"/>
        <v>11</v>
      </c>
      <c r="K19" s="2">
        <f t="shared" si="1"/>
        <v>0</v>
      </c>
      <c r="L19" s="2">
        <f t="shared" si="2"/>
        <v>17</v>
      </c>
      <c r="N19" t="str" cm="1">
        <f t="array" ref="N19">IF(AND(BIN2DEC(C19&amp;D19&amp;E19)&lt;7,BIN2DEC(C19&amp;D19&amp;E19)&lt;&gt;BIN2DEC(G19&amp;H19&amp;I19)),_xlfn.SWITCH(BIN2DEC(C19&amp;D19&amp;E19),0,"A",1,"B",2,"C",3,"D",4,"E",5,"H",6,"L"),"N/A")</f>
        <v>N/A</v>
      </c>
      <c r="O19" t="str">
        <f t="shared" si="3"/>
        <v>N/A</v>
      </c>
      <c r="P19" t="str">
        <f t="shared" si="4"/>
        <v>NO</v>
      </c>
    </row>
    <row r="20" spans="1:16" x14ac:dyDescent="0.3">
      <c r="A20" s="2" t="s">
        <v>84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3" t="str">
        <f t="shared" si="0"/>
        <v>12</v>
      </c>
      <c r="K20" s="2">
        <f t="shared" si="1"/>
        <v>0</v>
      </c>
      <c r="L20" s="2">
        <f t="shared" si="2"/>
        <v>18</v>
      </c>
      <c r="M20" t="s">
        <v>237</v>
      </c>
      <c r="N20" t="str" cm="1">
        <f t="array" ref="N20">IF(AND(BIN2DEC(C20&amp;D20&amp;E20)&lt;7,BIN2DEC(C20&amp;D20&amp;E20)&lt;&gt;BIN2DEC(G20&amp;H20&amp;I20)),_xlfn.SWITCH(BIN2DEC(C20&amp;D20&amp;E20),0,"A",1,"B",2,"C",3,"D",4,"E",5,"H",6,"L"),"N/A")</f>
        <v>B</v>
      </c>
      <c r="O20">
        <f t="shared" si="3"/>
        <v>2</v>
      </c>
      <c r="P20" t="str">
        <f t="shared" si="4"/>
        <v>YES</v>
      </c>
    </row>
    <row r="21" spans="1:16" x14ac:dyDescent="0.3">
      <c r="A21" s="2" t="s">
        <v>85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3" t="str">
        <f t="shared" si="0"/>
        <v>13</v>
      </c>
      <c r="K21" s="2">
        <f t="shared" si="1"/>
        <v>0</v>
      </c>
      <c r="L21" s="2">
        <f t="shared" si="2"/>
        <v>19</v>
      </c>
      <c r="M21" t="s">
        <v>237</v>
      </c>
      <c r="N21" t="str" cm="1">
        <f t="array" ref="N21">IF(AND(BIN2DEC(C21&amp;D21&amp;E21)&lt;7,BIN2DEC(C21&amp;D21&amp;E21)&lt;&gt;BIN2DEC(G21&amp;H21&amp;I21)),_xlfn.SWITCH(BIN2DEC(C21&amp;D21&amp;E21),0,"A",1,"B",2,"C",3,"D",4,"E",5,"H",6,"L"),"N/A")</f>
        <v>B</v>
      </c>
      <c r="O21">
        <f t="shared" si="3"/>
        <v>3</v>
      </c>
      <c r="P21" t="str">
        <f t="shared" si="4"/>
        <v>YES</v>
      </c>
    </row>
    <row r="22" spans="1:16" x14ac:dyDescent="0.3">
      <c r="A22" s="2" t="s">
        <v>86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3" t="str">
        <f t="shared" si="0"/>
        <v>14</v>
      </c>
      <c r="K22" s="2">
        <f t="shared" si="1"/>
        <v>0</v>
      </c>
      <c r="L22" s="2">
        <f t="shared" si="2"/>
        <v>20</v>
      </c>
      <c r="M22" t="s">
        <v>237</v>
      </c>
      <c r="N22" t="str" cm="1">
        <f t="array" ref="N22">IF(AND(BIN2DEC(C22&amp;D22&amp;E22)&lt;7,BIN2DEC(C22&amp;D22&amp;E22)&lt;&gt;BIN2DEC(G22&amp;H22&amp;I22)),_xlfn.SWITCH(BIN2DEC(C22&amp;D22&amp;E22),0,"A",1,"B",2,"C",3,"D",4,"E",5,"H",6,"L"),"N/A")</f>
        <v>B</v>
      </c>
      <c r="O22">
        <f t="shared" si="3"/>
        <v>4</v>
      </c>
      <c r="P22" t="str">
        <f t="shared" si="4"/>
        <v>YES</v>
      </c>
    </row>
    <row r="23" spans="1:16" x14ac:dyDescent="0.3">
      <c r="A23" s="2" t="s">
        <v>87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3" t="str">
        <f t="shared" si="0"/>
        <v>15</v>
      </c>
      <c r="K23" s="2">
        <f t="shared" si="1"/>
        <v>0</v>
      </c>
      <c r="L23" s="2">
        <f t="shared" si="2"/>
        <v>21</v>
      </c>
      <c r="M23" t="s">
        <v>237</v>
      </c>
      <c r="N23" t="str" cm="1">
        <f t="array" ref="N23">IF(AND(BIN2DEC(C23&amp;D23&amp;E23)&lt;7,BIN2DEC(C23&amp;D23&amp;E23)&lt;&gt;BIN2DEC(G23&amp;H23&amp;I23)),_xlfn.SWITCH(BIN2DEC(C23&amp;D23&amp;E23),0,"A",1,"B",2,"C",3,"D",4,"E",5,"H",6,"L"),"N/A")</f>
        <v>B</v>
      </c>
      <c r="O23">
        <f t="shared" si="3"/>
        <v>5</v>
      </c>
      <c r="P23" t="str">
        <f t="shared" si="4"/>
        <v>YES</v>
      </c>
    </row>
    <row r="24" spans="1:16" x14ac:dyDescent="0.3">
      <c r="A24" s="2" t="s">
        <v>88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3" t="str">
        <f t="shared" si="0"/>
        <v>16</v>
      </c>
      <c r="K24" s="2">
        <f t="shared" si="1"/>
        <v>0</v>
      </c>
      <c r="L24" s="2">
        <f t="shared" si="2"/>
        <v>22</v>
      </c>
      <c r="M24" t="s">
        <v>237</v>
      </c>
      <c r="N24" t="str" cm="1">
        <f t="array" ref="N24">IF(AND(BIN2DEC(C24&amp;D24&amp;E24)&lt;7,BIN2DEC(C24&amp;D24&amp;E24)&lt;&gt;BIN2DEC(G24&amp;H24&amp;I24)),_xlfn.SWITCH(BIN2DEC(C24&amp;D24&amp;E24),0,"A",1,"B",2,"C",3,"D",4,"E",5,"H",6,"L"),"N/A")</f>
        <v>B</v>
      </c>
      <c r="O24">
        <f t="shared" si="3"/>
        <v>6</v>
      </c>
      <c r="P24" t="str">
        <f t="shared" si="4"/>
        <v>YES</v>
      </c>
    </row>
    <row r="25" spans="1:16" x14ac:dyDescent="0.3">
      <c r="A25" s="2" t="s">
        <v>89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3" t="str">
        <f t="shared" si="0"/>
        <v>17</v>
      </c>
      <c r="K25" s="2">
        <f t="shared" si="1"/>
        <v>0</v>
      </c>
      <c r="L25" s="2">
        <f t="shared" si="2"/>
        <v>23</v>
      </c>
      <c r="N25" t="str" cm="1">
        <f t="array" ref="N25">IF(AND(BIN2DEC(C25&amp;D25&amp;E25)&lt;7,BIN2DEC(C25&amp;D25&amp;E25)&lt;&gt;BIN2DEC(G25&amp;H25&amp;I25)),_xlfn.SWITCH(BIN2DEC(C25&amp;D25&amp;E25),0,"A",1,"B",2,"C",3,"D",4,"E",5,"H",6,"L"),"N/A")</f>
        <v>B</v>
      </c>
      <c r="O25" t="str">
        <f t="shared" si="3"/>
        <v>N/A</v>
      </c>
      <c r="P25" t="str">
        <f t="shared" si="4"/>
        <v>YES</v>
      </c>
    </row>
    <row r="26" spans="1:16" x14ac:dyDescent="0.3">
      <c r="A26" s="2" t="s">
        <v>133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3" t="str">
        <f t="shared" si="0"/>
        <v>18</v>
      </c>
      <c r="K26" s="2">
        <f t="shared" si="1"/>
        <v>0</v>
      </c>
      <c r="L26" s="2">
        <f t="shared" si="2"/>
        <v>24</v>
      </c>
      <c r="N26" t="str" cm="1">
        <f t="array" ref="N26">IF(AND(BIN2DEC(C26&amp;D26&amp;E26)&lt;7,BIN2DEC(C26&amp;D26&amp;E26)&lt;&gt;BIN2DEC(G26&amp;H26&amp;I26)),_xlfn.SWITCH(BIN2DEC(C26&amp;D26&amp;E26),0,"A",1,"B",2,"C",3,"D",4,"E",5,"H",6,"L"),"N/A")</f>
        <v>B</v>
      </c>
      <c r="O26">
        <f t="shared" si="3"/>
        <v>0</v>
      </c>
      <c r="P26" t="str">
        <f t="shared" si="4"/>
        <v>NO</v>
      </c>
    </row>
    <row r="27" spans="1:16" x14ac:dyDescent="0.3">
      <c r="A27" s="2" t="s">
        <v>181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3" t="str">
        <f t="shared" si="0"/>
        <v>19</v>
      </c>
      <c r="K27" s="2">
        <f t="shared" si="1"/>
        <v>0</v>
      </c>
      <c r="L27" s="2">
        <f t="shared" si="2"/>
        <v>25</v>
      </c>
      <c r="N27" t="str" cm="1">
        <f t="array" ref="N27">IF(AND(BIN2DEC(C27&amp;D27&amp;E27)&lt;7,BIN2DEC(C27&amp;D27&amp;E27)&lt;&gt;BIN2DEC(G27&amp;H27&amp;I27)),_xlfn.SWITCH(BIN2DEC(C27&amp;D27&amp;E27),0,"A",1,"B",2,"C",3,"D",4,"E",5,"H",6,"L"),"N/A")</f>
        <v>N/A</v>
      </c>
      <c r="O27" t="str">
        <f t="shared" si="3"/>
        <v>N/A</v>
      </c>
      <c r="P27" t="str">
        <f t="shared" si="4"/>
        <v>NO</v>
      </c>
    </row>
    <row r="28" spans="1:16" x14ac:dyDescent="0.3">
      <c r="A28" s="2" t="s">
        <v>134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3" t="str">
        <f t="shared" si="0"/>
        <v>1A</v>
      </c>
      <c r="K28" s="2">
        <f t="shared" si="1"/>
        <v>0</v>
      </c>
      <c r="L28" s="2">
        <f t="shared" si="2"/>
        <v>26</v>
      </c>
      <c r="N28" t="str" cm="1">
        <f t="array" ref="N28">IF(AND(BIN2DEC(C28&amp;D28&amp;E28)&lt;7,BIN2DEC(C28&amp;D28&amp;E28)&lt;&gt;BIN2DEC(G28&amp;H28&amp;I28)),_xlfn.SWITCH(BIN2DEC(C28&amp;D28&amp;E28),0,"A",1,"B",2,"C",3,"D",4,"E",5,"H",6,"L"),"N/A")</f>
        <v>B</v>
      </c>
      <c r="O28">
        <f t="shared" si="3"/>
        <v>2</v>
      </c>
      <c r="P28" t="str">
        <f t="shared" si="4"/>
        <v>NO</v>
      </c>
    </row>
    <row r="29" spans="1:16" x14ac:dyDescent="0.3">
      <c r="A29" s="2" t="s">
        <v>135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3" t="str">
        <f t="shared" si="0"/>
        <v>1B</v>
      </c>
      <c r="K29" s="2">
        <f t="shared" si="1"/>
        <v>0</v>
      </c>
      <c r="L29" s="2">
        <f t="shared" si="2"/>
        <v>27</v>
      </c>
      <c r="N29" t="str" cm="1">
        <f t="array" ref="N29">IF(AND(BIN2DEC(C29&amp;D29&amp;E29)&lt;7,BIN2DEC(C29&amp;D29&amp;E29)&lt;&gt;BIN2DEC(G29&amp;H29&amp;I29)),_xlfn.SWITCH(BIN2DEC(C29&amp;D29&amp;E29),0,"A",1,"B",2,"C",3,"D",4,"E",5,"H",6,"L"),"N/A")</f>
        <v>B</v>
      </c>
      <c r="O29">
        <f t="shared" si="3"/>
        <v>3</v>
      </c>
      <c r="P29" t="str">
        <f t="shared" si="4"/>
        <v>NO</v>
      </c>
    </row>
    <row r="30" spans="1:16" x14ac:dyDescent="0.3">
      <c r="A30" s="2" t="s">
        <v>144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3" t="str">
        <f t="shared" si="0"/>
        <v>1C</v>
      </c>
      <c r="K30" s="2">
        <f t="shared" si="1"/>
        <v>0</v>
      </c>
      <c r="L30" s="2">
        <f t="shared" si="2"/>
        <v>28</v>
      </c>
      <c r="N30" t="str" cm="1">
        <f t="array" ref="N30">IF(AND(BIN2DEC(C30&amp;D30&amp;E30)&lt;7,BIN2DEC(C30&amp;D30&amp;E30)&lt;&gt;BIN2DEC(G30&amp;H30&amp;I30)),_xlfn.SWITCH(BIN2DEC(C30&amp;D30&amp;E30),0,"A",1,"B",2,"C",3,"D",4,"E",5,"H",6,"L"),"N/A")</f>
        <v>B</v>
      </c>
      <c r="O30">
        <f t="shared" si="3"/>
        <v>4</v>
      </c>
      <c r="P30" t="str">
        <f t="shared" si="4"/>
        <v>NO</v>
      </c>
    </row>
    <row r="31" spans="1:16" x14ac:dyDescent="0.3">
      <c r="A31" s="2" t="s">
        <v>178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3" t="str">
        <f t="shared" si="0"/>
        <v>1D</v>
      </c>
      <c r="K31" s="2">
        <f t="shared" si="1"/>
        <v>0</v>
      </c>
      <c r="L31" s="2">
        <f t="shared" si="2"/>
        <v>29</v>
      </c>
      <c r="N31" t="str" cm="1">
        <f t="array" ref="N31">IF(AND(BIN2DEC(C31&amp;D31&amp;E31)&lt;7,BIN2DEC(C31&amp;D31&amp;E31)&lt;&gt;BIN2DEC(G31&amp;H31&amp;I31)),_xlfn.SWITCH(BIN2DEC(C31&amp;D31&amp;E31),0,"A",1,"B",2,"C",3,"D",4,"E",5,"H",6,"L"),"N/A")</f>
        <v>B</v>
      </c>
      <c r="O31">
        <f t="shared" si="3"/>
        <v>5</v>
      </c>
      <c r="P31" t="str">
        <f t="shared" si="4"/>
        <v>NO</v>
      </c>
    </row>
    <row r="32" spans="1:16" x14ac:dyDescent="0.3">
      <c r="A32" s="2" t="s">
        <v>179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 t="str">
        <f t="shared" si="0"/>
        <v>1E</v>
      </c>
      <c r="K32" s="2">
        <f t="shared" si="1"/>
        <v>0</v>
      </c>
      <c r="L32" s="2">
        <f t="shared" si="2"/>
        <v>30</v>
      </c>
      <c r="N32" t="str" cm="1">
        <f t="array" ref="N32">IF(AND(BIN2DEC(C32&amp;D32&amp;E32)&lt;7,BIN2DEC(C32&amp;D32&amp;E32)&lt;&gt;BIN2DEC(G32&amp;H32&amp;I32)),_xlfn.SWITCH(BIN2DEC(C32&amp;D32&amp;E32),0,"A",1,"B",2,"C",3,"D",4,"E",5,"H",6,"L"),"N/A")</f>
        <v>B</v>
      </c>
      <c r="O32">
        <f t="shared" si="3"/>
        <v>6</v>
      </c>
      <c r="P32" t="str">
        <f t="shared" si="4"/>
        <v>NO</v>
      </c>
    </row>
    <row r="33" spans="1:16" x14ac:dyDescent="0.3">
      <c r="A33" s="2" t="s">
        <v>182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3" t="str">
        <f t="shared" si="0"/>
        <v>1F</v>
      </c>
      <c r="K33" s="2">
        <f t="shared" si="1"/>
        <v>0</v>
      </c>
      <c r="L33" s="2">
        <f t="shared" si="2"/>
        <v>31</v>
      </c>
      <c r="N33" t="str" cm="1">
        <f t="array" ref="N33">IF(AND(BIN2DEC(C33&amp;D33&amp;E33)&lt;7,BIN2DEC(C33&amp;D33&amp;E33)&lt;&gt;BIN2DEC(G33&amp;H33&amp;I33)),_xlfn.SWITCH(BIN2DEC(C33&amp;D33&amp;E33),0,"A",1,"B",2,"C",3,"D",4,"E",5,"H",6,"L"),"N/A")</f>
        <v>B</v>
      </c>
      <c r="O33" t="str">
        <f t="shared" si="3"/>
        <v>N/A</v>
      </c>
      <c r="P33" t="str">
        <f t="shared" si="4"/>
        <v>NO</v>
      </c>
    </row>
    <row r="34" spans="1:16" x14ac:dyDescent="0.3">
      <c r="A34" s="2" t="s">
        <v>90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 t="str">
        <f t="shared" si="0"/>
        <v>20</v>
      </c>
      <c r="K34" s="2">
        <f t="shared" si="1"/>
        <v>0</v>
      </c>
      <c r="L34" s="2">
        <f t="shared" si="2"/>
        <v>32</v>
      </c>
      <c r="M34" t="s">
        <v>237</v>
      </c>
      <c r="N34" t="str" cm="1">
        <f t="array" ref="N34">IF(AND(BIN2DEC(C34&amp;D34&amp;E34)&lt;7,BIN2DEC(C34&amp;D34&amp;E34)&lt;&gt;BIN2DEC(G34&amp;H34&amp;I34)),_xlfn.SWITCH(BIN2DEC(C34&amp;D34&amp;E34),0,"A",1,"B",2,"C",3,"D",4,"E",5,"H",6,"L"),"N/A")</f>
        <v>C</v>
      </c>
      <c r="O34">
        <f t="shared" si="3"/>
        <v>0</v>
      </c>
      <c r="P34" t="str">
        <f t="shared" si="4"/>
        <v>YES</v>
      </c>
    </row>
    <row r="35" spans="1:16" x14ac:dyDescent="0.3">
      <c r="A35" s="2" t="s">
        <v>91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3" t="str">
        <f t="shared" si="0"/>
        <v>21</v>
      </c>
      <c r="K35" s="2">
        <f t="shared" si="1"/>
        <v>0</v>
      </c>
      <c r="L35" s="2">
        <f t="shared" si="2"/>
        <v>33</v>
      </c>
      <c r="M35" t="s">
        <v>237</v>
      </c>
      <c r="N35" t="str" cm="1">
        <f t="array" ref="N35">IF(AND(BIN2DEC(C35&amp;D35&amp;E35)&lt;7,BIN2DEC(C35&amp;D35&amp;E35)&lt;&gt;BIN2DEC(G35&amp;H35&amp;I35)),_xlfn.SWITCH(BIN2DEC(C35&amp;D35&amp;E35),0,"A",1,"B",2,"C",3,"D",4,"E",5,"H",6,"L"),"N/A")</f>
        <v>C</v>
      </c>
      <c r="O35">
        <f t="shared" si="3"/>
        <v>1</v>
      </c>
      <c r="P35" t="str">
        <f t="shared" si="4"/>
        <v>YES</v>
      </c>
    </row>
    <row r="36" spans="1:16" x14ac:dyDescent="0.3">
      <c r="A36" s="2" t="s">
        <v>45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3" t="str">
        <f t="shared" si="0"/>
        <v>22</v>
      </c>
      <c r="K36" s="2">
        <f t="shared" si="1"/>
        <v>0</v>
      </c>
      <c r="L36" s="2">
        <f t="shared" si="2"/>
        <v>34</v>
      </c>
      <c r="N36" t="str" cm="1">
        <f t="array" ref="N36">IF(AND(BIN2DEC(C36&amp;D36&amp;E36)&lt;7,BIN2DEC(C36&amp;D36&amp;E36)&lt;&gt;BIN2DEC(G36&amp;H36&amp;I36)),_xlfn.SWITCH(BIN2DEC(C36&amp;D36&amp;E36),0,"A",1,"B",2,"C",3,"D",4,"E",5,"H",6,"L"),"N/A")</f>
        <v>N/A</v>
      </c>
      <c r="O36" t="str">
        <f t="shared" si="3"/>
        <v>N/A</v>
      </c>
      <c r="P36" t="str">
        <f t="shared" si="4"/>
        <v>NO</v>
      </c>
    </row>
    <row r="37" spans="1:16" x14ac:dyDescent="0.3">
      <c r="A37" s="2" t="s">
        <v>92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3" t="str">
        <f t="shared" si="0"/>
        <v>23</v>
      </c>
      <c r="K37" s="2">
        <f t="shared" si="1"/>
        <v>0</v>
      </c>
      <c r="L37" s="2">
        <f t="shared" si="2"/>
        <v>35</v>
      </c>
      <c r="M37" t="s">
        <v>237</v>
      </c>
      <c r="N37" t="str" cm="1">
        <f t="array" ref="N37">IF(AND(BIN2DEC(C37&amp;D37&amp;E37)&lt;7,BIN2DEC(C37&amp;D37&amp;E37)&lt;&gt;BIN2DEC(G37&amp;H37&amp;I37)),_xlfn.SWITCH(BIN2DEC(C37&amp;D37&amp;E37),0,"A",1,"B",2,"C",3,"D",4,"E",5,"H",6,"L"),"N/A")</f>
        <v>C</v>
      </c>
      <c r="O37">
        <f t="shared" si="3"/>
        <v>3</v>
      </c>
      <c r="P37" t="str">
        <f t="shared" si="4"/>
        <v>YES</v>
      </c>
    </row>
    <row r="38" spans="1:16" x14ac:dyDescent="0.3">
      <c r="A38" s="2" t="s">
        <v>93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3" t="str">
        <f t="shared" si="0"/>
        <v>24</v>
      </c>
      <c r="K38" s="2">
        <f t="shared" si="1"/>
        <v>0</v>
      </c>
      <c r="L38" s="2">
        <f t="shared" si="2"/>
        <v>36</v>
      </c>
      <c r="M38" t="s">
        <v>237</v>
      </c>
      <c r="N38" t="str" cm="1">
        <f t="array" ref="N38">IF(AND(BIN2DEC(C38&amp;D38&amp;E38)&lt;7,BIN2DEC(C38&amp;D38&amp;E38)&lt;&gt;BIN2DEC(G38&amp;H38&amp;I38)),_xlfn.SWITCH(BIN2DEC(C38&amp;D38&amp;E38),0,"A",1,"B",2,"C",3,"D",4,"E",5,"H",6,"L"),"N/A")</f>
        <v>C</v>
      </c>
      <c r="O38">
        <f t="shared" si="3"/>
        <v>4</v>
      </c>
      <c r="P38" t="str">
        <f t="shared" si="4"/>
        <v>YES</v>
      </c>
    </row>
    <row r="39" spans="1:16" x14ac:dyDescent="0.3">
      <c r="A39" s="2" t="s">
        <v>94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3" t="str">
        <f t="shared" si="0"/>
        <v>25</v>
      </c>
      <c r="K39" s="2">
        <f t="shared" si="1"/>
        <v>0</v>
      </c>
      <c r="L39" s="2">
        <f t="shared" si="2"/>
        <v>37</v>
      </c>
      <c r="M39" t="s">
        <v>237</v>
      </c>
      <c r="N39" t="str" cm="1">
        <f t="array" ref="N39">IF(AND(BIN2DEC(C39&amp;D39&amp;E39)&lt;7,BIN2DEC(C39&amp;D39&amp;E39)&lt;&gt;BIN2DEC(G39&amp;H39&amp;I39)),_xlfn.SWITCH(BIN2DEC(C39&amp;D39&amp;E39),0,"A",1,"B",2,"C",3,"D",4,"E",5,"H",6,"L"),"N/A")</f>
        <v>C</v>
      </c>
      <c r="O39">
        <f t="shared" si="3"/>
        <v>5</v>
      </c>
      <c r="P39" t="str">
        <f t="shared" si="4"/>
        <v>YES</v>
      </c>
    </row>
    <row r="40" spans="1:16" x14ac:dyDescent="0.3">
      <c r="A40" s="2" t="s">
        <v>95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3" t="str">
        <f t="shared" si="0"/>
        <v>26</v>
      </c>
      <c r="K40" s="2">
        <f t="shared" si="1"/>
        <v>0</v>
      </c>
      <c r="L40" s="2">
        <f t="shared" si="2"/>
        <v>38</v>
      </c>
      <c r="M40" t="s">
        <v>237</v>
      </c>
      <c r="N40" t="str" cm="1">
        <f t="array" ref="N40">IF(AND(BIN2DEC(C40&amp;D40&amp;E40)&lt;7,BIN2DEC(C40&amp;D40&amp;E40)&lt;&gt;BIN2DEC(G40&amp;H40&amp;I40)),_xlfn.SWITCH(BIN2DEC(C40&amp;D40&amp;E40),0,"A",1,"B",2,"C",3,"D",4,"E",5,"H",6,"L"),"N/A")</f>
        <v>C</v>
      </c>
      <c r="O40">
        <f t="shared" si="3"/>
        <v>6</v>
      </c>
      <c r="P40" t="str">
        <f t="shared" si="4"/>
        <v>YES</v>
      </c>
    </row>
    <row r="41" spans="1:16" x14ac:dyDescent="0.3">
      <c r="A41" s="2" t="s">
        <v>96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3" t="str">
        <f t="shared" si="0"/>
        <v>27</v>
      </c>
      <c r="K41" s="2">
        <f t="shared" si="1"/>
        <v>0</v>
      </c>
      <c r="L41" s="2">
        <f t="shared" si="2"/>
        <v>39</v>
      </c>
      <c r="N41" t="str" cm="1">
        <f t="array" ref="N41">IF(AND(BIN2DEC(C41&amp;D41&amp;E41)&lt;7,BIN2DEC(C41&amp;D41&amp;E41)&lt;&gt;BIN2DEC(G41&amp;H41&amp;I41)),_xlfn.SWITCH(BIN2DEC(C41&amp;D41&amp;E41),0,"A",1,"B",2,"C",3,"D",4,"E",5,"H",6,"L"),"N/A")</f>
        <v>C</v>
      </c>
      <c r="O41" t="str">
        <f t="shared" si="3"/>
        <v>N/A</v>
      </c>
      <c r="P41" t="str">
        <f t="shared" si="4"/>
        <v>YES</v>
      </c>
    </row>
    <row r="42" spans="1:16" x14ac:dyDescent="0.3">
      <c r="A42" s="2" t="s">
        <v>136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3" t="str">
        <f t="shared" si="0"/>
        <v>28</v>
      </c>
      <c r="K42" s="2">
        <f t="shared" si="1"/>
        <v>0</v>
      </c>
      <c r="L42" s="2">
        <f t="shared" si="2"/>
        <v>40</v>
      </c>
      <c r="N42" t="str" cm="1">
        <f t="array" ref="N42">IF(AND(BIN2DEC(C42&amp;D42&amp;E42)&lt;7,BIN2DEC(C42&amp;D42&amp;E42)&lt;&gt;BIN2DEC(G42&amp;H42&amp;I42)),_xlfn.SWITCH(BIN2DEC(C42&amp;D42&amp;E42),0,"A",1,"B",2,"C",3,"D",4,"E",5,"H",6,"L"),"N/A")</f>
        <v>C</v>
      </c>
      <c r="O42">
        <f t="shared" si="3"/>
        <v>0</v>
      </c>
      <c r="P42" t="str">
        <f t="shared" si="4"/>
        <v>NO</v>
      </c>
    </row>
    <row r="43" spans="1:16" x14ac:dyDescent="0.3">
      <c r="A43" s="2" t="s">
        <v>137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3" t="str">
        <f t="shared" si="0"/>
        <v>29</v>
      </c>
      <c r="K43" s="2">
        <f t="shared" si="1"/>
        <v>0</v>
      </c>
      <c r="L43" s="2">
        <f t="shared" si="2"/>
        <v>41</v>
      </c>
      <c r="N43" t="str" cm="1">
        <f t="array" ref="N43">IF(AND(BIN2DEC(C43&amp;D43&amp;E43)&lt;7,BIN2DEC(C43&amp;D43&amp;E43)&lt;&gt;BIN2DEC(G43&amp;H43&amp;I43)),_xlfn.SWITCH(BIN2DEC(C43&amp;D43&amp;E43),0,"A",1,"B",2,"C",3,"D",4,"E",5,"H",6,"L"),"N/A")</f>
        <v>C</v>
      </c>
      <c r="O43">
        <f t="shared" si="3"/>
        <v>1</v>
      </c>
      <c r="P43" t="str">
        <f t="shared" si="4"/>
        <v>NO</v>
      </c>
    </row>
    <row r="44" spans="1:16" s="6" customFormat="1" x14ac:dyDescent="0.3">
      <c r="A44" s="2" t="s">
        <v>234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3" t="str">
        <f t="shared" si="0"/>
        <v>2A</v>
      </c>
      <c r="K44" s="2">
        <f t="shared" si="1"/>
        <v>0</v>
      </c>
      <c r="L44" s="2">
        <f t="shared" si="2"/>
        <v>42</v>
      </c>
      <c r="N44" t="str" cm="1">
        <f t="array" ref="N44">IF(AND(BIN2DEC(C44&amp;D44&amp;E44)&lt;7,BIN2DEC(C44&amp;D44&amp;E44)&lt;&gt;BIN2DEC(G44&amp;H44&amp;I44)),_xlfn.SWITCH(BIN2DEC(C44&amp;D44&amp;E44),0,"A",1,"B",2,"C",3,"D",4,"E",5,"H",6,"L"),"N/A")</f>
        <v>N/A</v>
      </c>
      <c r="O44" t="str">
        <f t="shared" si="3"/>
        <v>N/A</v>
      </c>
      <c r="P44" t="str">
        <f t="shared" si="4"/>
        <v>NO</v>
      </c>
    </row>
    <row r="45" spans="1:16" x14ac:dyDescent="0.3">
      <c r="A45" s="2" t="s">
        <v>138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3" t="str">
        <f t="shared" si="0"/>
        <v>2B</v>
      </c>
      <c r="K45" s="2">
        <f t="shared" si="1"/>
        <v>0</v>
      </c>
      <c r="L45" s="2">
        <f t="shared" si="2"/>
        <v>43</v>
      </c>
      <c r="N45" t="str" cm="1">
        <f t="array" ref="N45">IF(AND(BIN2DEC(C45&amp;D45&amp;E45)&lt;7,BIN2DEC(C45&amp;D45&amp;E45)&lt;&gt;BIN2DEC(G45&amp;H45&amp;I45)),_xlfn.SWITCH(BIN2DEC(C45&amp;D45&amp;E45),0,"A",1,"B",2,"C",3,"D",4,"E",5,"H",6,"L"),"N/A")</f>
        <v>C</v>
      </c>
      <c r="O45">
        <f t="shared" si="3"/>
        <v>3</v>
      </c>
      <c r="P45" t="str">
        <f t="shared" si="4"/>
        <v>NO</v>
      </c>
    </row>
    <row r="46" spans="1:16" x14ac:dyDescent="0.3">
      <c r="A46" s="2" t="s">
        <v>145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3" t="str">
        <f t="shared" si="0"/>
        <v>2C</v>
      </c>
      <c r="K46" s="2">
        <f t="shared" si="1"/>
        <v>0</v>
      </c>
      <c r="L46" s="2">
        <f t="shared" si="2"/>
        <v>44</v>
      </c>
      <c r="N46" t="str" cm="1">
        <f t="array" ref="N46">IF(AND(BIN2DEC(C46&amp;D46&amp;E46)&lt;7,BIN2DEC(C46&amp;D46&amp;E46)&lt;&gt;BIN2DEC(G46&amp;H46&amp;I46)),_xlfn.SWITCH(BIN2DEC(C46&amp;D46&amp;E46),0,"A",1,"B",2,"C",3,"D",4,"E",5,"H",6,"L"),"N/A")</f>
        <v>C</v>
      </c>
      <c r="O46">
        <f t="shared" si="3"/>
        <v>4</v>
      </c>
      <c r="P46" t="str">
        <f t="shared" si="4"/>
        <v>NO</v>
      </c>
    </row>
    <row r="47" spans="1:16" s="6" customFormat="1" x14ac:dyDescent="0.3">
      <c r="A47" s="2" t="s">
        <v>235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3" t="str">
        <f t="shared" ref="J47:J49" si="5">BIN2HEX(B47&amp;C47&amp;D47&amp;E47&amp;F47&amp;G47&amp;H47&amp;I47)</f>
        <v>2D</v>
      </c>
      <c r="K47" s="2">
        <f t="shared" ref="K47:K49" si="6">B47</f>
        <v>0</v>
      </c>
      <c r="L47" s="2">
        <f t="shared" ref="L47:L49" si="7">HEX2DEC(J47)</f>
        <v>45</v>
      </c>
      <c r="N47" t="str" cm="1">
        <f t="array" ref="N47">IF(AND(BIN2DEC(C47&amp;D47&amp;E47)&lt;7,BIN2DEC(C47&amp;D47&amp;E47)&lt;&gt;BIN2DEC(G47&amp;H47&amp;I47)),_xlfn.SWITCH(BIN2DEC(C47&amp;D47&amp;E47),0,"A",1,"B",2,"C",3,"D",4,"E",5,"H",6,"L"),"N/A")</f>
        <v>C</v>
      </c>
      <c r="O47">
        <f t="shared" si="3"/>
        <v>5</v>
      </c>
      <c r="P47" t="str">
        <f t="shared" si="4"/>
        <v>NO</v>
      </c>
    </row>
    <row r="48" spans="1:16" s="6" customFormat="1" x14ac:dyDescent="0.3">
      <c r="A48" s="4" t="s">
        <v>230</v>
      </c>
      <c r="B48" s="4">
        <v>0</v>
      </c>
      <c r="C48" s="4">
        <v>0</v>
      </c>
      <c r="D48" s="4">
        <v>1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5" t="str">
        <f t="shared" si="5"/>
        <v>2E</v>
      </c>
      <c r="K48" s="4">
        <f t="shared" si="6"/>
        <v>0</v>
      </c>
      <c r="L48" s="4">
        <f t="shared" si="7"/>
        <v>46</v>
      </c>
      <c r="N48" t="str" cm="1">
        <f t="array" ref="N48">IF(AND(BIN2DEC(C48&amp;D48&amp;E48)&lt;7,BIN2DEC(C48&amp;D48&amp;E48)&lt;&gt;BIN2DEC(G48&amp;H48&amp;I48)),_xlfn.SWITCH(BIN2DEC(C48&amp;D48&amp;E48),0,"A",1,"B",2,"C",3,"D",4,"E",5,"H",6,"L"),"N/A")</f>
        <v>C</v>
      </c>
      <c r="O48">
        <f t="shared" si="3"/>
        <v>6</v>
      </c>
      <c r="P48" t="str">
        <f t="shared" si="4"/>
        <v>NO</v>
      </c>
    </row>
    <row r="49" spans="1:16" s="6" customFormat="1" x14ac:dyDescent="0.3">
      <c r="A49" s="4" t="s">
        <v>230</v>
      </c>
      <c r="B49" s="4">
        <v>0</v>
      </c>
      <c r="C49" s="4">
        <v>0</v>
      </c>
      <c r="D49" s="4">
        <v>1</v>
      </c>
      <c r="E49" s="4">
        <v>0</v>
      </c>
      <c r="F49" s="4">
        <v>1</v>
      </c>
      <c r="G49" s="4">
        <v>1</v>
      </c>
      <c r="H49" s="4">
        <v>1</v>
      </c>
      <c r="I49" s="4">
        <v>1</v>
      </c>
      <c r="J49" s="5" t="str">
        <f t="shared" si="5"/>
        <v>2F</v>
      </c>
      <c r="K49" s="4">
        <f t="shared" si="6"/>
        <v>0</v>
      </c>
      <c r="L49" s="4">
        <f t="shared" si="7"/>
        <v>47</v>
      </c>
      <c r="N49" t="str" cm="1">
        <f t="array" ref="N49">IF(AND(BIN2DEC(C49&amp;D49&amp;E49)&lt;7,BIN2DEC(C49&amp;D49&amp;E49)&lt;&gt;BIN2DEC(G49&amp;H49&amp;I49)),_xlfn.SWITCH(BIN2DEC(C49&amp;D49&amp;E49),0,"A",1,"B",2,"C",3,"D",4,"E",5,"H",6,"L"),"N/A")</f>
        <v>C</v>
      </c>
      <c r="O49" t="str">
        <f t="shared" si="3"/>
        <v>N/A</v>
      </c>
      <c r="P49" t="str">
        <f t="shared" si="4"/>
        <v>NO</v>
      </c>
    </row>
    <row r="50" spans="1:16" x14ac:dyDescent="0.3">
      <c r="A50" s="2" t="s">
        <v>97</v>
      </c>
      <c r="B50" s="2">
        <v>0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3" t="str">
        <f>BIN2HEX(B50&amp;C50&amp;D50&amp;E50&amp;F50&amp;G50&amp;H50&amp;I50)</f>
        <v>30</v>
      </c>
      <c r="K50" s="2">
        <f>B50</f>
        <v>0</v>
      </c>
      <c r="L50" s="2">
        <f>HEX2DEC(J50)</f>
        <v>48</v>
      </c>
      <c r="M50" t="s">
        <v>237</v>
      </c>
      <c r="N50" t="str" cm="1">
        <f t="array" ref="N50">IF(AND(BIN2DEC(C50&amp;D50&amp;E50)&lt;7,BIN2DEC(C50&amp;D50&amp;E50)&lt;&gt;BIN2DEC(G50&amp;H50&amp;I50)),_xlfn.SWITCH(BIN2DEC(C50&amp;D50&amp;E50),0,"A",1,"B",2,"C",3,"D",4,"E",5,"H",6,"L"),"N/A")</f>
        <v>D</v>
      </c>
      <c r="O50">
        <f t="shared" si="3"/>
        <v>0</v>
      </c>
      <c r="P50" t="str">
        <f t="shared" si="4"/>
        <v>YES</v>
      </c>
    </row>
    <row r="51" spans="1:16" x14ac:dyDescent="0.3">
      <c r="A51" s="2" t="s">
        <v>98</v>
      </c>
      <c r="B51" s="2">
        <v>0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3" t="str">
        <f>BIN2HEX(B51&amp;C51&amp;D51&amp;E51&amp;F51&amp;G51&amp;H51&amp;I51)</f>
        <v>31</v>
      </c>
      <c r="K51" s="2">
        <f>B51</f>
        <v>0</v>
      </c>
      <c r="L51" s="2">
        <f>HEX2DEC(J51)</f>
        <v>49</v>
      </c>
      <c r="M51" t="s">
        <v>237</v>
      </c>
      <c r="N51" t="str" cm="1">
        <f t="array" ref="N51">IF(AND(BIN2DEC(C51&amp;D51&amp;E51)&lt;7,BIN2DEC(C51&amp;D51&amp;E51)&lt;&gt;BIN2DEC(G51&amp;H51&amp;I51)),_xlfn.SWITCH(BIN2DEC(C51&amp;D51&amp;E51),0,"A",1,"B",2,"C",3,"D",4,"E",5,"H",6,"L"),"N/A")</f>
        <v>D</v>
      </c>
      <c r="O51">
        <f t="shared" si="3"/>
        <v>1</v>
      </c>
      <c r="P51" t="str">
        <f t="shared" si="4"/>
        <v>YES</v>
      </c>
    </row>
    <row r="52" spans="1:16" x14ac:dyDescent="0.3">
      <c r="A52" s="2" t="s">
        <v>99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3" t="str">
        <f>BIN2HEX(B52&amp;C52&amp;D52&amp;E52&amp;F52&amp;G52&amp;H52&amp;I52)</f>
        <v>32</v>
      </c>
      <c r="K52" s="2">
        <f>B52</f>
        <v>0</v>
      </c>
      <c r="L52" s="2">
        <f>HEX2DEC(J52)</f>
        <v>50</v>
      </c>
      <c r="M52" t="s">
        <v>237</v>
      </c>
      <c r="N52" t="str" cm="1">
        <f t="array" ref="N52">IF(AND(BIN2DEC(C52&amp;D52&amp;E52)&lt;7,BIN2DEC(C52&amp;D52&amp;E52)&lt;&gt;BIN2DEC(G52&amp;H52&amp;I52)),_xlfn.SWITCH(BIN2DEC(C52&amp;D52&amp;E52),0,"A",1,"B",2,"C",3,"D",4,"E",5,"H",6,"L"),"N/A")</f>
        <v>D</v>
      </c>
      <c r="O52">
        <f t="shared" si="3"/>
        <v>2</v>
      </c>
      <c r="P52" t="str">
        <f t="shared" si="4"/>
        <v>YES</v>
      </c>
    </row>
    <row r="53" spans="1:16" s="6" customFormat="1" x14ac:dyDescent="0.3">
      <c r="A53" s="4" t="s">
        <v>230</v>
      </c>
      <c r="B53" s="4">
        <v>0</v>
      </c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1</v>
      </c>
      <c r="I53" s="4">
        <v>1</v>
      </c>
      <c r="J53" s="5" t="str">
        <f t="shared" ref="J53" si="8">BIN2HEX(B53&amp;C53&amp;D53&amp;E53&amp;F53&amp;G53&amp;H53&amp;I53)</f>
        <v>33</v>
      </c>
      <c r="K53" s="4">
        <f t="shared" ref="K53" si="9">B53</f>
        <v>0</v>
      </c>
      <c r="L53" s="4">
        <f t="shared" ref="L53" si="10">HEX2DEC(J53)</f>
        <v>51</v>
      </c>
      <c r="N53" t="str" cm="1">
        <f t="array" ref="N53">IF(AND(BIN2DEC(C53&amp;D53&amp;E53)&lt;7,BIN2DEC(C53&amp;D53&amp;E53)&lt;&gt;BIN2DEC(G53&amp;H53&amp;I53)),_xlfn.SWITCH(BIN2DEC(C53&amp;D53&amp;E53),0,"A",1,"B",2,"C",3,"D",4,"E",5,"H",6,"L"),"N/A")</f>
        <v>N/A</v>
      </c>
      <c r="O53" t="str">
        <f t="shared" si="3"/>
        <v>N/A</v>
      </c>
      <c r="P53" t="str">
        <f t="shared" si="4"/>
        <v>NO</v>
      </c>
    </row>
    <row r="54" spans="1:16" x14ac:dyDescent="0.3">
      <c r="A54" s="2" t="s">
        <v>100</v>
      </c>
      <c r="B54" s="2">
        <v>0</v>
      </c>
      <c r="C54" s="2">
        <v>0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3" t="str">
        <f t="shared" ref="J54:J60" si="11">BIN2HEX(B54&amp;C54&amp;D54&amp;E54&amp;F54&amp;G54&amp;H54&amp;I54)</f>
        <v>34</v>
      </c>
      <c r="K54" s="2">
        <f t="shared" ref="K54:K60" si="12">B54</f>
        <v>0</v>
      </c>
      <c r="L54" s="2">
        <f t="shared" ref="L54:L60" si="13">HEX2DEC(J54)</f>
        <v>52</v>
      </c>
      <c r="M54" t="s">
        <v>237</v>
      </c>
      <c r="N54" t="str" cm="1">
        <f t="array" ref="N54">IF(AND(BIN2DEC(C54&amp;D54&amp;E54)&lt;7,BIN2DEC(C54&amp;D54&amp;E54)&lt;&gt;BIN2DEC(G54&amp;H54&amp;I54)),_xlfn.SWITCH(BIN2DEC(C54&amp;D54&amp;E54),0,"A",1,"B",2,"C",3,"D",4,"E",5,"H",6,"L"),"N/A")</f>
        <v>D</v>
      </c>
      <c r="O54">
        <f t="shared" si="3"/>
        <v>4</v>
      </c>
      <c r="P54" t="str">
        <f t="shared" si="4"/>
        <v>YES</v>
      </c>
    </row>
    <row r="55" spans="1:16" x14ac:dyDescent="0.3">
      <c r="A55" s="2" t="s">
        <v>101</v>
      </c>
      <c r="B55" s="2">
        <v>0</v>
      </c>
      <c r="C55" s="2">
        <v>0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3" t="str">
        <f t="shared" si="11"/>
        <v>35</v>
      </c>
      <c r="K55" s="2">
        <f t="shared" si="12"/>
        <v>0</v>
      </c>
      <c r="L55" s="2">
        <f t="shared" si="13"/>
        <v>53</v>
      </c>
      <c r="M55" t="s">
        <v>237</v>
      </c>
      <c r="N55" t="str" cm="1">
        <f t="array" ref="N55">IF(AND(BIN2DEC(C55&amp;D55&amp;E55)&lt;7,BIN2DEC(C55&amp;D55&amp;E55)&lt;&gt;BIN2DEC(G55&amp;H55&amp;I55)),_xlfn.SWITCH(BIN2DEC(C55&amp;D55&amp;E55),0,"A",1,"B",2,"C",3,"D",4,"E",5,"H",6,"L"),"N/A")</f>
        <v>D</v>
      </c>
      <c r="O55">
        <f t="shared" si="3"/>
        <v>5</v>
      </c>
      <c r="P55" t="str">
        <f t="shared" si="4"/>
        <v>YES</v>
      </c>
    </row>
    <row r="56" spans="1:16" x14ac:dyDescent="0.3">
      <c r="A56" s="2" t="s">
        <v>102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2">
        <v>0</v>
      </c>
      <c r="J56" s="3" t="str">
        <f t="shared" si="11"/>
        <v>36</v>
      </c>
      <c r="K56" s="2">
        <f t="shared" si="12"/>
        <v>0</v>
      </c>
      <c r="L56" s="2">
        <f t="shared" si="13"/>
        <v>54</v>
      </c>
      <c r="M56" t="s">
        <v>237</v>
      </c>
      <c r="N56" t="str" cm="1">
        <f t="array" ref="N56">IF(AND(BIN2DEC(C56&amp;D56&amp;E56)&lt;7,BIN2DEC(C56&amp;D56&amp;E56)&lt;&gt;BIN2DEC(G56&amp;H56&amp;I56)),_xlfn.SWITCH(BIN2DEC(C56&amp;D56&amp;E56),0,"A",1,"B",2,"C",3,"D",4,"E",5,"H",6,"L"),"N/A")</f>
        <v>D</v>
      </c>
      <c r="O56">
        <f t="shared" si="3"/>
        <v>6</v>
      </c>
      <c r="P56" t="str">
        <f t="shared" si="4"/>
        <v>YES</v>
      </c>
    </row>
    <row r="57" spans="1:16" x14ac:dyDescent="0.3">
      <c r="A57" s="2" t="s">
        <v>103</v>
      </c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3" t="str">
        <f t="shared" si="11"/>
        <v>37</v>
      </c>
      <c r="K57" s="2">
        <f t="shared" si="12"/>
        <v>0</v>
      </c>
      <c r="L57" s="2">
        <f t="shared" si="13"/>
        <v>55</v>
      </c>
      <c r="N57" t="str" cm="1">
        <f t="array" ref="N57">IF(AND(BIN2DEC(C57&amp;D57&amp;E57)&lt;7,BIN2DEC(C57&amp;D57&amp;E57)&lt;&gt;BIN2DEC(G57&amp;H57&amp;I57)),_xlfn.SWITCH(BIN2DEC(C57&amp;D57&amp;E57),0,"A",1,"B",2,"C",3,"D",4,"E",5,"H",6,"L"),"N/A")</f>
        <v>D</v>
      </c>
      <c r="O57" t="str">
        <f t="shared" si="3"/>
        <v>N/A</v>
      </c>
      <c r="P57" t="str">
        <f t="shared" si="4"/>
        <v>YES</v>
      </c>
    </row>
    <row r="58" spans="1:16" x14ac:dyDescent="0.3">
      <c r="A58" s="2" t="s">
        <v>139</v>
      </c>
      <c r="B58" s="2">
        <v>0</v>
      </c>
      <c r="C58" s="2">
        <v>0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3" t="str">
        <f t="shared" si="11"/>
        <v>38</v>
      </c>
      <c r="K58" s="2">
        <f t="shared" si="12"/>
        <v>0</v>
      </c>
      <c r="L58" s="2">
        <f t="shared" si="13"/>
        <v>56</v>
      </c>
      <c r="N58" t="str" cm="1">
        <f t="array" ref="N58">IF(AND(BIN2DEC(C58&amp;D58&amp;E58)&lt;7,BIN2DEC(C58&amp;D58&amp;E58)&lt;&gt;BIN2DEC(G58&amp;H58&amp;I58)),_xlfn.SWITCH(BIN2DEC(C58&amp;D58&amp;E58),0,"A",1,"B",2,"C",3,"D",4,"E",5,"H",6,"L"),"N/A")</f>
        <v>D</v>
      </c>
      <c r="O58">
        <f t="shared" si="3"/>
        <v>0</v>
      </c>
      <c r="P58" t="str">
        <f t="shared" si="4"/>
        <v>NO</v>
      </c>
    </row>
    <row r="59" spans="1:16" x14ac:dyDescent="0.3">
      <c r="A59" s="2" t="s">
        <v>140</v>
      </c>
      <c r="B59" s="2">
        <v>0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3" t="str">
        <f t="shared" si="11"/>
        <v>39</v>
      </c>
      <c r="K59" s="2">
        <f t="shared" si="12"/>
        <v>0</v>
      </c>
      <c r="L59" s="2">
        <f t="shared" si="13"/>
        <v>57</v>
      </c>
      <c r="N59" t="str" cm="1">
        <f t="array" ref="N59">IF(AND(BIN2DEC(C59&amp;D59&amp;E59)&lt;7,BIN2DEC(C59&amp;D59&amp;E59)&lt;&gt;BIN2DEC(G59&amp;H59&amp;I59)),_xlfn.SWITCH(BIN2DEC(C59&amp;D59&amp;E59),0,"A",1,"B",2,"C",3,"D",4,"E",5,"H",6,"L"),"N/A")</f>
        <v>D</v>
      </c>
      <c r="O59">
        <f t="shared" si="3"/>
        <v>1</v>
      </c>
      <c r="P59" t="str">
        <f t="shared" si="4"/>
        <v>NO</v>
      </c>
    </row>
    <row r="60" spans="1:16" x14ac:dyDescent="0.3">
      <c r="A60" s="2" t="s">
        <v>141</v>
      </c>
      <c r="B60" s="2">
        <v>0</v>
      </c>
      <c r="C60" s="2">
        <v>0</v>
      </c>
      <c r="D60" s="2">
        <v>1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3" t="str">
        <f t="shared" si="11"/>
        <v>3A</v>
      </c>
      <c r="K60" s="2">
        <f t="shared" si="12"/>
        <v>0</v>
      </c>
      <c r="L60" s="2">
        <f t="shared" si="13"/>
        <v>58</v>
      </c>
      <c r="N60" t="str" cm="1">
        <f t="array" ref="N60">IF(AND(BIN2DEC(C60&amp;D60&amp;E60)&lt;7,BIN2DEC(C60&amp;D60&amp;E60)&lt;&gt;BIN2DEC(G60&amp;H60&amp;I60)),_xlfn.SWITCH(BIN2DEC(C60&amp;D60&amp;E60),0,"A",1,"B",2,"C",3,"D",4,"E",5,"H",6,"L"),"N/A")</f>
        <v>D</v>
      </c>
      <c r="O60">
        <f t="shared" si="3"/>
        <v>2</v>
      </c>
      <c r="P60" t="str">
        <f t="shared" si="4"/>
        <v>NO</v>
      </c>
    </row>
    <row r="61" spans="1:16" x14ac:dyDescent="0.3">
      <c r="A61" s="4" t="s">
        <v>230</v>
      </c>
      <c r="B61" s="4">
        <v>0</v>
      </c>
      <c r="C61" s="4">
        <v>0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1</v>
      </c>
      <c r="J61" s="5" t="str">
        <f t="shared" ref="J61" si="14">BIN2HEX(B61&amp;C61&amp;D61&amp;E61&amp;F61&amp;G61&amp;H61&amp;I61)</f>
        <v>3B</v>
      </c>
      <c r="K61" s="4">
        <f t="shared" ref="K61" si="15">B61</f>
        <v>0</v>
      </c>
      <c r="L61" s="4">
        <f t="shared" ref="L61" si="16">HEX2DEC(J61)</f>
        <v>59</v>
      </c>
      <c r="N61" t="str" cm="1">
        <f t="array" ref="N61">IF(AND(BIN2DEC(C61&amp;D61&amp;E61)&lt;7,BIN2DEC(C61&amp;D61&amp;E61)&lt;&gt;BIN2DEC(G61&amp;H61&amp;I61)),_xlfn.SWITCH(BIN2DEC(C61&amp;D61&amp;E61),0,"A",1,"B",2,"C",3,"D",4,"E",5,"H",6,"L"),"N/A")</f>
        <v>N/A</v>
      </c>
      <c r="O61" t="str">
        <f t="shared" si="3"/>
        <v>N/A</v>
      </c>
      <c r="P61" t="str">
        <f t="shared" si="4"/>
        <v>NO</v>
      </c>
    </row>
    <row r="62" spans="1:16" x14ac:dyDescent="0.3">
      <c r="A62" s="2" t="s">
        <v>142</v>
      </c>
      <c r="B62" s="2">
        <v>0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3" t="str">
        <f>BIN2HEX(B62&amp;C62&amp;D62&amp;E62&amp;F62&amp;G62&amp;H62&amp;I62)</f>
        <v>3C</v>
      </c>
      <c r="K62" s="2">
        <f>B62</f>
        <v>0</v>
      </c>
      <c r="L62" s="2">
        <f>HEX2DEC(J62)</f>
        <v>60</v>
      </c>
      <c r="N62" t="str" cm="1">
        <f t="array" ref="N62">IF(AND(BIN2DEC(C62&amp;D62&amp;E62)&lt;7,BIN2DEC(C62&amp;D62&amp;E62)&lt;&gt;BIN2DEC(G62&amp;H62&amp;I62)),_xlfn.SWITCH(BIN2DEC(C62&amp;D62&amp;E62),0,"A",1,"B",2,"C",3,"D",4,"E",5,"H",6,"L"),"N/A")</f>
        <v>D</v>
      </c>
      <c r="O62">
        <f t="shared" si="3"/>
        <v>4</v>
      </c>
      <c r="P62" t="str">
        <f t="shared" si="4"/>
        <v>NO</v>
      </c>
    </row>
    <row r="63" spans="1:16" x14ac:dyDescent="0.3">
      <c r="A63" s="2" t="s">
        <v>74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3" t="str">
        <f>BIN2HEX(B63&amp;C63&amp;D63&amp;E63&amp;F63&amp;G63&amp;H63&amp;I63)</f>
        <v>3D</v>
      </c>
      <c r="K63" s="2">
        <f>B63</f>
        <v>0</v>
      </c>
      <c r="L63" s="2">
        <f>HEX2DEC(J63)</f>
        <v>61</v>
      </c>
      <c r="N63" t="str" cm="1">
        <f t="array" ref="N63">IF(AND(BIN2DEC(C63&amp;D63&amp;E63)&lt;7,BIN2DEC(C63&amp;D63&amp;E63)&lt;&gt;BIN2DEC(G63&amp;H63&amp;I63)),_xlfn.SWITCH(BIN2DEC(C63&amp;D63&amp;E63),0,"A",1,"B",2,"C",3,"D",4,"E",5,"H",6,"L"),"N/A")</f>
        <v>D</v>
      </c>
      <c r="O63">
        <f t="shared" si="3"/>
        <v>5</v>
      </c>
      <c r="P63" t="str">
        <f t="shared" si="4"/>
        <v>NO</v>
      </c>
    </row>
    <row r="64" spans="1:16" x14ac:dyDescent="0.3">
      <c r="A64" s="2" t="s">
        <v>75</v>
      </c>
      <c r="B64" s="2">
        <v>0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3" t="str">
        <f>BIN2HEX(B64&amp;C64&amp;D64&amp;E64&amp;F64&amp;G64&amp;H64&amp;I64)</f>
        <v>3E</v>
      </c>
      <c r="K64" s="2">
        <f>B64</f>
        <v>0</v>
      </c>
      <c r="L64" s="2">
        <f>HEX2DEC(J64)</f>
        <v>62</v>
      </c>
      <c r="N64" t="str" cm="1">
        <f t="array" ref="N64">IF(AND(BIN2DEC(C64&amp;D64&amp;E64)&lt;7,BIN2DEC(C64&amp;D64&amp;E64)&lt;&gt;BIN2DEC(G64&amp;H64&amp;I64)),_xlfn.SWITCH(BIN2DEC(C64&amp;D64&amp;E64),0,"A",1,"B",2,"C",3,"D",4,"E",5,"H",6,"L"),"N/A")</f>
        <v>D</v>
      </c>
      <c r="O64">
        <f t="shared" si="3"/>
        <v>6</v>
      </c>
      <c r="P64" t="str">
        <f t="shared" si="4"/>
        <v>NO</v>
      </c>
    </row>
    <row r="65" spans="1:16" x14ac:dyDescent="0.3">
      <c r="A65" s="4" t="s">
        <v>230</v>
      </c>
      <c r="B65" s="4">
        <v>0</v>
      </c>
      <c r="C65" s="4">
        <v>0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5" t="str">
        <f t="shared" ref="J65" si="17">BIN2HEX(B65&amp;C65&amp;D65&amp;E65&amp;F65&amp;G65&amp;H65&amp;I65)</f>
        <v>3F</v>
      </c>
      <c r="K65" s="4">
        <f t="shared" ref="K65" si="18">B65</f>
        <v>0</v>
      </c>
      <c r="L65" s="4">
        <f t="shared" ref="L65" si="19">HEX2DEC(J65)</f>
        <v>63</v>
      </c>
      <c r="N65" t="str" cm="1">
        <f t="array" ref="N65">IF(AND(BIN2DEC(C65&amp;D65&amp;E65)&lt;7,BIN2DEC(C65&amp;D65&amp;E65)&lt;&gt;BIN2DEC(G65&amp;H65&amp;I65)),_xlfn.SWITCH(BIN2DEC(C65&amp;D65&amp;E65),0,"A",1,"B",2,"C",3,"D",4,"E",5,"H",6,"L"),"N/A")</f>
        <v>D</v>
      </c>
      <c r="O65" t="str">
        <f t="shared" si="3"/>
        <v>N/A</v>
      </c>
      <c r="P65" t="str">
        <f t="shared" si="4"/>
        <v>NO</v>
      </c>
    </row>
    <row r="66" spans="1:16" ht="13.8" customHeight="1" x14ac:dyDescent="0.3">
      <c r="A66" s="2" t="s">
        <v>104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 t="str">
        <f t="shared" ref="J66:J74" si="20">BIN2HEX(B66&amp;C66&amp;D66&amp;E66&amp;F66&amp;G66&amp;H66&amp;I66)</f>
        <v>40</v>
      </c>
      <c r="K66" s="2">
        <f t="shared" ref="K66:K74" si="21">B66</f>
        <v>0</v>
      </c>
      <c r="L66" s="2">
        <f t="shared" ref="L66:L74" si="22">HEX2DEC(J66)</f>
        <v>64</v>
      </c>
      <c r="M66" t="s">
        <v>237</v>
      </c>
      <c r="N66" t="str" cm="1">
        <f t="array" ref="N66">IF(AND(BIN2DEC(C66&amp;D66&amp;E66)&lt;7,BIN2DEC(C66&amp;D66&amp;E66)&lt;&gt;BIN2DEC(G66&amp;H66&amp;I66)),_xlfn.SWITCH(BIN2DEC(C66&amp;D66&amp;E66),0,"A",1,"B",2,"C",3,"D",4,"E",5,"H",6,"L"),"N/A")</f>
        <v>E</v>
      </c>
      <c r="O66">
        <f t="shared" si="3"/>
        <v>0</v>
      </c>
      <c r="P66" t="str">
        <f t="shared" si="4"/>
        <v>YES</v>
      </c>
    </row>
    <row r="67" spans="1:16" x14ac:dyDescent="0.3">
      <c r="A67" s="2" t="s">
        <v>105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3" t="str">
        <f t="shared" si="20"/>
        <v>41</v>
      </c>
      <c r="K67" s="2">
        <f t="shared" si="21"/>
        <v>0</v>
      </c>
      <c r="L67" s="2">
        <f t="shared" si="22"/>
        <v>65</v>
      </c>
      <c r="M67" t="s">
        <v>237</v>
      </c>
      <c r="N67" t="str" cm="1">
        <f t="array" ref="N67">IF(AND(BIN2DEC(C67&amp;D67&amp;E67)&lt;7,BIN2DEC(C67&amp;D67&amp;E67)&lt;&gt;BIN2DEC(G67&amp;H67&amp;I67)),_xlfn.SWITCH(BIN2DEC(C67&amp;D67&amp;E67),0,"A",1,"B",2,"C",3,"D",4,"E",5,"H",6,"L"),"N/A")</f>
        <v>E</v>
      </c>
      <c r="O67">
        <f t="shared" ref="O67:O130" si="23">IF(AND(BIN2DEC(G67&amp;H67&amp;I67)&lt;7,BIN2DEC(C67&amp;D67&amp;E67)&lt;&gt;BIN2DEC(G67&amp;H67&amp;I67)),BIN2DEC(G67&amp;H67&amp;I67),"N/A")</f>
        <v>1</v>
      </c>
      <c r="P67" t="str">
        <f t="shared" ref="P67:P130" si="24">IF(OR(AND(B67=0,E67=0,F67=0,I67=1),AND(B67=0,D67=0,F67=0,H67=1),AND(B67=0,C67=0,F67=0,G67=1),AND(B67=0,C67=0,D67=0,E67=0,F67=1,G67=0,H67=0,I67=0),AND(B67=0,C67=1,F67=0,G67=0),AND(B67=0,C67=0,E67=1,F67=0,I67=0),AND(B67=0,C67=0,D67=1,F67=0,H67=0),AND(B67=0,D67=0,E67=1,F67=0,I67=0),AND(B67=0,D67=1,F67=0,H67=0,I67=0)),"YES","NO")</f>
        <v>YES</v>
      </c>
    </row>
    <row r="68" spans="1:16" x14ac:dyDescent="0.3">
      <c r="A68" s="2" t="s">
        <v>106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3" t="str">
        <f t="shared" si="20"/>
        <v>42</v>
      </c>
      <c r="K68" s="2">
        <f t="shared" si="21"/>
        <v>0</v>
      </c>
      <c r="L68" s="2">
        <f t="shared" si="22"/>
        <v>66</v>
      </c>
      <c r="M68" t="s">
        <v>237</v>
      </c>
      <c r="N68" t="str" cm="1">
        <f t="array" ref="N68">IF(AND(BIN2DEC(C68&amp;D68&amp;E68)&lt;7,BIN2DEC(C68&amp;D68&amp;E68)&lt;&gt;BIN2DEC(G68&amp;H68&amp;I68)),_xlfn.SWITCH(BIN2DEC(C68&amp;D68&amp;E68),0,"A",1,"B",2,"C",3,"D",4,"E",5,"H",6,"L"),"N/A")</f>
        <v>E</v>
      </c>
      <c r="O68">
        <f t="shared" si="23"/>
        <v>2</v>
      </c>
      <c r="P68" t="str">
        <f t="shared" si="24"/>
        <v>YES</v>
      </c>
    </row>
    <row r="69" spans="1:16" x14ac:dyDescent="0.3">
      <c r="A69" s="2" t="s">
        <v>107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3" t="str">
        <f t="shared" si="20"/>
        <v>43</v>
      </c>
      <c r="K69" s="2">
        <f t="shared" si="21"/>
        <v>0</v>
      </c>
      <c r="L69" s="2">
        <f t="shared" si="22"/>
        <v>67</v>
      </c>
      <c r="M69" t="s">
        <v>237</v>
      </c>
      <c r="N69" t="str" cm="1">
        <f t="array" ref="N69">IF(AND(BIN2DEC(C69&amp;D69&amp;E69)&lt;7,BIN2DEC(C69&amp;D69&amp;E69)&lt;&gt;BIN2DEC(G69&amp;H69&amp;I69)),_xlfn.SWITCH(BIN2DEC(C69&amp;D69&amp;E69),0,"A",1,"B",2,"C",3,"D",4,"E",5,"H",6,"L"),"N/A")</f>
        <v>E</v>
      </c>
      <c r="O69">
        <f t="shared" si="23"/>
        <v>3</v>
      </c>
      <c r="P69" t="str">
        <f t="shared" si="24"/>
        <v>YES</v>
      </c>
    </row>
    <row r="70" spans="1:16" x14ac:dyDescent="0.3">
      <c r="A70" s="4" t="s">
        <v>230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5" t="str">
        <f t="shared" si="20"/>
        <v>44</v>
      </c>
      <c r="K70" s="4">
        <f t="shared" si="21"/>
        <v>0</v>
      </c>
      <c r="L70" s="4">
        <f t="shared" si="22"/>
        <v>68</v>
      </c>
      <c r="N70" t="str" cm="1">
        <f t="array" ref="N70">IF(AND(BIN2DEC(C70&amp;D70&amp;E70)&lt;7,BIN2DEC(C70&amp;D70&amp;E70)&lt;&gt;BIN2DEC(G70&amp;H70&amp;I70)),_xlfn.SWITCH(BIN2DEC(C70&amp;D70&amp;E70),0,"A",1,"B",2,"C",3,"D",4,"E",5,"H",6,"L"),"N/A")</f>
        <v>N/A</v>
      </c>
      <c r="O70" t="str">
        <f t="shared" si="23"/>
        <v>N/A</v>
      </c>
      <c r="P70" t="str">
        <f t="shared" si="24"/>
        <v>NO</v>
      </c>
    </row>
    <row r="71" spans="1:16" x14ac:dyDescent="0.3">
      <c r="A71" s="2" t="s">
        <v>108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3" t="str">
        <f t="shared" si="20"/>
        <v>45</v>
      </c>
      <c r="K71" s="2">
        <f t="shared" si="21"/>
        <v>0</v>
      </c>
      <c r="L71" s="2">
        <f t="shared" si="22"/>
        <v>69</v>
      </c>
      <c r="M71" t="s">
        <v>237</v>
      </c>
      <c r="N71" t="str" cm="1">
        <f t="array" ref="N71">IF(AND(BIN2DEC(C71&amp;D71&amp;E71)&lt;7,BIN2DEC(C71&amp;D71&amp;E71)&lt;&gt;BIN2DEC(G71&amp;H71&amp;I71)),_xlfn.SWITCH(BIN2DEC(C71&amp;D71&amp;E71),0,"A",1,"B",2,"C",3,"D",4,"E",5,"H",6,"L"),"N/A")</f>
        <v>E</v>
      </c>
      <c r="O71">
        <f t="shared" si="23"/>
        <v>5</v>
      </c>
      <c r="P71" t="str">
        <f t="shared" si="24"/>
        <v>YES</v>
      </c>
    </row>
    <row r="72" spans="1:16" x14ac:dyDescent="0.3">
      <c r="A72" s="2" t="s">
        <v>109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3" t="str">
        <f t="shared" si="20"/>
        <v>46</v>
      </c>
      <c r="K72" s="2">
        <f t="shared" si="21"/>
        <v>0</v>
      </c>
      <c r="L72" s="2">
        <f t="shared" si="22"/>
        <v>70</v>
      </c>
      <c r="M72" t="s">
        <v>237</v>
      </c>
      <c r="N72" t="str" cm="1">
        <f t="array" ref="N72">IF(AND(BIN2DEC(C72&amp;D72&amp;E72)&lt;7,BIN2DEC(C72&amp;D72&amp;E72)&lt;&gt;BIN2DEC(G72&amp;H72&amp;I72)),_xlfn.SWITCH(BIN2DEC(C72&amp;D72&amp;E72),0,"A",1,"B",2,"C",3,"D",4,"E",5,"H",6,"L"),"N/A")</f>
        <v>E</v>
      </c>
      <c r="O72">
        <f t="shared" si="23"/>
        <v>6</v>
      </c>
      <c r="P72" t="str">
        <f t="shared" si="24"/>
        <v>YES</v>
      </c>
    </row>
    <row r="73" spans="1:16" x14ac:dyDescent="0.3">
      <c r="A73" s="2" t="s">
        <v>110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1</v>
      </c>
      <c r="J73" s="3" t="str">
        <f t="shared" si="20"/>
        <v>47</v>
      </c>
      <c r="K73" s="2">
        <f t="shared" si="21"/>
        <v>0</v>
      </c>
      <c r="L73" s="2">
        <f t="shared" si="22"/>
        <v>71</v>
      </c>
      <c r="N73" t="str" cm="1">
        <f t="array" ref="N73">IF(AND(BIN2DEC(C73&amp;D73&amp;E73)&lt;7,BIN2DEC(C73&amp;D73&amp;E73)&lt;&gt;BIN2DEC(G73&amp;H73&amp;I73)),_xlfn.SWITCH(BIN2DEC(C73&amp;D73&amp;E73),0,"A",1,"B",2,"C",3,"D",4,"E",5,"H",6,"L"),"N/A")</f>
        <v>E</v>
      </c>
      <c r="O73" t="str">
        <f t="shared" si="23"/>
        <v>N/A</v>
      </c>
      <c r="P73" t="str">
        <f t="shared" si="24"/>
        <v>YES</v>
      </c>
    </row>
    <row r="74" spans="1:16" x14ac:dyDescent="0.3">
      <c r="A74" s="4" t="s">
        <v>230</v>
      </c>
      <c r="B74" s="4">
        <v>0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5" t="str">
        <f t="shared" si="20"/>
        <v>48</v>
      </c>
      <c r="K74" s="4">
        <f t="shared" si="21"/>
        <v>0</v>
      </c>
      <c r="L74" s="4">
        <f t="shared" si="22"/>
        <v>72</v>
      </c>
      <c r="N74" t="str" cm="1">
        <f t="array" ref="N74">IF(AND(BIN2DEC(C74&amp;D74&amp;E74)&lt;7,BIN2DEC(C74&amp;D74&amp;E74)&lt;&gt;BIN2DEC(G74&amp;H74&amp;I74)),_xlfn.SWITCH(BIN2DEC(C74&amp;D74&amp;E74),0,"A",1,"B",2,"C",3,"D",4,"E",5,"H",6,"L"),"N/A")</f>
        <v>E</v>
      </c>
      <c r="O74">
        <f t="shared" si="23"/>
        <v>0</v>
      </c>
      <c r="P74" t="str">
        <f t="shared" si="24"/>
        <v>NO</v>
      </c>
    </row>
    <row r="75" spans="1:16" x14ac:dyDescent="0.3">
      <c r="A75" s="4" t="s">
        <v>230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1</v>
      </c>
      <c r="J75" s="5" t="str">
        <f t="shared" ref="J75:J81" si="25">BIN2HEX(B75&amp;C75&amp;D75&amp;E75&amp;F75&amp;G75&amp;H75&amp;I75)</f>
        <v>49</v>
      </c>
      <c r="K75" s="4">
        <f t="shared" ref="K75:K81" si="26">B75</f>
        <v>0</v>
      </c>
      <c r="L75" s="4">
        <f t="shared" ref="L75:L81" si="27">HEX2DEC(J75)</f>
        <v>73</v>
      </c>
      <c r="N75" t="str" cm="1">
        <f t="array" ref="N75">IF(AND(BIN2DEC(C75&amp;D75&amp;E75)&lt;7,BIN2DEC(C75&amp;D75&amp;E75)&lt;&gt;BIN2DEC(G75&amp;H75&amp;I75)),_xlfn.SWITCH(BIN2DEC(C75&amp;D75&amp;E75),0,"A",1,"B",2,"C",3,"D",4,"E",5,"H",6,"L"),"N/A")</f>
        <v>E</v>
      </c>
      <c r="O75">
        <f t="shared" si="23"/>
        <v>1</v>
      </c>
      <c r="P75" t="str">
        <f t="shared" si="24"/>
        <v>NO</v>
      </c>
    </row>
    <row r="76" spans="1:16" x14ac:dyDescent="0.3">
      <c r="A76" s="4" t="s">
        <v>230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5" t="str">
        <f t="shared" si="25"/>
        <v>4A</v>
      </c>
      <c r="K76" s="4">
        <f t="shared" si="26"/>
        <v>0</v>
      </c>
      <c r="L76" s="4">
        <f t="shared" si="27"/>
        <v>74</v>
      </c>
      <c r="N76" t="str" cm="1">
        <f t="array" ref="N76">IF(AND(BIN2DEC(C76&amp;D76&amp;E76)&lt;7,BIN2DEC(C76&amp;D76&amp;E76)&lt;&gt;BIN2DEC(G76&amp;H76&amp;I76)),_xlfn.SWITCH(BIN2DEC(C76&amp;D76&amp;E76),0,"A",1,"B",2,"C",3,"D",4,"E",5,"H",6,"L"),"N/A")</f>
        <v>E</v>
      </c>
      <c r="O76">
        <f t="shared" si="23"/>
        <v>2</v>
      </c>
      <c r="P76" t="str">
        <f t="shared" si="24"/>
        <v>NO</v>
      </c>
    </row>
    <row r="77" spans="1:16" x14ac:dyDescent="0.3">
      <c r="A77" s="4" t="s">
        <v>230</v>
      </c>
      <c r="B77" s="4">
        <v>0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  <c r="H77" s="4">
        <v>1</v>
      </c>
      <c r="I77" s="4">
        <v>1</v>
      </c>
      <c r="J77" s="5" t="str">
        <f t="shared" si="25"/>
        <v>4B</v>
      </c>
      <c r="K77" s="4">
        <f t="shared" si="26"/>
        <v>0</v>
      </c>
      <c r="L77" s="4">
        <f t="shared" si="27"/>
        <v>75</v>
      </c>
      <c r="N77" t="str" cm="1">
        <f t="array" ref="N77">IF(AND(BIN2DEC(C77&amp;D77&amp;E77)&lt;7,BIN2DEC(C77&amp;D77&amp;E77)&lt;&gt;BIN2DEC(G77&amp;H77&amp;I77)),_xlfn.SWITCH(BIN2DEC(C77&amp;D77&amp;E77),0,"A",1,"B",2,"C",3,"D",4,"E",5,"H",6,"L"),"N/A")</f>
        <v>E</v>
      </c>
      <c r="O77">
        <f t="shared" si="23"/>
        <v>3</v>
      </c>
      <c r="P77" t="str">
        <f t="shared" si="24"/>
        <v>NO</v>
      </c>
    </row>
    <row r="78" spans="1:16" x14ac:dyDescent="0.3">
      <c r="A78" s="4" t="s">
        <v>230</v>
      </c>
      <c r="B78" s="4">
        <v>0</v>
      </c>
      <c r="C78" s="4">
        <v>1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0</v>
      </c>
      <c r="J78" s="5" t="str">
        <f t="shared" si="25"/>
        <v>4C</v>
      </c>
      <c r="K78" s="4">
        <f t="shared" si="26"/>
        <v>0</v>
      </c>
      <c r="L78" s="4">
        <f t="shared" si="27"/>
        <v>76</v>
      </c>
      <c r="N78" t="str" cm="1">
        <f t="array" ref="N78">IF(AND(BIN2DEC(C78&amp;D78&amp;E78)&lt;7,BIN2DEC(C78&amp;D78&amp;E78)&lt;&gt;BIN2DEC(G78&amp;H78&amp;I78)),_xlfn.SWITCH(BIN2DEC(C78&amp;D78&amp;E78),0,"A",1,"B",2,"C",3,"D",4,"E",5,"H",6,"L"),"N/A")</f>
        <v>N/A</v>
      </c>
      <c r="O78" t="str">
        <f t="shared" si="23"/>
        <v>N/A</v>
      </c>
      <c r="P78" t="str">
        <f t="shared" si="24"/>
        <v>NO</v>
      </c>
    </row>
    <row r="79" spans="1:16" x14ac:dyDescent="0.3">
      <c r="A79" s="4" t="s">
        <v>230</v>
      </c>
      <c r="B79" s="4">
        <v>0</v>
      </c>
      <c r="C79" s="4">
        <v>1</v>
      </c>
      <c r="D79" s="4">
        <v>0</v>
      </c>
      <c r="E79" s="4">
        <v>0</v>
      </c>
      <c r="F79" s="4">
        <v>1</v>
      </c>
      <c r="G79" s="4">
        <v>1</v>
      </c>
      <c r="H79" s="4">
        <v>0</v>
      </c>
      <c r="I79" s="4">
        <v>1</v>
      </c>
      <c r="J79" s="5" t="str">
        <f t="shared" si="25"/>
        <v>4D</v>
      </c>
      <c r="K79" s="4">
        <f t="shared" si="26"/>
        <v>0</v>
      </c>
      <c r="L79" s="4">
        <f t="shared" si="27"/>
        <v>77</v>
      </c>
      <c r="N79" t="str" cm="1">
        <f t="array" ref="N79">IF(AND(BIN2DEC(C79&amp;D79&amp;E79)&lt;7,BIN2DEC(C79&amp;D79&amp;E79)&lt;&gt;BIN2DEC(G79&amp;H79&amp;I79)),_xlfn.SWITCH(BIN2DEC(C79&amp;D79&amp;E79),0,"A",1,"B",2,"C",3,"D",4,"E",5,"H",6,"L"),"N/A")</f>
        <v>E</v>
      </c>
      <c r="O79">
        <f t="shared" si="23"/>
        <v>5</v>
      </c>
      <c r="P79" t="str">
        <f t="shared" si="24"/>
        <v>NO</v>
      </c>
    </row>
    <row r="80" spans="1:16" x14ac:dyDescent="0.3">
      <c r="A80" s="4" t="s">
        <v>230</v>
      </c>
      <c r="B80" s="4">
        <v>0</v>
      </c>
      <c r="C80" s="4">
        <v>1</v>
      </c>
      <c r="D80" s="4">
        <v>0</v>
      </c>
      <c r="E80" s="4">
        <v>0</v>
      </c>
      <c r="F80" s="4">
        <v>1</v>
      </c>
      <c r="G80" s="4">
        <v>1</v>
      </c>
      <c r="H80" s="4">
        <v>1</v>
      </c>
      <c r="I80" s="4">
        <v>0</v>
      </c>
      <c r="J80" s="5" t="str">
        <f t="shared" si="25"/>
        <v>4E</v>
      </c>
      <c r="K80" s="4">
        <f t="shared" si="26"/>
        <v>0</v>
      </c>
      <c r="L80" s="4">
        <f t="shared" si="27"/>
        <v>78</v>
      </c>
      <c r="N80" t="str" cm="1">
        <f t="array" ref="N80">IF(AND(BIN2DEC(C80&amp;D80&amp;E80)&lt;7,BIN2DEC(C80&amp;D80&amp;E80)&lt;&gt;BIN2DEC(G80&amp;H80&amp;I80)),_xlfn.SWITCH(BIN2DEC(C80&amp;D80&amp;E80),0,"A",1,"B",2,"C",3,"D",4,"E",5,"H",6,"L"),"N/A")</f>
        <v>E</v>
      </c>
      <c r="O80">
        <f t="shared" si="23"/>
        <v>6</v>
      </c>
      <c r="P80" t="str">
        <f t="shared" si="24"/>
        <v>NO</v>
      </c>
    </row>
    <row r="81" spans="1:16" x14ac:dyDescent="0.3">
      <c r="A81" s="4" t="s">
        <v>230</v>
      </c>
      <c r="B81" s="4">
        <v>0</v>
      </c>
      <c r="C81" s="4">
        <v>1</v>
      </c>
      <c r="D81" s="4">
        <v>0</v>
      </c>
      <c r="E81" s="4">
        <v>0</v>
      </c>
      <c r="F81" s="4">
        <v>1</v>
      </c>
      <c r="G81" s="4">
        <v>1</v>
      </c>
      <c r="H81" s="4">
        <v>1</v>
      </c>
      <c r="I81" s="4">
        <v>1</v>
      </c>
      <c r="J81" s="5" t="str">
        <f t="shared" si="25"/>
        <v>4F</v>
      </c>
      <c r="K81" s="4">
        <f t="shared" si="26"/>
        <v>0</v>
      </c>
      <c r="L81" s="4">
        <f t="shared" si="27"/>
        <v>79</v>
      </c>
      <c r="N81" t="str" cm="1">
        <f t="array" ref="N81">IF(AND(BIN2DEC(C81&amp;D81&amp;E81)&lt;7,BIN2DEC(C81&amp;D81&amp;E81)&lt;&gt;BIN2DEC(G81&amp;H81&amp;I81)),_xlfn.SWITCH(BIN2DEC(C81&amp;D81&amp;E81),0,"A",1,"B",2,"C",3,"D",4,"E",5,"H",6,"L"),"N/A")</f>
        <v>E</v>
      </c>
      <c r="O81" t="str">
        <f t="shared" si="23"/>
        <v>N/A</v>
      </c>
      <c r="P81" t="str">
        <f t="shared" si="24"/>
        <v>NO</v>
      </c>
    </row>
    <row r="82" spans="1:16" x14ac:dyDescent="0.3">
      <c r="A82" s="2" t="s">
        <v>111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3" t="str">
        <f t="shared" ref="J82:J89" si="28">BIN2HEX(B82&amp;C82&amp;D82&amp;E82&amp;F82&amp;G82&amp;H82&amp;I82)</f>
        <v>50</v>
      </c>
      <c r="K82" s="2">
        <f t="shared" ref="K82:K89" si="29">B82</f>
        <v>0</v>
      </c>
      <c r="L82" s="2">
        <f t="shared" ref="L82:L89" si="30">HEX2DEC(J82)</f>
        <v>80</v>
      </c>
      <c r="M82" t="s">
        <v>237</v>
      </c>
      <c r="N82" t="str" cm="1">
        <f t="array" ref="N82">IF(AND(BIN2DEC(C82&amp;D82&amp;E82)&lt;7,BIN2DEC(C82&amp;D82&amp;E82)&lt;&gt;BIN2DEC(G82&amp;H82&amp;I82)),_xlfn.SWITCH(BIN2DEC(C82&amp;D82&amp;E82),0,"A",1,"B",2,"C",3,"D",4,"E",5,"H",6,"L"),"N/A")</f>
        <v>H</v>
      </c>
      <c r="O82">
        <f t="shared" si="23"/>
        <v>0</v>
      </c>
      <c r="P82" t="str">
        <f t="shared" si="24"/>
        <v>YES</v>
      </c>
    </row>
    <row r="83" spans="1:16" x14ac:dyDescent="0.3">
      <c r="A83" s="2" t="s">
        <v>112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3" t="str">
        <f t="shared" si="28"/>
        <v>51</v>
      </c>
      <c r="K83" s="2">
        <f t="shared" si="29"/>
        <v>0</v>
      </c>
      <c r="L83" s="2">
        <f t="shared" si="30"/>
        <v>81</v>
      </c>
      <c r="M83" t="s">
        <v>237</v>
      </c>
      <c r="N83" t="str" cm="1">
        <f t="array" ref="N83">IF(AND(BIN2DEC(C83&amp;D83&amp;E83)&lt;7,BIN2DEC(C83&amp;D83&amp;E83)&lt;&gt;BIN2DEC(G83&amp;H83&amp;I83)),_xlfn.SWITCH(BIN2DEC(C83&amp;D83&amp;E83),0,"A",1,"B",2,"C",3,"D",4,"E",5,"H",6,"L"),"N/A")</f>
        <v>H</v>
      </c>
      <c r="O83">
        <f t="shared" si="23"/>
        <v>1</v>
      </c>
      <c r="P83" t="str">
        <f t="shared" si="24"/>
        <v>YES</v>
      </c>
    </row>
    <row r="84" spans="1:16" x14ac:dyDescent="0.3">
      <c r="A84" s="2" t="s">
        <v>113</v>
      </c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0</v>
      </c>
      <c r="J84" s="3" t="str">
        <f t="shared" si="28"/>
        <v>52</v>
      </c>
      <c r="K84" s="2">
        <f t="shared" si="29"/>
        <v>0</v>
      </c>
      <c r="L84" s="2">
        <f t="shared" si="30"/>
        <v>82</v>
      </c>
      <c r="M84" t="s">
        <v>237</v>
      </c>
      <c r="N84" t="str" cm="1">
        <f t="array" ref="N84">IF(AND(BIN2DEC(C84&amp;D84&amp;E84)&lt;7,BIN2DEC(C84&amp;D84&amp;E84)&lt;&gt;BIN2DEC(G84&amp;H84&amp;I84)),_xlfn.SWITCH(BIN2DEC(C84&amp;D84&amp;E84),0,"A",1,"B",2,"C",3,"D",4,"E",5,"H",6,"L"),"N/A")</f>
        <v>H</v>
      </c>
      <c r="O84">
        <f t="shared" si="23"/>
        <v>2</v>
      </c>
      <c r="P84" t="str">
        <f t="shared" si="24"/>
        <v>YES</v>
      </c>
    </row>
    <row r="85" spans="1:16" x14ac:dyDescent="0.3">
      <c r="A85" s="2" t="s">
        <v>114</v>
      </c>
      <c r="B85" s="2">
        <v>0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3" t="str">
        <f t="shared" si="28"/>
        <v>53</v>
      </c>
      <c r="K85" s="2">
        <f t="shared" si="29"/>
        <v>0</v>
      </c>
      <c r="L85" s="2">
        <f t="shared" si="30"/>
        <v>83</v>
      </c>
      <c r="M85" t="s">
        <v>237</v>
      </c>
      <c r="N85" t="str" cm="1">
        <f t="array" ref="N85">IF(AND(BIN2DEC(C85&amp;D85&amp;E85)&lt;7,BIN2DEC(C85&amp;D85&amp;E85)&lt;&gt;BIN2DEC(G85&amp;H85&amp;I85)),_xlfn.SWITCH(BIN2DEC(C85&amp;D85&amp;E85),0,"A",1,"B",2,"C",3,"D",4,"E",5,"H",6,"L"),"N/A")</f>
        <v>H</v>
      </c>
      <c r="O85">
        <f t="shared" si="23"/>
        <v>3</v>
      </c>
      <c r="P85" t="str">
        <f t="shared" si="24"/>
        <v>YES</v>
      </c>
    </row>
    <row r="86" spans="1:16" x14ac:dyDescent="0.3">
      <c r="A86" s="2" t="s">
        <v>115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3" t="str">
        <f t="shared" si="28"/>
        <v>54</v>
      </c>
      <c r="K86" s="2">
        <f t="shared" si="29"/>
        <v>0</v>
      </c>
      <c r="L86" s="2">
        <f t="shared" si="30"/>
        <v>84</v>
      </c>
      <c r="M86" t="s">
        <v>237</v>
      </c>
      <c r="N86" t="str" cm="1">
        <f t="array" ref="N86">IF(AND(BIN2DEC(C86&amp;D86&amp;E86)&lt;7,BIN2DEC(C86&amp;D86&amp;E86)&lt;&gt;BIN2DEC(G86&amp;H86&amp;I86)),_xlfn.SWITCH(BIN2DEC(C86&amp;D86&amp;E86),0,"A",1,"B",2,"C",3,"D",4,"E",5,"H",6,"L"),"N/A")</f>
        <v>H</v>
      </c>
      <c r="O86">
        <f t="shared" si="23"/>
        <v>4</v>
      </c>
      <c r="P86" t="str">
        <f t="shared" si="24"/>
        <v>YES</v>
      </c>
    </row>
    <row r="87" spans="1:16" x14ac:dyDescent="0.3">
      <c r="A87" s="4" t="s">
        <v>230</v>
      </c>
      <c r="B87" s="4">
        <v>0</v>
      </c>
      <c r="C87" s="4">
        <v>1</v>
      </c>
      <c r="D87" s="4">
        <v>0</v>
      </c>
      <c r="E87" s="4">
        <v>1</v>
      </c>
      <c r="F87" s="4">
        <v>0</v>
      </c>
      <c r="G87" s="4">
        <v>1</v>
      </c>
      <c r="H87" s="4">
        <v>0</v>
      </c>
      <c r="I87" s="4">
        <v>1</v>
      </c>
      <c r="J87" s="5" t="str">
        <f t="shared" si="28"/>
        <v>55</v>
      </c>
      <c r="K87" s="4">
        <f t="shared" si="29"/>
        <v>0</v>
      </c>
      <c r="L87" s="4">
        <f t="shared" si="30"/>
        <v>85</v>
      </c>
      <c r="N87" t="str" cm="1">
        <f t="array" ref="N87">IF(AND(BIN2DEC(C87&amp;D87&amp;E87)&lt;7,BIN2DEC(C87&amp;D87&amp;E87)&lt;&gt;BIN2DEC(G87&amp;H87&amp;I87)),_xlfn.SWITCH(BIN2DEC(C87&amp;D87&amp;E87),0,"A",1,"B",2,"C",3,"D",4,"E",5,"H",6,"L"),"N/A")</f>
        <v>N/A</v>
      </c>
      <c r="O87" t="str">
        <f t="shared" si="23"/>
        <v>N/A</v>
      </c>
      <c r="P87" t="str">
        <f t="shared" si="24"/>
        <v>NO</v>
      </c>
    </row>
    <row r="88" spans="1:16" x14ac:dyDescent="0.3">
      <c r="A88" s="2" t="s">
        <v>116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1</v>
      </c>
      <c r="H88" s="2">
        <v>1</v>
      </c>
      <c r="I88" s="2">
        <v>0</v>
      </c>
      <c r="J88" s="3" t="str">
        <f t="shared" si="28"/>
        <v>56</v>
      </c>
      <c r="K88" s="2">
        <f t="shared" si="29"/>
        <v>0</v>
      </c>
      <c r="L88" s="2">
        <f t="shared" si="30"/>
        <v>86</v>
      </c>
      <c r="M88" t="s">
        <v>237</v>
      </c>
      <c r="N88" t="str" cm="1">
        <f t="array" ref="N88">IF(AND(BIN2DEC(C88&amp;D88&amp;E88)&lt;7,BIN2DEC(C88&amp;D88&amp;E88)&lt;&gt;BIN2DEC(G88&amp;H88&amp;I88)),_xlfn.SWITCH(BIN2DEC(C88&amp;D88&amp;E88),0,"A",1,"B",2,"C",3,"D",4,"E",5,"H",6,"L"),"N/A")</f>
        <v>H</v>
      </c>
      <c r="O88">
        <f t="shared" si="23"/>
        <v>6</v>
      </c>
      <c r="P88" t="str">
        <f t="shared" si="24"/>
        <v>YES</v>
      </c>
    </row>
    <row r="89" spans="1:16" x14ac:dyDescent="0.3">
      <c r="A89" s="2" t="s">
        <v>117</v>
      </c>
      <c r="B89" s="2">
        <v>0</v>
      </c>
      <c r="C89" s="2">
        <v>1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1</v>
      </c>
      <c r="J89" s="3" t="str">
        <f t="shared" si="28"/>
        <v>57</v>
      </c>
      <c r="K89" s="2">
        <f t="shared" si="29"/>
        <v>0</v>
      </c>
      <c r="L89" s="2">
        <f t="shared" si="30"/>
        <v>87</v>
      </c>
      <c r="N89" t="str" cm="1">
        <f t="array" ref="N89">IF(AND(BIN2DEC(C89&amp;D89&amp;E89)&lt;7,BIN2DEC(C89&amp;D89&amp;E89)&lt;&gt;BIN2DEC(G89&amp;H89&amp;I89)),_xlfn.SWITCH(BIN2DEC(C89&amp;D89&amp;E89),0,"A",1,"B",2,"C",3,"D",4,"E",5,"H",6,"L"),"N/A")</f>
        <v>H</v>
      </c>
      <c r="O89" t="str">
        <f t="shared" si="23"/>
        <v>N/A</v>
      </c>
      <c r="P89" t="str">
        <f t="shared" si="24"/>
        <v>YES</v>
      </c>
    </row>
    <row r="90" spans="1:16" x14ac:dyDescent="0.3">
      <c r="A90" s="4" t="s">
        <v>230</v>
      </c>
      <c r="B90" s="4">
        <v>0</v>
      </c>
      <c r="C90" s="4">
        <v>1</v>
      </c>
      <c r="D90" s="4">
        <v>0</v>
      </c>
      <c r="E90" s="4">
        <v>1</v>
      </c>
      <c r="F90" s="4">
        <v>1</v>
      </c>
      <c r="G90" s="4">
        <v>0</v>
      </c>
      <c r="H90" s="4">
        <v>0</v>
      </c>
      <c r="I90" s="4">
        <v>0</v>
      </c>
      <c r="J90" s="5" t="str">
        <f t="shared" ref="J90:J97" si="31">BIN2HEX(B90&amp;C90&amp;D90&amp;E90&amp;F90&amp;G90&amp;H90&amp;I90)</f>
        <v>58</v>
      </c>
      <c r="K90" s="4">
        <f t="shared" ref="K90:K97" si="32">B90</f>
        <v>0</v>
      </c>
      <c r="L90" s="4">
        <f t="shared" ref="L90:L97" si="33">HEX2DEC(J90)</f>
        <v>88</v>
      </c>
      <c r="N90" t="str" cm="1">
        <f t="array" ref="N90">IF(AND(BIN2DEC(C90&amp;D90&amp;E90)&lt;7,BIN2DEC(C90&amp;D90&amp;E90)&lt;&gt;BIN2DEC(G90&amp;H90&amp;I90)),_xlfn.SWITCH(BIN2DEC(C90&amp;D90&amp;E90),0,"A",1,"B",2,"C",3,"D",4,"E",5,"H",6,"L"),"N/A")</f>
        <v>H</v>
      </c>
      <c r="O90">
        <f t="shared" si="23"/>
        <v>0</v>
      </c>
      <c r="P90" t="str">
        <f t="shared" si="24"/>
        <v>NO</v>
      </c>
    </row>
    <row r="91" spans="1:16" x14ac:dyDescent="0.3">
      <c r="A91" s="4" t="s">
        <v>230</v>
      </c>
      <c r="B91" s="4">
        <v>0</v>
      </c>
      <c r="C91" s="4">
        <v>1</v>
      </c>
      <c r="D91" s="4">
        <v>0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5" t="str">
        <f t="shared" si="31"/>
        <v>59</v>
      </c>
      <c r="K91" s="4">
        <f t="shared" si="32"/>
        <v>0</v>
      </c>
      <c r="L91" s="4">
        <f t="shared" si="33"/>
        <v>89</v>
      </c>
      <c r="N91" t="str" cm="1">
        <f t="array" ref="N91">IF(AND(BIN2DEC(C91&amp;D91&amp;E91)&lt;7,BIN2DEC(C91&amp;D91&amp;E91)&lt;&gt;BIN2DEC(G91&amp;H91&amp;I91)),_xlfn.SWITCH(BIN2DEC(C91&amp;D91&amp;E91),0,"A",1,"B",2,"C",3,"D",4,"E",5,"H",6,"L"),"N/A")</f>
        <v>H</v>
      </c>
      <c r="O91">
        <f t="shared" si="23"/>
        <v>1</v>
      </c>
      <c r="P91" t="str">
        <f t="shared" si="24"/>
        <v>NO</v>
      </c>
    </row>
    <row r="92" spans="1:16" x14ac:dyDescent="0.3">
      <c r="A92" s="4" t="s">
        <v>230</v>
      </c>
      <c r="B92" s="4">
        <v>0</v>
      </c>
      <c r="C92" s="4">
        <v>1</v>
      </c>
      <c r="D92" s="4">
        <v>0</v>
      </c>
      <c r="E92" s="4">
        <v>1</v>
      </c>
      <c r="F92" s="4">
        <v>1</v>
      </c>
      <c r="G92" s="4">
        <v>0</v>
      </c>
      <c r="H92" s="4">
        <v>1</v>
      </c>
      <c r="I92" s="4">
        <v>0</v>
      </c>
      <c r="J92" s="5" t="str">
        <f t="shared" si="31"/>
        <v>5A</v>
      </c>
      <c r="K92" s="4">
        <f t="shared" si="32"/>
        <v>0</v>
      </c>
      <c r="L92" s="4">
        <f t="shared" si="33"/>
        <v>90</v>
      </c>
      <c r="N92" t="str" cm="1">
        <f t="array" ref="N92">IF(AND(BIN2DEC(C92&amp;D92&amp;E92)&lt;7,BIN2DEC(C92&amp;D92&amp;E92)&lt;&gt;BIN2DEC(G92&amp;H92&amp;I92)),_xlfn.SWITCH(BIN2DEC(C92&amp;D92&amp;E92),0,"A",1,"B",2,"C",3,"D",4,"E",5,"H",6,"L"),"N/A")</f>
        <v>H</v>
      </c>
      <c r="O92">
        <f t="shared" si="23"/>
        <v>2</v>
      </c>
      <c r="P92" t="str">
        <f t="shared" si="24"/>
        <v>NO</v>
      </c>
    </row>
    <row r="93" spans="1:16" x14ac:dyDescent="0.3">
      <c r="A93" s="4" t="s">
        <v>230</v>
      </c>
      <c r="B93" s="4">
        <v>0</v>
      </c>
      <c r="C93" s="4">
        <v>1</v>
      </c>
      <c r="D93" s="4">
        <v>0</v>
      </c>
      <c r="E93" s="4">
        <v>1</v>
      </c>
      <c r="F93" s="4">
        <v>1</v>
      </c>
      <c r="G93" s="4">
        <v>0</v>
      </c>
      <c r="H93" s="4">
        <v>1</v>
      </c>
      <c r="I93" s="4">
        <v>1</v>
      </c>
      <c r="J93" s="5" t="str">
        <f t="shared" si="31"/>
        <v>5B</v>
      </c>
      <c r="K93" s="4">
        <f t="shared" si="32"/>
        <v>0</v>
      </c>
      <c r="L93" s="4">
        <f t="shared" si="33"/>
        <v>91</v>
      </c>
      <c r="N93" t="str" cm="1">
        <f t="array" ref="N93">IF(AND(BIN2DEC(C93&amp;D93&amp;E93)&lt;7,BIN2DEC(C93&amp;D93&amp;E93)&lt;&gt;BIN2DEC(G93&amp;H93&amp;I93)),_xlfn.SWITCH(BIN2DEC(C93&amp;D93&amp;E93),0,"A",1,"B",2,"C",3,"D",4,"E",5,"H",6,"L"),"N/A")</f>
        <v>H</v>
      </c>
      <c r="O93">
        <f t="shared" si="23"/>
        <v>3</v>
      </c>
      <c r="P93" t="str">
        <f t="shared" si="24"/>
        <v>NO</v>
      </c>
    </row>
    <row r="94" spans="1:16" x14ac:dyDescent="0.3">
      <c r="A94" s="4" t="s">
        <v>230</v>
      </c>
      <c r="B94" s="4">
        <v>0</v>
      </c>
      <c r="C94" s="4">
        <v>1</v>
      </c>
      <c r="D94" s="4">
        <v>0</v>
      </c>
      <c r="E94" s="4">
        <v>1</v>
      </c>
      <c r="F94" s="4">
        <v>1</v>
      </c>
      <c r="G94" s="4">
        <v>1</v>
      </c>
      <c r="H94" s="4">
        <v>0</v>
      </c>
      <c r="I94" s="4">
        <v>0</v>
      </c>
      <c r="J94" s="5" t="str">
        <f t="shared" si="31"/>
        <v>5C</v>
      </c>
      <c r="K94" s="4">
        <f t="shared" si="32"/>
        <v>0</v>
      </c>
      <c r="L94" s="4">
        <f t="shared" si="33"/>
        <v>92</v>
      </c>
      <c r="N94" t="str" cm="1">
        <f t="array" ref="N94">IF(AND(BIN2DEC(C94&amp;D94&amp;E94)&lt;7,BIN2DEC(C94&amp;D94&amp;E94)&lt;&gt;BIN2DEC(G94&amp;H94&amp;I94)),_xlfn.SWITCH(BIN2DEC(C94&amp;D94&amp;E94),0,"A",1,"B",2,"C",3,"D",4,"E",5,"H",6,"L"),"N/A")</f>
        <v>H</v>
      </c>
      <c r="O94">
        <f t="shared" si="23"/>
        <v>4</v>
      </c>
      <c r="P94" t="str">
        <f t="shared" si="24"/>
        <v>NO</v>
      </c>
    </row>
    <row r="95" spans="1:16" x14ac:dyDescent="0.3">
      <c r="A95" s="4" t="s">
        <v>230</v>
      </c>
      <c r="B95" s="4">
        <v>0</v>
      </c>
      <c r="C95" s="4">
        <v>1</v>
      </c>
      <c r="D95" s="4">
        <v>0</v>
      </c>
      <c r="E95" s="4">
        <v>1</v>
      </c>
      <c r="F95" s="4">
        <v>1</v>
      </c>
      <c r="G95" s="4">
        <v>1</v>
      </c>
      <c r="H95" s="4">
        <v>0</v>
      </c>
      <c r="I95" s="4">
        <v>1</v>
      </c>
      <c r="J95" s="5" t="str">
        <f t="shared" si="31"/>
        <v>5D</v>
      </c>
      <c r="K95" s="4">
        <f t="shared" si="32"/>
        <v>0</v>
      </c>
      <c r="L95" s="4">
        <f t="shared" si="33"/>
        <v>93</v>
      </c>
      <c r="N95" t="str" cm="1">
        <f t="array" ref="N95">IF(AND(BIN2DEC(C95&amp;D95&amp;E95)&lt;7,BIN2DEC(C95&amp;D95&amp;E95)&lt;&gt;BIN2DEC(G95&amp;H95&amp;I95)),_xlfn.SWITCH(BIN2DEC(C95&amp;D95&amp;E95),0,"A",1,"B",2,"C",3,"D",4,"E",5,"H",6,"L"),"N/A")</f>
        <v>N/A</v>
      </c>
      <c r="O95" t="str">
        <f t="shared" si="23"/>
        <v>N/A</v>
      </c>
      <c r="P95" t="str">
        <f t="shared" si="24"/>
        <v>NO</v>
      </c>
    </row>
    <row r="96" spans="1:16" x14ac:dyDescent="0.3">
      <c r="A96" s="4" t="s">
        <v>230</v>
      </c>
      <c r="B96" s="4">
        <v>0</v>
      </c>
      <c r="C96" s="4">
        <v>1</v>
      </c>
      <c r="D96" s="4">
        <v>0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5" t="str">
        <f t="shared" si="31"/>
        <v>5E</v>
      </c>
      <c r="K96" s="4">
        <f t="shared" si="32"/>
        <v>0</v>
      </c>
      <c r="L96" s="4">
        <f t="shared" si="33"/>
        <v>94</v>
      </c>
      <c r="N96" t="str" cm="1">
        <f t="array" ref="N96">IF(AND(BIN2DEC(C96&amp;D96&amp;E96)&lt;7,BIN2DEC(C96&amp;D96&amp;E96)&lt;&gt;BIN2DEC(G96&amp;H96&amp;I96)),_xlfn.SWITCH(BIN2DEC(C96&amp;D96&amp;E96),0,"A",1,"B",2,"C",3,"D",4,"E",5,"H",6,"L"),"N/A")</f>
        <v>H</v>
      </c>
      <c r="O96">
        <f t="shared" si="23"/>
        <v>6</v>
      </c>
      <c r="P96" t="str">
        <f t="shared" si="24"/>
        <v>NO</v>
      </c>
    </row>
    <row r="97" spans="1:16" x14ac:dyDescent="0.3">
      <c r="A97" s="4" t="s">
        <v>230</v>
      </c>
      <c r="B97" s="4">
        <v>0</v>
      </c>
      <c r="C97" s="4">
        <v>1</v>
      </c>
      <c r="D97" s="4">
        <v>0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5" t="str">
        <f t="shared" si="31"/>
        <v>5F</v>
      </c>
      <c r="K97" s="4">
        <f t="shared" si="32"/>
        <v>0</v>
      </c>
      <c r="L97" s="4">
        <f t="shared" si="33"/>
        <v>95</v>
      </c>
      <c r="N97" t="str" cm="1">
        <f t="array" ref="N97">IF(AND(BIN2DEC(C97&amp;D97&amp;E97)&lt;7,BIN2DEC(C97&amp;D97&amp;E97)&lt;&gt;BIN2DEC(G97&amp;H97&amp;I97)),_xlfn.SWITCH(BIN2DEC(C97&amp;D97&amp;E97),0,"A",1,"B",2,"C",3,"D",4,"E",5,"H",6,"L"),"N/A")</f>
        <v>H</v>
      </c>
      <c r="O97" t="str">
        <f t="shared" si="23"/>
        <v>N/A</v>
      </c>
      <c r="P97" t="str">
        <f t="shared" si="24"/>
        <v>NO</v>
      </c>
    </row>
    <row r="98" spans="1:16" x14ac:dyDescent="0.3">
      <c r="A98" s="2" t="s">
        <v>118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3" t="str">
        <f t="shared" ref="J98:J106" si="34">BIN2HEX(B98&amp;C98&amp;D98&amp;E98&amp;F98&amp;G98&amp;H98&amp;I98)</f>
        <v>60</v>
      </c>
      <c r="K98" s="2">
        <f t="shared" ref="K98:K106" si="35">B98</f>
        <v>0</v>
      </c>
      <c r="L98" s="2">
        <f t="shared" ref="L98:L106" si="36">HEX2DEC(J98)</f>
        <v>96</v>
      </c>
      <c r="M98" t="s">
        <v>237</v>
      </c>
      <c r="N98" t="str" cm="1">
        <f t="array" ref="N98">IF(AND(BIN2DEC(C98&amp;D98&amp;E98)&lt;7,BIN2DEC(C98&amp;D98&amp;E98)&lt;&gt;BIN2DEC(G98&amp;H98&amp;I98)),_xlfn.SWITCH(BIN2DEC(C98&amp;D98&amp;E98),0,"A",1,"B",2,"C",3,"D",4,"E",5,"H",6,"L"),"N/A")</f>
        <v>L</v>
      </c>
      <c r="O98">
        <f t="shared" si="23"/>
        <v>0</v>
      </c>
      <c r="P98" t="str">
        <f t="shared" si="24"/>
        <v>YES</v>
      </c>
    </row>
    <row r="99" spans="1:16" x14ac:dyDescent="0.3">
      <c r="A99" s="2" t="s">
        <v>119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3" t="str">
        <f t="shared" si="34"/>
        <v>61</v>
      </c>
      <c r="K99" s="2">
        <f t="shared" si="35"/>
        <v>0</v>
      </c>
      <c r="L99" s="2">
        <f t="shared" si="36"/>
        <v>97</v>
      </c>
      <c r="M99" t="s">
        <v>237</v>
      </c>
      <c r="N99" t="str" cm="1">
        <f t="array" ref="N99">IF(AND(BIN2DEC(C99&amp;D99&amp;E99)&lt;7,BIN2DEC(C99&amp;D99&amp;E99)&lt;&gt;BIN2DEC(G99&amp;H99&amp;I99)),_xlfn.SWITCH(BIN2DEC(C99&amp;D99&amp;E99),0,"A",1,"B",2,"C",3,"D",4,"E",5,"H",6,"L"),"N/A")</f>
        <v>L</v>
      </c>
      <c r="O99">
        <f t="shared" si="23"/>
        <v>1</v>
      </c>
      <c r="P99" t="str">
        <f t="shared" si="24"/>
        <v>YES</v>
      </c>
    </row>
    <row r="100" spans="1:16" x14ac:dyDescent="0.3">
      <c r="A100" s="2" t="s">
        <v>120</v>
      </c>
      <c r="B100" s="2">
        <v>0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3" t="str">
        <f t="shared" si="34"/>
        <v>62</v>
      </c>
      <c r="K100" s="2">
        <f t="shared" si="35"/>
        <v>0</v>
      </c>
      <c r="L100" s="2">
        <f t="shared" si="36"/>
        <v>98</v>
      </c>
      <c r="M100" t="s">
        <v>237</v>
      </c>
      <c r="N100" t="str" cm="1">
        <f t="array" ref="N100">IF(AND(BIN2DEC(C100&amp;D100&amp;E100)&lt;7,BIN2DEC(C100&amp;D100&amp;E100)&lt;&gt;BIN2DEC(G100&amp;H100&amp;I100)),_xlfn.SWITCH(BIN2DEC(C100&amp;D100&amp;E100),0,"A",1,"B",2,"C",3,"D",4,"E",5,"H",6,"L"),"N/A")</f>
        <v>L</v>
      </c>
      <c r="O100">
        <f t="shared" si="23"/>
        <v>2</v>
      </c>
      <c r="P100" t="str">
        <f t="shared" si="24"/>
        <v>YES</v>
      </c>
    </row>
    <row r="101" spans="1:16" x14ac:dyDescent="0.3">
      <c r="A101" s="2" t="s">
        <v>121</v>
      </c>
      <c r="B101" s="2">
        <v>0</v>
      </c>
      <c r="C101" s="2">
        <v>1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3" t="str">
        <f t="shared" si="34"/>
        <v>63</v>
      </c>
      <c r="K101" s="2">
        <f t="shared" si="35"/>
        <v>0</v>
      </c>
      <c r="L101" s="2">
        <f t="shared" si="36"/>
        <v>99</v>
      </c>
      <c r="M101" t="s">
        <v>237</v>
      </c>
      <c r="N101" t="str" cm="1">
        <f t="array" ref="N101">IF(AND(BIN2DEC(C101&amp;D101&amp;E101)&lt;7,BIN2DEC(C101&amp;D101&amp;E101)&lt;&gt;BIN2DEC(G101&amp;H101&amp;I101)),_xlfn.SWITCH(BIN2DEC(C101&amp;D101&amp;E101),0,"A",1,"B",2,"C",3,"D",4,"E",5,"H",6,"L"),"N/A")</f>
        <v>L</v>
      </c>
      <c r="O101">
        <f t="shared" si="23"/>
        <v>3</v>
      </c>
      <c r="P101" t="str">
        <f t="shared" si="24"/>
        <v>YES</v>
      </c>
    </row>
    <row r="102" spans="1:16" x14ac:dyDescent="0.3">
      <c r="A102" s="2" t="s">
        <v>122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3" t="str">
        <f t="shared" si="34"/>
        <v>64</v>
      </c>
      <c r="K102" s="2">
        <f t="shared" si="35"/>
        <v>0</v>
      </c>
      <c r="L102" s="2">
        <f t="shared" si="36"/>
        <v>100</v>
      </c>
      <c r="M102" t="s">
        <v>237</v>
      </c>
      <c r="N102" t="str" cm="1">
        <f t="array" ref="N102">IF(AND(BIN2DEC(C102&amp;D102&amp;E102)&lt;7,BIN2DEC(C102&amp;D102&amp;E102)&lt;&gt;BIN2DEC(G102&amp;H102&amp;I102)),_xlfn.SWITCH(BIN2DEC(C102&amp;D102&amp;E102),0,"A",1,"B",2,"C",3,"D",4,"E",5,"H",6,"L"),"N/A")</f>
        <v>L</v>
      </c>
      <c r="O102">
        <f t="shared" si="23"/>
        <v>4</v>
      </c>
      <c r="P102" t="str">
        <f t="shared" si="24"/>
        <v>YES</v>
      </c>
    </row>
    <row r="103" spans="1:16" x14ac:dyDescent="0.3">
      <c r="A103" s="2" t="s">
        <v>123</v>
      </c>
      <c r="B103" s="2">
        <v>0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3" t="str">
        <f t="shared" si="34"/>
        <v>65</v>
      </c>
      <c r="K103" s="2">
        <f t="shared" si="35"/>
        <v>0</v>
      </c>
      <c r="L103" s="2">
        <f t="shared" si="36"/>
        <v>101</v>
      </c>
      <c r="M103" t="s">
        <v>237</v>
      </c>
      <c r="N103" t="str" cm="1">
        <f t="array" ref="N103">IF(AND(BIN2DEC(C103&amp;D103&amp;E103)&lt;7,BIN2DEC(C103&amp;D103&amp;E103)&lt;&gt;BIN2DEC(G103&amp;H103&amp;I103)),_xlfn.SWITCH(BIN2DEC(C103&amp;D103&amp;E103),0,"A",1,"B",2,"C",3,"D",4,"E",5,"H",6,"L"),"N/A")</f>
        <v>L</v>
      </c>
      <c r="O103">
        <f t="shared" si="23"/>
        <v>5</v>
      </c>
      <c r="P103" t="str">
        <f t="shared" si="24"/>
        <v>YES</v>
      </c>
    </row>
    <row r="104" spans="1:16" x14ac:dyDescent="0.3">
      <c r="A104" s="4" t="s">
        <v>230</v>
      </c>
      <c r="B104" s="4">
        <v>0</v>
      </c>
      <c r="C104" s="4">
        <v>1</v>
      </c>
      <c r="D104" s="4">
        <v>1</v>
      </c>
      <c r="E104" s="4">
        <v>0</v>
      </c>
      <c r="F104" s="4">
        <v>0</v>
      </c>
      <c r="G104" s="4">
        <v>1</v>
      </c>
      <c r="H104" s="4">
        <v>1</v>
      </c>
      <c r="I104" s="4">
        <v>0</v>
      </c>
      <c r="J104" s="5" t="str">
        <f t="shared" si="34"/>
        <v>66</v>
      </c>
      <c r="K104" s="4">
        <f t="shared" si="35"/>
        <v>0</v>
      </c>
      <c r="L104" s="4">
        <f t="shared" si="36"/>
        <v>102</v>
      </c>
      <c r="N104" t="str" cm="1">
        <f t="array" ref="N104">IF(AND(BIN2DEC(C104&amp;D104&amp;E104)&lt;7,BIN2DEC(C104&amp;D104&amp;E104)&lt;&gt;BIN2DEC(G104&amp;H104&amp;I104)),_xlfn.SWITCH(BIN2DEC(C104&amp;D104&amp;E104),0,"A",1,"B",2,"C",3,"D",4,"E",5,"H",6,"L"),"N/A")</f>
        <v>N/A</v>
      </c>
      <c r="O104" t="str">
        <f t="shared" si="23"/>
        <v>N/A</v>
      </c>
      <c r="P104" t="str">
        <f t="shared" si="24"/>
        <v>NO</v>
      </c>
    </row>
    <row r="105" spans="1:16" x14ac:dyDescent="0.3">
      <c r="A105" s="2" t="s">
        <v>124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1</v>
      </c>
      <c r="J105" s="3" t="str">
        <f t="shared" si="34"/>
        <v>67</v>
      </c>
      <c r="K105" s="2">
        <f t="shared" si="35"/>
        <v>0</v>
      </c>
      <c r="L105" s="2">
        <f t="shared" si="36"/>
        <v>103</v>
      </c>
      <c r="N105" t="str" cm="1">
        <f t="array" ref="N105">IF(AND(BIN2DEC(C105&amp;D105&amp;E105)&lt;7,BIN2DEC(C105&amp;D105&amp;E105)&lt;&gt;BIN2DEC(G105&amp;H105&amp;I105)),_xlfn.SWITCH(BIN2DEC(C105&amp;D105&amp;E105),0,"A",1,"B",2,"C",3,"D",4,"E",5,"H",6,"L"),"N/A")</f>
        <v>L</v>
      </c>
      <c r="O105" t="str">
        <f t="shared" si="23"/>
        <v>N/A</v>
      </c>
      <c r="P105" t="str">
        <f t="shared" si="24"/>
        <v>YES</v>
      </c>
    </row>
    <row r="106" spans="1:16" x14ac:dyDescent="0.3">
      <c r="A106" s="4" t="s">
        <v>230</v>
      </c>
      <c r="B106" s="4">
        <v>0</v>
      </c>
      <c r="C106" s="4">
        <v>1</v>
      </c>
      <c r="D106" s="4">
        <v>1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5" t="str">
        <f t="shared" si="34"/>
        <v>68</v>
      </c>
      <c r="K106" s="4">
        <f t="shared" si="35"/>
        <v>0</v>
      </c>
      <c r="L106" s="4">
        <f t="shared" si="36"/>
        <v>104</v>
      </c>
      <c r="N106" t="str" cm="1">
        <f t="array" ref="N106">IF(AND(BIN2DEC(C106&amp;D106&amp;E106)&lt;7,BIN2DEC(C106&amp;D106&amp;E106)&lt;&gt;BIN2DEC(G106&amp;H106&amp;I106)),_xlfn.SWITCH(BIN2DEC(C106&amp;D106&amp;E106),0,"A",1,"B",2,"C",3,"D",4,"E",5,"H",6,"L"),"N/A")</f>
        <v>L</v>
      </c>
      <c r="O106">
        <f t="shared" si="23"/>
        <v>0</v>
      </c>
      <c r="P106" t="str">
        <f t="shared" si="24"/>
        <v>NO</v>
      </c>
    </row>
    <row r="107" spans="1:16" x14ac:dyDescent="0.3">
      <c r="A107" s="4" t="s">
        <v>230</v>
      </c>
      <c r="B107" s="4">
        <v>0</v>
      </c>
      <c r="C107" s="4">
        <v>1</v>
      </c>
      <c r="D107" s="4">
        <v>1</v>
      </c>
      <c r="E107" s="4">
        <v>0</v>
      </c>
      <c r="F107" s="4">
        <v>1</v>
      </c>
      <c r="G107" s="4">
        <v>0</v>
      </c>
      <c r="H107" s="4">
        <v>0</v>
      </c>
      <c r="I107" s="4">
        <v>1</v>
      </c>
      <c r="J107" s="5" t="str">
        <f t="shared" ref="J107:J113" si="37">BIN2HEX(B107&amp;C107&amp;D107&amp;E107&amp;F107&amp;G107&amp;H107&amp;I107)</f>
        <v>69</v>
      </c>
      <c r="K107" s="4">
        <f t="shared" ref="K107:K113" si="38">B107</f>
        <v>0</v>
      </c>
      <c r="L107" s="4">
        <f t="shared" ref="L107:L113" si="39">HEX2DEC(J107)</f>
        <v>105</v>
      </c>
      <c r="N107" t="str" cm="1">
        <f t="array" ref="N107">IF(AND(BIN2DEC(C107&amp;D107&amp;E107)&lt;7,BIN2DEC(C107&amp;D107&amp;E107)&lt;&gt;BIN2DEC(G107&amp;H107&amp;I107)),_xlfn.SWITCH(BIN2DEC(C107&amp;D107&amp;E107),0,"A",1,"B",2,"C",3,"D",4,"E",5,"H",6,"L"),"N/A")</f>
        <v>L</v>
      </c>
      <c r="O107">
        <f t="shared" si="23"/>
        <v>1</v>
      </c>
      <c r="P107" t="str">
        <f t="shared" si="24"/>
        <v>NO</v>
      </c>
    </row>
    <row r="108" spans="1:16" x14ac:dyDescent="0.3">
      <c r="A108" s="4" t="s">
        <v>230</v>
      </c>
      <c r="B108" s="4">
        <v>0</v>
      </c>
      <c r="C108" s="4">
        <v>1</v>
      </c>
      <c r="D108" s="4">
        <v>1</v>
      </c>
      <c r="E108" s="4">
        <v>0</v>
      </c>
      <c r="F108" s="4">
        <v>1</v>
      </c>
      <c r="G108" s="4">
        <v>0</v>
      </c>
      <c r="H108" s="4">
        <v>1</v>
      </c>
      <c r="I108" s="4">
        <v>0</v>
      </c>
      <c r="J108" s="5" t="str">
        <f t="shared" si="37"/>
        <v>6A</v>
      </c>
      <c r="K108" s="4">
        <f t="shared" si="38"/>
        <v>0</v>
      </c>
      <c r="L108" s="4">
        <f t="shared" si="39"/>
        <v>106</v>
      </c>
      <c r="N108" t="str" cm="1">
        <f t="array" ref="N108">IF(AND(BIN2DEC(C108&amp;D108&amp;E108)&lt;7,BIN2DEC(C108&amp;D108&amp;E108)&lt;&gt;BIN2DEC(G108&amp;H108&amp;I108)),_xlfn.SWITCH(BIN2DEC(C108&amp;D108&amp;E108),0,"A",1,"B",2,"C",3,"D",4,"E",5,"H",6,"L"),"N/A")</f>
        <v>L</v>
      </c>
      <c r="O108">
        <f t="shared" si="23"/>
        <v>2</v>
      </c>
      <c r="P108" t="str">
        <f t="shared" si="24"/>
        <v>NO</v>
      </c>
    </row>
    <row r="109" spans="1:16" x14ac:dyDescent="0.3">
      <c r="A109" s="4" t="s">
        <v>230</v>
      </c>
      <c r="B109" s="4">
        <v>0</v>
      </c>
      <c r="C109" s="4">
        <v>1</v>
      </c>
      <c r="D109" s="4">
        <v>1</v>
      </c>
      <c r="E109" s="4">
        <v>0</v>
      </c>
      <c r="F109" s="4">
        <v>1</v>
      </c>
      <c r="G109" s="4">
        <v>0</v>
      </c>
      <c r="H109" s="4">
        <v>1</v>
      </c>
      <c r="I109" s="4">
        <v>1</v>
      </c>
      <c r="J109" s="5" t="str">
        <f t="shared" si="37"/>
        <v>6B</v>
      </c>
      <c r="K109" s="4">
        <f t="shared" si="38"/>
        <v>0</v>
      </c>
      <c r="L109" s="4">
        <f t="shared" si="39"/>
        <v>107</v>
      </c>
      <c r="N109" t="str" cm="1">
        <f t="array" ref="N109">IF(AND(BIN2DEC(C109&amp;D109&amp;E109)&lt;7,BIN2DEC(C109&amp;D109&amp;E109)&lt;&gt;BIN2DEC(G109&amp;H109&amp;I109)),_xlfn.SWITCH(BIN2DEC(C109&amp;D109&amp;E109),0,"A",1,"B",2,"C",3,"D",4,"E",5,"H",6,"L"),"N/A")</f>
        <v>L</v>
      </c>
      <c r="O109">
        <f t="shared" si="23"/>
        <v>3</v>
      </c>
      <c r="P109" t="str">
        <f t="shared" si="24"/>
        <v>NO</v>
      </c>
    </row>
    <row r="110" spans="1:16" x14ac:dyDescent="0.3">
      <c r="A110" s="4" t="s">
        <v>230</v>
      </c>
      <c r="B110" s="4">
        <v>0</v>
      </c>
      <c r="C110" s="4">
        <v>1</v>
      </c>
      <c r="D110" s="4">
        <v>1</v>
      </c>
      <c r="E110" s="4">
        <v>0</v>
      </c>
      <c r="F110" s="4">
        <v>1</v>
      </c>
      <c r="G110" s="4">
        <v>1</v>
      </c>
      <c r="H110" s="4">
        <v>0</v>
      </c>
      <c r="I110" s="4">
        <v>0</v>
      </c>
      <c r="J110" s="5" t="str">
        <f t="shared" si="37"/>
        <v>6C</v>
      </c>
      <c r="K110" s="4">
        <f t="shared" si="38"/>
        <v>0</v>
      </c>
      <c r="L110" s="4">
        <f t="shared" si="39"/>
        <v>108</v>
      </c>
      <c r="N110" t="str" cm="1">
        <f t="array" ref="N110">IF(AND(BIN2DEC(C110&amp;D110&amp;E110)&lt;7,BIN2DEC(C110&amp;D110&amp;E110)&lt;&gt;BIN2DEC(G110&amp;H110&amp;I110)),_xlfn.SWITCH(BIN2DEC(C110&amp;D110&amp;E110),0,"A",1,"B",2,"C",3,"D",4,"E",5,"H",6,"L"),"N/A")</f>
        <v>L</v>
      </c>
      <c r="O110">
        <f t="shared" si="23"/>
        <v>4</v>
      </c>
      <c r="P110" t="str">
        <f t="shared" si="24"/>
        <v>NO</v>
      </c>
    </row>
    <row r="111" spans="1:16" x14ac:dyDescent="0.3">
      <c r="A111" s="4" t="s">
        <v>230</v>
      </c>
      <c r="B111" s="4">
        <v>0</v>
      </c>
      <c r="C111" s="4">
        <v>1</v>
      </c>
      <c r="D111" s="4">
        <v>1</v>
      </c>
      <c r="E111" s="4">
        <v>0</v>
      </c>
      <c r="F111" s="4">
        <v>1</v>
      </c>
      <c r="G111" s="4">
        <v>1</v>
      </c>
      <c r="H111" s="4">
        <v>0</v>
      </c>
      <c r="I111" s="4">
        <v>1</v>
      </c>
      <c r="J111" s="5" t="str">
        <f t="shared" si="37"/>
        <v>6D</v>
      </c>
      <c r="K111" s="4">
        <f t="shared" si="38"/>
        <v>0</v>
      </c>
      <c r="L111" s="4">
        <f t="shared" si="39"/>
        <v>109</v>
      </c>
      <c r="N111" t="str" cm="1">
        <f t="array" ref="N111">IF(AND(BIN2DEC(C111&amp;D111&amp;E111)&lt;7,BIN2DEC(C111&amp;D111&amp;E111)&lt;&gt;BIN2DEC(G111&amp;H111&amp;I111)),_xlfn.SWITCH(BIN2DEC(C111&amp;D111&amp;E111),0,"A",1,"B",2,"C",3,"D",4,"E",5,"H",6,"L"),"N/A")</f>
        <v>L</v>
      </c>
      <c r="O111">
        <f t="shared" si="23"/>
        <v>5</v>
      </c>
      <c r="P111" t="str">
        <f t="shared" si="24"/>
        <v>NO</v>
      </c>
    </row>
    <row r="112" spans="1:16" x14ac:dyDescent="0.3">
      <c r="A112" s="4" t="s">
        <v>230</v>
      </c>
      <c r="B112" s="4">
        <v>0</v>
      </c>
      <c r="C112" s="4">
        <v>1</v>
      </c>
      <c r="D112" s="4">
        <v>1</v>
      </c>
      <c r="E112" s="4">
        <v>0</v>
      </c>
      <c r="F112" s="4">
        <v>1</v>
      </c>
      <c r="G112" s="4">
        <v>1</v>
      </c>
      <c r="H112" s="4">
        <v>1</v>
      </c>
      <c r="I112" s="4">
        <v>0</v>
      </c>
      <c r="J112" s="5" t="str">
        <f t="shared" si="37"/>
        <v>6E</v>
      </c>
      <c r="K112" s="4">
        <f t="shared" si="38"/>
        <v>0</v>
      </c>
      <c r="L112" s="4">
        <f t="shared" si="39"/>
        <v>110</v>
      </c>
      <c r="N112" t="str" cm="1">
        <f t="array" ref="N112">IF(AND(BIN2DEC(C112&amp;D112&amp;E112)&lt;7,BIN2DEC(C112&amp;D112&amp;E112)&lt;&gt;BIN2DEC(G112&amp;H112&amp;I112)),_xlfn.SWITCH(BIN2DEC(C112&amp;D112&amp;E112),0,"A",1,"B",2,"C",3,"D",4,"E",5,"H",6,"L"),"N/A")</f>
        <v>N/A</v>
      </c>
      <c r="O112" t="str">
        <f t="shared" si="23"/>
        <v>N/A</v>
      </c>
      <c r="P112" t="str">
        <f t="shared" si="24"/>
        <v>NO</v>
      </c>
    </row>
    <row r="113" spans="1:16" x14ac:dyDescent="0.3">
      <c r="A113" s="4" t="s">
        <v>230</v>
      </c>
      <c r="B113" s="4">
        <v>0</v>
      </c>
      <c r="C113" s="4">
        <v>1</v>
      </c>
      <c r="D113" s="4">
        <v>1</v>
      </c>
      <c r="E113" s="4">
        <v>0</v>
      </c>
      <c r="F113" s="4">
        <v>1</v>
      </c>
      <c r="G113" s="4">
        <v>1</v>
      </c>
      <c r="H113" s="4">
        <v>1</v>
      </c>
      <c r="I113" s="4">
        <v>1</v>
      </c>
      <c r="J113" s="5" t="str">
        <f t="shared" si="37"/>
        <v>6F</v>
      </c>
      <c r="K113" s="4">
        <f t="shared" si="38"/>
        <v>0</v>
      </c>
      <c r="L113" s="4">
        <f t="shared" si="39"/>
        <v>111</v>
      </c>
      <c r="N113" t="str" cm="1">
        <f t="array" ref="N113">IF(AND(BIN2DEC(C113&amp;D113&amp;E113)&lt;7,BIN2DEC(C113&amp;D113&amp;E113)&lt;&gt;BIN2DEC(G113&amp;H113&amp;I113)),_xlfn.SWITCH(BIN2DEC(C113&amp;D113&amp;E113),0,"A",1,"B",2,"C",3,"D",4,"E",5,"H",6,"L"),"N/A")</f>
        <v>L</v>
      </c>
      <c r="O113" t="str">
        <f t="shared" si="23"/>
        <v>N/A</v>
      </c>
      <c r="P113" t="str">
        <f t="shared" si="24"/>
        <v>NO</v>
      </c>
    </row>
    <row r="114" spans="1:16" x14ac:dyDescent="0.3">
      <c r="A114" s="2" t="s">
        <v>125</v>
      </c>
      <c r="B114" s="2">
        <v>0</v>
      </c>
      <c r="C114" s="2">
        <v>1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3" t="str">
        <f t="shared" ref="J114:J119" si="40">BIN2HEX(B114&amp;C114&amp;D114&amp;E114&amp;F114&amp;G114&amp;H114&amp;I114)</f>
        <v>70</v>
      </c>
      <c r="K114" s="2">
        <f t="shared" ref="K114:K119" si="41">B114</f>
        <v>0</v>
      </c>
      <c r="L114" s="2">
        <f t="shared" ref="L114:L119" si="42">HEX2DEC(J114)</f>
        <v>112</v>
      </c>
      <c r="N114" t="str" cm="1">
        <f t="array" ref="N114">IF(AND(BIN2DEC(C114&amp;D114&amp;E114)&lt;7,BIN2DEC(C114&amp;D114&amp;E114)&lt;&gt;BIN2DEC(G114&amp;H114&amp;I114)),_xlfn.SWITCH(BIN2DEC(C114&amp;D114&amp;E114),0,"A",1,"B",2,"C",3,"D",4,"E",5,"H",6,"L"),"N/A")</f>
        <v>N/A</v>
      </c>
      <c r="O114">
        <f t="shared" si="23"/>
        <v>0</v>
      </c>
      <c r="P114" t="str">
        <f t="shared" si="24"/>
        <v>YES</v>
      </c>
    </row>
    <row r="115" spans="1:16" x14ac:dyDescent="0.3">
      <c r="A115" s="2" t="s">
        <v>126</v>
      </c>
      <c r="B115" s="2">
        <v>0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3" t="str">
        <f t="shared" si="40"/>
        <v>71</v>
      </c>
      <c r="K115" s="2">
        <f t="shared" si="41"/>
        <v>0</v>
      </c>
      <c r="L115" s="2">
        <f t="shared" si="42"/>
        <v>113</v>
      </c>
      <c r="N115" t="str" cm="1">
        <f t="array" ref="N115">IF(AND(BIN2DEC(C115&amp;D115&amp;E115)&lt;7,BIN2DEC(C115&amp;D115&amp;E115)&lt;&gt;BIN2DEC(G115&amp;H115&amp;I115)),_xlfn.SWITCH(BIN2DEC(C115&amp;D115&amp;E115),0,"A",1,"B",2,"C",3,"D",4,"E",5,"H",6,"L"),"N/A")</f>
        <v>N/A</v>
      </c>
      <c r="O115">
        <f t="shared" si="23"/>
        <v>1</v>
      </c>
      <c r="P115" t="str">
        <f t="shared" si="24"/>
        <v>YES</v>
      </c>
    </row>
    <row r="116" spans="1:16" x14ac:dyDescent="0.3">
      <c r="A116" s="2" t="s">
        <v>127</v>
      </c>
      <c r="B116" s="2">
        <v>0</v>
      </c>
      <c r="C116" s="2">
        <v>1</v>
      </c>
      <c r="D116" s="2">
        <v>1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3" t="str">
        <f t="shared" si="40"/>
        <v>72</v>
      </c>
      <c r="K116" s="2">
        <f t="shared" si="41"/>
        <v>0</v>
      </c>
      <c r="L116" s="2">
        <f t="shared" si="42"/>
        <v>114</v>
      </c>
      <c r="N116" t="str" cm="1">
        <f t="array" ref="N116">IF(AND(BIN2DEC(C116&amp;D116&amp;E116)&lt;7,BIN2DEC(C116&amp;D116&amp;E116)&lt;&gt;BIN2DEC(G116&amp;H116&amp;I116)),_xlfn.SWITCH(BIN2DEC(C116&amp;D116&amp;E116),0,"A",1,"B",2,"C",3,"D",4,"E",5,"H",6,"L"),"N/A")</f>
        <v>N/A</v>
      </c>
      <c r="O116">
        <f t="shared" si="23"/>
        <v>2</v>
      </c>
      <c r="P116" t="str">
        <f t="shared" si="24"/>
        <v>YES</v>
      </c>
    </row>
    <row r="117" spans="1:16" x14ac:dyDescent="0.3">
      <c r="A117" s="2" t="s">
        <v>128</v>
      </c>
      <c r="B117" s="2">
        <v>0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1</v>
      </c>
      <c r="I117" s="2">
        <v>1</v>
      </c>
      <c r="J117" s="3" t="str">
        <f t="shared" si="40"/>
        <v>73</v>
      </c>
      <c r="K117" s="2">
        <f t="shared" si="41"/>
        <v>0</v>
      </c>
      <c r="L117" s="2">
        <f t="shared" si="42"/>
        <v>115</v>
      </c>
      <c r="N117" t="str" cm="1">
        <f t="array" ref="N117">IF(AND(BIN2DEC(C117&amp;D117&amp;E117)&lt;7,BIN2DEC(C117&amp;D117&amp;E117)&lt;&gt;BIN2DEC(G117&amp;H117&amp;I117)),_xlfn.SWITCH(BIN2DEC(C117&amp;D117&amp;E117),0,"A",1,"B",2,"C",3,"D",4,"E",5,"H",6,"L"),"N/A")</f>
        <v>N/A</v>
      </c>
      <c r="O117">
        <f t="shared" si="23"/>
        <v>3</v>
      </c>
      <c r="P117" t="str">
        <f t="shared" si="24"/>
        <v>YES</v>
      </c>
    </row>
    <row r="118" spans="1:16" x14ac:dyDescent="0.3">
      <c r="A118" s="2" t="s">
        <v>129</v>
      </c>
      <c r="B118" s="2">
        <v>0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3" t="str">
        <f t="shared" si="40"/>
        <v>74</v>
      </c>
      <c r="K118" s="2">
        <f t="shared" si="41"/>
        <v>0</v>
      </c>
      <c r="L118" s="2">
        <f t="shared" si="42"/>
        <v>116</v>
      </c>
      <c r="N118" t="str" cm="1">
        <f t="array" ref="N118">IF(AND(BIN2DEC(C118&amp;D118&amp;E118)&lt;7,BIN2DEC(C118&amp;D118&amp;E118)&lt;&gt;BIN2DEC(G118&amp;H118&amp;I118)),_xlfn.SWITCH(BIN2DEC(C118&amp;D118&amp;E118),0,"A",1,"B",2,"C",3,"D",4,"E",5,"H",6,"L"),"N/A")</f>
        <v>N/A</v>
      </c>
      <c r="O118">
        <f t="shared" si="23"/>
        <v>4</v>
      </c>
      <c r="P118" t="str">
        <f t="shared" si="24"/>
        <v>YES</v>
      </c>
    </row>
    <row r="119" spans="1:16" x14ac:dyDescent="0.3">
      <c r="A119" s="4" t="s">
        <v>230</v>
      </c>
      <c r="B119" s="4">
        <v>0</v>
      </c>
      <c r="C119" s="4">
        <v>1</v>
      </c>
      <c r="D119" s="4">
        <v>1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5" t="str">
        <f t="shared" si="40"/>
        <v>75</v>
      </c>
      <c r="K119" s="4">
        <f t="shared" si="41"/>
        <v>0</v>
      </c>
      <c r="L119" s="4">
        <f t="shared" si="42"/>
        <v>117</v>
      </c>
      <c r="N119" t="str" cm="1">
        <f t="array" ref="N119">IF(AND(BIN2DEC(C119&amp;D119&amp;E119)&lt;7,BIN2DEC(C119&amp;D119&amp;E119)&lt;&gt;BIN2DEC(G119&amp;H119&amp;I119)),_xlfn.SWITCH(BIN2DEC(C119&amp;D119&amp;E119),0,"A",1,"B",2,"C",3,"D",4,"E",5,"H",6,"L"),"N/A")</f>
        <v>N/A</v>
      </c>
      <c r="O119">
        <f t="shared" si="23"/>
        <v>5</v>
      </c>
      <c r="P119" t="str">
        <f t="shared" si="24"/>
        <v>NO</v>
      </c>
    </row>
    <row r="120" spans="1:16" x14ac:dyDescent="0.3">
      <c r="A120" s="4" t="s">
        <v>230</v>
      </c>
      <c r="B120" s="4">
        <v>0</v>
      </c>
      <c r="C120" s="4">
        <v>1</v>
      </c>
      <c r="D120" s="4">
        <v>1</v>
      </c>
      <c r="E120" s="4">
        <v>1</v>
      </c>
      <c r="F120" s="4">
        <v>0</v>
      </c>
      <c r="G120" s="4">
        <v>1</v>
      </c>
      <c r="H120" s="4">
        <v>1</v>
      </c>
      <c r="I120" s="4">
        <v>0</v>
      </c>
      <c r="J120" s="5" t="str">
        <f t="shared" ref="J120:J121" si="43">BIN2HEX(B120&amp;C120&amp;D120&amp;E120&amp;F120&amp;G120&amp;H120&amp;I120)</f>
        <v>76</v>
      </c>
      <c r="K120" s="4">
        <f t="shared" ref="K120:K121" si="44">B120</f>
        <v>0</v>
      </c>
      <c r="L120" s="4">
        <f t="shared" ref="L120:L121" si="45">HEX2DEC(J120)</f>
        <v>118</v>
      </c>
      <c r="N120" t="str" cm="1">
        <f t="array" ref="N120">IF(AND(BIN2DEC(C120&amp;D120&amp;E120)&lt;7,BIN2DEC(C120&amp;D120&amp;E120)&lt;&gt;BIN2DEC(G120&amp;H120&amp;I120)),_xlfn.SWITCH(BIN2DEC(C120&amp;D120&amp;E120),0,"A",1,"B",2,"C",3,"D",4,"E",5,"H",6,"L"),"N/A")</f>
        <v>N/A</v>
      </c>
      <c r="O120">
        <f t="shared" si="23"/>
        <v>6</v>
      </c>
      <c r="P120" t="str">
        <f t="shared" si="24"/>
        <v>NO</v>
      </c>
    </row>
    <row r="121" spans="1:16" x14ac:dyDescent="0.3">
      <c r="A121" s="4" t="s">
        <v>230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1</v>
      </c>
      <c r="H121" s="4">
        <v>1</v>
      </c>
      <c r="I121" s="4">
        <v>1</v>
      </c>
      <c r="J121" s="5" t="str">
        <f t="shared" si="43"/>
        <v>77</v>
      </c>
      <c r="K121" s="4">
        <f t="shared" si="44"/>
        <v>0</v>
      </c>
      <c r="L121" s="4">
        <f t="shared" si="45"/>
        <v>119</v>
      </c>
      <c r="N121" t="str" cm="1">
        <f t="array" ref="N121">IF(AND(BIN2DEC(C121&amp;D121&amp;E121)&lt;7,BIN2DEC(C121&amp;D121&amp;E121)&lt;&gt;BIN2DEC(G121&amp;H121&amp;I121)),_xlfn.SWITCH(BIN2DEC(C121&amp;D121&amp;E121),0,"A",1,"B",2,"C",3,"D",4,"E",5,"H",6,"L"),"N/A")</f>
        <v>N/A</v>
      </c>
      <c r="O121" t="str">
        <f t="shared" si="23"/>
        <v>N/A</v>
      </c>
      <c r="P121" t="str">
        <f t="shared" si="24"/>
        <v>NO</v>
      </c>
    </row>
    <row r="122" spans="1:16" x14ac:dyDescent="0.3">
      <c r="A122" s="2" t="s">
        <v>147</v>
      </c>
      <c r="B122" s="2">
        <v>0</v>
      </c>
      <c r="C122" s="2">
        <v>1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3" t="str">
        <f t="shared" ref="J122:J153" si="46">BIN2HEX(B122&amp;C122&amp;D122&amp;E122&amp;F122&amp;G122&amp;H122&amp;I122)</f>
        <v>78</v>
      </c>
      <c r="K122" s="2">
        <f t="shared" ref="K122:K153" si="47">B122</f>
        <v>0</v>
      </c>
      <c r="L122" s="2">
        <f t="shared" ref="L122:L153" si="48">HEX2DEC(J122)</f>
        <v>120</v>
      </c>
      <c r="N122" t="str" cm="1">
        <f t="array" ref="N122">IF(AND(BIN2DEC(C122&amp;D122&amp;E122)&lt;7,BIN2DEC(C122&amp;D122&amp;E122)&lt;&gt;BIN2DEC(G122&amp;H122&amp;I122)),_xlfn.SWITCH(BIN2DEC(C122&amp;D122&amp;E122),0,"A",1,"B",2,"C",3,"D",4,"E",5,"H",6,"L"),"N/A")</f>
        <v>N/A</v>
      </c>
      <c r="O122">
        <f t="shared" si="23"/>
        <v>0</v>
      </c>
      <c r="P122" t="str">
        <f t="shared" si="24"/>
        <v>NO</v>
      </c>
    </row>
    <row r="123" spans="1:16" x14ac:dyDescent="0.3">
      <c r="A123" s="2" t="s">
        <v>148</v>
      </c>
      <c r="B123" s="2">
        <v>0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J123" s="3" t="str">
        <f t="shared" si="46"/>
        <v>79</v>
      </c>
      <c r="K123" s="2">
        <f t="shared" si="47"/>
        <v>0</v>
      </c>
      <c r="L123" s="2">
        <f t="shared" si="48"/>
        <v>121</v>
      </c>
      <c r="N123" t="str" cm="1">
        <f t="array" ref="N123">IF(AND(BIN2DEC(C123&amp;D123&amp;E123)&lt;7,BIN2DEC(C123&amp;D123&amp;E123)&lt;&gt;BIN2DEC(G123&amp;H123&amp;I123)),_xlfn.SWITCH(BIN2DEC(C123&amp;D123&amp;E123),0,"A",1,"B",2,"C",3,"D",4,"E",5,"H",6,"L"),"N/A")</f>
        <v>N/A</v>
      </c>
      <c r="O123">
        <f t="shared" si="23"/>
        <v>1</v>
      </c>
      <c r="P123" t="str">
        <f t="shared" si="24"/>
        <v>NO</v>
      </c>
    </row>
    <row r="124" spans="1:16" x14ac:dyDescent="0.3">
      <c r="A124" s="2" t="s">
        <v>149</v>
      </c>
      <c r="B124" s="2">
        <v>0</v>
      </c>
      <c r="C124" s="2">
        <v>1</v>
      </c>
      <c r="D124" s="2">
        <v>1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3" t="str">
        <f t="shared" si="46"/>
        <v>7A</v>
      </c>
      <c r="K124" s="2">
        <f t="shared" si="47"/>
        <v>0</v>
      </c>
      <c r="L124" s="2">
        <f t="shared" si="48"/>
        <v>122</v>
      </c>
      <c r="N124" t="str" cm="1">
        <f t="array" ref="N124">IF(AND(BIN2DEC(C124&amp;D124&amp;E124)&lt;7,BIN2DEC(C124&amp;D124&amp;E124)&lt;&gt;BIN2DEC(G124&amp;H124&amp;I124)),_xlfn.SWITCH(BIN2DEC(C124&amp;D124&amp;E124),0,"A",1,"B",2,"C",3,"D",4,"E",5,"H",6,"L"),"N/A")</f>
        <v>N/A</v>
      </c>
      <c r="O124">
        <f t="shared" si="23"/>
        <v>2</v>
      </c>
      <c r="P124" t="str">
        <f t="shared" si="24"/>
        <v>NO</v>
      </c>
    </row>
    <row r="125" spans="1:16" x14ac:dyDescent="0.3">
      <c r="A125" s="2" t="s">
        <v>150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0</v>
      </c>
      <c r="H125" s="2">
        <v>1</v>
      </c>
      <c r="I125" s="2">
        <v>1</v>
      </c>
      <c r="J125" s="3" t="str">
        <f t="shared" si="46"/>
        <v>7B</v>
      </c>
      <c r="K125" s="2">
        <f t="shared" si="47"/>
        <v>0</v>
      </c>
      <c r="L125" s="2">
        <f t="shared" si="48"/>
        <v>123</v>
      </c>
      <c r="N125" t="str" cm="1">
        <f t="array" ref="N125">IF(AND(BIN2DEC(C125&amp;D125&amp;E125)&lt;7,BIN2DEC(C125&amp;D125&amp;E125)&lt;&gt;BIN2DEC(G125&amp;H125&amp;I125)),_xlfn.SWITCH(BIN2DEC(C125&amp;D125&amp;E125),0,"A",1,"B",2,"C",3,"D",4,"E",5,"H",6,"L"),"N/A")</f>
        <v>N/A</v>
      </c>
      <c r="O125">
        <f t="shared" si="23"/>
        <v>3</v>
      </c>
      <c r="P125" t="str">
        <f t="shared" si="24"/>
        <v>NO</v>
      </c>
    </row>
    <row r="126" spans="1:16" x14ac:dyDescent="0.3">
      <c r="A126" s="2" t="s">
        <v>151</v>
      </c>
      <c r="B126" s="2">
        <v>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3" t="str">
        <f t="shared" si="46"/>
        <v>7C</v>
      </c>
      <c r="K126" s="2">
        <f t="shared" si="47"/>
        <v>0</v>
      </c>
      <c r="L126" s="2">
        <f t="shared" si="48"/>
        <v>124</v>
      </c>
      <c r="N126" t="str" cm="1">
        <f t="array" ref="N126">IF(AND(BIN2DEC(C126&amp;D126&amp;E126)&lt;7,BIN2DEC(C126&amp;D126&amp;E126)&lt;&gt;BIN2DEC(G126&amp;H126&amp;I126)),_xlfn.SWITCH(BIN2DEC(C126&amp;D126&amp;E126),0,"A",1,"B",2,"C",3,"D",4,"E",5,"H",6,"L"),"N/A")</f>
        <v>N/A</v>
      </c>
      <c r="O126">
        <f t="shared" si="23"/>
        <v>4</v>
      </c>
      <c r="P126" t="str">
        <f t="shared" si="24"/>
        <v>NO</v>
      </c>
    </row>
    <row r="127" spans="1:16" x14ac:dyDescent="0.3">
      <c r="A127" s="2" t="s">
        <v>152</v>
      </c>
      <c r="B127" s="2">
        <v>0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1</v>
      </c>
      <c r="J127" s="3" t="str">
        <f t="shared" si="46"/>
        <v>7D</v>
      </c>
      <c r="K127" s="2">
        <f t="shared" si="47"/>
        <v>0</v>
      </c>
      <c r="L127" s="2">
        <f t="shared" si="48"/>
        <v>125</v>
      </c>
      <c r="N127" t="str" cm="1">
        <f t="array" ref="N127">IF(AND(BIN2DEC(C127&amp;D127&amp;E127)&lt;7,BIN2DEC(C127&amp;D127&amp;E127)&lt;&gt;BIN2DEC(G127&amp;H127&amp;I127)),_xlfn.SWITCH(BIN2DEC(C127&amp;D127&amp;E127),0,"A",1,"B",2,"C",3,"D",4,"E",5,"H",6,"L"),"N/A")</f>
        <v>N/A</v>
      </c>
      <c r="O127">
        <f t="shared" si="23"/>
        <v>5</v>
      </c>
      <c r="P127" t="str">
        <f t="shared" si="24"/>
        <v>NO</v>
      </c>
    </row>
    <row r="128" spans="1:16" x14ac:dyDescent="0.3">
      <c r="A128" s="2" t="s">
        <v>153</v>
      </c>
      <c r="B128" s="2">
        <v>0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0</v>
      </c>
      <c r="J128" s="3" t="str">
        <f t="shared" si="46"/>
        <v>7E</v>
      </c>
      <c r="K128" s="2">
        <f t="shared" si="47"/>
        <v>0</v>
      </c>
      <c r="L128" s="2">
        <f t="shared" si="48"/>
        <v>126</v>
      </c>
      <c r="N128" t="str" cm="1">
        <f t="array" ref="N128">IF(AND(BIN2DEC(C128&amp;D128&amp;E128)&lt;7,BIN2DEC(C128&amp;D128&amp;E128)&lt;&gt;BIN2DEC(G128&amp;H128&amp;I128)),_xlfn.SWITCH(BIN2DEC(C128&amp;D128&amp;E128),0,"A",1,"B",2,"C",3,"D",4,"E",5,"H",6,"L"),"N/A")</f>
        <v>N/A</v>
      </c>
      <c r="O128">
        <f t="shared" si="23"/>
        <v>6</v>
      </c>
      <c r="P128" t="str">
        <f t="shared" si="24"/>
        <v>NO</v>
      </c>
    </row>
    <row r="129" spans="1:16" x14ac:dyDescent="0.3">
      <c r="A129" s="2" t="s">
        <v>154</v>
      </c>
      <c r="B129" s="2">
        <v>0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3" t="str">
        <f t="shared" si="46"/>
        <v>7F</v>
      </c>
      <c r="K129" s="2">
        <f t="shared" si="47"/>
        <v>0</v>
      </c>
      <c r="L129" s="2">
        <f t="shared" si="48"/>
        <v>127</v>
      </c>
      <c r="N129" t="str" cm="1">
        <f t="array" ref="N129">IF(AND(BIN2DEC(C129&amp;D129&amp;E129)&lt;7,BIN2DEC(C129&amp;D129&amp;E129)&lt;&gt;BIN2DEC(G129&amp;H129&amp;I129)),_xlfn.SWITCH(BIN2DEC(C129&amp;D129&amp;E129),0,"A",1,"B",2,"C",3,"D",4,"E",5,"H",6,"L"),"N/A")</f>
        <v>N/A</v>
      </c>
      <c r="O129" t="str">
        <f t="shared" si="23"/>
        <v>N/A</v>
      </c>
      <c r="P129" t="str">
        <f t="shared" si="24"/>
        <v>NO</v>
      </c>
    </row>
    <row r="130" spans="1:16" x14ac:dyDescent="0.3">
      <c r="A130" s="2" t="s">
        <v>10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 t="str">
        <f t="shared" si="46"/>
        <v>80</v>
      </c>
      <c r="K130" s="2">
        <f t="shared" si="47"/>
        <v>1</v>
      </c>
      <c r="L130" s="2">
        <f t="shared" si="48"/>
        <v>128</v>
      </c>
      <c r="N130" t="str" cm="1">
        <f t="array" ref="N130">IF(AND(BIN2DEC(C130&amp;D130&amp;E130)&lt;7,BIN2DEC(C130&amp;D130&amp;E130)&lt;&gt;BIN2DEC(G130&amp;H130&amp;I130)),_xlfn.SWITCH(BIN2DEC(C130&amp;D130&amp;E130),0,"A",1,"B",2,"C",3,"D",4,"E",5,"H",6,"L"),"N/A")</f>
        <v>N/A</v>
      </c>
      <c r="O130" t="str">
        <f t="shared" si="23"/>
        <v>N/A</v>
      </c>
      <c r="P130" t="str">
        <f t="shared" si="24"/>
        <v>NO</v>
      </c>
    </row>
    <row r="131" spans="1:16" x14ac:dyDescent="0.3">
      <c r="A131" s="2" t="s">
        <v>11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3" t="str">
        <f t="shared" si="46"/>
        <v>81</v>
      </c>
      <c r="K131" s="2">
        <f t="shared" si="47"/>
        <v>1</v>
      </c>
      <c r="L131" s="2">
        <f t="shared" si="48"/>
        <v>129</v>
      </c>
      <c r="N131" t="str" cm="1">
        <f t="array" ref="N131">IF(AND(BIN2DEC(C131&amp;D131&amp;E131)&lt;7,BIN2DEC(C131&amp;D131&amp;E131)&lt;&gt;BIN2DEC(G131&amp;H131&amp;I131)),_xlfn.SWITCH(BIN2DEC(C131&amp;D131&amp;E131),0,"A",1,"B",2,"C",3,"D",4,"E",5,"H",6,"L"),"N/A")</f>
        <v>A</v>
      </c>
      <c r="O131">
        <f t="shared" ref="O131:O194" si="49">IF(AND(BIN2DEC(G131&amp;H131&amp;I131)&lt;7,BIN2DEC(C131&amp;D131&amp;E131)&lt;&gt;BIN2DEC(G131&amp;H131&amp;I131)),BIN2DEC(G131&amp;H131&amp;I131),"N/A")</f>
        <v>1</v>
      </c>
      <c r="P131" t="str">
        <f t="shared" ref="P131:P194" si="50">IF(OR(AND(B131=0,E131=0,F131=0,I131=1),AND(B131=0,D131=0,F131=0,H131=1),AND(B131=0,C131=0,F131=0,G131=1),AND(B131=0,C131=0,D131=0,E131=0,F131=1,G131=0,H131=0,I131=0),AND(B131=0,C131=1,F131=0,G131=0),AND(B131=0,C131=0,E131=1,F131=0,I131=0),AND(B131=0,C131=0,D131=1,F131=0,H131=0),AND(B131=0,D131=0,E131=1,F131=0,I131=0),AND(B131=0,D131=1,F131=0,H131=0,I131=0)),"YES","NO")</f>
        <v>NO</v>
      </c>
    </row>
    <row r="132" spans="1:16" x14ac:dyDescent="0.3">
      <c r="A132" s="2" t="s">
        <v>12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3" t="str">
        <f t="shared" si="46"/>
        <v>82</v>
      </c>
      <c r="K132" s="2">
        <f t="shared" si="47"/>
        <v>1</v>
      </c>
      <c r="L132" s="2">
        <f t="shared" si="48"/>
        <v>130</v>
      </c>
      <c r="N132" t="str" cm="1">
        <f t="array" ref="N132">IF(AND(BIN2DEC(C132&amp;D132&amp;E132)&lt;7,BIN2DEC(C132&amp;D132&amp;E132)&lt;&gt;BIN2DEC(G132&amp;H132&amp;I132)),_xlfn.SWITCH(BIN2DEC(C132&amp;D132&amp;E132),0,"A",1,"B",2,"C",3,"D",4,"E",5,"H",6,"L"),"N/A")</f>
        <v>A</v>
      </c>
      <c r="O132">
        <f t="shared" si="49"/>
        <v>2</v>
      </c>
      <c r="P132" t="str">
        <f t="shared" si="50"/>
        <v>NO</v>
      </c>
    </row>
    <row r="133" spans="1:16" x14ac:dyDescent="0.3">
      <c r="A133" s="2" t="s">
        <v>13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1</v>
      </c>
      <c r="J133" s="3" t="str">
        <f t="shared" si="46"/>
        <v>83</v>
      </c>
      <c r="K133" s="2">
        <f t="shared" si="47"/>
        <v>1</v>
      </c>
      <c r="L133" s="2">
        <f t="shared" si="48"/>
        <v>131</v>
      </c>
      <c r="N133" t="str" cm="1">
        <f t="array" ref="N133">IF(AND(BIN2DEC(C133&amp;D133&amp;E133)&lt;7,BIN2DEC(C133&amp;D133&amp;E133)&lt;&gt;BIN2DEC(G133&amp;H133&amp;I133)),_xlfn.SWITCH(BIN2DEC(C133&amp;D133&amp;E133),0,"A",1,"B",2,"C",3,"D",4,"E",5,"H",6,"L"),"N/A")</f>
        <v>A</v>
      </c>
      <c r="O133">
        <f t="shared" si="49"/>
        <v>3</v>
      </c>
      <c r="P133" t="str">
        <f t="shared" si="50"/>
        <v>NO</v>
      </c>
    </row>
    <row r="134" spans="1:16" x14ac:dyDescent="0.3">
      <c r="A134" s="2" t="s">
        <v>14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3" t="str">
        <f t="shared" si="46"/>
        <v>84</v>
      </c>
      <c r="K134" s="2">
        <f t="shared" si="47"/>
        <v>1</v>
      </c>
      <c r="L134" s="2">
        <f t="shared" si="48"/>
        <v>132</v>
      </c>
      <c r="N134" t="str" cm="1">
        <f t="array" ref="N134">IF(AND(BIN2DEC(C134&amp;D134&amp;E134)&lt;7,BIN2DEC(C134&amp;D134&amp;E134)&lt;&gt;BIN2DEC(G134&amp;H134&amp;I134)),_xlfn.SWITCH(BIN2DEC(C134&amp;D134&amp;E134),0,"A",1,"B",2,"C",3,"D",4,"E",5,"H",6,"L"),"N/A")</f>
        <v>A</v>
      </c>
      <c r="O134">
        <f t="shared" si="49"/>
        <v>4</v>
      </c>
      <c r="P134" t="str">
        <f t="shared" si="50"/>
        <v>NO</v>
      </c>
    </row>
    <row r="135" spans="1:16" x14ac:dyDescent="0.3">
      <c r="A135" s="2" t="s">
        <v>15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3" t="str">
        <f t="shared" si="46"/>
        <v>85</v>
      </c>
      <c r="K135" s="2">
        <f t="shared" si="47"/>
        <v>1</v>
      </c>
      <c r="L135" s="2">
        <f t="shared" si="48"/>
        <v>133</v>
      </c>
      <c r="N135" t="str" cm="1">
        <f t="array" ref="N135">IF(AND(BIN2DEC(C135&amp;D135&amp;E135)&lt;7,BIN2DEC(C135&amp;D135&amp;E135)&lt;&gt;BIN2DEC(G135&amp;H135&amp;I135)),_xlfn.SWITCH(BIN2DEC(C135&amp;D135&amp;E135),0,"A",1,"B",2,"C",3,"D",4,"E",5,"H",6,"L"),"N/A")</f>
        <v>A</v>
      </c>
      <c r="O135">
        <f t="shared" si="49"/>
        <v>5</v>
      </c>
      <c r="P135" t="str">
        <f t="shared" si="50"/>
        <v>NO</v>
      </c>
    </row>
    <row r="136" spans="1:16" x14ac:dyDescent="0.3">
      <c r="A136" s="2" t="s">
        <v>22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  <c r="I136" s="2">
        <v>0</v>
      </c>
      <c r="J136" s="3" t="str">
        <f t="shared" si="46"/>
        <v>86</v>
      </c>
      <c r="K136" s="2">
        <f t="shared" si="47"/>
        <v>1</v>
      </c>
      <c r="L136" s="2">
        <f t="shared" si="48"/>
        <v>134</v>
      </c>
      <c r="N136" t="str" cm="1">
        <f t="array" ref="N136">IF(AND(BIN2DEC(C136&amp;D136&amp;E136)&lt;7,BIN2DEC(C136&amp;D136&amp;E136)&lt;&gt;BIN2DEC(G136&amp;H136&amp;I136)),_xlfn.SWITCH(BIN2DEC(C136&amp;D136&amp;E136),0,"A",1,"B",2,"C",3,"D",4,"E",5,"H",6,"L"),"N/A")</f>
        <v>A</v>
      </c>
      <c r="O136">
        <f t="shared" si="49"/>
        <v>6</v>
      </c>
      <c r="P136" t="str">
        <f t="shared" si="50"/>
        <v>NO</v>
      </c>
    </row>
    <row r="137" spans="1:16" x14ac:dyDescent="0.3">
      <c r="A137" s="2" t="s">
        <v>183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  <c r="J137" s="3" t="str">
        <f t="shared" si="46"/>
        <v>87</v>
      </c>
      <c r="K137" s="2">
        <f t="shared" si="47"/>
        <v>1</v>
      </c>
      <c r="L137" s="2">
        <f t="shared" si="48"/>
        <v>135</v>
      </c>
      <c r="N137" t="str" cm="1">
        <f t="array" ref="N137">IF(AND(BIN2DEC(C137&amp;D137&amp;E137)&lt;7,BIN2DEC(C137&amp;D137&amp;E137)&lt;&gt;BIN2DEC(G137&amp;H137&amp;I137)),_xlfn.SWITCH(BIN2DEC(C137&amp;D137&amp;E137),0,"A",1,"B",2,"C",3,"D",4,"E",5,"H",6,"L"),"N/A")</f>
        <v>A</v>
      </c>
      <c r="O137" t="str">
        <f t="shared" si="49"/>
        <v>N/A</v>
      </c>
      <c r="P137" t="str">
        <f t="shared" si="50"/>
        <v>NO</v>
      </c>
    </row>
    <row r="138" spans="1:16" x14ac:dyDescent="0.3">
      <c r="A138" s="2" t="s">
        <v>16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3" t="str">
        <f t="shared" si="46"/>
        <v>88</v>
      </c>
      <c r="K138" s="2">
        <f t="shared" si="47"/>
        <v>1</v>
      </c>
      <c r="L138" s="2">
        <f t="shared" si="48"/>
        <v>136</v>
      </c>
      <c r="N138" t="str" cm="1">
        <f t="array" ref="N138">IF(AND(BIN2DEC(C138&amp;D138&amp;E138)&lt;7,BIN2DEC(C138&amp;D138&amp;E138)&lt;&gt;BIN2DEC(G138&amp;H138&amp;I138)),_xlfn.SWITCH(BIN2DEC(C138&amp;D138&amp;E138),0,"A",1,"B",2,"C",3,"D",4,"E",5,"H",6,"L"),"N/A")</f>
        <v>N/A</v>
      </c>
      <c r="O138" t="str">
        <f t="shared" si="49"/>
        <v>N/A</v>
      </c>
      <c r="P138" t="str">
        <f t="shared" si="50"/>
        <v>NO</v>
      </c>
    </row>
    <row r="139" spans="1:16" x14ac:dyDescent="0.3">
      <c r="A139" s="2" t="s">
        <v>17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3" t="str">
        <f t="shared" si="46"/>
        <v>89</v>
      </c>
      <c r="K139" s="2">
        <f t="shared" si="47"/>
        <v>1</v>
      </c>
      <c r="L139" s="2">
        <f t="shared" si="48"/>
        <v>137</v>
      </c>
      <c r="N139" t="str" cm="1">
        <f t="array" ref="N139">IF(AND(BIN2DEC(C139&amp;D139&amp;E139)&lt;7,BIN2DEC(C139&amp;D139&amp;E139)&lt;&gt;BIN2DEC(G139&amp;H139&amp;I139)),_xlfn.SWITCH(BIN2DEC(C139&amp;D139&amp;E139),0,"A",1,"B",2,"C",3,"D",4,"E",5,"H",6,"L"),"N/A")</f>
        <v>A</v>
      </c>
      <c r="O139">
        <f t="shared" si="49"/>
        <v>1</v>
      </c>
      <c r="P139" t="str">
        <f t="shared" si="50"/>
        <v>NO</v>
      </c>
    </row>
    <row r="140" spans="1:16" x14ac:dyDescent="0.3">
      <c r="A140" s="2" t="s">
        <v>18</v>
      </c>
      <c r="B140" s="2">
        <v>1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0</v>
      </c>
      <c r="J140" s="3" t="str">
        <f t="shared" si="46"/>
        <v>8A</v>
      </c>
      <c r="K140" s="2">
        <f t="shared" si="47"/>
        <v>1</v>
      </c>
      <c r="L140" s="2">
        <f t="shared" si="48"/>
        <v>138</v>
      </c>
      <c r="N140" t="str" cm="1">
        <f t="array" ref="N140">IF(AND(BIN2DEC(C140&amp;D140&amp;E140)&lt;7,BIN2DEC(C140&amp;D140&amp;E140)&lt;&gt;BIN2DEC(G140&amp;H140&amp;I140)),_xlfn.SWITCH(BIN2DEC(C140&amp;D140&amp;E140),0,"A",1,"B",2,"C",3,"D",4,"E",5,"H",6,"L"),"N/A")</f>
        <v>A</v>
      </c>
      <c r="O140">
        <f t="shared" si="49"/>
        <v>2</v>
      </c>
      <c r="P140" t="str">
        <f t="shared" si="50"/>
        <v>NO</v>
      </c>
    </row>
    <row r="141" spans="1:16" x14ac:dyDescent="0.3">
      <c r="A141" s="2" t="s">
        <v>19</v>
      </c>
      <c r="B141" s="2">
        <v>1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1</v>
      </c>
      <c r="I141" s="2">
        <v>1</v>
      </c>
      <c r="J141" s="3" t="str">
        <f t="shared" si="46"/>
        <v>8B</v>
      </c>
      <c r="K141" s="2">
        <f t="shared" si="47"/>
        <v>1</v>
      </c>
      <c r="L141" s="2">
        <f t="shared" si="48"/>
        <v>139</v>
      </c>
      <c r="N141" t="str" cm="1">
        <f t="array" ref="N141">IF(AND(BIN2DEC(C141&amp;D141&amp;E141)&lt;7,BIN2DEC(C141&amp;D141&amp;E141)&lt;&gt;BIN2DEC(G141&amp;H141&amp;I141)),_xlfn.SWITCH(BIN2DEC(C141&amp;D141&amp;E141),0,"A",1,"B",2,"C",3,"D",4,"E",5,"H",6,"L"),"N/A")</f>
        <v>A</v>
      </c>
      <c r="O141">
        <f t="shared" si="49"/>
        <v>3</v>
      </c>
      <c r="P141" t="str">
        <f t="shared" si="50"/>
        <v>NO</v>
      </c>
    </row>
    <row r="142" spans="1:16" x14ac:dyDescent="0.3">
      <c r="A142" s="2" t="s">
        <v>20</v>
      </c>
      <c r="B142" s="2">
        <v>1</v>
      </c>
      <c r="C142" s="2">
        <v>0</v>
      </c>
      <c r="D142" s="2">
        <v>0</v>
      </c>
      <c r="E142" s="2">
        <v>0</v>
      </c>
      <c r="F142" s="2">
        <v>1</v>
      </c>
      <c r="G142" s="2">
        <v>1</v>
      </c>
      <c r="H142" s="2">
        <v>0</v>
      </c>
      <c r="I142" s="2">
        <v>0</v>
      </c>
      <c r="J142" s="3" t="str">
        <f t="shared" si="46"/>
        <v>8C</v>
      </c>
      <c r="K142" s="2">
        <f t="shared" si="47"/>
        <v>1</v>
      </c>
      <c r="L142" s="2">
        <f t="shared" si="48"/>
        <v>140</v>
      </c>
      <c r="N142" t="str" cm="1">
        <f t="array" ref="N142">IF(AND(BIN2DEC(C142&amp;D142&amp;E142)&lt;7,BIN2DEC(C142&amp;D142&amp;E142)&lt;&gt;BIN2DEC(G142&amp;H142&amp;I142)),_xlfn.SWITCH(BIN2DEC(C142&amp;D142&amp;E142),0,"A",1,"B",2,"C",3,"D",4,"E",5,"H",6,"L"),"N/A")</f>
        <v>A</v>
      </c>
      <c r="O142">
        <f t="shared" si="49"/>
        <v>4</v>
      </c>
      <c r="P142" t="str">
        <f t="shared" si="50"/>
        <v>NO</v>
      </c>
    </row>
    <row r="143" spans="1:16" x14ac:dyDescent="0.3">
      <c r="A143" s="2" t="s">
        <v>21</v>
      </c>
      <c r="B143" s="2">
        <v>1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1</v>
      </c>
      <c r="J143" s="3" t="str">
        <f t="shared" si="46"/>
        <v>8D</v>
      </c>
      <c r="K143" s="2">
        <f t="shared" si="47"/>
        <v>1</v>
      </c>
      <c r="L143" s="2">
        <f t="shared" si="48"/>
        <v>141</v>
      </c>
      <c r="N143" t="str" cm="1">
        <f t="array" ref="N143">IF(AND(BIN2DEC(C143&amp;D143&amp;E143)&lt;7,BIN2DEC(C143&amp;D143&amp;E143)&lt;&gt;BIN2DEC(G143&amp;H143&amp;I143)),_xlfn.SWITCH(BIN2DEC(C143&amp;D143&amp;E143),0,"A",1,"B",2,"C",3,"D",4,"E",5,"H",6,"L"),"N/A")</f>
        <v>A</v>
      </c>
      <c r="O143">
        <f t="shared" si="49"/>
        <v>5</v>
      </c>
      <c r="P143" t="str">
        <f t="shared" si="50"/>
        <v>NO</v>
      </c>
    </row>
    <row r="144" spans="1:16" x14ac:dyDescent="0.3">
      <c r="A144" s="2" t="s">
        <v>23</v>
      </c>
      <c r="B144" s="2">
        <v>1</v>
      </c>
      <c r="C144" s="2">
        <v>0</v>
      </c>
      <c r="D144" s="2">
        <v>0</v>
      </c>
      <c r="E144" s="2">
        <v>0</v>
      </c>
      <c r="F144" s="2">
        <v>1</v>
      </c>
      <c r="G144" s="2">
        <v>1</v>
      </c>
      <c r="H144" s="2">
        <v>1</v>
      </c>
      <c r="I144" s="2">
        <v>0</v>
      </c>
      <c r="J144" s="3" t="str">
        <f t="shared" si="46"/>
        <v>8E</v>
      </c>
      <c r="K144" s="2">
        <f t="shared" si="47"/>
        <v>1</v>
      </c>
      <c r="L144" s="2">
        <f t="shared" si="48"/>
        <v>142</v>
      </c>
      <c r="N144" t="str" cm="1">
        <f t="array" ref="N144">IF(AND(BIN2DEC(C144&amp;D144&amp;E144)&lt;7,BIN2DEC(C144&amp;D144&amp;E144)&lt;&gt;BIN2DEC(G144&amp;H144&amp;I144)),_xlfn.SWITCH(BIN2DEC(C144&amp;D144&amp;E144),0,"A",1,"B",2,"C",3,"D",4,"E",5,"H",6,"L"),"N/A")</f>
        <v>A</v>
      </c>
      <c r="O144">
        <f t="shared" si="49"/>
        <v>6</v>
      </c>
      <c r="P144" t="str">
        <f t="shared" si="50"/>
        <v>NO</v>
      </c>
    </row>
    <row r="145" spans="1:16" x14ac:dyDescent="0.3">
      <c r="A145" s="2" t="s">
        <v>184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3" t="str">
        <f t="shared" si="46"/>
        <v>8F</v>
      </c>
      <c r="K145" s="2">
        <f t="shared" si="47"/>
        <v>1</v>
      </c>
      <c r="L145" s="2">
        <f t="shared" si="48"/>
        <v>143</v>
      </c>
      <c r="N145" t="str" cm="1">
        <f t="array" ref="N145">IF(AND(BIN2DEC(C145&amp;D145&amp;E145)&lt;7,BIN2DEC(C145&amp;D145&amp;E145)&lt;&gt;BIN2DEC(G145&amp;H145&amp;I145)),_xlfn.SWITCH(BIN2DEC(C145&amp;D145&amp;E145),0,"A",1,"B",2,"C",3,"D",4,"E",5,"H",6,"L"),"N/A")</f>
        <v>A</v>
      </c>
      <c r="O145" t="str">
        <f t="shared" si="49"/>
        <v>N/A</v>
      </c>
      <c r="P145" t="str">
        <f t="shared" si="50"/>
        <v>NO</v>
      </c>
    </row>
    <row r="146" spans="1:16" x14ac:dyDescent="0.3">
      <c r="A146" s="2" t="s">
        <v>38</v>
      </c>
      <c r="B146" s="2">
        <v>1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3" t="str">
        <f t="shared" si="46"/>
        <v>90</v>
      </c>
      <c r="K146" s="2">
        <f t="shared" si="47"/>
        <v>1</v>
      </c>
      <c r="L146" s="2">
        <f t="shared" si="48"/>
        <v>144</v>
      </c>
      <c r="N146" t="str" cm="1">
        <f t="array" ref="N146">IF(AND(BIN2DEC(C146&amp;D146&amp;E146)&lt;7,BIN2DEC(C146&amp;D146&amp;E146)&lt;&gt;BIN2DEC(G146&amp;H146&amp;I146)),_xlfn.SWITCH(BIN2DEC(C146&amp;D146&amp;E146),0,"A",1,"B",2,"C",3,"D",4,"E",5,"H",6,"L"),"N/A")</f>
        <v>B</v>
      </c>
      <c r="O146">
        <f t="shared" si="49"/>
        <v>0</v>
      </c>
      <c r="P146" t="str">
        <f t="shared" si="50"/>
        <v>NO</v>
      </c>
    </row>
    <row r="147" spans="1:16" x14ac:dyDescent="0.3">
      <c r="A147" s="2" t="s">
        <v>39</v>
      </c>
      <c r="B147" s="2">
        <v>1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3" t="str">
        <f t="shared" si="46"/>
        <v>91</v>
      </c>
      <c r="K147" s="2">
        <f t="shared" si="47"/>
        <v>1</v>
      </c>
      <c r="L147" s="2">
        <f t="shared" si="48"/>
        <v>145</v>
      </c>
      <c r="N147" t="str" cm="1">
        <f t="array" ref="N147">IF(AND(BIN2DEC(C147&amp;D147&amp;E147)&lt;7,BIN2DEC(C147&amp;D147&amp;E147)&lt;&gt;BIN2DEC(G147&amp;H147&amp;I147)),_xlfn.SWITCH(BIN2DEC(C147&amp;D147&amp;E147),0,"A",1,"B",2,"C",3,"D",4,"E",5,"H",6,"L"),"N/A")</f>
        <v>N/A</v>
      </c>
      <c r="O147" t="str">
        <f t="shared" si="49"/>
        <v>N/A</v>
      </c>
      <c r="P147" t="str">
        <f t="shared" si="50"/>
        <v>NO</v>
      </c>
    </row>
    <row r="148" spans="1:16" x14ac:dyDescent="0.3">
      <c r="A148" s="2" t="s">
        <v>40</v>
      </c>
      <c r="B148" s="2">
        <v>1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3" t="str">
        <f t="shared" si="46"/>
        <v>92</v>
      </c>
      <c r="K148" s="2">
        <f t="shared" si="47"/>
        <v>1</v>
      </c>
      <c r="L148" s="2">
        <f t="shared" si="48"/>
        <v>146</v>
      </c>
      <c r="N148" t="str" cm="1">
        <f t="array" ref="N148">IF(AND(BIN2DEC(C148&amp;D148&amp;E148)&lt;7,BIN2DEC(C148&amp;D148&amp;E148)&lt;&gt;BIN2DEC(G148&amp;H148&amp;I148)),_xlfn.SWITCH(BIN2DEC(C148&amp;D148&amp;E148),0,"A",1,"B",2,"C",3,"D",4,"E",5,"H",6,"L"),"N/A")</f>
        <v>B</v>
      </c>
      <c r="O148">
        <f t="shared" si="49"/>
        <v>2</v>
      </c>
      <c r="P148" t="str">
        <f t="shared" si="50"/>
        <v>NO</v>
      </c>
    </row>
    <row r="149" spans="1:16" x14ac:dyDescent="0.3">
      <c r="A149" s="2" t="s">
        <v>41</v>
      </c>
      <c r="B149" s="2">
        <v>1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1</v>
      </c>
      <c r="I149" s="2">
        <v>1</v>
      </c>
      <c r="J149" s="3" t="str">
        <f t="shared" si="46"/>
        <v>93</v>
      </c>
      <c r="K149" s="2">
        <f t="shared" si="47"/>
        <v>1</v>
      </c>
      <c r="L149" s="2">
        <f t="shared" si="48"/>
        <v>147</v>
      </c>
      <c r="N149" t="str" cm="1">
        <f t="array" ref="N149">IF(AND(BIN2DEC(C149&amp;D149&amp;E149)&lt;7,BIN2DEC(C149&amp;D149&amp;E149)&lt;&gt;BIN2DEC(G149&amp;H149&amp;I149)),_xlfn.SWITCH(BIN2DEC(C149&amp;D149&amp;E149),0,"A",1,"B",2,"C",3,"D",4,"E",5,"H",6,"L"),"N/A")</f>
        <v>B</v>
      </c>
      <c r="O149">
        <f t="shared" si="49"/>
        <v>3</v>
      </c>
      <c r="P149" t="str">
        <f t="shared" si="50"/>
        <v>NO</v>
      </c>
    </row>
    <row r="150" spans="1:16" x14ac:dyDescent="0.3">
      <c r="A150" s="2" t="s">
        <v>42</v>
      </c>
      <c r="B150" s="2">
        <v>1</v>
      </c>
      <c r="C150" s="2">
        <v>0</v>
      </c>
      <c r="D150" s="2">
        <v>0</v>
      </c>
      <c r="E150" s="2">
        <v>1</v>
      </c>
      <c r="F150" s="2">
        <v>0</v>
      </c>
      <c r="G150" s="2">
        <v>1</v>
      </c>
      <c r="H150" s="2">
        <v>0</v>
      </c>
      <c r="I150" s="2">
        <v>0</v>
      </c>
      <c r="J150" s="3" t="str">
        <f t="shared" si="46"/>
        <v>94</v>
      </c>
      <c r="K150" s="2">
        <f t="shared" si="47"/>
        <v>1</v>
      </c>
      <c r="L150" s="2">
        <f t="shared" si="48"/>
        <v>148</v>
      </c>
      <c r="N150" t="str" cm="1">
        <f t="array" ref="N150">IF(AND(BIN2DEC(C150&amp;D150&amp;E150)&lt;7,BIN2DEC(C150&amp;D150&amp;E150)&lt;&gt;BIN2DEC(G150&amp;H150&amp;I150)),_xlfn.SWITCH(BIN2DEC(C150&amp;D150&amp;E150),0,"A",1,"B",2,"C",3,"D",4,"E",5,"H",6,"L"),"N/A")</f>
        <v>B</v>
      </c>
      <c r="O150">
        <f t="shared" si="49"/>
        <v>4</v>
      </c>
      <c r="P150" t="str">
        <f t="shared" si="50"/>
        <v>NO</v>
      </c>
    </row>
    <row r="151" spans="1:16" x14ac:dyDescent="0.3">
      <c r="A151" s="2" t="s">
        <v>43</v>
      </c>
      <c r="B151" s="2">
        <v>1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0</v>
      </c>
      <c r="I151" s="2">
        <v>1</v>
      </c>
      <c r="J151" s="3" t="str">
        <f t="shared" si="46"/>
        <v>95</v>
      </c>
      <c r="K151" s="2">
        <f t="shared" si="47"/>
        <v>1</v>
      </c>
      <c r="L151" s="2">
        <f t="shared" si="48"/>
        <v>149</v>
      </c>
      <c r="N151" t="str" cm="1">
        <f t="array" ref="N151">IF(AND(BIN2DEC(C151&amp;D151&amp;E151)&lt;7,BIN2DEC(C151&amp;D151&amp;E151)&lt;&gt;BIN2DEC(G151&amp;H151&amp;I151)),_xlfn.SWITCH(BIN2DEC(C151&amp;D151&amp;E151),0,"A",1,"B",2,"C",3,"D",4,"E",5,"H",6,"L"),"N/A")</f>
        <v>B</v>
      </c>
      <c r="O151">
        <f t="shared" si="49"/>
        <v>5</v>
      </c>
      <c r="P151" t="str">
        <f t="shared" si="50"/>
        <v>NO</v>
      </c>
    </row>
    <row r="152" spans="1:16" x14ac:dyDescent="0.3">
      <c r="A152" s="2" t="s">
        <v>44</v>
      </c>
      <c r="B152" s="2">
        <v>1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1</v>
      </c>
      <c r="I152" s="2">
        <v>0</v>
      </c>
      <c r="J152" s="3" t="str">
        <f t="shared" si="46"/>
        <v>96</v>
      </c>
      <c r="K152" s="2">
        <f t="shared" si="47"/>
        <v>1</v>
      </c>
      <c r="L152" s="2">
        <f t="shared" si="48"/>
        <v>150</v>
      </c>
      <c r="N152" t="str" cm="1">
        <f t="array" ref="N152">IF(AND(BIN2DEC(C152&amp;D152&amp;E152)&lt;7,BIN2DEC(C152&amp;D152&amp;E152)&lt;&gt;BIN2DEC(G152&amp;H152&amp;I152)),_xlfn.SWITCH(BIN2DEC(C152&amp;D152&amp;E152),0,"A",1,"B",2,"C",3,"D",4,"E",5,"H",6,"L"),"N/A")</f>
        <v>B</v>
      </c>
      <c r="O152">
        <f t="shared" si="49"/>
        <v>6</v>
      </c>
      <c r="P152" t="str">
        <f t="shared" si="50"/>
        <v>NO</v>
      </c>
    </row>
    <row r="153" spans="1:16" x14ac:dyDescent="0.3">
      <c r="A153" s="2" t="s">
        <v>185</v>
      </c>
      <c r="B153" s="2">
        <v>1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3" t="str">
        <f t="shared" si="46"/>
        <v>97</v>
      </c>
      <c r="K153" s="2">
        <f t="shared" si="47"/>
        <v>1</v>
      </c>
      <c r="L153" s="2">
        <f t="shared" si="48"/>
        <v>151</v>
      </c>
      <c r="N153" t="str" cm="1">
        <f t="array" ref="N153">IF(AND(BIN2DEC(C153&amp;D153&amp;E153)&lt;7,BIN2DEC(C153&amp;D153&amp;E153)&lt;&gt;BIN2DEC(G153&amp;H153&amp;I153)),_xlfn.SWITCH(BIN2DEC(C153&amp;D153&amp;E153),0,"A",1,"B",2,"C",3,"D",4,"E",5,"H",6,"L"),"N/A")</f>
        <v>B</v>
      </c>
      <c r="O153" t="str">
        <f t="shared" si="49"/>
        <v>N/A</v>
      </c>
      <c r="P153" t="str">
        <f t="shared" si="50"/>
        <v>NO</v>
      </c>
    </row>
    <row r="154" spans="1:16" x14ac:dyDescent="0.3">
      <c r="A154" s="2" t="s">
        <v>59</v>
      </c>
      <c r="B154" s="2">
        <v>1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0</v>
      </c>
      <c r="J154" s="3" t="str">
        <f t="shared" ref="J154:J185" si="51">BIN2HEX(B154&amp;C154&amp;D154&amp;E154&amp;F154&amp;G154&amp;H154&amp;I154)</f>
        <v>98</v>
      </c>
      <c r="K154" s="2">
        <f t="shared" ref="K154:K185" si="52">B154</f>
        <v>1</v>
      </c>
      <c r="L154" s="2">
        <f t="shared" ref="L154:L185" si="53">HEX2DEC(J154)</f>
        <v>152</v>
      </c>
      <c r="N154" t="str" cm="1">
        <f t="array" ref="N154">IF(AND(BIN2DEC(C154&amp;D154&amp;E154)&lt;7,BIN2DEC(C154&amp;D154&amp;E154)&lt;&gt;BIN2DEC(G154&amp;H154&amp;I154)),_xlfn.SWITCH(BIN2DEC(C154&amp;D154&amp;E154),0,"A",1,"B",2,"C",3,"D",4,"E",5,"H",6,"L"),"N/A")</f>
        <v>B</v>
      </c>
      <c r="O154">
        <f t="shared" si="49"/>
        <v>0</v>
      </c>
      <c r="P154" t="str">
        <f t="shared" si="50"/>
        <v>NO</v>
      </c>
    </row>
    <row r="155" spans="1:16" x14ac:dyDescent="0.3">
      <c r="A155" s="2" t="s">
        <v>60</v>
      </c>
      <c r="B155" s="2">
        <v>1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3" t="str">
        <f t="shared" si="51"/>
        <v>99</v>
      </c>
      <c r="K155" s="2">
        <f t="shared" si="52"/>
        <v>1</v>
      </c>
      <c r="L155" s="2">
        <f t="shared" si="53"/>
        <v>153</v>
      </c>
      <c r="N155" t="str" cm="1">
        <f t="array" ref="N155">IF(AND(BIN2DEC(C155&amp;D155&amp;E155)&lt;7,BIN2DEC(C155&amp;D155&amp;E155)&lt;&gt;BIN2DEC(G155&amp;H155&amp;I155)),_xlfn.SWITCH(BIN2DEC(C155&amp;D155&amp;E155),0,"A",1,"B",2,"C",3,"D",4,"E",5,"H",6,"L"),"N/A")</f>
        <v>N/A</v>
      </c>
      <c r="O155" t="str">
        <f t="shared" si="49"/>
        <v>N/A</v>
      </c>
      <c r="P155" t="str">
        <f t="shared" si="50"/>
        <v>NO</v>
      </c>
    </row>
    <row r="156" spans="1:16" x14ac:dyDescent="0.3">
      <c r="A156" s="2" t="s">
        <v>72</v>
      </c>
      <c r="B156" s="2">
        <v>1</v>
      </c>
      <c r="C156" s="2">
        <v>0</v>
      </c>
      <c r="D156" s="2">
        <v>0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3" t="str">
        <f t="shared" si="51"/>
        <v>9A</v>
      </c>
      <c r="K156" s="2">
        <f t="shared" si="52"/>
        <v>1</v>
      </c>
      <c r="L156" s="2">
        <f t="shared" si="53"/>
        <v>154</v>
      </c>
      <c r="N156" t="str" cm="1">
        <f t="array" ref="N156">IF(AND(BIN2DEC(C156&amp;D156&amp;E156)&lt;7,BIN2DEC(C156&amp;D156&amp;E156)&lt;&gt;BIN2DEC(G156&amp;H156&amp;I156)),_xlfn.SWITCH(BIN2DEC(C156&amp;D156&amp;E156),0,"A",1,"B",2,"C",3,"D",4,"E",5,"H",6,"L"),"N/A")</f>
        <v>B</v>
      </c>
      <c r="O156">
        <f t="shared" si="49"/>
        <v>2</v>
      </c>
      <c r="P156" t="str">
        <f t="shared" si="50"/>
        <v>NO</v>
      </c>
    </row>
    <row r="157" spans="1:16" x14ac:dyDescent="0.3">
      <c r="A157" s="2" t="s">
        <v>61</v>
      </c>
      <c r="B157" s="2">
        <v>1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3" t="str">
        <f t="shared" si="51"/>
        <v>9B</v>
      </c>
      <c r="K157" s="2">
        <f t="shared" si="52"/>
        <v>1</v>
      </c>
      <c r="L157" s="2">
        <f t="shared" si="53"/>
        <v>155</v>
      </c>
      <c r="N157" t="str" cm="1">
        <f t="array" ref="N157">IF(AND(BIN2DEC(C157&amp;D157&amp;E157)&lt;7,BIN2DEC(C157&amp;D157&amp;E157)&lt;&gt;BIN2DEC(G157&amp;H157&amp;I157)),_xlfn.SWITCH(BIN2DEC(C157&amp;D157&amp;E157),0,"A",1,"B",2,"C",3,"D",4,"E",5,"H",6,"L"),"N/A")</f>
        <v>B</v>
      </c>
      <c r="O157">
        <f t="shared" si="49"/>
        <v>3</v>
      </c>
      <c r="P157" t="str">
        <f t="shared" si="50"/>
        <v>NO</v>
      </c>
    </row>
    <row r="158" spans="1:16" x14ac:dyDescent="0.3">
      <c r="A158" s="2" t="s">
        <v>62</v>
      </c>
      <c r="B158" s="2">
        <v>1</v>
      </c>
      <c r="C158" s="2">
        <v>0</v>
      </c>
      <c r="D158" s="2">
        <v>0</v>
      </c>
      <c r="E158" s="2">
        <v>1</v>
      </c>
      <c r="F158" s="2">
        <v>1</v>
      </c>
      <c r="G158" s="2">
        <v>1</v>
      </c>
      <c r="H158" s="2">
        <v>0</v>
      </c>
      <c r="I158" s="2">
        <v>0</v>
      </c>
      <c r="J158" s="3" t="str">
        <f t="shared" si="51"/>
        <v>9C</v>
      </c>
      <c r="K158" s="2">
        <f t="shared" si="52"/>
        <v>1</v>
      </c>
      <c r="L158" s="2">
        <f t="shared" si="53"/>
        <v>156</v>
      </c>
      <c r="N158" t="str" cm="1">
        <f t="array" ref="N158">IF(AND(BIN2DEC(C158&amp;D158&amp;E158)&lt;7,BIN2DEC(C158&amp;D158&amp;E158)&lt;&gt;BIN2DEC(G158&amp;H158&amp;I158)),_xlfn.SWITCH(BIN2DEC(C158&amp;D158&amp;E158),0,"A",1,"B",2,"C",3,"D",4,"E",5,"H",6,"L"),"N/A")</f>
        <v>B</v>
      </c>
      <c r="O158">
        <f t="shared" si="49"/>
        <v>4</v>
      </c>
      <c r="P158" t="str">
        <f t="shared" si="50"/>
        <v>NO</v>
      </c>
    </row>
    <row r="159" spans="1:16" x14ac:dyDescent="0.3">
      <c r="A159" s="2" t="s">
        <v>63</v>
      </c>
      <c r="B159" s="2">
        <v>1</v>
      </c>
      <c r="C159" s="2">
        <v>0</v>
      </c>
      <c r="D159" s="2">
        <v>0</v>
      </c>
      <c r="E159" s="2">
        <v>1</v>
      </c>
      <c r="F159" s="2">
        <v>1</v>
      </c>
      <c r="G159" s="2">
        <v>1</v>
      </c>
      <c r="H159" s="2">
        <v>0</v>
      </c>
      <c r="I159" s="2">
        <v>1</v>
      </c>
      <c r="J159" s="3" t="str">
        <f t="shared" si="51"/>
        <v>9D</v>
      </c>
      <c r="K159" s="2">
        <f t="shared" si="52"/>
        <v>1</v>
      </c>
      <c r="L159" s="2">
        <f t="shared" si="53"/>
        <v>157</v>
      </c>
      <c r="N159" t="str" cm="1">
        <f t="array" ref="N159">IF(AND(BIN2DEC(C159&amp;D159&amp;E159)&lt;7,BIN2DEC(C159&amp;D159&amp;E159)&lt;&gt;BIN2DEC(G159&amp;H159&amp;I159)),_xlfn.SWITCH(BIN2DEC(C159&amp;D159&amp;E159),0,"A",1,"B",2,"C",3,"D",4,"E",5,"H",6,"L"),"N/A")</f>
        <v>B</v>
      </c>
      <c r="O159">
        <f t="shared" si="49"/>
        <v>5</v>
      </c>
      <c r="P159" t="str">
        <f t="shared" si="50"/>
        <v>NO</v>
      </c>
    </row>
    <row r="160" spans="1:16" x14ac:dyDescent="0.3">
      <c r="A160" s="2" t="s">
        <v>64</v>
      </c>
      <c r="B160" s="2">
        <v>1</v>
      </c>
      <c r="C160" s="2">
        <v>0</v>
      </c>
      <c r="D160" s="2">
        <v>0</v>
      </c>
      <c r="E160" s="2">
        <v>1</v>
      </c>
      <c r="F160" s="2">
        <v>1</v>
      </c>
      <c r="G160" s="2">
        <v>1</v>
      </c>
      <c r="H160" s="2">
        <v>1</v>
      </c>
      <c r="I160" s="2">
        <v>0</v>
      </c>
      <c r="J160" s="3" t="str">
        <f t="shared" si="51"/>
        <v>9E</v>
      </c>
      <c r="K160" s="2">
        <f t="shared" si="52"/>
        <v>1</v>
      </c>
      <c r="L160" s="2">
        <f t="shared" si="53"/>
        <v>158</v>
      </c>
      <c r="N160" t="str" cm="1">
        <f t="array" ref="N160">IF(AND(BIN2DEC(C160&amp;D160&amp;E160)&lt;7,BIN2DEC(C160&amp;D160&amp;E160)&lt;&gt;BIN2DEC(G160&amp;H160&amp;I160)),_xlfn.SWITCH(BIN2DEC(C160&amp;D160&amp;E160),0,"A",1,"B",2,"C",3,"D",4,"E",5,"H",6,"L"),"N/A")</f>
        <v>B</v>
      </c>
      <c r="O160">
        <f t="shared" si="49"/>
        <v>6</v>
      </c>
      <c r="P160" t="str">
        <f t="shared" si="50"/>
        <v>NO</v>
      </c>
    </row>
    <row r="161" spans="1:16" x14ac:dyDescent="0.3">
      <c r="A161" s="2" t="s">
        <v>186</v>
      </c>
      <c r="B161" s="2">
        <v>1</v>
      </c>
      <c r="C161" s="2">
        <v>0</v>
      </c>
      <c r="D161" s="2">
        <v>0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3" t="str">
        <f t="shared" si="51"/>
        <v>9F</v>
      </c>
      <c r="K161" s="2">
        <f t="shared" si="52"/>
        <v>1</v>
      </c>
      <c r="L161" s="2">
        <f t="shared" si="53"/>
        <v>159</v>
      </c>
      <c r="N161" t="str" cm="1">
        <f t="array" ref="N161">IF(AND(BIN2DEC(C161&amp;D161&amp;E161)&lt;7,BIN2DEC(C161&amp;D161&amp;E161)&lt;&gt;BIN2DEC(G161&amp;H161&amp;I161)),_xlfn.SWITCH(BIN2DEC(C161&amp;D161&amp;E161),0,"A",1,"B",2,"C",3,"D",4,"E",5,"H",6,"L"),"N/A")</f>
        <v>B</v>
      </c>
      <c r="O161" t="str">
        <f t="shared" si="49"/>
        <v>N/A</v>
      </c>
      <c r="P161" t="str">
        <f t="shared" si="50"/>
        <v>NO</v>
      </c>
    </row>
    <row r="162" spans="1:16" x14ac:dyDescent="0.3">
      <c r="A162" s="2" t="s">
        <v>31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3" t="str">
        <f t="shared" si="51"/>
        <v>A0</v>
      </c>
      <c r="K162" s="2">
        <f t="shared" si="52"/>
        <v>1</v>
      </c>
      <c r="L162" s="2">
        <f t="shared" si="53"/>
        <v>160</v>
      </c>
      <c r="N162" t="str" cm="1">
        <f t="array" ref="N162">IF(AND(BIN2DEC(C162&amp;D162&amp;E162)&lt;7,BIN2DEC(C162&amp;D162&amp;E162)&lt;&gt;BIN2DEC(G162&amp;H162&amp;I162)),_xlfn.SWITCH(BIN2DEC(C162&amp;D162&amp;E162),0,"A",1,"B",2,"C",3,"D",4,"E",5,"H",6,"L"),"N/A")</f>
        <v>C</v>
      </c>
      <c r="O162">
        <f t="shared" si="49"/>
        <v>0</v>
      </c>
      <c r="P162" t="str">
        <f t="shared" si="50"/>
        <v>NO</v>
      </c>
    </row>
    <row r="163" spans="1:16" x14ac:dyDescent="0.3">
      <c r="A163" s="2" t="s">
        <v>32</v>
      </c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3" t="str">
        <f t="shared" si="51"/>
        <v>A1</v>
      </c>
      <c r="K163" s="2">
        <f t="shared" si="52"/>
        <v>1</v>
      </c>
      <c r="L163" s="2">
        <f t="shared" si="53"/>
        <v>161</v>
      </c>
      <c r="N163" t="str" cm="1">
        <f t="array" ref="N163">IF(AND(BIN2DEC(C163&amp;D163&amp;E163)&lt;7,BIN2DEC(C163&amp;D163&amp;E163)&lt;&gt;BIN2DEC(G163&amp;H163&amp;I163)),_xlfn.SWITCH(BIN2DEC(C163&amp;D163&amp;E163),0,"A",1,"B",2,"C",3,"D",4,"E",5,"H",6,"L"),"N/A")</f>
        <v>C</v>
      </c>
      <c r="O163">
        <f t="shared" si="49"/>
        <v>1</v>
      </c>
      <c r="P163" t="str">
        <f t="shared" si="50"/>
        <v>NO</v>
      </c>
    </row>
    <row r="164" spans="1:16" x14ac:dyDescent="0.3">
      <c r="A164" s="2" t="s">
        <v>33</v>
      </c>
      <c r="B164" s="2">
        <v>1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3" t="str">
        <f t="shared" si="51"/>
        <v>A2</v>
      </c>
      <c r="K164" s="2">
        <f t="shared" si="52"/>
        <v>1</v>
      </c>
      <c r="L164" s="2">
        <f t="shared" si="53"/>
        <v>162</v>
      </c>
      <c r="N164" t="str" cm="1">
        <f t="array" ref="N164">IF(AND(BIN2DEC(C164&amp;D164&amp;E164)&lt;7,BIN2DEC(C164&amp;D164&amp;E164)&lt;&gt;BIN2DEC(G164&amp;H164&amp;I164)),_xlfn.SWITCH(BIN2DEC(C164&amp;D164&amp;E164),0,"A",1,"B",2,"C",3,"D",4,"E",5,"H",6,"L"),"N/A")</f>
        <v>N/A</v>
      </c>
      <c r="O164" t="str">
        <f t="shared" si="49"/>
        <v>N/A</v>
      </c>
      <c r="P164" t="str">
        <f t="shared" si="50"/>
        <v>NO</v>
      </c>
    </row>
    <row r="165" spans="1:16" x14ac:dyDescent="0.3">
      <c r="A165" s="2" t="s">
        <v>34</v>
      </c>
      <c r="B165" s="2">
        <v>1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3" t="str">
        <f t="shared" si="51"/>
        <v>A3</v>
      </c>
      <c r="K165" s="2">
        <f t="shared" si="52"/>
        <v>1</v>
      </c>
      <c r="L165" s="2">
        <f t="shared" si="53"/>
        <v>163</v>
      </c>
      <c r="N165" t="str" cm="1">
        <f t="array" ref="N165">IF(AND(BIN2DEC(C165&amp;D165&amp;E165)&lt;7,BIN2DEC(C165&amp;D165&amp;E165)&lt;&gt;BIN2DEC(G165&amp;H165&amp;I165)),_xlfn.SWITCH(BIN2DEC(C165&amp;D165&amp;E165),0,"A",1,"B",2,"C",3,"D",4,"E",5,"H",6,"L"),"N/A")</f>
        <v>C</v>
      </c>
      <c r="O165">
        <f t="shared" si="49"/>
        <v>3</v>
      </c>
      <c r="P165" t="str">
        <f t="shared" si="50"/>
        <v>NO</v>
      </c>
    </row>
    <row r="166" spans="1:16" x14ac:dyDescent="0.3">
      <c r="A166" s="2" t="s">
        <v>35</v>
      </c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3" t="str">
        <f t="shared" si="51"/>
        <v>A4</v>
      </c>
      <c r="K166" s="2">
        <f t="shared" si="52"/>
        <v>1</v>
      </c>
      <c r="L166" s="2">
        <f t="shared" si="53"/>
        <v>164</v>
      </c>
      <c r="N166" t="str" cm="1">
        <f t="array" ref="N166">IF(AND(BIN2DEC(C166&amp;D166&amp;E166)&lt;7,BIN2DEC(C166&amp;D166&amp;E166)&lt;&gt;BIN2DEC(G166&amp;H166&amp;I166)),_xlfn.SWITCH(BIN2DEC(C166&amp;D166&amp;E166),0,"A",1,"B",2,"C",3,"D",4,"E",5,"H",6,"L"),"N/A")</f>
        <v>C</v>
      </c>
      <c r="O166">
        <f t="shared" si="49"/>
        <v>4</v>
      </c>
      <c r="P166" t="str">
        <f t="shared" si="50"/>
        <v>NO</v>
      </c>
    </row>
    <row r="167" spans="1:16" x14ac:dyDescent="0.3">
      <c r="A167" s="2" t="s">
        <v>36</v>
      </c>
      <c r="B167" s="2">
        <v>1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3" t="str">
        <f t="shared" si="51"/>
        <v>A5</v>
      </c>
      <c r="K167" s="2">
        <f t="shared" si="52"/>
        <v>1</v>
      </c>
      <c r="L167" s="2">
        <f t="shared" si="53"/>
        <v>165</v>
      </c>
      <c r="N167" t="str" cm="1">
        <f t="array" ref="N167">IF(AND(BIN2DEC(C167&amp;D167&amp;E167)&lt;7,BIN2DEC(C167&amp;D167&amp;E167)&lt;&gt;BIN2DEC(G167&amp;H167&amp;I167)),_xlfn.SWITCH(BIN2DEC(C167&amp;D167&amp;E167),0,"A",1,"B",2,"C",3,"D",4,"E",5,"H",6,"L"),"N/A")</f>
        <v>C</v>
      </c>
      <c r="O167">
        <f t="shared" si="49"/>
        <v>5</v>
      </c>
      <c r="P167" t="str">
        <f t="shared" si="50"/>
        <v>NO</v>
      </c>
    </row>
    <row r="168" spans="1:16" x14ac:dyDescent="0.3">
      <c r="A168" s="2" t="s">
        <v>37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1</v>
      </c>
      <c r="H168" s="2">
        <v>1</v>
      </c>
      <c r="I168" s="2">
        <v>0</v>
      </c>
      <c r="J168" s="3" t="str">
        <f t="shared" si="51"/>
        <v>A6</v>
      </c>
      <c r="K168" s="2">
        <f t="shared" si="52"/>
        <v>1</v>
      </c>
      <c r="L168" s="2">
        <f t="shared" si="53"/>
        <v>166</v>
      </c>
      <c r="N168" t="str" cm="1">
        <f t="array" ref="N168">IF(AND(BIN2DEC(C168&amp;D168&amp;E168)&lt;7,BIN2DEC(C168&amp;D168&amp;E168)&lt;&gt;BIN2DEC(G168&amp;H168&amp;I168)),_xlfn.SWITCH(BIN2DEC(C168&amp;D168&amp;E168),0,"A",1,"B",2,"C",3,"D",4,"E",5,"H",6,"L"),"N/A")</f>
        <v>C</v>
      </c>
      <c r="O168">
        <f t="shared" si="49"/>
        <v>6</v>
      </c>
      <c r="P168" t="str">
        <f t="shared" si="50"/>
        <v>NO</v>
      </c>
    </row>
    <row r="169" spans="1:16" x14ac:dyDescent="0.3">
      <c r="A169" s="2" t="s">
        <v>187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>
        <v>1</v>
      </c>
      <c r="J169" s="3" t="str">
        <f t="shared" si="51"/>
        <v>A7</v>
      </c>
      <c r="K169" s="2">
        <f t="shared" si="52"/>
        <v>1</v>
      </c>
      <c r="L169" s="2">
        <f t="shared" si="53"/>
        <v>167</v>
      </c>
      <c r="N169" t="str" cm="1">
        <f t="array" ref="N169">IF(AND(BIN2DEC(C169&amp;D169&amp;E169)&lt;7,BIN2DEC(C169&amp;D169&amp;E169)&lt;&gt;BIN2DEC(G169&amp;H169&amp;I169)),_xlfn.SWITCH(BIN2DEC(C169&amp;D169&amp;E169),0,"A",1,"B",2,"C",3,"D",4,"E",5,"H",6,"L"),"N/A")</f>
        <v>C</v>
      </c>
      <c r="O169" t="str">
        <f t="shared" si="49"/>
        <v>N/A</v>
      </c>
      <c r="P169" t="str">
        <f t="shared" si="50"/>
        <v>NO</v>
      </c>
    </row>
    <row r="170" spans="1:16" x14ac:dyDescent="0.3">
      <c r="A170" s="2" t="s">
        <v>65</v>
      </c>
      <c r="B170" s="2">
        <v>1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3" t="str">
        <f t="shared" si="51"/>
        <v>A8</v>
      </c>
      <c r="K170" s="2">
        <f t="shared" si="52"/>
        <v>1</v>
      </c>
      <c r="L170" s="2">
        <f t="shared" si="53"/>
        <v>168</v>
      </c>
      <c r="N170" t="str" cm="1">
        <f t="array" ref="N170">IF(AND(BIN2DEC(C170&amp;D170&amp;E170)&lt;7,BIN2DEC(C170&amp;D170&amp;E170)&lt;&gt;BIN2DEC(G170&amp;H170&amp;I170)),_xlfn.SWITCH(BIN2DEC(C170&amp;D170&amp;E170),0,"A",1,"B",2,"C",3,"D",4,"E",5,"H",6,"L"),"N/A")</f>
        <v>C</v>
      </c>
      <c r="O170">
        <f t="shared" si="49"/>
        <v>0</v>
      </c>
      <c r="P170" t="str">
        <f t="shared" si="50"/>
        <v>NO</v>
      </c>
    </row>
    <row r="171" spans="1:16" x14ac:dyDescent="0.3">
      <c r="A171" s="2" t="s">
        <v>66</v>
      </c>
      <c r="B171" s="2">
        <v>1</v>
      </c>
      <c r="C171" s="2">
        <v>0</v>
      </c>
      <c r="D171" s="2">
        <v>1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3" t="str">
        <f t="shared" si="51"/>
        <v>A9</v>
      </c>
      <c r="K171" s="2">
        <f t="shared" si="52"/>
        <v>1</v>
      </c>
      <c r="L171" s="2">
        <f t="shared" si="53"/>
        <v>169</v>
      </c>
      <c r="N171" t="str" cm="1">
        <f t="array" ref="N171">IF(AND(BIN2DEC(C171&amp;D171&amp;E171)&lt;7,BIN2DEC(C171&amp;D171&amp;E171)&lt;&gt;BIN2DEC(G171&amp;H171&amp;I171)),_xlfn.SWITCH(BIN2DEC(C171&amp;D171&amp;E171),0,"A",1,"B",2,"C",3,"D",4,"E",5,"H",6,"L"),"N/A")</f>
        <v>C</v>
      </c>
      <c r="O171">
        <f t="shared" si="49"/>
        <v>1</v>
      </c>
      <c r="P171" t="str">
        <f t="shared" si="50"/>
        <v>NO</v>
      </c>
    </row>
    <row r="172" spans="1:16" x14ac:dyDescent="0.3">
      <c r="A172" s="2" t="s">
        <v>67</v>
      </c>
      <c r="B172" s="2">
        <v>1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1</v>
      </c>
      <c r="I172" s="2">
        <v>0</v>
      </c>
      <c r="J172" s="3" t="str">
        <f t="shared" si="51"/>
        <v>AA</v>
      </c>
      <c r="K172" s="2">
        <f t="shared" si="52"/>
        <v>1</v>
      </c>
      <c r="L172" s="2">
        <f t="shared" si="53"/>
        <v>170</v>
      </c>
      <c r="N172" t="str" cm="1">
        <f t="array" ref="N172">IF(AND(BIN2DEC(C172&amp;D172&amp;E172)&lt;7,BIN2DEC(C172&amp;D172&amp;E172)&lt;&gt;BIN2DEC(G172&amp;H172&amp;I172)),_xlfn.SWITCH(BIN2DEC(C172&amp;D172&amp;E172),0,"A",1,"B",2,"C",3,"D",4,"E",5,"H",6,"L"),"N/A")</f>
        <v>N/A</v>
      </c>
      <c r="O172" t="str">
        <f t="shared" si="49"/>
        <v>N/A</v>
      </c>
      <c r="P172" t="str">
        <f t="shared" si="50"/>
        <v>NO</v>
      </c>
    </row>
    <row r="173" spans="1:16" x14ac:dyDescent="0.3">
      <c r="A173" s="2" t="s">
        <v>68</v>
      </c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>
        <v>1</v>
      </c>
      <c r="J173" s="3" t="str">
        <f t="shared" si="51"/>
        <v>AB</v>
      </c>
      <c r="K173" s="2">
        <f t="shared" si="52"/>
        <v>1</v>
      </c>
      <c r="L173" s="2">
        <f t="shared" si="53"/>
        <v>171</v>
      </c>
      <c r="N173" t="str" cm="1">
        <f t="array" ref="N173">IF(AND(BIN2DEC(C173&amp;D173&amp;E173)&lt;7,BIN2DEC(C173&amp;D173&amp;E173)&lt;&gt;BIN2DEC(G173&amp;H173&amp;I173)),_xlfn.SWITCH(BIN2DEC(C173&amp;D173&amp;E173),0,"A",1,"B",2,"C",3,"D",4,"E",5,"H",6,"L"),"N/A")</f>
        <v>C</v>
      </c>
      <c r="O173">
        <f t="shared" si="49"/>
        <v>3</v>
      </c>
      <c r="P173" t="str">
        <f t="shared" si="50"/>
        <v>NO</v>
      </c>
    </row>
    <row r="174" spans="1:16" x14ac:dyDescent="0.3">
      <c r="A174" s="2" t="s">
        <v>69</v>
      </c>
      <c r="B174" s="2">
        <v>1</v>
      </c>
      <c r="C174" s="2">
        <v>0</v>
      </c>
      <c r="D174" s="2">
        <v>1</v>
      </c>
      <c r="E174" s="2">
        <v>0</v>
      </c>
      <c r="F174" s="2">
        <v>1</v>
      </c>
      <c r="G174" s="2">
        <v>1</v>
      </c>
      <c r="H174" s="2">
        <v>0</v>
      </c>
      <c r="I174" s="2">
        <v>0</v>
      </c>
      <c r="J174" s="3" t="str">
        <f t="shared" si="51"/>
        <v>AC</v>
      </c>
      <c r="K174" s="2">
        <f t="shared" si="52"/>
        <v>1</v>
      </c>
      <c r="L174" s="2">
        <f t="shared" si="53"/>
        <v>172</v>
      </c>
      <c r="N174" t="str" cm="1">
        <f t="array" ref="N174">IF(AND(BIN2DEC(C174&amp;D174&amp;E174)&lt;7,BIN2DEC(C174&amp;D174&amp;E174)&lt;&gt;BIN2DEC(G174&amp;H174&amp;I174)),_xlfn.SWITCH(BIN2DEC(C174&amp;D174&amp;E174),0,"A",1,"B",2,"C",3,"D",4,"E",5,"H",6,"L"),"N/A")</f>
        <v>C</v>
      </c>
      <c r="O174">
        <f t="shared" si="49"/>
        <v>4</v>
      </c>
      <c r="P174" t="str">
        <f t="shared" si="50"/>
        <v>NO</v>
      </c>
    </row>
    <row r="175" spans="1:16" x14ac:dyDescent="0.3">
      <c r="A175" s="2" t="s">
        <v>70</v>
      </c>
      <c r="B175" s="2">
        <v>1</v>
      </c>
      <c r="C175" s="2">
        <v>0</v>
      </c>
      <c r="D175" s="2">
        <v>1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3" t="str">
        <f t="shared" si="51"/>
        <v>AD</v>
      </c>
      <c r="K175" s="2">
        <f t="shared" si="52"/>
        <v>1</v>
      </c>
      <c r="L175" s="2">
        <f t="shared" si="53"/>
        <v>173</v>
      </c>
      <c r="N175" t="str" cm="1">
        <f t="array" ref="N175">IF(AND(BIN2DEC(C175&amp;D175&amp;E175)&lt;7,BIN2DEC(C175&amp;D175&amp;E175)&lt;&gt;BIN2DEC(G175&amp;H175&amp;I175)),_xlfn.SWITCH(BIN2DEC(C175&amp;D175&amp;E175),0,"A",1,"B",2,"C",3,"D",4,"E",5,"H",6,"L"),"N/A")</f>
        <v>C</v>
      </c>
      <c r="O175">
        <f t="shared" si="49"/>
        <v>5</v>
      </c>
      <c r="P175" t="str">
        <f t="shared" si="50"/>
        <v>NO</v>
      </c>
    </row>
    <row r="176" spans="1:16" x14ac:dyDescent="0.3">
      <c r="A176" s="2" t="s">
        <v>71</v>
      </c>
      <c r="B176" s="2">
        <v>1</v>
      </c>
      <c r="C176" s="2">
        <v>0</v>
      </c>
      <c r="D176" s="2">
        <v>1</v>
      </c>
      <c r="E176" s="2">
        <v>0</v>
      </c>
      <c r="F176" s="2">
        <v>1</v>
      </c>
      <c r="G176" s="2">
        <v>1</v>
      </c>
      <c r="H176" s="2">
        <v>1</v>
      </c>
      <c r="I176" s="2">
        <v>0</v>
      </c>
      <c r="J176" s="3" t="str">
        <f t="shared" si="51"/>
        <v>AE</v>
      </c>
      <c r="K176" s="2">
        <f t="shared" si="52"/>
        <v>1</v>
      </c>
      <c r="L176" s="2">
        <f t="shared" si="53"/>
        <v>174</v>
      </c>
      <c r="N176" t="str" cm="1">
        <f t="array" ref="N176">IF(AND(BIN2DEC(C176&amp;D176&amp;E176)&lt;7,BIN2DEC(C176&amp;D176&amp;E176)&lt;&gt;BIN2DEC(G176&amp;H176&amp;I176)),_xlfn.SWITCH(BIN2DEC(C176&amp;D176&amp;E176),0,"A",1,"B",2,"C",3,"D",4,"E",5,"H",6,"L"),"N/A")</f>
        <v>C</v>
      </c>
      <c r="O176">
        <f t="shared" si="49"/>
        <v>6</v>
      </c>
      <c r="P176" t="str">
        <f t="shared" si="50"/>
        <v>NO</v>
      </c>
    </row>
    <row r="177" spans="1:16" x14ac:dyDescent="0.3">
      <c r="A177" s="2" t="s">
        <v>188</v>
      </c>
      <c r="B177" s="2">
        <v>1</v>
      </c>
      <c r="C177" s="2">
        <v>0</v>
      </c>
      <c r="D177" s="2">
        <v>1</v>
      </c>
      <c r="E177" s="2">
        <v>0</v>
      </c>
      <c r="F177" s="2">
        <v>1</v>
      </c>
      <c r="G177" s="2">
        <v>1</v>
      </c>
      <c r="H177" s="2">
        <v>1</v>
      </c>
      <c r="I177" s="2">
        <v>1</v>
      </c>
      <c r="J177" s="3" t="str">
        <f t="shared" si="51"/>
        <v>AF</v>
      </c>
      <c r="K177" s="2">
        <f t="shared" si="52"/>
        <v>1</v>
      </c>
      <c r="L177" s="2">
        <f t="shared" si="53"/>
        <v>175</v>
      </c>
      <c r="N177" t="str" cm="1">
        <f t="array" ref="N177">IF(AND(BIN2DEC(C177&amp;D177&amp;E177)&lt;7,BIN2DEC(C177&amp;D177&amp;E177)&lt;&gt;BIN2DEC(G177&amp;H177&amp;I177)),_xlfn.SWITCH(BIN2DEC(C177&amp;D177&amp;E177),0,"A",1,"B",2,"C",3,"D",4,"E",5,"H",6,"L"),"N/A")</f>
        <v>C</v>
      </c>
      <c r="O177" t="str">
        <f t="shared" si="49"/>
        <v>N/A</v>
      </c>
      <c r="P177" t="str">
        <f t="shared" si="50"/>
        <v>NO</v>
      </c>
    </row>
    <row r="178" spans="1:16" x14ac:dyDescent="0.3">
      <c r="A178" s="2" t="s">
        <v>24</v>
      </c>
      <c r="B178" s="2">
        <v>1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3" t="str">
        <f t="shared" si="51"/>
        <v>B0</v>
      </c>
      <c r="K178" s="2">
        <f t="shared" si="52"/>
        <v>1</v>
      </c>
      <c r="L178" s="2">
        <f t="shared" si="53"/>
        <v>176</v>
      </c>
      <c r="N178" t="str" cm="1">
        <f t="array" ref="N178">IF(AND(BIN2DEC(C178&amp;D178&amp;E178)&lt;7,BIN2DEC(C178&amp;D178&amp;E178)&lt;&gt;BIN2DEC(G178&amp;H178&amp;I178)),_xlfn.SWITCH(BIN2DEC(C178&amp;D178&amp;E178),0,"A",1,"B",2,"C",3,"D",4,"E",5,"H",6,"L"),"N/A")</f>
        <v>D</v>
      </c>
      <c r="O178">
        <f t="shared" si="49"/>
        <v>0</v>
      </c>
      <c r="P178" t="str">
        <f t="shared" si="50"/>
        <v>NO</v>
      </c>
    </row>
    <row r="179" spans="1:16" x14ac:dyDescent="0.3">
      <c r="A179" s="2" t="s">
        <v>25</v>
      </c>
      <c r="B179" s="2">
        <v>1</v>
      </c>
      <c r="C179" s="2">
        <v>0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3" t="str">
        <f t="shared" si="51"/>
        <v>B1</v>
      </c>
      <c r="K179" s="2">
        <f t="shared" si="52"/>
        <v>1</v>
      </c>
      <c r="L179" s="2">
        <f t="shared" si="53"/>
        <v>177</v>
      </c>
      <c r="N179" t="str" cm="1">
        <f t="array" ref="N179">IF(AND(BIN2DEC(C179&amp;D179&amp;E179)&lt;7,BIN2DEC(C179&amp;D179&amp;E179)&lt;&gt;BIN2DEC(G179&amp;H179&amp;I179)),_xlfn.SWITCH(BIN2DEC(C179&amp;D179&amp;E179),0,"A",1,"B",2,"C",3,"D",4,"E",5,"H",6,"L"),"N/A")</f>
        <v>D</v>
      </c>
      <c r="O179">
        <f t="shared" si="49"/>
        <v>1</v>
      </c>
      <c r="P179" t="str">
        <f t="shared" si="50"/>
        <v>NO</v>
      </c>
    </row>
    <row r="180" spans="1:16" x14ac:dyDescent="0.3">
      <c r="A180" s="2" t="s">
        <v>26</v>
      </c>
      <c r="B180" s="2">
        <v>1</v>
      </c>
      <c r="C180" s="2">
        <v>0</v>
      </c>
      <c r="D180" s="2">
        <v>1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3" t="str">
        <f t="shared" si="51"/>
        <v>B2</v>
      </c>
      <c r="K180" s="2">
        <f t="shared" si="52"/>
        <v>1</v>
      </c>
      <c r="L180" s="2">
        <f t="shared" si="53"/>
        <v>178</v>
      </c>
      <c r="N180" t="str" cm="1">
        <f t="array" ref="N180">IF(AND(BIN2DEC(C180&amp;D180&amp;E180)&lt;7,BIN2DEC(C180&amp;D180&amp;E180)&lt;&gt;BIN2DEC(G180&amp;H180&amp;I180)),_xlfn.SWITCH(BIN2DEC(C180&amp;D180&amp;E180),0,"A",1,"B",2,"C",3,"D",4,"E",5,"H",6,"L"),"N/A")</f>
        <v>D</v>
      </c>
      <c r="O180">
        <f t="shared" si="49"/>
        <v>2</v>
      </c>
      <c r="P180" t="str">
        <f t="shared" si="50"/>
        <v>NO</v>
      </c>
    </row>
    <row r="181" spans="1:16" x14ac:dyDescent="0.3">
      <c r="A181" s="2" t="s">
        <v>27</v>
      </c>
      <c r="B181" s="2">
        <v>1</v>
      </c>
      <c r="C181" s="2">
        <v>0</v>
      </c>
      <c r="D181" s="2">
        <v>1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3" t="str">
        <f t="shared" si="51"/>
        <v>B3</v>
      </c>
      <c r="K181" s="2">
        <f t="shared" si="52"/>
        <v>1</v>
      </c>
      <c r="L181" s="2">
        <f t="shared" si="53"/>
        <v>179</v>
      </c>
      <c r="N181" t="str" cm="1">
        <f t="array" ref="N181">IF(AND(BIN2DEC(C181&amp;D181&amp;E181)&lt;7,BIN2DEC(C181&amp;D181&amp;E181)&lt;&gt;BIN2DEC(G181&amp;H181&amp;I181)),_xlfn.SWITCH(BIN2DEC(C181&amp;D181&amp;E181),0,"A",1,"B",2,"C",3,"D",4,"E",5,"H",6,"L"),"N/A")</f>
        <v>N/A</v>
      </c>
      <c r="O181" t="str">
        <f t="shared" si="49"/>
        <v>N/A</v>
      </c>
      <c r="P181" t="str">
        <f t="shared" si="50"/>
        <v>NO</v>
      </c>
    </row>
    <row r="182" spans="1:16" x14ac:dyDescent="0.3">
      <c r="A182" s="2" t="s">
        <v>28</v>
      </c>
      <c r="B182" s="2">
        <v>1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0</v>
      </c>
      <c r="J182" s="3" t="str">
        <f t="shared" si="51"/>
        <v>B4</v>
      </c>
      <c r="K182" s="2">
        <f t="shared" si="52"/>
        <v>1</v>
      </c>
      <c r="L182" s="2">
        <f t="shared" si="53"/>
        <v>180</v>
      </c>
      <c r="N182" t="str" cm="1">
        <f t="array" ref="N182">IF(AND(BIN2DEC(C182&amp;D182&amp;E182)&lt;7,BIN2DEC(C182&amp;D182&amp;E182)&lt;&gt;BIN2DEC(G182&amp;H182&amp;I182)),_xlfn.SWITCH(BIN2DEC(C182&amp;D182&amp;E182),0,"A",1,"B",2,"C",3,"D",4,"E",5,"H",6,"L"),"N/A")</f>
        <v>D</v>
      </c>
      <c r="O182">
        <f t="shared" si="49"/>
        <v>4</v>
      </c>
      <c r="P182" t="str">
        <f t="shared" si="50"/>
        <v>NO</v>
      </c>
    </row>
    <row r="183" spans="1:16" x14ac:dyDescent="0.3">
      <c r="A183" s="2" t="s">
        <v>29</v>
      </c>
      <c r="B183" s="2">
        <v>1</v>
      </c>
      <c r="C183" s="2">
        <v>0</v>
      </c>
      <c r="D183" s="2">
        <v>1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3" t="str">
        <f t="shared" si="51"/>
        <v>B5</v>
      </c>
      <c r="K183" s="2">
        <f t="shared" si="52"/>
        <v>1</v>
      </c>
      <c r="L183" s="2">
        <f t="shared" si="53"/>
        <v>181</v>
      </c>
      <c r="N183" t="str" cm="1">
        <f t="array" ref="N183">IF(AND(BIN2DEC(C183&amp;D183&amp;E183)&lt;7,BIN2DEC(C183&amp;D183&amp;E183)&lt;&gt;BIN2DEC(G183&amp;H183&amp;I183)),_xlfn.SWITCH(BIN2DEC(C183&amp;D183&amp;E183),0,"A",1,"B",2,"C",3,"D",4,"E",5,"H",6,"L"),"N/A")</f>
        <v>D</v>
      </c>
      <c r="O183">
        <f t="shared" si="49"/>
        <v>5</v>
      </c>
      <c r="P183" t="str">
        <f t="shared" si="50"/>
        <v>NO</v>
      </c>
    </row>
    <row r="184" spans="1:16" x14ac:dyDescent="0.3">
      <c r="A184" s="2" t="s">
        <v>30</v>
      </c>
      <c r="B184" s="2">
        <v>1</v>
      </c>
      <c r="C184" s="2">
        <v>0</v>
      </c>
      <c r="D184" s="2">
        <v>1</v>
      </c>
      <c r="E184" s="2">
        <v>1</v>
      </c>
      <c r="F184" s="2">
        <v>0</v>
      </c>
      <c r="G184" s="2">
        <v>1</v>
      </c>
      <c r="H184" s="2">
        <v>1</v>
      </c>
      <c r="I184" s="2">
        <v>0</v>
      </c>
      <c r="J184" s="3" t="str">
        <f t="shared" si="51"/>
        <v>B6</v>
      </c>
      <c r="K184" s="2">
        <f t="shared" si="52"/>
        <v>1</v>
      </c>
      <c r="L184" s="2">
        <f t="shared" si="53"/>
        <v>182</v>
      </c>
      <c r="N184" t="str" cm="1">
        <f t="array" ref="N184">IF(AND(BIN2DEC(C184&amp;D184&amp;E184)&lt;7,BIN2DEC(C184&amp;D184&amp;E184)&lt;&gt;BIN2DEC(G184&amp;H184&amp;I184)),_xlfn.SWITCH(BIN2DEC(C184&amp;D184&amp;E184),0,"A",1,"B",2,"C",3,"D",4,"E",5,"H",6,"L"),"N/A")</f>
        <v>D</v>
      </c>
      <c r="O184">
        <f t="shared" si="49"/>
        <v>6</v>
      </c>
      <c r="P184" t="str">
        <f t="shared" si="50"/>
        <v>NO</v>
      </c>
    </row>
    <row r="185" spans="1:16" x14ac:dyDescent="0.3">
      <c r="A185" s="2" t="s">
        <v>189</v>
      </c>
      <c r="B185" s="2">
        <v>1</v>
      </c>
      <c r="C185" s="2">
        <v>0</v>
      </c>
      <c r="D185" s="2">
        <v>1</v>
      </c>
      <c r="E185" s="2">
        <v>1</v>
      </c>
      <c r="F185" s="2">
        <v>0</v>
      </c>
      <c r="G185" s="2">
        <v>1</v>
      </c>
      <c r="H185" s="2">
        <v>1</v>
      </c>
      <c r="I185" s="2">
        <v>1</v>
      </c>
      <c r="J185" s="3" t="str">
        <f t="shared" si="51"/>
        <v>B7</v>
      </c>
      <c r="K185" s="2">
        <f t="shared" si="52"/>
        <v>1</v>
      </c>
      <c r="L185" s="2">
        <f t="shared" si="53"/>
        <v>183</v>
      </c>
      <c r="N185" t="str" cm="1">
        <f t="array" ref="N185">IF(AND(BIN2DEC(C185&amp;D185&amp;E185)&lt;7,BIN2DEC(C185&amp;D185&amp;E185)&lt;&gt;BIN2DEC(G185&amp;H185&amp;I185)),_xlfn.SWITCH(BIN2DEC(C185&amp;D185&amp;E185),0,"A",1,"B",2,"C",3,"D",4,"E",5,"H",6,"L"),"N/A")</f>
        <v>D</v>
      </c>
      <c r="O185" t="str">
        <f t="shared" si="49"/>
        <v>N/A</v>
      </c>
      <c r="P185" t="str">
        <f t="shared" si="50"/>
        <v>NO</v>
      </c>
    </row>
    <row r="186" spans="1:16" x14ac:dyDescent="0.3">
      <c r="A186" s="2" t="s">
        <v>222</v>
      </c>
      <c r="B186" s="2">
        <v>1</v>
      </c>
      <c r="C186" s="2">
        <v>0</v>
      </c>
      <c r="D186" s="2">
        <v>1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3" t="str">
        <f t="shared" ref="J186:J217" si="54">BIN2HEX(B186&amp;C186&amp;D186&amp;E186&amp;F186&amp;G186&amp;H186&amp;I186)</f>
        <v>B8</v>
      </c>
      <c r="K186" s="2">
        <f t="shared" ref="K186:K217" si="55">B186</f>
        <v>1</v>
      </c>
      <c r="L186" s="2">
        <f t="shared" ref="L186:L217" si="56">HEX2DEC(J186)</f>
        <v>184</v>
      </c>
      <c r="N186" t="str" cm="1">
        <f t="array" ref="N186">IF(AND(BIN2DEC(C186&amp;D186&amp;E186)&lt;7,BIN2DEC(C186&amp;D186&amp;E186)&lt;&gt;BIN2DEC(G186&amp;H186&amp;I186)),_xlfn.SWITCH(BIN2DEC(C186&amp;D186&amp;E186),0,"A",1,"B",2,"C",3,"D",4,"E",5,"H",6,"L"),"N/A")</f>
        <v>D</v>
      </c>
      <c r="O186">
        <f t="shared" si="49"/>
        <v>0</v>
      </c>
      <c r="P186" t="str">
        <f t="shared" si="50"/>
        <v>NO</v>
      </c>
    </row>
    <row r="187" spans="1:16" x14ac:dyDescent="0.3">
      <c r="A187" s="2" t="s">
        <v>223</v>
      </c>
      <c r="B187" s="2">
        <v>1</v>
      </c>
      <c r="C187" s="2">
        <v>0</v>
      </c>
      <c r="D187" s="2">
        <v>1</v>
      </c>
      <c r="E187" s="2">
        <v>1</v>
      </c>
      <c r="F187" s="2">
        <v>1</v>
      </c>
      <c r="G187" s="2">
        <v>0</v>
      </c>
      <c r="H187" s="2">
        <v>0</v>
      </c>
      <c r="I187" s="2">
        <v>1</v>
      </c>
      <c r="J187" s="3" t="str">
        <f t="shared" si="54"/>
        <v>B9</v>
      </c>
      <c r="K187" s="2">
        <f t="shared" si="55"/>
        <v>1</v>
      </c>
      <c r="L187" s="2">
        <f t="shared" si="56"/>
        <v>185</v>
      </c>
      <c r="N187" t="str" cm="1">
        <f t="array" ref="N187">IF(AND(BIN2DEC(C187&amp;D187&amp;E187)&lt;7,BIN2DEC(C187&amp;D187&amp;E187)&lt;&gt;BIN2DEC(G187&amp;H187&amp;I187)),_xlfn.SWITCH(BIN2DEC(C187&amp;D187&amp;E187),0,"A",1,"B",2,"C",3,"D",4,"E",5,"H",6,"L"),"N/A")</f>
        <v>D</v>
      </c>
      <c r="O187">
        <f t="shared" si="49"/>
        <v>1</v>
      </c>
      <c r="P187" t="str">
        <f t="shared" si="50"/>
        <v>NO</v>
      </c>
    </row>
    <row r="188" spans="1:16" x14ac:dyDescent="0.3">
      <c r="A188" s="2" t="s">
        <v>224</v>
      </c>
      <c r="B188" s="2">
        <v>1</v>
      </c>
      <c r="C188" s="2">
        <v>0</v>
      </c>
      <c r="D188" s="2">
        <v>1</v>
      </c>
      <c r="E188" s="2">
        <v>1</v>
      </c>
      <c r="F188" s="2">
        <v>1</v>
      </c>
      <c r="G188" s="2">
        <v>0</v>
      </c>
      <c r="H188" s="2">
        <v>1</v>
      </c>
      <c r="I188" s="2">
        <v>0</v>
      </c>
      <c r="J188" s="3" t="str">
        <f t="shared" si="54"/>
        <v>BA</v>
      </c>
      <c r="K188" s="2">
        <f t="shared" si="55"/>
        <v>1</v>
      </c>
      <c r="L188" s="2">
        <f t="shared" si="56"/>
        <v>186</v>
      </c>
      <c r="N188" t="str" cm="1">
        <f t="array" ref="N188">IF(AND(BIN2DEC(C188&amp;D188&amp;E188)&lt;7,BIN2DEC(C188&amp;D188&amp;E188)&lt;&gt;BIN2DEC(G188&amp;H188&amp;I188)),_xlfn.SWITCH(BIN2DEC(C188&amp;D188&amp;E188),0,"A",1,"B",2,"C",3,"D",4,"E",5,"H",6,"L"),"N/A")</f>
        <v>D</v>
      </c>
      <c r="O188">
        <f t="shared" si="49"/>
        <v>2</v>
      </c>
      <c r="P188" t="str">
        <f t="shared" si="50"/>
        <v>NO</v>
      </c>
    </row>
    <row r="189" spans="1:16" x14ac:dyDescent="0.3">
      <c r="A189" s="2" t="s">
        <v>225</v>
      </c>
      <c r="B189" s="2">
        <v>1</v>
      </c>
      <c r="C189" s="2">
        <v>0</v>
      </c>
      <c r="D189" s="2">
        <v>1</v>
      </c>
      <c r="E189" s="2">
        <v>1</v>
      </c>
      <c r="F189" s="2">
        <v>1</v>
      </c>
      <c r="G189" s="2">
        <v>0</v>
      </c>
      <c r="H189" s="2">
        <v>1</v>
      </c>
      <c r="I189" s="2">
        <v>1</v>
      </c>
      <c r="J189" s="3" t="str">
        <f t="shared" si="54"/>
        <v>BB</v>
      </c>
      <c r="K189" s="2">
        <f t="shared" si="55"/>
        <v>1</v>
      </c>
      <c r="L189" s="2">
        <f t="shared" si="56"/>
        <v>187</v>
      </c>
      <c r="N189" t="str" cm="1">
        <f t="array" ref="N189">IF(AND(BIN2DEC(C189&amp;D189&amp;E189)&lt;7,BIN2DEC(C189&amp;D189&amp;E189)&lt;&gt;BIN2DEC(G189&amp;H189&amp;I189)),_xlfn.SWITCH(BIN2DEC(C189&amp;D189&amp;E189),0,"A",1,"B",2,"C",3,"D",4,"E",5,"H",6,"L"),"N/A")</f>
        <v>N/A</v>
      </c>
      <c r="O189" t="str">
        <f t="shared" si="49"/>
        <v>N/A</v>
      </c>
      <c r="P189" t="str">
        <f t="shared" si="50"/>
        <v>NO</v>
      </c>
    </row>
    <row r="190" spans="1:16" x14ac:dyDescent="0.3">
      <c r="A190" s="2" t="s">
        <v>226</v>
      </c>
      <c r="B190" s="2">
        <v>1</v>
      </c>
      <c r="C190" s="2">
        <v>0</v>
      </c>
      <c r="D190" s="2">
        <v>1</v>
      </c>
      <c r="E190" s="2">
        <v>1</v>
      </c>
      <c r="F190" s="2">
        <v>1</v>
      </c>
      <c r="G190" s="2">
        <v>1</v>
      </c>
      <c r="H190" s="2">
        <v>0</v>
      </c>
      <c r="I190" s="2">
        <v>0</v>
      </c>
      <c r="J190" s="3" t="str">
        <f t="shared" si="54"/>
        <v>BC</v>
      </c>
      <c r="K190" s="2">
        <f t="shared" si="55"/>
        <v>1</v>
      </c>
      <c r="L190" s="2">
        <f t="shared" si="56"/>
        <v>188</v>
      </c>
      <c r="N190" t="str" cm="1">
        <f t="array" ref="N190">IF(AND(BIN2DEC(C190&amp;D190&amp;E190)&lt;7,BIN2DEC(C190&amp;D190&amp;E190)&lt;&gt;BIN2DEC(G190&amp;H190&amp;I190)),_xlfn.SWITCH(BIN2DEC(C190&amp;D190&amp;E190),0,"A",1,"B",2,"C",3,"D",4,"E",5,"H",6,"L"),"N/A")</f>
        <v>D</v>
      </c>
      <c r="O190">
        <f t="shared" si="49"/>
        <v>4</v>
      </c>
      <c r="P190" t="str">
        <f t="shared" si="50"/>
        <v>NO</v>
      </c>
    </row>
    <row r="191" spans="1:16" x14ac:dyDescent="0.3">
      <c r="A191" s="2" t="s">
        <v>227</v>
      </c>
      <c r="B191" s="2">
        <v>1</v>
      </c>
      <c r="C191" s="2">
        <v>0</v>
      </c>
      <c r="D191" s="2">
        <v>1</v>
      </c>
      <c r="E191" s="2">
        <v>1</v>
      </c>
      <c r="F191" s="2">
        <v>1</v>
      </c>
      <c r="G191" s="2">
        <v>1</v>
      </c>
      <c r="H191" s="2">
        <v>0</v>
      </c>
      <c r="I191" s="2">
        <v>1</v>
      </c>
      <c r="J191" s="3" t="str">
        <f t="shared" si="54"/>
        <v>BD</v>
      </c>
      <c r="K191" s="2">
        <f t="shared" si="55"/>
        <v>1</v>
      </c>
      <c r="L191" s="2">
        <f t="shared" si="56"/>
        <v>189</v>
      </c>
      <c r="N191" t="str" cm="1">
        <f t="array" ref="N191">IF(AND(BIN2DEC(C191&amp;D191&amp;E191)&lt;7,BIN2DEC(C191&amp;D191&amp;E191)&lt;&gt;BIN2DEC(G191&amp;H191&amp;I191)),_xlfn.SWITCH(BIN2DEC(C191&amp;D191&amp;E191),0,"A",1,"B",2,"C",3,"D",4,"E",5,"H",6,"L"),"N/A")</f>
        <v>D</v>
      </c>
      <c r="O191">
        <f t="shared" si="49"/>
        <v>5</v>
      </c>
      <c r="P191" t="str">
        <f t="shared" si="50"/>
        <v>NO</v>
      </c>
    </row>
    <row r="192" spans="1:16" x14ac:dyDescent="0.3">
      <c r="A192" s="2" t="s">
        <v>228</v>
      </c>
      <c r="B192" s="2">
        <v>1</v>
      </c>
      <c r="C192" s="2">
        <v>0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0</v>
      </c>
      <c r="J192" s="3" t="str">
        <f t="shared" si="54"/>
        <v>BE</v>
      </c>
      <c r="K192" s="2">
        <f t="shared" si="55"/>
        <v>1</v>
      </c>
      <c r="L192" s="2">
        <f t="shared" si="56"/>
        <v>190</v>
      </c>
      <c r="N192" t="str" cm="1">
        <f t="array" ref="N192">IF(AND(BIN2DEC(C192&amp;D192&amp;E192)&lt;7,BIN2DEC(C192&amp;D192&amp;E192)&lt;&gt;BIN2DEC(G192&amp;H192&amp;I192)),_xlfn.SWITCH(BIN2DEC(C192&amp;D192&amp;E192),0,"A",1,"B",2,"C",3,"D",4,"E",5,"H",6,"L"),"N/A")</f>
        <v>D</v>
      </c>
      <c r="O192">
        <f t="shared" si="49"/>
        <v>6</v>
      </c>
      <c r="P192" t="str">
        <f t="shared" si="50"/>
        <v>NO</v>
      </c>
    </row>
    <row r="193" spans="1:16" x14ac:dyDescent="0.3">
      <c r="A193" s="2" t="s">
        <v>229</v>
      </c>
      <c r="B193" s="2">
        <v>1</v>
      </c>
      <c r="C193" s="2">
        <v>0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3" t="str">
        <f t="shared" si="54"/>
        <v>BF</v>
      </c>
      <c r="K193" s="2">
        <f t="shared" si="55"/>
        <v>1</v>
      </c>
      <c r="L193" s="2">
        <f t="shared" si="56"/>
        <v>191</v>
      </c>
      <c r="N193" t="str" cm="1">
        <f t="array" ref="N193">IF(AND(BIN2DEC(C193&amp;D193&amp;E193)&lt;7,BIN2DEC(C193&amp;D193&amp;E193)&lt;&gt;BIN2DEC(G193&amp;H193&amp;I193)),_xlfn.SWITCH(BIN2DEC(C193&amp;D193&amp;E193),0,"A",1,"B",2,"C",3,"D",4,"E",5,"H",6,"L"),"N/A")</f>
        <v>D</v>
      </c>
      <c r="O193" t="str">
        <f t="shared" si="49"/>
        <v>N/A</v>
      </c>
      <c r="P193" t="str">
        <f t="shared" si="50"/>
        <v>NO</v>
      </c>
    </row>
    <row r="194" spans="1:16" x14ac:dyDescent="0.3">
      <c r="A194" s="2" t="s">
        <v>206</v>
      </c>
      <c r="B194" s="2">
        <v>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3" t="str">
        <f t="shared" si="54"/>
        <v>C0</v>
      </c>
      <c r="K194" s="2">
        <f t="shared" si="55"/>
        <v>1</v>
      </c>
      <c r="L194" s="2">
        <f t="shared" si="56"/>
        <v>192</v>
      </c>
      <c r="N194" t="str" cm="1">
        <f t="array" ref="N194">IF(AND(BIN2DEC(C194&amp;D194&amp;E194)&lt;7,BIN2DEC(C194&amp;D194&amp;E194)&lt;&gt;BIN2DEC(G194&amp;H194&amp;I194)),_xlfn.SWITCH(BIN2DEC(C194&amp;D194&amp;E194),0,"A",1,"B",2,"C",3,"D",4,"E",5,"H",6,"L"),"N/A")</f>
        <v>E</v>
      </c>
      <c r="O194">
        <f t="shared" si="49"/>
        <v>0</v>
      </c>
      <c r="P194" t="str">
        <f t="shared" si="50"/>
        <v>NO</v>
      </c>
    </row>
    <row r="195" spans="1:16" x14ac:dyDescent="0.3">
      <c r="A195" s="2" t="s">
        <v>207</v>
      </c>
      <c r="B195" s="2">
        <v>1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3" t="str">
        <f t="shared" si="54"/>
        <v>C1</v>
      </c>
      <c r="K195" s="2">
        <f t="shared" si="55"/>
        <v>1</v>
      </c>
      <c r="L195" s="2">
        <f t="shared" si="56"/>
        <v>193</v>
      </c>
      <c r="N195" t="str" cm="1">
        <f t="array" ref="N195">IF(AND(BIN2DEC(C195&amp;D195&amp;E195)&lt;7,BIN2DEC(C195&amp;D195&amp;E195)&lt;&gt;BIN2DEC(G195&amp;H195&amp;I195)),_xlfn.SWITCH(BIN2DEC(C195&amp;D195&amp;E195),0,"A",1,"B",2,"C",3,"D",4,"E",5,"H",6,"L"),"N/A")</f>
        <v>E</v>
      </c>
      <c r="O195">
        <f t="shared" ref="O195:O257" si="57">IF(AND(BIN2DEC(G195&amp;H195&amp;I195)&lt;7,BIN2DEC(C195&amp;D195&amp;E195)&lt;&gt;BIN2DEC(G195&amp;H195&amp;I195)),BIN2DEC(G195&amp;H195&amp;I195),"N/A")</f>
        <v>1</v>
      </c>
      <c r="P195" t="str">
        <f t="shared" ref="P195:P257" si="58">IF(OR(AND(B195=0,E195=0,F195=0,I195=1),AND(B195=0,D195=0,F195=0,H195=1),AND(B195=0,C195=0,F195=0,G195=1),AND(B195=0,C195=0,D195=0,E195=0,F195=1,G195=0,H195=0,I195=0),AND(B195=0,C195=1,F195=0,G195=0),AND(B195=0,C195=0,E195=1,F195=0,I195=0),AND(B195=0,C195=0,D195=1,F195=0,H195=0),AND(B195=0,D195=0,E195=1,F195=0,I195=0),AND(B195=0,D195=1,F195=0,H195=0,I195=0)),"YES","NO")</f>
        <v>NO</v>
      </c>
    </row>
    <row r="196" spans="1:16" x14ac:dyDescent="0.3">
      <c r="A196" s="2" t="s">
        <v>208</v>
      </c>
      <c r="B196" s="2">
        <v>1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3" t="str">
        <f t="shared" si="54"/>
        <v>C2</v>
      </c>
      <c r="K196" s="2">
        <f t="shared" si="55"/>
        <v>1</v>
      </c>
      <c r="L196" s="2">
        <f t="shared" si="56"/>
        <v>194</v>
      </c>
      <c r="N196" t="str" cm="1">
        <f t="array" ref="N196">IF(AND(BIN2DEC(C196&amp;D196&amp;E196)&lt;7,BIN2DEC(C196&amp;D196&amp;E196)&lt;&gt;BIN2DEC(G196&amp;H196&amp;I196)),_xlfn.SWITCH(BIN2DEC(C196&amp;D196&amp;E196),0,"A",1,"B",2,"C",3,"D",4,"E",5,"H",6,"L"),"N/A")</f>
        <v>E</v>
      </c>
      <c r="O196">
        <f t="shared" si="57"/>
        <v>2</v>
      </c>
      <c r="P196" t="str">
        <f t="shared" si="58"/>
        <v>NO</v>
      </c>
    </row>
    <row r="197" spans="1:16" x14ac:dyDescent="0.3">
      <c r="A197" s="2" t="s">
        <v>209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3" t="str">
        <f t="shared" si="54"/>
        <v>C3</v>
      </c>
      <c r="K197" s="2">
        <f t="shared" si="55"/>
        <v>1</v>
      </c>
      <c r="L197" s="2">
        <f t="shared" si="56"/>
        <v>195</v>
      </c>
      <c r="N197" t="str" cm="1">
        <f t="array" ref="N197">IF(AND(BIN2DEC(C197&amp;D197&amp;E197)&lt;7,BIN2DEC(C197&amp;D197&amp;E197)&lt;&gt;BIN2DEC(G197&amp;H197&amp;I197)),_xlfn.SWITCH(BIN2DEC(C197&amp;D197&amp;E197),0,"A",1,"B",2,"C",3,"D",4,"E",5,"H",6,"L"),"N/A")</f>
        <v>E</v>
      </c>
      <c r="O197">
        <f t="shared" si="57"/>
        <v>3</v>
      </c>
      <c r="P197" t="str">
        <f t="shared" si="58"/>
        <v>NO</v>
      </c>
    </row>
    <row r="198" spans="1:16" x14ac:dyDescent="0.3">
      <c r="A198" s="2" t="s">
        <v>210</v>
      </c>
      <c r="B198" s="2">
        <v>1</v>
      </c>
      <c r="C198" s="2">
        <v>1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3" t="str">
        <f t="shared" si="54"/>
        <v>C4</v>
      </c>
      <c r="K198" s="2">
        <f t="shared" si="55"/>
        <v>1</v>
      </c>
      <c r="L198" s="2">
        <f t="shared" si="56"/>
        <v>196</v>
      </c>
      <c r="N198" t="str" cm="1">
        <f t="array" ref="N198">IF(AND(BIN2DEC(C198&amp;D198&amp;E198)&lt;7,BIN2DEC(C198&amp;D198&amp;E198)&lt;&gt;BIN2DEC(G198&amp;H198&amp;I198)),_xlfn.SWITCH(BIN2DEC(C198&amp;D198&amp;E198),0,"A",1,"B",2,"C",3,"D",4,"E",5,"H",6,"L"),"N/A")</f>
        <v>N/A</v>
      </c>
      <c r="O198" t="str">
        <f t="shared" si="57"/>
        <v>N/A</v>
      </c>
      <c r="P198" t="str">
        <f t="shared" si="58"/>
        <v>NO</v>
      </c>
    </row>
    <row r="199" spans="1:16" x14ac:dyDescent="0.3">
      <c r="A199" s="2" t="s">
        <v>211</v>
      </c>
      <c r="B199" s="2">
        <v>1</v>
      </c>
      <c r="C199" s="2">
        <v>1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3" t="str">
        <f t="shared" si="54"/>
        <v>C5</v>
      </c>
      <c r="K199" s="2">
        <f t="shared" si="55"/>
        <v>1</v>
      </c>
      <c r="L199" s="2">
        <f t="shared" si="56"/>
        <v>197</v>
      </c>
      <c r="N199" t="str" cm="1">
        <f t="array" ref="N199">IF(AND(BIN2DEC(C199&amp;D199&amp;E199)&lt;7,BIN2DEC(C199&amp;D199&amp;E199)&lt;&gt;BIN2DEC(G199&amp;H199&amp;I199)),_xlfn.SWITCH(BIN2DEC(C199&amp;D199&amp;E199),0,"A",1,"B",2,"C",3,"D",4,"E",5,"H",6,"L"),"N/A")</f>
        <v>E</v>
      </c>
      <c r="O199">
        <f t="shared" si="57"/>
        <v>5</v>
      </c>
      <c r="P199" t="str">
        <f t="shared" si="58"/>
        <v>NO</v>
      </c>
    </row>
    <row r="200" spans="1:16" x14ac:dyDescent="0.3">
      <c r="A200" s="2" t="s">
        <v>212</v>
      </c>
      <c r="B200" s="2">
        <v>1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1</v>
      </c>
      <c r="I200" s="2">
        <v>0</v>
      </c>
      <c r="J200" s="3" t="str">
        <f t="shared" si="54"/>
        <v>C6</v>
      </c>
      <c r="K200" s="2">
        <f t="shared" si="55"/>
        <v>1</v>
      </c>
      <c r="L200" s="2">
        <f t="shared" si="56"/>
        <v>198</v>
      </c>
      <c r="N200" t="str" cm="1">
        <f t="array" ref="N200">IF(AND(BIN2DEC(C200&amp;D200&amp;E200)&lt;7,BIN2DEC(C200&amp;D200&amp;E200)&lt;&gt;BIN2DEC(G200&amp;H200&amp;I200)),_xlfn.SWITCH(BIN2DEC(C200&amp;D200&amp;E200),0,"A",1,"B",2,"C",3,"D",4,"E",5,"H",6,"L"),"N/A")</f>
        <v>E</v>
      </c>
      <c r="O200">
        <f t="shared" si="57"/>
        <v>6</v>
      </c>
      <c r="P200" t="str">
        <f t="shared" si="58"/>
        <v>NO</v>
      </c>
    </row>
    <row r="201" spans="1:16" x14ac:dyDescent="0.3">
      <c r="A201" s="2" t="s">
        <v>213</v>
      </c>
      <c r="B201" s="2">
        <v>1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>
        <v>1</v>
      </c>
      <c r="I201" s="2">
        <v>1</v>
      </c>
      <c r="J201" s="3" t="str">
        <f t="shared" si="54"/>
        <v>C7</v>
      </c>
      <c r="K201" s="2">
        <f t="shared" si="55"/>
        <v>1</v>
      </c>
      <c r="L201" s="2">
        <f t="shared" si="56"/>
        <v>199</v>
      </c>
      <c r="N201" t="str" cm="1">
        <f t="array" ref="N201">IF(AND(BIN2DEC(C201&amp;D201&amp;E201)&lt;7,BIN2DEC(C201&amp;D201&amp;E201)&lt;&gt;BIN2DEC(G201&amp;H201&amp;I201)),_xlfn.SWITCH(BIN2DEC(C201&amp;D201&amp;E201),0,"A",1,"B",2,"C",3,"D",4,"E",5,"H",6,"L"),"N/A")</f>
        <v>E</v>
      </c>
      <c r="O201" t="str">
        <f t="shared" si="57"/>
        <v>N/A</v>
      </c>
      <c r="P201" t="str">
        <f t="shared" si="58"/>
        <v>NO</v>
      </c>
    </row>
    <row r="202" spans="1:16" x14ac:dyDescent="0.3">
      <c r="A202" s="2" t="s">
        <v>214</v>
      </c>
      <c r="B202" s="2">
        <v>1</v>
      </c>
      <c r="C202" s="2">
        <v>1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3" t="str">
        <f t="shared" si="54"/>
        <v>C8</v>
      </c>
      <c r="K202" s="2">
        <f t="shared" si="55"/>
        <v>1</v>
      </c>
      <c r="L202" s="2">
        <f t="shared" si="56"/>
        <v>200</v>
      </c>
      <c r="N202" t="str" cm="1">
        <f t="array" ref="N202">IF(AND(BIN2DEC(C202&amp;D202&amp;E202)&lt;7,BIN2DEC(C202&amp;D202&amp;E202)&lt;&gt;BIN2DEC(G202&amp;H202&amp;I202)),_xlfn.SWITCH(BIN2DEC(C202&amp;D202&amp;E202),0,"A",1,"B",2,"C",3,"D",4,"E",5,"H",6,"L"),"N/A")</f>
        <v>E</v>
      </c>
      <c r="O202">
        <f t="shared" si="57"/>
        <v>0</v>
      </c>
      <c r="P202" t="str">
        <f t="shared" si="58"/>
        <v>NO</v>
      </c>
    </row>
    <row r="203" spans="1:16" x14ac:dyDescent="0.3">
      <c r="A203" s="2" t="s">
        <v>215</v>
      </c>
      <c r="B203" s="2">
        <v>1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1</v>
      </c>
      <c r="J203" s="3" t="str">
        <f t="shared" si="54"/>
        <v>C9</v>
      </c>
      <c r="K203" s="2">
        <f t="shared" si="55"/>
        <v>1</v>
      </c>
      <c r="L203" s="2">
        <f t="shared" si="56"/>
        <v>201</v>
      </c>
      <c r="N203" t="str" cm="1">
        <f t="array" ref="N203">IF(AND(BIN2DEC(C203&amp;D203&amp;E203)&lt;7,BIN2DEC(C203&amp;D203&amp;E203)&lt;&gt;BIN2DEC(G203&amp;H203&amp;I203)),_xlfn.SWITCH(BIN2DEC(C203&amp;D203&amp;E203),0,"A",1,"B",2,"C",3,"D",4,"E",5,"H",6,"L"),"N/A")</f>
        <v>E</v>
      </c>
      <c r="O203">
        <f t="shared" si="57"/>
        <v>1</v>
      </c>
      <c r="P203" t="str">
        <f t="shared" si="58"/>
        <v>NO</v>
      </c>
    </row>
    <row r="204" spans="1:16" x14ac:dyDescent="0.3">
      <c r="A204" s="2" t="s">
        <v>216</v>
      </c>
      <c r="B204" s="2">
        <v>1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  <c r="I204" s="2">
        <v>0</v>
      </c>
      <c r="J204" s="3" t="str">
        <f t="shared" si="54"/>
        <v>CA</v>
      </c>
      <c r="K204" s="2">
        <f t="shared" si="55"/>
        <v>1</v>
      </c>
      <c r="L204" s="2">
        <f t="shared" si="56"/>
        <v>202</v>
      </c>
      <c r="N204" t="str" cm="1">
        <f t="array" ref="N204">IF(AND(BIN2DEC(C204&amp;D204&amp;E204)&lt;7,BIN2DEC(C204&amp;D204&amp;E204)&lt;&gt;BIN2DEC(G204&amp;H204&amp;I204)),_xlfn.SWITCH(BIN2DEC(C204&amp;D204&amp;E204),0,"A",1,"B",2,"C",3,"D",4,"E",5,"H",6,"L"),"N/A")</f>
        <v>E</v>
      </c>
      <c r="O204">
        <f t="shared" si="57"/>
        <v>2</v>
      </c>
      <c r="P204" t="str">
        <f t="shared" si="58"/>
        <v>NO</v>
      </c>
    </row>
    <row r="205" spans="1:16" x14ac:dyDescent="0.3">
      <c r="A205" s="2" t="s">
        <v>217</v>
      </c>
      <c r="B205" s="2">
        <v>1</v>
      </c>
      <c r="C205" s="2">
        <v>1</v>
      </c>
      <c r="D205" s="2">
        <v>0</v>
      </c>
      <c r="E205" s="2">
        <v>0</v>
      </c>
      <c r="F205" s="2">
        <v>1</v>
      </c>
      <c r="G205" s="2">
        <v>0</v>
      </c>
      <c r="H205" s="2">
        <v>1</v>
      </c>
      <c r="I205" s="2">
        <v>1</v>
      </c>
      <c r="J205" s="3" t="str">
        <f t="shared" si="54"/>
        <v>CB</v>
      </c>
      <c r="K205" s="2">
        <f t="shared" si="55"/>
        <v>1</v>
      </c>
      <c r="L205" s="2">
        <f t="shared" si="56"/>
        <v>203</v>
      </c>
      <c r="N205" t="str" cm="1">
        <f t="array" ref="N205">IF(AND(BIN2DEC(C205&amp;D205&amp;E205)&lt;7,BIN2DEC(C205&amp;D205&amp;E205)&lt;&gt;BIN2DEC(G205&amp;H205&amp;I205)),_xlfn.SWITCH(BIN2DEC(C205&amp;D205&amp;E205),0,"A",1,"B",2,"C",3,"D",4,"E",5,"H",6,"L"),"N/A")</f>
        <v>E</v>
      </c>
      <c r="O205">
        <f t="shared" si="57"/>
        <v>3</v>
      </c>
      <c r="P205" t="str">
        <f t="shared" si="58"/>
        <v>NO</v>
      </c>
    </row>
    <row r="206" spans="1:16" x14ac:dyDescent="0.3">
      <c r="A206" s="2" t="s">
        <v>218</v>
      </c>
      <c r="B206" s="2">
        <v>1</v>
      </c>
      <c r="C206" s="2">
        <v>1</v>
      </c>
      <c r="D206" s="2">
        <v>0</v>
      </c>
      <c r="E206" s="2">
        <v>0</v>
      </c>
      <c r="F206" s="2">
        <v>1</v>
      </c>
      <c r="G206" s="2">
        <v>1</v>
      </c>
      <c r="H206" s="2">
        <v>0</v>
      </c>
      <c r="I206" s="2">
        <v>0</v>
      </c>
      <c r="J206" s="3" t="str">
        <f t="shared" si="54"/>
        <v>CC</v>
      </c>
      <c r="K206" s="2">
        <f t="shared" si="55"/>
        <v>1</v>
      </c>
      <c r="L206" s="2">
        <f t="shared" si="56"/>
        <v>204</v>
      </c>
      <c r="N206" t="str" cm="1">
        <f t="array" ref="N206">IF(AND(BIN2DEC(C206&amp;D206&amp;E206)&lt;7,BIN2DEC(C206&amp;D206&amp;E206)&lt;&gt;BIN2DEC(G206&amp;H206&amp;I206)),_xlfn.SWITCH(BIN2DEC(C206&amp;D206&amp;E206),0,"A",1,"B",2,"C",3,"D",4,"E",5,"H",6,"L"),"N/A")</f>
        <v>N/A</v>
      </c>
      <c r="O206" t="str">
        <f t="shared" si="57"/>
        <v>N/A</v>
      </c>
      <c r="P206" t="str">
        <f t="shared" si="58"/>
        <v>NO</v>
      </c>
    </row>
    <row r="207" spans="1:16" x14ac:dyDescent="0.3">
      <c r="A207" s="2" t="s">
        <v>219</v>
      </c>
      <c r="B207" s="2">
        <v>1</v>
      </c>
      <c r="C207" s="2">
        <v>1</v>
      </c>
      <c r="D207" s="2">
        <v>0</v>
      </c>
      <c r="E207" s="2">
        <v>0</v>
      </c>
      <c r="F207" s="2">
        <v>1</v>
      </c>
      <c r="G207" s="2">
        <v>1</v>
      </c>
      <c r="H207" s="2">
        <v>0</v>
      </c>
      <c r="I207" s="2">
        <v>1</v>
      </c>
      <c r="J207" s="3" t="str">
        <f t="shared" si="54"/>
        <v>CD</v>
      </c>
      <c r="K207" s="2">
        <f t="shared" si="55"/>
        <v>1</v>
      </c>
      <c r="L207" s="2">
        <f t="shared" si="56"/>
        <v>205</v>
      </c>
      <c r="N207" t="str" cm="1">
        <f t="array" ref="N207">IF(AND(BIN2DEC(C207&amp;D207&amp;E207)&lt;7,BIN2DEC(C207&amp;D207&amp;E207)&lt;&gt;BIN2DEC(G207&amp;H207&amp;I207)),_xlfn.SWITCH(BIN2DEC(C207&amp;D207&amp;E207),0,"A",1,"B",2,"C",3,"D",4,"E",5,"H",6,"L"),"N/A")</f>
        <v>E</v>
      </c>
      <c r="O207">
        <f t="shared" si="57"/>
        <v>5</v>
      </c>
      <c r="P207" t="str">
        <f t="shared" si="58"/>
        <v>NO</v>
      </c>
    </row>
    <row r="208" spans="1:16" x14ac:dyDescent="0.3">
      <c r="A208" s="2" t="s">
        <v>220</v>
      </c>
      <c r="B208" s="2">
        <v>1</v>
      </c>
      <c r="C208" s="2">
        <v>1</v>
      </c>
      <c r="D208" s="2">
        <v>0</v>
      </c>
      <c r="E208" s="2">
        <v>0</v>
      </c>
      <c r="F208" s="2">
        <v>1</v>
      </c>
      <c r="G208" s="2">
        <v>1</v>
      </c>
      <c r="H208" s="2">
        <v>1</v>
      </c>
      <c r="I208" s="2">
        <v>0</v>
      </c>
      <c r="J208" s="3" t="str">
        <f t="shared" si="54"/>
        <v>CE</v>
      </c>
      <c r="K208" s="2">
        <f t="shared" si="55"/>
        <v>1</v>
      </c>
      <c r="L208" s="2">
        <f t="shared" si="56"/>
        <v>206</v>
      </c>
      <c r="N208" t="str" cm="1">
        <f t="array" ref="N208">IF(AND(BIN2DEC(C208&amp;D208&amp;E208)&lt;7,BIN2DEC(C208&amp;D208&amp;E208)&lt;&gt;BIN2DEC(G208&amp;H208&amp;I208)),_xlfn.SWITCH(BIN2DEC(C208&amp;D208&amp;E208),0,"A",1,"B",2,"C",3,"D",4,"E",5,"H",6,"L"),"N/A")</f>
        <v>E</v>
      </c>
      <c r="O208">
        <f t="shared" si="57"/>
        <v>6</v>
      </c>
      <c r="P208" t="str">
        <f t="shared" si="58"/>
        <v>NO</v>
      </c>
    </row>
    <row r="209" spans="1:16" x14ac:dyDescent="0.3">
      <c r="A209" s="2" t="s">
        <v>221</v>
      </c>
      <c r="B209" s="2">
        <v>1</v>
      </c>
      <c r="C209" s="2">
        <v>1</v>
      </c>
      <c r="D209" s="2">
        <v>0</v>
      </c>
      <c r="E209" s="2">
        <v>0</v>
      </c>
      <c r="F209" s="2">
        <v>1</v>
      </c>
      <c r="G209" s="2">
        <v>1</v>
      </c>
      <c r="H209" s="2">
        <v>1</v>
      </c>
      <c r="I209" s="2">
        <v>1</v>
      </c>
      <c r="J209" s="3" t="str">
        <f t="shared" si="54"/>
        <v>CF</v>
      </c>
      <c r="K209" s="2">
        <f t="shared" si="55"/>
        <v>1</v>
      </c>
      <c r="L209" s="2">
        <f t="shared" si="56"/>
        <v>207</v>
      </c>
      <c r="N209" t="str" cm="1">
        <f t="array" ref="N209">IF(AND(BIN2DEC(C209&amp;D209&amp;E209)&lt;7,BIN2DEC(C209&amp;D209&amp;E209)&lt;&gt;BIN2DEC(G209&amp;H209&amp;I209)),_xlfn.SWITCH(BIN2DEC(C209&amp;D209&amp;E209),0,"A",1,"B",2,"C",3,"D",4,"E",5,"H",6,"L"),"N/A")</f>
        <v>E</v>
      </c>
      <c r="O209" t="str">
        <f t="shared" si="57"/>
        <v>N/A</v>
      </c>
      <c r="P209" t="str">
        <f t="shared" si="58"/>
        <v>NO</v>
      </c>
    </row>
    <row r="210" spans="1:16" x14ac:dyDescent="0.3">
      <c r="A210" s="2" t="s">
        <v>190</v>
      </c>
      <c r="B210" s="2">
        <v>1</v>
      </c>
      <c r="C210" s="2">
        <v>1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3" t="str">
        <f t="shared" si="54"/>
        <v>D0</v>
      </c>
      <c r="K210" s="2">
        <f t="shared" si="55"/>
        <v>1</v>
      </c>
      <c r="L210" s="2">
        <f t="shared" si="56"/>
        <v>208</v>
      </c>
      <c r="N210" t="str" cm="1">
        <f t="array" ref="N210">IF(AND(BIN2DEC(C210&amp;D210&amp;E210)&lt;7,BIN2DEC(C210&amp;D210&amp;E210)&lt;&gt;BIN2DEC(G210&amp;H210&amp;I210)),_xlfn.SWITCH(BIN2DEC(C210&amp;D210&amp;E210),0,"A",1,"B",2,"C",3,"D",4,"E",5,"H",6,"L"),"N/A")</f>
        <v>H</v>
      </c>
      <c r="O210">
        <f t="shared" si="57"/>
        <v>0</v>
      </c>
      <c r="P210" t="str">
        <f t="shared" si="58"/>
        <v>NO</v>
      </c>
    </row>
    <row r="211" spans="1:16" x14ac:dyDescent="0.3">
      <c r="A211" s="2" t="s">
        <v>191</v>
      </c>
      <c r="B211" s="2">
        <v>1</v>
      </c>
      <c r="C211" s="2">
        <v>1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3" t="str">
        <f t="shared" si="54"/>
        <v>D1</v>
      </c>
      <c r="K211" s="2">
        <f t="shared" si="55"/>
        <v>1</v>
      </c>
      <c r="L211" s="2">
        <f t="shared" si="56"/>
        <v>209</v>
      </c>
      <c r="N211" t="str" cm="1">
        <f t="array" ref="N211">IF(AND(BIN2DEC(C211&amp;D211&amp;E211)&lt;7,BIN2DEC(C211&amp;D211&amp;E211)&lt;&gt;BIN2DEC(G211&amp;H211&amp;I211)),_xlfn.SWITCH(BIN2DEC(C211&amp;D211&amp;E211),0,"A",1,"B",2,"C",3,"D",4,"E",5,"H",6,"L"),"N/A")</f>
        <v>H</v>
      </c>
      <c r="O211">
        <f t="shared" si="57"/>
        <v>1</v>
      </c>
      <c r="P211" t="str">
        <f t="shared" si="58"/>
        <v>NO</v>
      </c>
    </row>
    <row r="212" spans="1:16" x14ac:dyDescent="0.3">
      <c r="A212" s="2" t="s">
        <v>192</v>
      </c>
      <c r="B212" s="2">
        <v>1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1</v>
      </c>
      <c r="I212" s="2">
        <v>0</v>
      </c>
      <c r="J212" s="3" t="str">
        <f t="shared" si="54"/>
        <v>D2</v>
      </c>
      <c r="K212" s="2">
        <f t="shared" si="55"/>
        <v>1</v>
      </c>
      <c r="L212" s="2">
        <f t="shared" si="56"/>
        <v>210</v>
      </c>
      <c r="N212" t="str" cm="1">
        <f t="array" ref="N212">IF(AND(BIN2DEC(C212&amp;D212&amp;E212)&lt;7,BIN2DEC(C212&amp;D212&amp;E212)&lt;&gt;BIN2DEC(G212&amp;H212&amp;I212)),_xlfn.SWITCH(BIN2DEC(C212&amp;D212&amp;E212),0,"A",1,"B",2,"C",3,"D",4,"E",5,"H",6,"L"),"N/A")</f>
        <v>H</v>
      </c>
      <c r="O212">
        <f t="shared" si="57"/>
        <v>2</v>
      </c>
      <c r="P212" t="str">
        <f t="shared" si="58"/>
        <v>NO</v>
      </c>
    </row>
    <row r="213" spans="1:16" x14ac:dyDescent="0.3">
      <c r="A213" s="2" t="s">
        <v>193</v>
      </c>
      <c r="B213" s="2">
        <v>1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3" t="str">
        <f t="shared" si="54"/>
        <v>D3</v>
      </c>
      <c r="K213" s="2">
        <f t="shared" si="55"/>
        <v>1</v>
      </c>
      <c r="L213" s="2">
        <f t="shared" si="56"/>
        <v>211</v>
      </c>
      <c r="N213" t="str" cm="1">
        <f t="array" ref="N213">IF(AND(BIN2DEC(C213&amp;D213&amp;E213)&lt;7,BIN2DEC(C213&amp;D213&amp;E213)&lt;&gt;BIN2DEC(G213&amp;H213&amp;I213)),_xlfn.SWITCH(BIN2DEC(C213&amp;D213&amp;E213),0,"A",1,"B",2,"C",3,"D",4,"E",5,"H",6,"L"),"N/A")</f>
        <v>H</v>
      </c>
      <c r="O213">
        <f t="shared" si="57"/>
        <v>3</v>
      </c>
      <c r="P213" t="str">
        <f t="shared" si="58"/>
        <v>NO</v>
      </c>
    </row>
    <row r="214" spans="1:16" x14ac:dyDescent="0.3">
      <c r="A214" s="2" t="s">
        <v>194</v>
      </c>
      <c r="B214" s="2">
        <v>1</v>
      </c>
      <c r="C214" s="2">
        <v>1</v>
      </c>
      <c r="D214" s="2">
        <v>0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3" t="str">
        <f t="shared" si="54"/>
        <v>D4</v>
      </c>
      <c r="K214" s="2">
        <f t="shared" si="55"/>
        <v>1</v>
      </c>
      <c r="L214" s="2">
        <f t="shared" si="56"/>
        <v>212</v>
      </c>
      <c r="N214" t="str" cm="1">
        <f t="array" ref="N214">IF(AND(BIN2DEC(C214&amp;D214&amp;E214)&lt;7,BIN2DEC(C214&amp;D214&amp;E214)&lt;&gt;BIN2DEC(G214&amp;H214&amp;I214)),_xlfn.SWITCH(BIN2DEC(C214&amp;D214&amp;E214),0,"A",1,"B",2,"C",3,"D",4,"E",5,"H",6,"L"),"N/A")</f>
        <v>H</v>
      </c>
      <c r="O214">
        <f t="shared" si="57"/>
        <v>4</v>
      </c>
      <c r="P214" t="str">
        <f t="shared" si="58"/>
        <v>NO</v>
      </c>
    </row>
    <row r="215" spans="1:16" x14ac:dyDescent="0.3">
      <c r="A215" s="2" t="s">
        <v>195</v>
      </c>
      <c r="B215" s="2">
        <v>1</v>
      </c>
      <c r="C215" s="2">
        <v>1</v>
      </c>
      <c r="D215" s="2">
        <v>0</v>
      </c>
      <c r="E215" s="2">
        <v>1</v>
      </c>
      <c r="F215" s="2">
        <v>0</v>
      </c>
      <c r="G215" s="2">
        <v>1</v>
      </c>
      <c r="H215" s="2">
        <v>0</v>
      </c>
      <c r="I215" s="2">
        <v>1</v>
      </c>
      <c r="J215" s="3" t="str">
        <f t="shared" si="54"/>
        <v>D5</v>
      </c>
      <c r="K215" s="2">
        <f t="shared" si="55"/>
        <v>1</v>
      </c>
      <c r="L215" s="2">
        <f t="shared" si="56"/>
        <v>213</v>
      </c>
      <c r="N215" t="str" cm="1">
        <f t="array" ref="N215">IF(AND(BIN2DEC(C215&amp;D215&amp;E215)&lt;7,BIN2DEC(C215&amp;D215&amp;E215)&lt;&gt;BIN2DEC(G215&amp;H215&amp;I215)),_xlfn.SWITCH(BIN2DEC(C215&amp;D215&amp;E215),0,"A",1,"B",2,"C",3,"D",4,"E",5,"H",6,"L"),"N/A")</f>
        <v>N/A</v>
      </c>
      <c r="O215" t="str">
        <f t="shared" si="57"/>
        <v>N/A</v>
      </c>
      <c r="P215" t="str">
        <f t="shared" si="58"/>
        <v>NO</v>
      </c>
    </row>
    <row r="216" spans="1:16" x14ac:dyDescent="0.3">
      <c r="A216" s="2" t="s">
        <v>196</v>
      </c>
      <c r="B216" s="2">
        <v>1</v>
      </c>
      <c r="C216" s="2">
        <v>1</v>
      </c>
      <c r="D216" s="2">
        <v>0</v>
      </c>
      <c r="E216" s="2">
        <v>1</v>
      </c>
      <c r="F216" s="2">
        <v>0</v>
      </c>
      <c r="G216" s="2">
        <v>1</v>
      </c>
      <c r="H216" s="2">
        <v>1</v>
      </c>
      <c r="I216" s="2">
        <v>0</v>
      </c>
      <c r="J216" s="3" t="str">
        <f t="shared" si="54"/>
        <v>D6</v>
      </c>
      <c r="K216" s="2">
        <f t="shared" si="55"/>
        <v>1</v>
      </c>
      <c r="L216" s="2">
        <f t="shared" si="56"/>
        <v>214</v>
      </c>
      <c r="N216" t="str" cm="1">
        <f t="array" ref="N216">IF(AND(BIN2DEC(C216&amp;D216&amp;E216)&lt;7,BIN2DEC(C216&amp;D216&amp;E216)&lt;&gt;BIN2DEC(G216&amp;H216&amp;I216)),_xlfn.SWITCH(BIN2DEC(C216&amp;D216&amp;E216),0,"A",1,"B",2,"C",3,"D",4,"E",5,"H",6,"L"),"N/A")</f>
        <v>H</v>
      </c>
      <c r="O216">
        <f t="shared" si="57"/>
        <v>6</v>
      </c>
      <c r="P216" t="str">
        <f t="shared" si="58"/>
        <v>NO</v>
      </c>
    </row>
    <row r="217" spans="1:16" x14ac:dyDescent="0.3">
      <c r="A217" s="2" t="s">
        <v>197</v>
      </c>
      <c r="B217" s="2">
        <v>1</v>
      </c>
      <c r="C217" s="2">
        <v>1</v>
      </c>
      <c r="D217" s="2">
        <v>0</v>
      </c>
      <c r="E217" s="2">
        <v>1</v>
      </c>
      <c r="F217" s="2">
        <v>0</v>
      </c>
      <c r="G217" s="2">
        <v>1</v>
      </c>
      <c r="H217" s="2">
        <v>1</v>
      </c>
      <c r="I217" s="2">
        <v>1</v>
      </c>
      <c r="J217" s="3" t="str">
        <f t="shared" si="54"/>
        <v>D7</v>
      </c>
      <c r="K217" s="2">
        <f t="shared" si="55"/>
        <v>1</v>
      </c>
      <c r="L217" s="2">
        <f t="shared" si="56"/>
        <v>215</v>
      </c>
      <c r="N217" t="str" cm="1">
        <f t="array" ref="N217">IF(AND(BIN2DEC(C217&amp;D217&amp;E217)&lt;7,BIN2DEC(C217&amp;D217&amp;E217)&lt;&gt;BIN2DEC(G217&amp;H217&amp;I217)),_xlfn.SWITCH(BIN2DEC(C217&amp;D217&amp;E217),0,"A",1,"B",2,"C",3,"D",4,"E",5,"H",6,"L"),"N/A")</f>
        <v>H</v>
      </c>
      <c r="O217" t="str">
        <f t="shared" si="57"/>
        <v>N/A</v>
      </c>
      <c r="P217" t="str">
        <f t="shared" si="58"/>
        <v>NO</v>
      </c>
    </row>
    <row r="218" spans="1:16" x14ac:dyDescent="0.3">
      <c r="A218" s="2" t="s">
        <v>198</v>
      </c>
      <c r="B218" s="2">
        <v>1</v>
      </c>
      <c r="C218" s="2">
        <v>1</v>
      </c>
      <c r="D218" s="2">
        <v>0</v>
      </c>
      <c r="E218" s="2">
        <v>1</v>
      </c>
      <c r="F218" s="2">
        <v>1</v>
      </c>
      <c r="G218" s="2">
        <v>0</v>
      </c>
      <c r="H218" s="2">
        <v>0</v>
      </c>
      <c r="I218" s="2">
        <v>0</v>
      </c>
      <c r="J218" s="3" t="str">
        <f t="shared" ref="J218:J249" si="59">BIN2HEX(B218&amp;C218&amp;D218&amp;E218&amp;F218&amp;G218&amp;H218&amp;I218)</f>
        <v>D8</v>
      </c>
      <c r="K218" s="2">
        <f t="shared" ref="K218:K249" si="60">B218</f>
        <v>1</v>
      </c>
      <c r="L218" s="2">
        <f t="shared" ref="L218:L249" si="61">HEX2DEC(J218)</f>
        <v>216</v>
      </c>
      <c r="N218" t="str" cm="1">
        <f t="array" ref="N218">IF(AND(BIN2DEC(C218&amp;D218&amp;E218)&lt;7,BIN2DEC(C218&amp;D218&amp;E218)&lt;&gt;BIN2DEC(G218&amp;H218&amp;I218)),_xlfn.SWITCH(BIN2DEC(C218&amp;D218&amp;E218),0,"A",1,"B",2,"C",3,"D",4,"E",5,"H",6,"L"),"N/A")</f>
        <v>H</v>
      </c>
      <c r="O218">
        <f t="shared" si="57"/>
        <v>0</v>
      </c>
      <c r="P218" t="str">
        <f t="shared" si="58"/>
        <v>NO</v>
      </c>
    </row>
    <row r="219" spans="1:16" x14ac:dyDescent="0.3">
      <c r="A219" s="2" t="s">
        <v>199</v>
      </c>
      <c r="B219" s="2">
        <v>1</v>
      </c>
      <c r="C219" s="2">
        <v>1</v>
      </c>
      <c r="D219" s="2">
        <v>0</v>
      </c>
      <c r="E219" s="2">
        <v>1</v>
      </c>
      <c r="F219" s="2">
        <v>1</v>
      </c>
      <c r="G219" s="2">
        <v>0</v>
      </c>
      <c r="H219" s="2">
        <v>0</v>
      </c>
      <c r="I219" s="2">
        <v>1</v>
      </c>
      <c r="J219" s="3" t="str">
        <f t="shared" si="59"/>
        <v>D9</v>
      </c>
      <c r="K219" s="2">
        <f t="shared" si="60"/>
        <v>1</v>
      </c>
      <c r="L219" s="2">
        <f t="shared" si="61"/>
        <v>217</v>
      </c>
      <c r="N219" t="str" cm="1">
        <f t="array" ref="N219">IF(AND(BIN2DEC(C219&amp;D219&amp;E219)&lt;7,BIN2DEC(C219&amp;D219&amp;E219)&lt;&gt;BIN2DEC(G219&amp;H219&amp;I219)),_xlfn.SWITCH(BIN2DEC(C219&amp;D219&amp;E219),0,"A",1,"B",2,"C",3,"D",4,"E",5,"H",6,"L"),"N/A")</f>
        <v>H</v>
      </c>
      <c r="O219">
        <f t="shared" si="57"/>
        <v>1</v>
      </c>
      <c r="P219" t="str">
        <f t="shared" si="58"/>
        <v>NO</v>
      </c>
    </row>
    <row r="220" spans="1:16" x14ac:dyDescent="0.3">
      <c r="A220" s="2" t="s">
        <v>200</v>
      </c>
      <c r="B220" s="2">
        <v>1</v>
      </c>
      <c r="C220" s="2">
        <v>1</v>
      </c>
      <c r="D220" s="2">
        <v>0</v>
      </c>
      <c r="E220" s="2">
        <v>1</v>
      </c>
      <c r="F220" s="2">
        <v>1</v>
      </c>
      <c r="G220" s="2">
        <v>0</v>
      </c>
      <c r="H220" s="2">
        <v>1</v>
      </c>
      <c r="I220" s="2">
        <v>0</v>
      </c>
      <c r="J220" s="3" t="str">
        <f t="shared" si="59"/>
        <v>DA</v>
      </c>
      <c r="K220" s="2">
        <f t="shared" si="60"/>
        <v>1</v>
      </c>
      <c r="L220" s="2">
        <f t="shared" si="61"/>
        <v>218</v>
      </c>
      <c r="N220" t="str" cm="1">
        <f t="array" ref="N220">IF(AND(BIN2DEC(C220&amp;D220&amp;E220)&lt;7,BIN2DEC(C220&amp;D220&amp;E220)&lt;&gt;BIN2DEC(G220&amp;H220&amp;I220)),_xlfn.SWITCH(BIN2DEC(C220&amp;D220&amp;E220),0,"A",1,"B",2,"C",3,"D",4,"E",5,"H",6,"L"),"N/A")</f>
        <v>H</v>
      </c>
      <c r="O220">
        <f t="shared" si="57"/>
        <v>2</v>
      </c>
      <c r="P220" t="str">
        <f t="shared" si="58"/>
        <v>NO</v>
      </c>
    </row>
    <row r="221" spans="1:16" x14ac:dyDescent="0.3">
      <c r="A221" s="2" t="s">
        <v>201</v>
      </c>
      <c r="B221" s="2">
        <v>1</v>
      </c>
      <c r="C221" s="2">
        <v>1</v>
      </c>
      <c r="D221" s="2">
        <v>0</v>
      </c>
      <c r="E221" s="2">
        <v>1</v>
      </c>
      <c r="F221" s="2">
        <v>1</v>
      </c>
      <c r="G221" s="2">
        <v>0</v>
      </c>
      <c r="H221" s="2">
        <v>1</v>
      </c>
      <c r="I221" s="2">
        <v>1</v>
      </c>
      <c r="J221" s="3" t="str">
        <f t="shared" si="59"/>
        <v>DB</v>
      </c>
      <c r="K221" s="2">
        <f t="shared" si="60"/>
        <v>1</v>
      </c>
      <c r="L221" s="2">
        <f t="shared" si="61"/>
        <v>219</v>
      </c>
      <c r="N221" t="str" cm="1">
        <f t="array" ref="N221">IF(AND(BIN2DEC(C221&amp;D221&amp;E221)&lt;7,BIN2DEC(C221&amp;D221&amp;E221)&lt;&gt;BIN2DEC(G221&amp;H221&amp;I221)),_xlfn.SWITCH(BIN2DEC(C221&amp;D221&amp;E221),0,"A",1,"B",2,"C",3,"D",4,"E",5,"H",6,"L"),"N/A")</f>
        <v>H</v>
      </c>
      <c r="O221">
        <f t="shared" si="57"/>
        <v>3</v>
      </c>
      <c r="P221" t="str">
        <f t="shared" si="58"/>
        <v>NO</v>
      </c>
    </row>
    <row r="222" spans="1:16" x14ac:dyDescent="0.3">
      <c r="A222" s="2" t="s">
        <v>202</v>
      </c>
      <c r="B222" s="2">
        <v>1</v>
      </c>
      <c r="C222" s="2">
        <v>1</v>
      </c>
      <c r="D222" s="2">
        <v>0</v>
      </c>
      <c r="E222" s="2">
        <v>1</v>
      </c>
      <c r="F222" s="2">
        <v>1</v>
      </c>
      <c r="G222" s="2">
        <v>1</v>
      </c>
      <c r="H222" s="2">
        <v>0</v>
      </c>
      <c r="I222" s="2">
        <v>0</v>
      </c>
      <c r="J222" s="3" t="str">
        <f t="shared" si="59"/>
        <v>DC</v>
      </c>
      <c r="K222" s="2">
        <f t="shared" si="60"/>
        <v>1</v>
      </c>
      <c r="L222" s="2">
        <f t="shared" si="61"/>
        <v>220</v>
      </c>
      <c r="N222" t="str" cm="1">
        <f t="array" ref="N222">IF(AND(BIN2DEC(C222&amp;D222&amp;E222)&lt;7,BIN2DEC(C222&amp;D222&amp;E222)&lt;&gt;BIN2DEC(G222&amp;H222&amp;I222)),_xlfn.SWITCH(BIN2DEC(C222&amp;D222&amp;E222),0,"A",1,"B",2,"C",3,"D",4,"E",5,"H",6,"L"),"N/A")</f>
        <v>H</v>
      </c>
      <c r="O222">
        <f t="shared" si="57"/>
        <v>4</v>
      </c>
      <c r="P222" t="str">
        <f t="shared" si="58"/>
        <v>NO</v>
      </c>
    </row>
    <row r="223" spans="1:16" x14ac:dyDescent="0.3">
      <c r="A223" s="2" t="s">
        <v>203</v>
      </c>
      <c r="B223" s="2">
        <v>1</v>
      </c>
      <c r="C223" s="2">
        <v>1</v>
      </c>
      <c r="D223" s="2">
        <v>0</v>
      </c>
      <c r="E223" s="2">
        <v>1</v>
      </c>
      <c r="F223" s="2">
        <v>1</v>
      </c>
      <c r="G223" s="2">
        <v>1</v>
      </c>
      <c r="H223" s="2">
        <v>0</v>
      </c>
      <c r="I223" s="2">
        <v>1</v>
      </c>
      <c r="J223" s="3" t="str">
        <f t="shared" si="59"/>
        <v>DD</v>
      </c>
      <c r="K223" s="2">
        <f t="shared" si="60"/>
        <v>1</v>
      </c>
      <c r="L223" s="2">
        <f t="shared" si="61"/>
        <v>221</v>
      </c>
      <c r="N223" t="str" cm="1">
        <f t="array" ref="N223">IF(AND(BIN2DEC(C223&amp;D223&amp;E223)&lt;7,BIN2DEC(C223&amp;D223&amp;E223)&lt;&gt;BIN2DEC(G223&amp;H223&amp;I223)),_xlfn.SWITCH(BIN2DEC(C223&amp;D223&amp;E223),0,"A",1,"B",2,"C",3,"D",4,"E",5,"H",6,"L"),"N/A")</f>
        <v>N/A</v>
      </c>
      <c r="O223" t="str">
        <f t="shared" si="57"/>
        <v>N/A</v>
      </c>
      <c r="P223" t="str">
        <f t="shared" si="58"/>
        <v>NO</v>
      </c>
    </row>
    <row r="224" spans="1:16" x14ac:dyDescent="0.3">
      <c r="A224" s="2" t="s">
        <v>204</v>
      </c>
      <c r="B224" s="2">
        <v>1</v>
      </c>
      <c r="C224" s="2">
        <v>1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0</v>
      </c>
      <c r="J224" s="3" t="str">
        <f t="shared" si="59"/>
        <v>DE</v>
      </c>
      <c r="K224" s="2">
        <f t="shared" si="60"/>
        <v>1</v>
      </c>
      <c r="L224" s="2">
        <f t="shared" si="61"/>
        <v>222</v>
      </c>
      <c r="N224" t="str" cm="1">
        <f t="array" ref="N224">IF(AND(BIN2DEC(C224&amp;D224&amp;E224)&lt;7,BIN2DEC(C224&amp;D224&amp;E224)&lt;&gt;BIN2DEC(G224&amp;H224&amp;I224)),_xlfn.SWITCH(BIN2DEC(C224&amp;D224&amp;E224),0,"A",1,"B",2,"C",3,"D",4,"E",5,"H",6,"L"),"N/A")</f>
        <v>H</v>
      </c>
      <c r="O224">
        <f t="shared" si="57"/>
        <v>6</v>
      </c>
      <c r="P224" t="str">
        <f t="shared" si="58"/>
        <v>NO</v>
      </c>
    </row>
    <row r="225" spans="1:16" x14ac:dyDescent="0.3">
      <c r="A225" s="2" t="s">
        <v>205</v>
      </c>
      <c r="B225" s="2">
        <v>1</v>
      </c>
      <c r="C225" s="2">
        <v>1</v>
      </c>
      <c r="D225" s="2">
        <v>0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3" t="str">
        <f t="shared" si="59"/>
        <v>DF</v>
      </c>
      <c r="K225" s="2">
        <f t="shared" si="60"/>
        <v>1</v>
      </c>
      <c r="L225" s="2">
        <f t="shared" si="61"/>
        <v>223</v>
      </c>
      <c r="N225" t="str" cm="1">
        <f t="array" ref="N225">IF(AND(BIN2DEC(C225&amp;D225&amp;E225)&lt;7,BIN2DEC(C225&amp;D225&amp;E225)&lt;&gt;BIN2DEC(G225&amp;H225&amp;I225)),_xlfn.SWITCH(BIN2DEC(C225&amp;D225&amp;E225),0,"A",1,"B",2,"C",3,"D",4,"E",5,"H",6,"L"),"N/A")</f>
        <v>H</v>
      </c>
      <c r="O225" t="str">
        <f t="shared" si="57"/>
        <v>N/A</v>
      </c>
      <c r="P225" t="str">
        <f t="shared" si="58"/>
        <v>NO</v>
      </c>
    </row>
    <row r="226" spans="1:16" x14ac:dyDescent="0.3">
      <c r="A226" s="2" t="s">
        <v>46</v>
      </c>
      <c r="B226" s="2">
        <v>1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3" t="str">
        <f t="shared" si="59"/>
        <v>E0</v>
      </c>
      <c r="K226" s="2">
        <f t="shared" si="60"/>
        <v>1</v>
      </c>
      <c r="L226" s="2">
        <f t="shared" si="61"/>
        <v>224</v>
      </c>
      <c r="N226" t="str" cm="1">
        <f t="array" ref="N226">IF(AND(BIN2DEC(C226&amp;D226&amp;E226)&lt;7,BIN2DEC(C226&amp;D226&amp;E226)&lt;&gt;BIN2DEC(G226&amp;H226&amp;I226)),_xlfn.SWITCH(BIN2DEC(C226&amp;D226&amp;E226),0,"A",1,"B",2,"C",3,"D",4,"E",5,"H",6,"L"),"N/A")</f>
        <v>L</v>
      </c>
      <c r="O226">
        <f t="shared" si="57"/>
        <v>0</v>
      </c>
      <c r="P226" t="str">
        <f t="shared" si="58"/>
        <v>NO</v>
      </c>
    </row>
    <row r="227" spans="1:16" x14ac:dyDescent="0.3">
      <c r="A227" s="2" t="s">
        <v>47</v>
      </c>
      <c r="B227" s="2">
        <v>1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3" t="str">
        <f t="shared" si="59"/>
        <v>E1</v>
      </c>
      <c r="K227" s="2">
        <f t="shared" si="60"/>
        <v>1</v>
      </c>
      <c r="L227" s="2">
        <f t="shared" si="61"/>
        <v>225</v>
      </c>
      <c r="N227" t="str" cm="1">
        <f t="array" ref="N227">IF(AND(BIN2DEC(C227&amp;D227&amp;E227)&lt;7,BIN2DEC(C227&amp;D227&amp;E227)&lt;&gt;BIN2DEC(G227&amp;H227&amp;I227)),_xlfn.SWITCH(BIN2DEC(C227&amp;D227&amp;E227),0,"A",1,"B",2,"C",3,"D",4,"E",5,"H",6,"L"),"N/A")</f>
        <v>L</v>
      </c>
      <c r="O227">
        <f t="shared" si="57"/>
        <v>1</v>
      </c>
      <c r="P227" t="str">
        <f t="shared" si="58"/>
        <v>NO</v>
      </c>
    </row>
    <row r="228" spans="1:16" x14ac:dyDescent="0.3">
      <c r="A228" s="2" t="s">
        <v>48</v>
      </c>
      <c r="B228" s="2">
        <v>1</v>
      </c>
      <c r="C228" s="2">
        <v>1</v>
      </c>
      <c r="D228" s="2">
        <v>1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3" t="str">
        <f t="shared" si="59"/>
        <v>E2</v>
      </c>
      <c r="K228" s="2">
        <f t="shared" si="60"/>
        <v>1</v>
      </c>
      <c r="L228" s="2">
        <f t="shared" si="61"/>
        <v>226</v>
      </c>
      <c r="N228" t="str" cm="1">
        <f t="array" ref="N228">IF(AND(BIN2DEC(C228&amp;D228&amp;E228)&lt;7,BIN2DEC(C228&amp;D228&amp;E228)&lt;&gt;BIN2DEC(G228&amp;H228&amp;I228)),_xlfn.SWITCH(BIN2DEC(C228&amp;D228&amp;E228),0,"A",1,"B",2,"C",3,"D",4,"E",5,"H",6,"L"),"N/A")</f>
        <v>L</v>
      </c>
      <c r="O228">
        <f t="shared" si="57"/>
        <v>2</v>
      </c>
      <c r="P228" t="str">
        <f t="shared" si="58"/>
        <v>NO</v>
      </c>
    </row>
    <row r="229" spans="1:16" x14ac:dyDescent="0.3">
      <c r="A229" s="2" t="s">
        <v>49</v>
      </c>
      <c r="B229" s="2">
        <v>1</v>
      </c>
      <c r="C229" s="2">
        <v>1</v>
      </c>
      <c r="D229" s="2">
        <v>1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3" t="str">
        <f t="shared" si="59"/>
        <v>E3</v>
      </c>
      <c r="K229" s="2">
        <f t="shared" si="60"/>
        <v>1</v>
      </c>
      <c r="L229" s="2">
        <f t="shared" si="61"/>
        <v>227</v>
      </c>
      <c r="N229" t="str" cm="1">
        <f t="array" ref="N229">IF(AND(BIN2DEC(C229&amp;D229&amp;E229)&lt;7,BIN2DEC(C229&amp;D229&amp;E229)&lt;&gt;BIN2DEC(G229&amp;H229&amp;I229)),_xlfn.SWITCH(BIN2DEC(C229&amp;D229&amp;E229),0,"A",1,"B",2,"C",3,"D",4,"E",5,"H",6,"L"),"N/A")</f>
        <v>L</v>
      </c>
      <c r="O229">
        <f t="shared" si="57"/>
        <v>3</v>
      </c>
      <c r="P229" t="str">
        <f t="shared" si="58"/>
        <v>NO</v>
      </c>
    </row>
    <row r="230" spans="1:16" x14ac:dyDescent="0.3">
      <c r="A230" s="2" t="s">
        <v>50</v>
      </c>
      <c r="B230" s="2">
        <v>1</v>
      </c>
      <c r="C230" s="2">
        <v>1</v>
      </c>
      <c r="D230" s="2">
        <v>1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3" t="str">
        <f t="shared" si="59"/>
        <v>E4</v>
      </c>
      <c r="K230" s="2">
        <f t="shared" si="60"/>
        <v>1</v>
      </c>
      <c r="L230" s="2">
        <f t="shared" si="61"/>
        <v>228</v>
      </c>
      <c r="N230" t="str" cm="1">
        <f t="array" ref="N230">IF(AND(BIN2DEC(C230&amp;D230&amp;E230)&lt;7,BIN2DEC(C230&amp;D230&amp;E230)&lt;&gt;BIN2DEC(G230&amp;H230&amp;I230)),_xlfn.SWITCH(BIN2DEC(C230&amp;D230&amp;E230),0,"A",1,"B",2,"C",3,"D",4,"E",5,"H",6,"L"),"N/A")</f>
        <v>L</v>
      </c>
      <c r="O230">
        <f t="shared" si="57"/>
        <v>4</v>
      </c>
      <c r="P230" t="str">
        <f t="shared" si="58"/>
        <v>NO</v>
      </c>
    </row>
    <row r="231" spans="1:16" x14ac:dyDescent="0.3">
      <c r="A231" s="2" t="s">
        <v>51</v>
      </c>
      <c r="B231" s="2">
        <v>1</v>
      </c>
      <c r="C231" s="2">
        <v>1</v>
      </c>
      <c r="D231" s="2">
        <v>1</v>
      </c>
      <c r="E231" s="2">
        <v>0</v>
      </c>
      <c r="F231" s="2">
        <v>0</v>
      </c>
      <c r="G231" s="2">
        <v>1</v>
      </c>
      <c r="H231" s="2">
        <v>0</v>
      </c>
      <c r="I231" s="2">
        <v>1</v>
      </c>
      <c r="J231" s="3" t="str">
        <f t="shared" si="59"/>
        <v>E5</v>
      </c>
      <c r="K231" s="2">
        <f t="shared" si="60"/>
        <v>1</v>
      </c>
      <c r="L231" s="2">
        <f t="shared" si="61"/>
        <v>229</v>
      </c>
      <c r="N231" t="str" cm="1">
        <f t="array" ref="N231">IF(AND(BIN2DEC(C231&amp;D231&amp;E231)&lt;7,BIN2DEC(C231&amp;D231&amp;E231)&lt;&gt;BIN2DEC(G231&amp;H231&amp;I231)),_xlfn.SWITCH(BIN2DEC(C231&amp;D231&amp;E231),0,"A",1,"B",2,"C",3,"D",4,"E",5,"H",6,"L"),"N/A")</f>
        <v>L</v>
      </c>
      <c r="O231">
        <f t="shared" si="57"/>
        <v>5</v>
      </c>
      <c r="P231" t="str">
        <f t="shared" si="58"/>
        <v>NO</v>
      </c>
    </row>
    <row r="232" spans="1:16" x14ac:dyDescent="0.3">
      <c r="A232" s="2" t="s">
        <v>52</v>
      </c>
      <c r="B232" s="2">
        <v>1</v>
      </c>
      <c r="C232" s="2">
        <v>1</v>
      </c>
      <c r="D232" s="2">
        <v>1</v>
      </c>
      <c r="E232" s="2">
        <v>0</v>
      </c>
      <c r="F232" s="2">
        <v>0</v>
      </c>
      <c r="G232" s="2">
        <v>1</v>
      </c>
      <c r="H232" s="2">
        <v>1</v>
      </c>
      <c r="I232" s="2">
        <v>0</v>
      </c>
      <c r="J232" s="3" t="str">
        <f t="shared" si="59"/>
        <v>E6</v>
      </c>
      <c r="K232" s="2">
        <f t="shared" si="60"/>
        <v>1</v>
      </c>
      <c r="L232" s="2">
        <f t="shared" si="61"/>
        <v>230</v>
      </c>
      <c r="N232" t="str" cm="1">
        <f t="array" ref="N232">IF(AND(BIN2DEC(C232&amp;D232&amp;E232)&lt;7,BIN2DEC(C232&amp;D232&amp;E232)&lt;&gt;BIN2DEC(G232&amp;H232&amp;I232)),_xlfn.SWITCH(BIN2DEC(C232&amp;D232&amp;E232),0,"A",1,"B",2,"C",3,"D",4,"E",5,"H",6,"L"),"N/A")</f>
        <v>N/A</v>
      </c>
      <c r="O232" t="str">
        <f t="shared" si="57"/>
        <v>N/A</v>
      </c>
      <c r="P232" t="str">
        <f t="shared" si="58"/>
        <v>NO</v>
      </c>
    </row>
    <row r="233" spans="1:16" x14ac:dyDescent="0.3">
      <c r="A233" s="2" t="s">
        <v>53</v>
      </c>
      <c r="B233" s="2">
        <v>1</v>
      </c>
      <c r="C233" s="2">
        <v>1</v>
      </c>
      <c r="D233" s="2">
        <v>1</v>
      </c>
      <c r="E233" s="2">
        <v>0</v>
      </c>
      <c r="F233" s="2">
        <v>0</v>
      </c>
      <c r="G233" s="2">
        <v>1</v>
      </c>
      <c r="H233" s="2">
        <v>1</v>
      </c>
      <c r="I233" s="2">
        <v>1</v>
      </c>
      <c r="J233" s="3" t="str">
        <f t="shared" si="59"/>
        <v>E7</v>
      </c>
      <c r="K233" s="2">
        <f t="shared" si="60"/>
        <v>1</v>
      </c>
      <c r="L233" s="2">
        <f t="shared" si="61"/>
        <v>231</v>
      </c>
      <c r="N233" t="str" cm="1">
        <f t="array" ref="N233">IF(AND(BIN2DEC(C233&amp;D233&amp;E233)&lt;7,BIN2DEC(C233&amp;D233&amp;E233)&lt;&gt;BIN2DEC(G233&amp;H233&amp;I233)),_xlfn.SWITCH(BIN2DEC(C233&amp;D233&amp;E233),0,"A",1,"B",2,"C",3,"D",4,"E",5,"H",6,"L"),"N/A")</f>
        <v>L</v>
      </c>
      <c r="O233" t="str">
        <f t="shared" si="57"/>
        <v>N/A</v>
      </c>
      <c r="P233" t="str">
        <f t="shared" si="58"/>
        <v>NO</v>
      </c>
    </row>
    <row r="234" spans="1:16" x14ac:dyDescent="0.3">
      <c r="A234" s="2" t="s">
        <v>54</v>
      </c>
      <c r="B234" s="2">
        <v>1</v>
      </c>
      <c r="C234" s="2">
        <v>1</v>
      </c>
      <c r="D234" s="2">
        <v>1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3" t="str">
        <f t="shared" si="59"/>
        <v>E8</v>
      </c>
      <c r="K234" s="2">
        <f t="shared" si="60"/>
        <v>1</v>
      </c>
      <c r="L234" s="2">
        <f t="shared" si="61"/>
        <v>232</v>
      </c>
      <c r="N234" t="str" cm="1">
        <f t="array" ref="N234">IF(AND(BIN2DEC(C234&amp;D234&amp;E234)&lt;7,BIN2DEC(C234&amp;D234&amp;E234)&lt;&gt;BIN2DEC(G234&amp;H234&amp;I234)),_xlfn.SWITCH(BIN2DEC(C234&amp;D234&amp;E234),0,"A",1,"B",2,"C",3,"D",4,"E",5,"H",6,"L"),"N/A")</f>
        <v>L</v>
      </c>
      <c r="O234">
        <f t="shared" si="57"/>
        <v>0</v>
      </c>
      <c r="P234" t="str">
        <f t="shared" si="58"/>
        <v>NO</v>
      </c>
    </row>
    <row r="235" spans="1:16" x14ac:dyDescent="0.3">
      <c r="A235" s="2" t="s">
        <v>55</v>
      </c>
      <c r="B235" s="2">
        <v>1</v>
      </c>
      <c r="C235" s="2">
        <v>1</v>
      </c>
      <c r="D235" s="2">
        <v>1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3" t="str">
        <f t="shared" si="59"/>
        <v>E9</v>
      </c>
      <c r="K235" s="2">
        <f t="shared" si="60"/>
        <v>1</v>
      </c>
      <c r="L235" s="2">
        <f t="shared" si="61"/>
        <v>233</v>
      </c>
      <c r="N235" t="str" cm="1">
        <f t="array" ref="N235">IF(AND(BIN2DEC(C235&amp;D235&amp;E235)&lt;7,BIN2DEC(C235&amp;D235&amp;E235)&lt;&gt;BIN2DEC(G235&amp;H235&amp;I235)),_xlfn.SWITCH(BIN2DEC(C235&amp;D235&amp;E235),0,"A",1,"B",2,"C",3,"D",4,"E",5,"H",6,"L"),"N/A")</f>
        <v>L</v>
      </c>
      <c r="O235">
        <f t="shared" si="57"/>
        <v>1</v>
      </c>
      <c r="P235" t="str">
        <f t="shared" si="58"/>
        <v>NO</v>
      </c>
    </row>
    <row r="236" spans="1:16" x14ac:dyDescent="0.3">
      <c r="A236" s="2" t="s">
        <v>56</v>
      </c>
      <c r="B236" s="2">
        <v>1</v>
      </c>
      <c r="C236" s="2">
        <v>1</v>
      </c>
      <c r="D236" s="2">
        <v>1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3" t="str">
        <f t="shared" si="59"/>
        <v>EA</v>
      </c>
      <c r="K236" s="2">
        <f t="shared" si="60"/>
        <v>1</v>
      </c>
      <c r="L236" s="2">
        <f t="shared" si="61"/>
        <v>234</v>
      </c>
      <c r="N236" t="str" cm="1">
        <f t="array" ref="N236">IF(AND(BIN2DEC(C236&amp;D236&amp;E236)&lt;7,BIN2DEC(C236&amp;D236&amp;E236)&lt;&gt;BIN2DEC(G236&amp;H236&amp;I236)),_xlfn.SWITCH(BIN2DEC(C236&amp;D236&amp;E236),0,"A",1,"B",2,"C",3,"D",4,"E",5,"H",6,"L"),"N/A")</f>
        <v>L</v>
      </c>
      <c r="O236">
        <f t="shared" si="57"/>
        <v>2</v>
      </c>
      <c r="P236" t="str">
        <f t="shared" si="58"/>
        <v>NO</v>
      </c>
    </row>
    <row r="237" spans="1:16" x14ac:dyDescent="0.3">
      <c r="A237" s="2" t="s">
        <v>57</v>
      </c>
      <c r="B237" s="2">
        <v>1</v>
      </c>
      <c r="C237" s="2">
        <v>1</v>
      </c>
      <c r="D237" s="2">
        <v>1</v>
      </c>
      <c r="E237" s="2">
        <v>0</v>
      </c>
      <c r="F237" s="2">
        <v>1</v>
      </c>
      <c r="G237" s="2">
        <v>0</v>
      </c>
      <c r="H237" s="2">
        <v>1</v>
      </c>
      <c r="I237" s="2">
        <v>1</v>
      </c>
      <c r="J237" s="3" t="str">
        <f t="shared" si="59"/>
        <v>EB</v>
      </c>
      <c r="K237" s="2">
        <f t="shared" si="60"/>
        <v>1</v>
      </c>
      <c r="L237" s="2">
        <f t="shared" si="61"/>
        <v>235</v>
      </c>
      <c r="N237" t="str" cm="1">
        <f t="array" ref="N237">IF(AND(BIN2DEC(C237&amp;D237&amp;E237)&lt;7,BIN2DEC(C237&amp;D237&amp;E237)&lt;&gt;BIN2DEC(G237&amp;H237&amp;I237)),_xlfn.SWITCH(BIN2DEC(C237&amp;D237&amp;E237),0,"A",1,"B",2,"C",3,"D",4,"E",5,"H",6,"L"),"N/A")</f>
        <v>L</v>
      </c>
      <c r="O237">
        <f t="shared" si="57"/>
        <v>3</v>
      </c>
      <c r="P237" t="str">
        <f t="shared" si="58"/>
        <v>NO</v>
      </c>
    </row>
    <row r="238" spans="1:16" x14ac:dyDescent="0.3">
      <c r="A238" s="2" t="s">
        <v>58</v>
      </c>
      <c r="B238" s="2">
        <v>1</v>
      </c>
      <c r="C238" s="2">
        <v>1</v>
      </c>
      <c r="D238" s="2">
        <v>1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3" t="str">
        <f t="shared" si="59"/>
        <v>EC</v>
      </c>
      <c r="K238" s="2">
        <f t="shared" si="60"/>
        <v>1</v>
      </c>
      <c r="L238" s="2">
        <f t="shared" si="61"/>
        <v>236</v>
      </c>
      <c r="N238" t="str" cm="1">
        <f t="array" ref="N238">IF(AND(BIN2DEC(C238&amp;D238&amp;E238)&lt;7,BIN2DEC(C238&amp;D238&amp;E238)&lt;&gt;BIN2DEC(G238&amp;H238&amp;I238)),_xlfn.SWITCH(BIN2DEC(C238&amp;D238&amp;E238),0,"A",1,"B",2,"C",3,"D",4,"E",5,"H",6,"L"),"N/A")</f>
        <v>L</v>
      </c>
      <c r="O238">
        <f t="shared" si="57"/>
        <v>4</v>
      </c>
      <c r="P238" t="str">
        <f t="shared" si="58"/>
        <v>NO</v>
      </c>
    </row>
    <row r="239" spans="1:16" x14ac:dyDescent="0.3">
      <c r="A239" s="2" t="s">
        <v>167</v>
      </c>
      <c r="B239" s="2">
        <v>1</v>
      </c>
      <c r="C239" s="2">
        <v>1</v>
      </c>
      <c r="D239" s="2">
        <v>1</v>
      </c>
      <c r="E239" s="2">
        <v>0</v>
      </c>
      <c r="F239" s="2">
        <v>1</v>
      </c>
      <c r="G239" s="2">
        <v>1</v>
      </c>
      <c r="H239" s="2">
        <v>0</v>
      </c>
      <c r="I239" s="2">
        <v>1</v>
      </c>
      <c r="J239" s="3" t="str">
        <f t="shared" si="59"/>
        <v>ED</v>
      </c>
      <c r="K239" s="2">
        <f t="shared" si="60"/>
        <v>1</v>
      </c>
      <c r="L239" s="2">
        <f t="shared" si="61"/>
        <v>237</v>
      </c>
      <c r="N239" t="str" cm="1">
        <f t="array" ref="N239">IF(AND(BIN2DEC(C239&amp;D239&amp;E239)&lt;7,BIN2DEC(C239&amp;D239&amp;E239)&lt;&gt;BIN2DEC(G239&amp;H239&amp;I239)),_xlfn.SWITCH(BIN2DEC(C239&amp;D239&amp;E239),0,"A",1,"B",2,"C",3,"D",4,"E",5,"H",6,"L"),"N/A")</f>
        <v>L</v>
      </c>
      <c r="O239">
        <f t="shared" si="57"/>
        <v>5</v>
      </c>
      <c r="P239" t="str">
        <f t="shared" si="58"/>
        <v>NO</v>
      </c>
    </row>
    <row r="240" spans="1:16" x14ac:dyDescent="0.3">
      <c r="A240" s="2" t="s">
        <v>172</v>
      </c>
      <c r="B240" s="2">
        <v>1</v>
      </c>
      <c r="C240" s="2">
        <v>1</v>
      </c>
      <c r="D240" s="2">
        <v>1</v>
      </c>
      <c r="E240" s="2">
        <v>0</v>
      </c>
      <c r="F240" s="2">
        <v>1</v>
      </c>
      <c r="G240" s="2">
        <v>1</v>
      </c>
      <c r="H240" s="2">
        <v>1</v>
      </c>
      <c r="I240" s="2">
        <v>0</v>
      </c>
      <c r="J240" s="3" t="str">
        <f t="shared" si="59"/>
        <v>EE</v>
      </c>
      <c r="K240" s="2">
        <f t="shared" si="60"/>
        <v>1</v>
      </c>
      <c r="L240" s="2">
        <f t="shared" si="61"/>
        <v>238</v>
      </c>
      <c r="N240" t="str" cm="1">
        <f t="array" ref="N240">IF(AND(BIN2DEC(C240&amp;D240&amp;E240)&lt;7,BIN2DEC(C240&amp;D240&amp;E240)&lt;&gt;BIN2DEC(G240&amp;H240&amp;I240)),_xlfn.SWITCH(BIN2DEC(C240&amp;D240&amp;E240),0,"A",1,"B",2,"C",3,"D",4,"E",5,"H",6,"L"),"N/A")</f>
        <v>N/A</v>
      </c>
      <c r="O240" t="str">
        <f t="shared" si="57"/>
        <v>N/A</v>
      </c>
      <c r="P240" t="str">
        <f t="shared" si="58"/>
        <v>NO</v>
      </c>
    </row>
    <row r="241" spans="1:16" x14ac:dyDescent="0.3">
      <c r="A241" s="2" t="s">
        <v>173</v>
      </c>
      <c r="B241" s="2">
        <v>1</v>
      </c>
      <c r="C241" s="2">
        <v>1</v>
      </c>
      <c r="D241" s="2">
        <v>1</v>
      </c>
      <c r="E241" s="2">
        <v>0</v>
      </c>
      <c r="F241" s="2">
        <v>1</v>
      </c>
      <c r="G241" s="2">
        <v>1</v>
      </c>
      <c r="H241" s="2">
        <v>1</v>
      </c>
      <c r="I241" s="2">
        <v>1</v>
      </c>
      <c r="J241" s="3" t="str">
        <f t="shared" si="59"/>
        <v>EF</v>
      </c>
      <c r="K241" s="2">
        <f t="shared" si="60"/>
        <v>1</v>
      </c>
      <c r="L241" s="2">
        <f t="shared" si="61"/>
        <v>239</v>
      </c>
      <c r="N241" t="str" cm="1">
        <f t="array" ref="N241">IF(AND(BIN2DEC(C241&amp;D241&amp;E241)&lt;7,BIN2DEC(C241&amp;D241&amp;E241)&lt;&gt;BIN2DEC(G241&amp;H241&amp;I241)),_xlfn.SWITCH(BIN2DEC(C241&amp;D241&amp;E241),0,"A",1,"B",2,"C",3,"D",4,"E",5,"H",6,"L"),"N/A")</f>
        <v>L</v>
      </c>
      <c r="O241" t="str">
        <f t="shared" si="57"/>
        <v>N/A</v>
      </c>
      <c r="P241" t="str">
        <f t="shared" si="58"/>
        <v>NO</v>
      </c>
    </row>
    <row r="242" spans="1:16" x14ac:dyDescent="0.3">
      <c r="A242" s="2" t="s">
        <v>155</v>
      </c>
      <c r="B242" s="2">
        <v>1</v>
      </c>
      <c r="C242" s="2">
        <v>1</v>
      </c>
      <c r="D242" s="2">
        <v>1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3" t="str">
        <f t="shared" si="59"/>
        <v>F0</v>
      </c>
      <c r="K242" s="2">
        <f t="shared" si="60"/>
        <v>1</v>
      </c>
      <c r="L242" s="2">
        <f t="shared" si="61"/>
        <v>240</v>
      </c>
      <c r="N242" t="str" cm="1">
        <f t="array" ref="N242">IF(AND(BIN2DEC(C242&amp;D242&amp;E242)&lt;7,BIN2DEC(C242&amp;D242&amp;E242)&lt;&gt;BIN2DEC(G242&amp;H242&amp;I242)),_xlfn.SWITCH(BIN2DEC(C242&amp;D242&amp;E242),0,"A",1,"B",2,"C",3,"D",4,"E",5,"H",6,"L"),"N/A")</f>
        <v>N/A</v>
      </c>
      <c r="O242">
        <f t="shared" si="57"/>
        <v>0</v>
      </c>
      <c r="P242" t="str">
        <f t="shared" si="58"/>
        <v>NO</v>
      </c>
    </row>
    <row r="243" spans="1:16" x14ac:dyDescent="0.3">
      <c r="A243" s="2" t="s">
        <v>156</v>
      </c>
      <c r="B243" s="2">
        <v>1</v>
      </c>
      <c r="C243" s="2">
        <v>1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1</v>
      </c>
      <c r="J243" s="3" t="str">
        <f t="shared" si="59"/>
        <v>F1</v>
      </c>
      <c r="K243" s="2">
        <f t="shared" si="60"/>
        <v>1</v>
      </c>
      <c r="L243" s="2">
        <f t="shared" si="61"/>
        <v>241</v>
      </c>
      <c r="N243" t="str" cm="1">
        <f t="array" ref="N243">IF(AND(BIN2DEC(C243&amp;D243&amp;E243)&lt;7,BIN2DEC(C243&amp;D243&amp;E243)&lt;&gt;BIN2DEC(G243&amp;H243&amp;I243)),_xlfn.SWITCH(BIN2DEC(C243&amp;D243&amp;E243),0,"A",1,"B",2,"C",3,"D",4,"E",5,"H",6,"L"),"N/A")</f>
        <v>N/A</v>
      </c>
      <c r="O243">
        <f t="shared" si="57"/>
        <v>1</v>
      </c>
      <c r="P243" t="str">
        <f t="shared" si="58"/>
        <v>NO</v>
      </c>
    </row>
    <row r="244" spans="1:16" x14ac:dyDescent="0.3">
      <c r="A244" s="2" t="s">
        <v>157</v>
      </c>
      <c r="B244" s="2">
        <v>1</v>
      </c>
      <c r="C244" s="2">
        <v>1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3" t="str">
        <f t="shared" si="59"/>
        <v>F2</v>
      </c>
      <c r="K244" s="2">
        <f t="shared" si="60"/>
        <v>1</v>
      </c>
      <c r="L244" s="2">
        <f t="shared" si="61"/>
        <v>242</v>
      </c>
      <c r="N244" t="str" cm="1">
        <f t="array" ref="N244">IF(AND(BIN2DEC(C244&amp;D244&amp;E244)&lt;7,BIN2DEC(C244&amp;D244&amp;E244)&lt;&gt;BIN2DEC(G244&amp;H244&amp;I244)),_xlfn.SWITCH(BIN2DEC(C244&amp;D244&amp;E244),0,"A",1,"B",2,"C",3,"D",4,"E",5,"H",6,"L"),"N/A")</f>
        <v>N/A</v>
      </c>
      <c r="O244">
        <f t="shared" si="57"/>
        <v>2</v>
      </c>
      <c r="P244" t="str">
        <f t="shared" si="58"/>
        <v>NO</v>
      </c>
    </row>
    <row r="245" spans="1:16" x14ac:dyDescent="0.3">
      <c r="A245" s="2" t="s">
        <v>158</v>
      </c>
      <c r="B245" s="2">
        <v>1</v>
      </c>
      <c r="C245" s="2">
        <v>1</v>
      </c>
      <c r="D245" s="2">
        <v>1</v>
      </c>
      <c r="E245" s="2">
        <v>1</v>
      </c>
      <c r="F245" s="2">
        <v>0</v>
      </c>
      <c r="G245" s="2">
        <v>0</v>
      </c>
      <c r="H245" s="2">
        <v>1</v>
      </c>
      <c r="I245" s="2">
        <v>1</v>
      </c>
      <c r="J245" s="3" t="str">
        <f t="shared" si="59"/>
        <v>F3</v>
      </c>
      <c r="K245" s="2">
        <f t="shared" si="60"/>
        <v>1</v>
      </c>
      <c r="L245" s="2">
        <f t="shared" si="61"/>
        <v>243</v>
      </c>
      <c r="N245" t="str" cm="1">
        <f t="array" ref="N245">IF(AND(BIN2DEC(C245&amp;D245&amp;E245)&lt;7,BIN2DEC(C245&amp;D245&amp;E245)&lt;&gt;BIN2DEC(G245&amp;H245&amp;I245)),_xlfn.SWITCH(BIN2DEC(C245&amp;D245&amp;E245),0,"A",1,"B",2,"C",3,"D",4,"E",5,"H",6,"L"),"N/A")</f>
        <v>N/A</v>
      </c>
      <c r="O245">
        <f t="shared" si="57"/>
        <v>3</v>
      </c>
      <c r="P245" t="str">
        <f t="shared" si="58"/>
        <v>NO</v>
      </c>
    </row>
    <row r="246" spans="1:16" x14ac:dyDescent="0.3">
      <c r="A246" s="2" t="s">
        <v>159</v>
      </c>
      <c r="B246" s="2">
        <v>1</v>
      </c>
      <c r="C246" s="2">
        <v>1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3" t="str">
        <f t="shared" si="59"/>
        <v>F4</v>
      </c>
      <c r="K246" s="2">
        <f t="shared" si="60"/>
        <v>1</v>
      </c>
      <c r="L246" s="2">
        <f t="shared" si="61"/>
        <v>244</v>
      </c>
      <c r="N246" t="str" cm="1">
        <f t="array" ref="N246">IF(AND(BIN2DEC(C246&amp;D246&amp;E246)&lt;7,BIN2DEC(C246&amp;D246&amp;E246)&lt;&gt;BIN2DEC(G246&amp;H246&amp;I246)),_xlfn.SWITCH(BIN2DEC(C246&amp;D246&amp;E246),0,"A",1,"B",2,"C",3,"D",4,"E",5,"H",6,"L"),"N/A")</f>
        <v>N/A</v>
      </c>
      <c r="O246">
        <f t="shared" si="57"/>
        <v>4</v>
      </c>
      <c r="P246" t="str">
        <f t="shared" si="58"/>
        <v>NO</v>
      </c>
    </row>
    <row r="247" spans="1:16" x14ac:dyDescent="0.3">
      <c r="A247" s="2" t="s">
        <v>160</v>
      </c>
      <c r="B247" s="2">
        <v>1</v>
      </c>
      <c r="C247" s="2">
        <v>1</v>
      </c>
      <c r="D247" s="2">
        <v>1</v>
      </c>
      <c r="E247" s="2">
        <v>1</v>
      </c>
      <c r="F247" s="2">
        <v>0</v>
      </c>
      <c r="G247" s="2">
        <v>1</v>
      </c>
      <c r="H247" s="2">
        <v>0</v>
      </c>
      <c r="I247" s="2">
        <v>1</v>
      </c>
      <c r="J247" s="3" t="str">
        <f t="shared" si="59"/>
        <v>F5</v>
      </c>
      <c r="K247" s="2">
        <f t="shared" si="60"/>
        <v>1</v>
      </c>
      <c r="L247" s="2">
        <f t="shared" si="61"/>
        <v>245</v>
      </c>
      <c r="N247" t="str" cm="1">
        <f t="array" ref="N247">IF(AND(BIN2DEC(C247&amp;D247&amp;E247)&lt;7,BIN2DEC(C247&amp;D247&amp;E247)&lt;&gt;BIN2DEC(G247&amp;H247&amp;I247)),_xlfn.SWITCH(BIN2DEC(C247&amp;D247&amp;E247),0,"A",1,"B",2,"C",3,"D",4,"E",5,"H",6,"L"),"N/A")</f>
        <v>N/A</v>
      </c>
      <c r="O247">
        <f t="shared" si="57"/>
        <v>5</v>
      </c>
      <c r="P247" t="str">
        <f t="shared" si="58"/>
        <v>NO</v>
      </c>
    </row>
    <row r="248" spans="1:16" x14ac:dyDescent="0.3">
      <c r="A248" s="2" t="s">
        <v>161</v>
      </c>
      <c r="B248" s="2">
        <v>1</v>
      </c>
      <c r="C248" s="2">
        <v>1</v>
      </c>
      <c r="D248" s="2">
        <v>1</v>
      </c>
      <c r="E248" s="2">
        <v>1</v>
      </c>
      <c r="F248" s="2">
        <v>0</v>
      </c>
      <c r="G248" s="2">
        <v>1</v>
      </c>
      <c r="H248" s="2">
        <v>1</v>
      </c>
      <c r="I248" s="2">
        <v>0</v>
      </c>
      <c r="J248" s="3" t="str">
        <f t="shared" si="59"/>
        <v>F6</v>
      </c>
      <c r="K248" s="2">
        <f t="shared" si="60"/>
        <v>1</v>
      </c>
      <c r="L248" s="2">
        <f t="shared" si="61"/>
        <v>246</v>
      </c>
      <c r="N248" t="str" cm="1">
        <f t="array" ref="N248">IF(AND(BIN2DEC(C248&amp;D248&amp;E248)&lt;7,BIN2DEC(C248&amp;D248&amp;E248)&lt;&gt;BIN2DEC(G248&amp;H248&amp;I248)),_xlfn.SWITCH(BIN2DEC(C248&amp;D248&amp;E248),0,"A",1,"B",2,"C",3,"D",4,"E",5,"H",6,"L"),"N/A")</f>
        <v>N/A</v>
      </c>
      <c r="O248">
        <f t="shared" si="57"/>
        <v>6</v>
      </c>
      <c r="P248" t="str">
        <f t="shared" si="58"/>
        <v>NO</v>
      </c>
    </row>
    <row r="249" spans="1:16" x14ac:dyDescent="0.3">
      <c r="A249" s="2" t="s">
        <v>162</v>
      </c>
      <c r="B249" s="2">
        <v>1</v>
      </c>
      <c r="C249" s="2">
        <v>1</v>
      </c>
      <c r="D249" s="2">
        <v>1</v>
      </c>
      <c r="E249" s="2">
        <v>1</v>
      </c>
      <c r="F249" s="2">
        <v>0</v>
      </c>
      <c r="G249" s="2">
        <v>1</v>
      </c>
      <c r="H249" s="2">
        <v>1</v>
      </c>
      <c r="I249" s="2">
        <v>1</v>
      </c>
      <c r="J249" s="3" t="str">
        <f t="shared" si="59"/>
        <v>F7</v>
      </c>
      <c r="K249" s="2">
        <f t="shared" si="60"/>
        <v>1</v>
      </c>
      <c r="L249" s="2">
        <f t="shared" si="61"/>
        <v>247</v>
      </c>
      <c r="N249" t="str" cm="1">
        <f t="array" ref="N249">IF(AND(BIN2DEC(C249&amp;D249&amp;E249)&lt;7,BIN2DEC(C249&amp;D249&amp;E249)&lt;&gt;BIN2DEC(G249&amp;H249&amp;I249)),_xlfn.SWITCH(BIN2DEC(C249&amp;D249&amp;E249),0,"A",1,"B",2,"C",3,"D",4,"E",5,"H",6,"L"),"N/A")</f>
        <v>N/A</v>
      </c>
      <c r="O249" t="str">
        <f t="shared" si="57"/>
        <v>N/A</v>
      </c>
      <c r="P249" t="str">
        <f t="shared" si="58"/>
        <v>NO</v>
      </c>
    </row>
    <row r="250" spans="1:16" x14ac:dyDescent="0.3">
      <c r="A250" s="2" t="s">
        <v>163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3" t="str">
        <f t="shared" ref="J250:J257" si="62">BIN2HEX(B250&amp;C250&amp;D250&amp;E250&amp;F250&amp;G250&amp;H250&amp;I250)</f>
        <v>F8</v>
      </c>
      <c r="K250" s="2">
        <f t="shared" ref="K250:K257" si="63">B250</f>
        <v>1</v>
      </c>
      <c r="L250" s="2">
        <f t="shared" ref="L250:L257" si="64">HEX2DEC(J250)</f>
        <v>248</v>
      </c>
      <c r="N250" t="str" cm="1">
        <f t="array" ref="N250">IF(AND(BIN2DEC(C250&amp;D250&amp;E250)&lt;7,BIN2DEC(C250&amp;D250&amp;E250)&lt;&gt;BIN2DEC(G250&amp;H250&amp;I250)),_xlfn.SWITCH(BIN2DEC(C250&amp;D250&amp;E250),0,"A",1,"B",2,"C",3,"D",4,"E",5,"H",6,"L"),"N/A")</f>
        <v>N/A</v>
      </c>
      <c r="O250">
        <f t="shared" si="57"/>
        <v>0</v>
      </c>
      <c r="P250" t="str">
        <f t="shared" si="58"/>
        <v>NO</v>
      </c>
    </row>
    <row r="251" spans="1:16" x14ac:dyDescent="0.3">
      <c r="A251" s="2" t="s">
        <v>164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1</v>
      </c>
      <c r="J251" s="3" t="str">
        <f t="shared" si="62"/>
        <v>F9</v>
      </c>
      <c r="K251" s="2">
        <f t="shared" si="63"/>
        <v>1</v>
      </c>
      <c r="L251" s="2">
        <f t="shared" si="64"/>
        <v>249</v>
      </c>
      <c r="N251" t="str" cm="1">
        <f t="array" ref="N251">IF(AND(BIN2DEC(C251&amp;D251&amp;E251)&lt;7,BIN2DEC(C251&amp;D251&amp;E251)&lt;&gt;BIN2DEC(G251&amp;H251&amp;I251)),_xlfn.SWITCH(BIN2DEC(C251&amp;D251&amp;E251),0,"A",1,"B",2,"C",3,"D",4,"E",5,"H",6,"L"),"N/A")</f>
        <v>N/A</v>
      </c>
      <c r="O251">
        <f t="shared" si="57"/>
        <v>1</v>
      </c>
      <c r="P251" t="str">
        <f t="shared" si="58"/>
        <v>NO</v>
      </c>
    </row>
    <row r="252" spans="1:16" x14ac:dyDescent="0.3">
      <c r="A252" s="2" t="s">
        <v>165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0</v>
      </c>
      <c r="H252" s="2">
        <v>1</v>
      </c>
      <c r="I252" s="2">
        <v>0</v>
      </c>
      <c r="J252" s="3" t="str">
        <f t="shared" si="62"/>
        <v>FA</v>
      </c>
      <c r="K252" s="2">
        <f t="shared" si="63"/>
        <v>1</v>
      </c>
      <c r="L252" s="2">
        <f t="shared" si="64"/>
        <v>250</v>
      </c>
      <c r="N252" t="str" cm="1">
        <f t="array" ref="N252">IF(AND(BIN2DEC(C252&amp;D252&amp;E252)&lt;7,BIN2DEC(C252&amp;D252&amp;E252)&lt;&gt;BIN2DEC(G252&amp;H252&amp;I252)),_xlfn.SWITCH(BIN2DEC(C252&amp;D252&amp;E252),0,"A",1,"B",2,"C",3,"D",4,"E",5,"H",6,"L"),"N/A")</f>
        <v>N/A</v>
      </c>
      <c r="O252">
        <f t="shared" si="57"/>
        <v>2</v>
      </c>
      <c r="P252" t="str">
        <f t="shared" si="58"/>
        <v>NO</v>
      </c>
    </row>
    <row r="253" spans="1:16" x14ac:dyDescent="0.3">
      <c r="A253" s="2" t="s">
        <v>168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3" t="str">
        <f t="shared" si="62"/>
        <v>FB</v>
      </c>
      <c r="K253" s="2">
        <f t="shared" si="63"/>
        <v>1</v>
      </c>
      <c r="L253" s="2">
        <f t="shared" si="64"/>
        <v>251</v>
      </c>
      <c r="N253" t="str" cm="1">
        <f t="array" ref="N253">IF(AND(BIN2DEC(C253&amp;D253&amp;E253)&lt;7,BIN2DEC(C253&amp;D253&amp;E253)&lt;&gt;BIN2DEC(G253&amp;H253&amp;I253)),_xlfn.SWITCH(BIN2DEC(C253&amp;D253&amp;E253),0,"A",1,"B",2,"C",3,"D",4,"E",5,"H",6,"L"),"N/A")</f>
        <v>N/A</v>
      </c>
      <c r="O253">
        <f t="shared" si="57"/>
        <v>3</v>
      </c>
      <c r="P253" t="str">
        <f t="shared" si="58"/>
        <v>NO</v>
      </c>
    </row>
    <row r="254" spans="1:16" x14ac:dyDescent="0.3">
      <c r="A254" s="2" t="s">
        <v>169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0</v>
      </c>
      <c r="I254" s="2">
        <v>0</v>
      </c>
      <c r="J254" s="3" t="str">
        <f t="shared" si="62"/>
        <v>FC</v>
      </c>
      <c r="K254" s="2">
        <f t="shared" si="63"/>
        <v>1</v>
      </c>
      <c r="L254" s="2">
        <f t="shared" si="64"/>
        <v>252</v>
      </c>
      <c r="N254" t="str" cm="1">
        <f t="array" ref="N254">IF(AND(BIN2DEC(C254&amp;D254&amp;E254)&lt;7,BIN2DEC(C254&amp;D254&amp;E254)&lt;&gt;BIN2DEC(G254&amp;H254&amp;I254)),_xlfn.SWITCH(BIN2DEC(C254&amp;D254&amp;E254),0,"A",1,"B",2,"C",3,"D",4,"E",5,"H",6,"L"),"N/A")</f>
        <v>N/A</v>
      </c>
      <c r="O254">
        <f t="shared" si="57"/>
        <v>4</v>
      </c>
      <c r="P254" t="str">
        <f t="shared" si="58"/>
        <v>NO</v>
      </c>
    </row>
    <row r="255" spans="1:16" x14ac:dyDescent="0.3">
      <c r="A255" s="2" t="s">
        <v>170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0</v>
      </c>
      <c r="I255" s="2">
        <v>1</v>
      </c>
      <c r="J255" s="3" t="str">
        <f t="shared" si="62"/>
        <v>FD</v>
      </c>
      <c r="K255" s="2">
        <f t="shared" si="63"/>
        <v>1</v>
      </c>
      <c r="L255" s="2">
        <f t="shared" si="64"/>
        <v>253</v>
      </c>
      <c r="N255" t="str" cm="1">
        <f t="array" ref="N255">IF(AND(BIN2DEC(C255&amp;D255&amp;E255)&lt;7,BIN2DEC(C255&amp;D255&amp;E255)&lt;&gt;BIN2DEC(G255&amp;H255&amp;I255)),_xlfn.SWITCH(BIN2DEC(C255&amp;D255&amp;E255),0,"A",1,"B",2,"C",3,"D",4,"E",5,"H",6,"L"),"N/A")</f>
        <v>N/A</v>
      </c>
      <c r="O255">
        <f t="shared" si="57"/>
        <v>5</v>
      </c>
      <c r="P255" t="str">
        <f t="shared" si="58"/>
        <v>NO</v>
      </c>
    </row>
    <row r="256" spans="1:16" x14ac:dyDescent="0.3">
      <c r="A256" s="2" t="s">
        <v>171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0</v>
      </c>
      <c r="J256" s="3" t="str">
        <f t="shared" si="62"/>
        <v>FE</v>
      </c>
      <c r="K256" s="2">
        <f t="shared" si="63"/>
        <v>1</v>
      </c>
      <c r="L256" s="2">
        <f t="shared" si="64"/>
        <v>254</v>
      </c>
      <c r="N256" t="str" cm="1">
        <f t="array" ref="N256">IF(AND(BIN2DEC(C256&amp;D256&amp;E256)&lt;7,BIN2DEC(C256&amp;D256&amp;E256)&lt;&gt;BIN2DEC(G256&amp;H256&amp;I256)),_xlfn.SWITCH(BIN2DEC(C256&amp;D256&amp;E256),0,"A",1,"B",2,"C",3,"D",4,"E",5,"H",6,"L"),"N/A")</f>
        <v>N/A</v>
      </c>
      <c r="O256">
        <f t="shared" si="57"/>
        <v>6</v>
      </c>
      <c r="P256" t="str">
        <f t="shared" si="58"/>
        <v>NO</v>
      </c>
    </row>
    <row r="257" spans="1:16" x14ac:dyDescent="0.3">
      <c r="A257" s="2" t="s">
        <v>166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3" t="str">
        <f t="shared" si="62"/>
        <v>FF</v>
      </c>
      <c r="K257" s="2">
        <f t="shared" si="63"/>
        <v>1</v>
      </c>
      <c r="L257" s="2">
        <f t="shared" si="64"/>
        <v>255</v>
      </c>
      <c r="N257" t="str" cm="1">
        <f t="array" ref="N257">IF(AND(BIN2DEC(C257&amp;D257&amp;E257)&lt;7,BIN2DEC(C257&amp;D257&amp;E257)&lt;&gt;BIN2DEC(G257&amp;H257&amp;I257)),_xlfn.SWITCH(BIN2DEC(C257&amp;D257&amp;E257),0,"A",1,"B",2,"C",3,"D",4,"E",5,"H",6,"L"),"N/A")</f>
        <v>N/A</v>
      </c>
      <c r="O257" t="str">
        <f t="shared" si="57"/>
        <v>N/A</v>
      </c>
      <c r="P257" t="str">
        <f t="shared" si="58"/>
        <v>NO</v>
      </c>
    </row>
    <row r="259" spans="1:16" x14ac:dyDescent="0.3">
      <c r="N259" s="9" t="s">
        <v>231</v>
      </c>
      <c r="O259" s="9"/>
      <c r="P259" s="4">
        <f>COUNTIF(A2:A257,"RSV")</f>
        <v>35</v>
      </c>
    </row>
    <row r="260" spans="1:16" x14ac:dyDescent="0.3">
      <c r="N260" s="10" t="s">
        <v>232</v>
      </c>
      <c r="O260" s="10"/>
      <c r="P260" s="2">
        <f>256-P259</f>
        <v>221</v>
      </c>
    </row>
    <row r="262" spans="1:16" x14ac:dyDescent="0.3">
      <c r="J262" s="1" t="s">
        <v>249</v>
      </c>
    </row>
    <row r="263" spans="1:16" x14ac:dyDescent="0.3">
      <c r="J263" s="1" t="s">
        <v>250</v>
      </c>
      <c r="L263">
        <f>COUNTIF(P2:P257,"YES")</f>
        <v>55</v>
      </c>
    </row>
    <row r="264" spans="1:16" x14ac:dyDescent="0.3">
      <c r="J264" s="1" t="s">
        <v>251</v>
      </c>
    </row>
    <row r="265" spans="1:16" x14ac:dyDescent="0.3">
      <c r="J265" s="1" t="s">
        <v>174</v>
      </c>
    </row>
  </sheetData>
  <autoFilter ref="A1:P257" xr:uid="{54725454-CF9A-4FF1-9FB2-F8E920159662}"/>
  <sortState xmlns:xlrd2="http://schemas.microsoft.com/office/spreadsheetml/2017/richdata2" ref="A2:L257">
    <sortCondition ref="L2:L257"/>
  </sortState>
  <mergeCells count="2">
    <mergeCell ref="N259:O259"/>
    <mergeCell ref="N260:O260"/>
  </mergeCells>
  <conditionalFormatting sqref="J1:J1048576">
    <cfRule type="duplicateValues" dxfId="11" priority="8"/>
    <cfRule type="duplicateValues" dxfId="10" priority="9"/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P1">
    <cfRule type="cellIs" dxfId="9" priority="3" operator="equal">
      <formula>FALSE</formula>
    </cfRule>
    <cfRule type="cellIs" dxfId="8" priority="5" operator="equal">
      <formula>TRUE</formula>
    </cfRule>
  </conditionalFormatting>
  <conditionalFormatting sqref="P1:P1048576">
    <cfRule type="containsText" dxfId="7" priority="1" operator="containsText" text="NO">
      <formula>NOT(ISERROR(SEARCH("NO",P1)))</formula>
    </cfRule>
    <cfRule type="containsText" dxfId="6" priority="2" operator="containsText" text="YES">
      <formula>NOT(ISERROR(SEARCH("YES",P1)))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281B-6CC8-4039-B9C6-AB6B659E9FDE}">
  <sheetPr codeName="Sheet3" filterMode="1"/>
  <dimension ref="A1:J257"/>
  <sheetViews>
    <sheetView workbookViewId="0">
      <selection activeCell="G10" sqref="G10"/>
    </sheetView>
  </sheetViews>
  <sheetFormatPr defaultRowHeight="14.4" x14ac:dyDescent="0.3"/>
  <cols>
    <col min="1" max="1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idden="1" x14ac:dyDescent="0.3">
      <c r="A2" t="s">
        <v>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tr">
        <f t="shared" ref="J2:J65" si="0">BIN2HEX(B2&amp;C2&amp;D2&amp;E2&amp;F2&amp;G2&amp;H2&amp;I2)</f>
        <v>0</v>
      </c>
    </row>
    <row r="3" spans="1:10" x14ac:dyDescent="0.3">
      <c r="A3" t="s">
        <v>76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s="1" t="str">
        <f t="shared" si="0"/>
        <v>C1</v>
      </c>
    </row>
    <row r="4" spans="1:10" x14ac:dyDescent="0.3">
      <c r="A4" t="s">
        <v>77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1" t="str">
        <f t="shared" si="0"/>
        <v>C2</v>
      </c>
    </row>
    <row r="5" spans="1:10" x14ac:dyDescent="0.3">
      <c r="A5" t="s">
        <v>78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s="1" t="str">
        <f t="shared" si="0"/>
        <v>C3</v>
      </c>
    </row>
    <row r="6" spans="1:10" x14ac:dyDescent="0.3">
      <c r="A6" t="s">
        <v>79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 t="str">
        <f t="shared" si="0"/>
        <v>C4</v>
      </c>
    </row>
    <row r="7" spans="1:10" x14ac:dyDescent="0.3">
      <c r="A7" t="s">
        <v>80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s="1" t="str">
        <f t="shared" si="0"/>
        <v>C5</v>
      </c>
    </row>
    <row r="8" spans="1:10" x14ac:dyDescent="0.3">
      <c r="A8" t="s">
        <v>81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s="1" t="str">
        <f t="shared" si="0"/>
        <v>C6</v>
      </c>
    </row>
    <row r="9" spans="1:10" x14ac:dyDescent="0.3">
      <c r="A9" t="s">
        <v>82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s="1" t="str">
        <f t="shared" si="0"/>
        <v>C7</v>
      </c>
    </row>
    <row r="10" spans="1:10" x14ac:dyDescent="0.3">
      <c r="A10" t="s">
        <v>241</v>
      </c>
      <c r="B10">
        <v>1</v>
      </c>
      <c r="C10">
        <v>1</v>
      </c>
      <c r="D10">
        <v>0</v>
      </c>
      <c r="E10">
        <v>0</v>
      </c>
      <c r="F10">
        <v>0</v>
      </c>
      <c r="J10" s="1" t="str">
        <f t="shared" si="0"/>
        <v>18</v>
      </c>
    </row>
    <row r="11" spans="1:10" hidden="1" x14ac:dyDescent="0.3">
      <c r="A11" t="s">
        <v>130</v>
      </c>
      <c r="J11" s="1" t="str">
        <f t="shared" si="0"/>
        <v>0</v>
      </c>
    </row>
    <row r="12" spans="1:10" hidden="1" x14ac:dyDescent="0.3">
      <c r="A12" t="s">
        <v>131</v>
      </c>
      <c r="J12" s="1" t="str">
        <f t="shared" si="0"/>
        <v>0</v>
      </c>
    </row>
    <row r="13" spans="1:10" hidden="1" x14ac:dyDescent="0.3">
      <c r="A13" t="s">
        <v>132</v>
      </c>
      <c r="J13" s="1" t="str">
        <f t="shared" si="0"/>
        <v>0</v>
      </c>
    </row>
    <row r="14" spans="1:10" hidden="1" x14ac:dyDescent="0.3">
      <c r="A14" t="s">
        <v>143</v>
      </c>
      <c r="J14" s="1" t="str">
        <f t="shared" si="0"/>
        <v>0</v>
      </c>
    </row>
    <row r="15" spans="1:10" hidden="1" x14ac:dyDescent="0.3">
      <c r="A15" t="s">
        <v>175</v>
      </c>
      <c r="J15" s="1" t="str">
        <f t="shared" si="0"/>
        <v>0</v>
      </c>
    </row>
    <row r="16" spans="1:10" hidden="1" x14ac:dyDescent="0.3">
      <c r="A16" t="s">
        <v>176</v>
      </c>
      <c r="J16" s="1" t="str">
        <f t="shared" si="0"/>
        <v>0</v>
      </c>
    </row>
    <row r="17" spans="1:10" hidden="1" x14ac:dyDescent="0.3">
      <c r="A17" t="s">
        <v>177</v>
      </c>
      <c r="J17" s="1" t="str">
        <f t="shared" si="0"/>
        <v>0</v>
      </c>
    </row>
    <row r="18" spans="1:10" x14ac:dyDescent="0.3">
      <c r="A18" t="s">
        <v>83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 s="1" t="str">
        <f t="shared" si="0"/>
        <v>C8</v>
      </c>
    </row>
    <row r="19" spans="1:10" hidden="1" x14ac:dyDescent="0.3">
      <c r="A19" t="s">
        <v>180</v>
      </c>
      <c r="J19" s="1" t="str">
        <f t="shared" si="0"/>
        <v>0</v>
      </c>
    </row>
    <row r="20" spans="1:10" x14ac:dyDescent="0.3">
      <c r="A20" t="s">
        <v>84</v>
      </c>
      <c r="B20">
        <v>1</v>
      </c>
      <c r="C20">
        <v>1</v>
      </c>
      <c r="D20">
        <v>0</v>
      </c>
      <c r="E20">
        <v>0</v>
      </c>
      <c r="F20">
        <v>1</v>
      </c>
      <c r="J20" s="1" t="str">
        <f t="shared" si="0"/>
        <v>19</v>
      </c>
    </row>
    <row r="21" spans="1:10" x14ac:dyDescent="0.3">
      <c r="A21" t="s">
        <v>85</v>
      </c>
      <c r="B21">
        <v>1</v>
      </c>
      <c r="C21">
        <v>1</v>
      </c>
      <c r="D21">
        <v>0</v>
      </c>
      <c r="E21">
        <v>0</v>
      </c>
      <c r="F21">
        <v>1</v>
      </c>
      <c r="J21" s="1" t="str">
        <f t="shared" si="0"/>
        <v>19</v>
      </c>
    </row>
    <row r="22" spans="1:10" x14ac:dyDescent="0.3">
      <c r="A22" t="s">
        <v>86</v>
      </c>
      <c r="B22">
        <v>1</v>
      </c>
      <c r="C22">
        <v>1</v>
      </c>
      <c r="D22">
        <v>0</v>
      </c>
      <c r="E22">
        <v>0</v>
      </c>
      <c r="F22">
        <v>1</v>
      </c>
      <c r="J22" s="1" t="str">
        <f t="shared" si="0"/>
        <v>19</v>
      </c>
    </row>
    <row r="23" spans="1:10" x14ac:dyDescent="0.3">
      <c r="A23" t="s">
        <v>87</v>
      </c>
      <c r="B23">
        <v>1</v>
      </c>
      <c r="C23">
        <v>1</v>
      </c>
      <c r="D23">
        <v>0</v>
      </c>
      <c r="E23">
        <v>0</v>
      </c>
      <c r="F23">
        <v>1</v>
      </c>
      <c r="J23" s="1" t="str">
        <f t="shared" si="0"/>
        <v>19</v>
      </c>
    </row>
    <row r="24" spans="1:10" x14ac:dyDescent="0.3">
      <c r="A24" t="s">
        <v>88</v>
      </c>
      <c r="B24">
        <v>1</v>
      </c>
      <c r="C24">
        <v>1</v>
      </c>
      <c r="D24">
        <v>0</v>
      </c>
      <c r="E24">
        <v>0</v>
      </c>
      <c r="F24">
        <v>1</v>
      </c>
      <c r="J24" s="1" t="str">
        <f t="shared" si="0"/>
        <v>19</v>
      </c>
    </row>
    <row r="25" spans="1:10" x14ac:dyDescent="0.3">
      <c r="A25" t="s">
        <v>89</v>
      </c>
      <c r="B25">
        <v>1</v>
      </c>
      <c r="C25">
        <v>1</v>
      </c>
      <c r="D25">
        <v>0</v>
      </c>
      <c r="E25">
        <v>0</v>
      </c>
      <c r="F25">
        <v>1</v>
      </c>
      <c r="J25" s="1" t="str">
        <f t="shared" si="0"/>
        <v>19</v>
      </c>
    </row>
    <row r="26" spans="1:10" hidden="1" x14ac:dyDescent="0.3">
      <c r="A26" t="s">
        <v>133</v>
      </c>
      <c r="J26" s="1" t="str">
        <f t="shared" si="0"/>
        <v>0</v>
      </c>
    </row>
    <row r="27" spans="1:10" hidden="1" x14ac:dyDescent="0.3">
      <c r="A27" t="s">
        <v>181</v>
      </c>
      <c r="J27" s="1" t="str">
        <f t="shared" si="0"/>
        <v>0</v>
      </c>
    </row>
    <row r="28" spans="1:10" hidden="1" x14ac:dyDescent="0.3">
      <c r="A28" t="s">
        <v>134</v>
      </c>
      <c r="J28" s="1" t="str">
        <f t="shared" si="0"/>
        <v>0</v>
      </c>
    </row>
    <row r="29" spans="1:10" hidden="1" x14ac:dyDescent="0.3">
      <c r="A29" t="s">
        <v>135</v>
      </c>
      <c r="J29" s="1" t="str">
        <f t="shared" si="0"/>
        <v>0</v>
      </c>
    </row>
    <row r="30" spans="1:10" hidden="1" x14ac:dyDescent="0.3">
      <c r="A30" t="s">
        <v>144</v>
      </c>
      <c r="J30" s="1" t="str">
        <f t="shared" si="0"/>
        <v>0</v>
      </c>
    </row>
    <row r="31" spans="1:10" hidden="1" x14ac:dyDescent="0.3">
      <c r="A31" t="s">
        <v>178</v>
      </c>
      <c r="J31" s="1" t="str">
        <f t="shared" si="0"/>
        <v>0</v>
      </c>
    </row>
    <row r="32" spans="1:10" hidden="1" x14ac:dyDescent="0.3">
      <c r="A32" t="s">
        <v>179</v>
      </c>
      <c r="J32" s="1" t="str">
        <f t="shared" si="0"/>
        <v>0</v>
      </c>
    </row>
    <row r="33" spans="1:10" hidden="1" x14ac:dyDescent="0.3">
      <c r="A33" t="s">
        <v>182</v>
      </c>
      <c r="J33" s="1" t="str">
        <f t="shared" si="0"/>
        <v>0</v>
      </c>
    </row>
    <row r="34" spans="1:10" x14ac:dyDescent="0.3">
      <c r="A34" t="s">
        <v>90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s="1" t="str">
        <f t="shared" si="0"/>
        <v>D0</v>
      </c>
    </row>
    <row r="35" spans="1:10" x14ac:dyDescent="0.3">
      <c r="A35" t="s">
        <v>91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 s="1" t="str">
        <f t="shared" si="0"/>
        <v>D1</v>
      </c>
    </row>
    <row r="36" spans="1:10" hidden="1" x14ac:dyDescent="0.3">
      <c r="A36" t="s">
        <v>45</v>
      </c>
      <c r="J36" s="1" t="str">
        <f t="shared" si="0"/>
        <v>0</v>
      </c>
    </row>
    <row r="37" spans="1:10" x14ac:dyDescent="0.3">
      <c r="A37" t="s">
        <v>92</v>
      </c>
      <c r="B37">
        <v>1</v>
      </c>
      <c r="C37">
        <v>1</v>
      </c>
      <c r="D37">
        <v>0</v>
      </c>
      <c r="E37">
        <v>1</v>
      </c>
      <c r="F37">
        <v>0</v>
      </c>
      <c r="J37" s="1" t="str">
        <f t="shared" si="0"/>
        <v>1A</v>
      </c>
    </row>
    <row r="38" spans="1:10" x14ac:dyDescent="0.3">
      <c r="A38" t="s">
        <v>93</v>
      </c>
      <c r="B38">
        <v>1</v>
      </c>
      <c r="C38">
        <v>1</v>
      </c>
      <c r="D38">
        <v>0</v>
      </c>
      <c r="E38">
        <v>1</v>
      </c>
      <c r="F38">
        <v>0</v>
      </c>
      <c r="J38" s="1" t="str">
        <f t="shared" si="0"/>
        <v>1A</v>
      </c>
    </row>
    <row r="39" spans="1:10" x14ac:dyDescent="0.3">
      <c r="A39" t="s">
        <v>94</v>
      </c>
      <c r="B39">
        <v>1</v>
      </c>
      <c r="C39">
        <v>1</v>
      </c>
      <c r="D39">
        <v>0</v>
      </c>
      <c r="E39">
        <v>1</v>
      </c>
      <c r="F39">
        <v>0</v>
      </c>
      <c r="J39" s="1" t="str">
        <f t="shared" si="0"/>
        <v>1A</v>
      </c>
    </row>
    <row r="40" spans="1:10" x14ac:dyDescent="0.3">
      <c r="A40" t="s">
        <v>95</v>
      </c>
      <c r="B40">
        <v>1</v>
      </c>
      <c r="C40">
        <v>1</v>
      </c>
      <c r="D40">
        <v>0</v>
      </c>
      <c r="E40">
        <v>1</v>
      </c>
      <c r="F40">
        <v>0</v>
      </c>
      <c r="J40" s="1" t="str">
        <f t="shared" si="0"/>
        <v>1A</v>
      </c>
    </row>
    <row r="41" spans="1:10" x14ac:dyDescent="0.3">
      <c r="A41" t="s">
        <v>96</v>
      </c>
      <c r="B41">
        <v>1</v>
      </c>
      <c r="C41">
        <v>1</v>
      </c>
      <c r="D41">
        <v>0</v>
      </c>
      <c r="E41">
        <v>1</v>
      </c>
      <c r="F41">
        <v>0</v>
      </c>
      <c r="J41" s="1" t="str">
        <f t="shared" si="0"/>
        <v>1A</v>
      </c>
    </row>
    <row r="42" spans="1:10" hidden="1" x14ac:dyDescent="0.3">
      <c r="A42" t="s">
        <v>136</v>
      </c>
      <c r="J42" s="1" t="str">
        <f t="shared" si="0"/>
        <v>0</v>
      </c>
    </row>
    <row r="43" spans="1:10" hidden="1" x14ac:dyDescent="0.3">
      <c r="A43" t="s">
        <v>137</v>
      </c>
      <c r="J43" s="1" t="str">
        <f t="shared" si="0"/>
        <v>0</v>
      </c>
    </row>
    <row r="44" spans="1:10" hidden="1" x14ac:dyDescent="0.3">
      <c r="A44" t="s">
        <v>234</v>
      </c>
      <c r="J44" s="1" t="str">
        <f t="shared" si="0"/>
        <v>0</v>
      </c>
    </row>
    <row r="45" spans="1:10" hidden="1" x14ac:dyDescent="0.3">
      <c r="A45" t="s">
        <v>138</v>
      </c>
      <c r="J45" s="1" t="str">
        <f t="shared" si="0"/>
        <v>0</v>
      </c>
    </row>
    <row r="46" spans="1:10" hidden="1" x14ac:dyDescent="0.3">
      <c r="A46" t="s">
        <v>145</v>
      </c>
      <c r="J46" s="1" t="str">
        <f t="shared" si="0"/>
        <v>0</v>
      </c>
    </row>
    <row r="47" spans="1:10" hidden="1" x14ac:dyDescent="0.3">
      <c r="A47" t="s">
        <v>235</v>
      </c>
      <c r="J47" s="1" t="str">
        <f t="shared" si="0"/>
        <v>0</v>
      </c>
    </row>
    <row r="48" spans="1:10" hidden="1" x14ac:dyDescent="0.3">
      <c r="A48" s="6" t="s">
        <v>230</v>
      </c>
      <c r="J48" s="1" t="str">
        <f t="shared" si="0"/>
        <v>0</v>
      </c>
    </row>
    <row r="49" spans="1:10" hidden="1" x14ac:dyDescent="0.3">
      <c r="A49" s="6" t="s">
        <v>230</v>
      </c>
      <c r="J49" s="1" t="str">
        <f t="shared" si="0"/>
        <v>0</v>
      </c>
    </row>
    <row r="50" spans="1:10" x14ac:dyDescent="0.3">
      <c r="A50" t="s">
        <v>97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 s="1" t="str">
        <f t="shared" si="0"/>
        <v>D8</v>
      </c>
    </row>
    <row r="51" spans="1:10" x14ac:dyDescent="0.3">
      <c r="A51" t="s">
        <v>98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 s="1" t="str">
        <f t="shared" si="0"/>
        <v>D9</v>
      </c>
    </row>
    <row r="52" spans="1:10" x14ac:dyDescent="0.3">
      <c r="A52" t="s">
        <v>99</v>
      </c>
      <c r="B52">
        <v>1</v>
      </c>
      <c r="C52">
        <v>1</v>
      </c>
      <c r="D52">
        <v>0</v>
      </c>
      <c r="E52">
        <v>1</v>
      </c>
      <c r="F52">
        <v>1</v>
      </c>
      <c r="J52" s="1" t="str">
        <f t="shared" si="0"/>
        <v>1B</v>
      </c>
    </row>
    <row r="53" spans="1:10" hidden="1" x14ac:dyDescent="0.3">
      <c r="A53" s="6" t="s">
        <v>230</v>
      </c>
      <c r="J53" s="1" t="str">
        <f t="shared" si="0"/>
        <v>0</v>
      </c>
    </row>
    <row r="54" spans="1:10" x14ac:dyDescent="0.3">
      <c r="A54" t="s">
        <v>100</v>
      </c>
      <c r="B54">
        <v>1</v>
      </c>
      <c r="C54">
        <v>1</v>
      </c>
      <c r="D54">
        <v>0</v>
      </c>
      <c r="E54">
        <v>1</v>
      </c>
      <c r="F54">
        <v>1</v>
      </c>
      <c r="J54" s="1" t="str">
        <f t="shared" si="0"/>
        <v>1B</v>
      </c>
    </row>
    <row r="55" spans="1:10" x14ac:dyDescent="0.3">
      <c r="A55" t="s">
        <v>101</v>
      </c>
      <c r="B55">
        <v>1</v>
      </c>
      <c r="C55">
        <v>1</v>
      </c>
      <c r="D55">
        <v>0</v>
      </c>
      <c r="E55">
        <v>1</v>
      </c>
      <c r="F55">
        <v>1</v>
      </c>
      <c r="J55" s="1" t="str">
        <f t="shared" si="0"/>
        <v>1B</v>
      </c>
    </row>
    <row r="56" spans="1:10" x14ac:dyDescent="0.3">
      <c r="A56" t="s">
        <v>102</v>
      </c>
      <c r="B56">
        <v>1</v>
      </c>
      <c r="C56">
        <v>1</v>
      </c>
      <c r="D56">
        <v>0</v>
      </c>
      <c r="E56">
        <v>1</v>
      </c>
      <c r="F56">
        <v>1</v>
      </c>
      <c r="J56" s="1" t="str">
        <f t="shared" si="0"/>
        <v>1B</v>
      </c>
    </row>
    <row r="57" spans="1:10" x14ac:dyDescent="0.3">
      <c r="A57" t="s">
        <v>103</v>
      </c>
      <c r="B57">
        <v>1</v>
      </c>
      <c r="C57">
        <v>1</v>
      </c>
      <c r="D57">
        <v>0</v>
      </c>
      <c r="E57">
        <v>1</v>
      </c>
      <c r="F57">
        <v>1</v>
      </c>
      <c r="J57" s="1" t="str">
        <f t="shared" si="0"/>
        <v>1B</v>
      </c>
    </row>
    <row r="58" spans="1:10" hidden="1" x14ac:dyDescent="0.3">
      <c r="A58" t="s">
        <v>139</v>
      </c>
      <c r="J58" s="1" t="str">
        <f t="shared" si="0"/>
        <v>0</v>
      </c>
    </row>
    <row r="59" spans="1:10" hidden="1" x14ac:dyDescent="0.3">
      <c r="A59" t="s">
        <v>140</v>
      </c>
      <c r="J59" s="1" t="str">
        <f t="shared" si="0"/>
        <v>0</v>
      </c>
    </row>
    <row r="60" spans="1:10" hidden="1" x14ac:dyDescent="0.3">
      <c r="A60" t="s">
        <v>141</v>
      </c>
      <c r="J60" s="1" t="str">
        <f t="shared" si="0"/>
        <v>0</v>
      </c>
    </row>
    <row r="61" spans="1:10" hidden="1" x14ac:dyDescent="0.3">
      <c r="A61" s="6" t="s">
        <v>230</v>
      </c>
      <c r="J61" s="1" t="str">
        <f t="shared" si="0"/>
        <v>0</v>
      </c>
    </row>
    <row r="62" spans="1:10" hidden="1" x14ac:dyDescent="0.3">
      <c r="A62" t="s">
        <v>142</v>
      </c>
      <c r="J62" s="1" t="str">
        <f t="shared" si="0"/>
        <v>0</v>
      </c>
    </row>
    <row r="63" spans="1:10" hidden="1" x14ac:dyDescent="0.3">
      <c r="A63" t="s">
        <v>74</v>
      </c>
      <c r="J63" s="1" t="str">
        <f t="shared" si="0"/>
        <v>0</v>
      </c>
    </row>
    <row r="64" spans="1:10" hidden="1" x14ac:dyDescent="0.3">
      <c r="A64" t="s">
        <v>75</v>
      </c>
      <c r="J64" s="1" t="str">
        <f t="shared" si="0"/>
        <v>0</v>
      </c>
    </row>
    <row r="65" spans="1:10" hidden="1" x14ac:dyDescent="0.3">
      <c r="A65" s="6" t="s">
        <v>230</v>
      </c>
      <c r="J65" s="1" t="str">
        <f t="shared" si="0"/>
        <v>0</v>
      </c>
    </row>
    <row r="66" spans="1:10" x14ac:dyDescent="0.3">
      <c r="A66" t="s">
        <v>104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1" t="str">
        <f t="shared" ref="J66:J129" si="1">BIN2HEX(B66&amp;C66&amp;D66&amp;E66&amp;F66&amp;G66&amp;H66&amp;I66)</f>
        <v>E0</v>
      </c>
    </row>
    <row r="67" spans="1:10" x14ac:dyDescent="0.3">
      <c r="A67" t="s">
        <v>105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 s="1" t="str">
        <f t="shared" si="1"/>
        <v>E1</v>
      </c>
    </row>
    <row r="68" spans="1:10" x14ac:dyDescent="0.3">
      <c r="A68" t="s">
        <v>106</v>
      </c>
      <c r="B68">
        <v>1</v>
      </c>
      <c r="C68">
        <v>1</v>
      </c>
      <c r="D68">
        <v>1</v>
      </c>
      <c r="E68">
        <v>0</v>
      </c>
      <c r="F68">
        <v>0</v>
      </c>
      <c r="J68" s="1" t="str">
        <f t="shared" si="1"/>
        <v>1C</v>
      </c>
    </row>
    <row r="69" spans="1:10" x14ac:dyDescent="0.3">
      <c r="A69" t="s">
        <v>107</v>
      </c>
      <c r="B69">
        <v>1</v>
      </c>
      <c r="C69">
        <v>1</v>
      </c>
      <c r="D69">
        <v>1</v>
      </c>
      <c r="E69">
        <v>0</v>
      </c>
      <c r="F69">
        <v>0</v>
      </c>
      <c r="J69" s="1" t="str">
        <f t="shared" si="1"/>
        <v>1C</v>
      </c>
    </row>
    <row r="70" spans="1:10" hidden="1" x14ac:dyDescent="0.3">
      <c r="A70" s="6" t="s">
        <v>230</v>
      </c>
      <c r="J70" s="1" t="str">
        <f t="shared" si="1"/>
        <v>0</v>
      </c>
    </row>
    <row r="71" spans="1:10" x14ac:dyDescent="0.3">
      <c r="A71" t="s">
        <v>108</v>
      </c>
      <c r="B71">
        <v>1</v>
      </c>
      <c r="C71">
        <v>1</v>
      </c>
      <c r="D71">
        <v>1</v>
      </c>
      <c r="E71">
        <v>0</v>
      </c>
      <c r="F71">
        <v>0</v>
      </c>
      <c r="J71" s="1" t="str">
        <f t="shared" si="1"/>
        <v>1C</v>
      </c>
    </row>
    <row r="72" spans="1:10" x14ac:dyDescent="0.3">
      <c r="A72" t="s">
        <v>109</v>
      </c>
      <c r="B72">
        <v>1</v>
      </c>
      <c r="C72">
        <v>1</v>
      </c>
      <c r="D72">
        <v>1</v>
      </c>
      <c r="E72">
        <v>0</v>
      </c>
      <c r="F72">
        <v>0</v>
      </c>
      <c r="J72" s="1" t="str">
        <f t="shared" si="1"/>
        <v>1C</v>
      </c>
    </row>
    <row r="73" spans="1:10" x14ac:dyDescent="0.3">
      <c r="A73" t="s">
        <v>110</v>
      </c>
      <c r="B73">
        <v>1</v>
      </c>
      <c r="C73">
        <v>1</v>
      </c>
      <c r="D73">
        <v>1</v>
      </c>
      <c r="E73">
        <v>0</v>
      </c>
      <c r="F73">
        <v>0</v>
      </c>
      <c r="J73" s="1" t="str">
        <f t="shared" si="1"/>
        <v>1C</v>
      </c>
    </row>
    <row r="74" spans="1:10" hidden="1" x14ac:dyDescent="0.3">
      <c r="A74" s="6" t="s">
        <v>230</v>
      </c>
      <c r="J74" s="1" t="str">
        <f t="shared" si="1"/>
        <v>0</v>
      </c>
    </row>
    <row r="75" spans="1:10" hidden="1" x14ac:dyDescent="0.3">
      <c r="A75" s="6" t="s">
        <v>230</v>
      </c>
      <c r="J75" s="1" t="str">
        <f t="shared" si="1"/>
        <v>0</v>
      </c>
    </row>
    <row r="76" spans="1:10" hidden="1" x14ac:dyDescent="0.3">
      <c r="A76" s="6" t="s">
        <v>230</v>
      </c>
      <c r="J76" s="1" t="str">
        <f t="shared" si="1"/>
        <v>0</v>
      </c>
    </row>
    <row r="77" spans="1:10" hidden="1" x14ac:dyDescent="0.3">
      <c r="A77" s="6" t="s">
        <v>230</v>
      </c>
      <c r="J77" s="1" t="str">
        <f t="shared" si="1"/>
        <v>0</v>
      </c>
    </row>
    <row r="78" spans="1:10" hidden="1" x14ac:dyDescent="0.3">
      <c r="A78" s="6" t="s">
        <v>230</v>
      </c>
      <c r="J78" s="1" t="str">
        <f t="shared" si="1"/>
        <v>0</v>
      </c>
    </row>
    <row r="79" spans="1:10" hidden="1" x14ac:dyDescent="0.3">
      <c r="A79" s="6" t="s">
        <v>230</v>
      </c>
      <c r="J79" s="1" t="str">
        <f t="shared" si="1"/>
        <v>0</v>
      </c>
    </row>
    <row r="80" spans="1:10" hidden="1" x14ac:dyDescent="0.3">
      <c r="A80" s="6" t="s">
        <v>230</v>
      </c>
      <c r="J80" s="1" t="str">
        <f t="shared" si="1"/>
        <v>0</v>
      </c>
    </row>
    <row r="81" spans="1:10" hidden="1" x14ac:dyDescent="0.3">
      <c r="A81" s="6" t="s">
        <v>230</v>
      </c>
      <c r="J81" s="1" t="str">
        <f t="shared" si="1"/>
        <v>0</v>
      </c>
    </row>
    <row r="82" spans="1:10" x14ac:dyDescent="0.3">
      <c r="A82" t="s">
        <v>111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 s="1" t="str">
        <f t="shared" si="1"/>
        <v>E8</v>
      </c>
    </row>
    <row r="83" spans="1:10" x14ac:dyDescent="0.3">
      <c r="A83" t="s">
        <v>112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 s="1" t="str">
        <f t="shared" si="1"/>
        <v>E9</v>
      </c>
    </row>
    <row r="84" spans="1:10" x14ac:dyDescent="0.3">
      <c r="A84" t="s">
        <v>113</v>
      </c>
      <c r="B84">
        <v>1</v>
      </c>
      <c r="C84">
        <v>1</v>
      </c>
      <c r="D84">
        <v>1</v>
      </c>
      <c r="E84">
        <v>0</v>
      </c>
      <c r="F84">
        <v>1</v>
      </c>
      <c r="J84" s="1" t="str">
        <f t="shared" si="1"/>
        <v>1D</v>
      </c>
    </row>
    <row r="85" spans="1:10" x14ac:dyDescent="0.3">
      <c r="A85" t="s">
        <v>114</v>
      </c>
      <c r="B85">
        <v>1</v>
      </c>
      <c r="C85">
        <v>1</v>
      </c>
      <c r="D85">
        <v>1</v>
      </c>
      <c r="E85">
        <v>0</v>
      </c>
      <c r="F85">
        <v>1</v>
      </c>
      <c r="J85" s="1" t="str">
        <f t="shared" si="1"/>
        <v>1D</v>
      </c>
    </row>
    <row r="86" spans="1:10" x14ac:dyDescent="0.3">
      <c r="A86" t="s">
        <v>115</v>
      </c>
      <c r="B86">
        <v>1</v>
      </c>
      <c r="C86">
        <v>1</v>
      </c>
      <c r="D86">
        <v>1</v>
      </c>
      <c r="E86">
        <v>0</v>
      </c>
      <c r="F86">
        <v>1</v>
      </c>
      <c r="J86" s="1" t="str">
        <f t="shared" si="1"/>
        <v>1D</v>
      </c>
    </row>
    <row r="87" spans="1:10" hidden="1" x14ac:dyDescent="0.3">
      <c r="A87" s="6" t="s">
        <v>230</v>
      </c>
      <c r="J87" s="1" t="str">
        <f t="shared" si="1"/>
        <v>0</v>
      </c>
    </row>
    <row r="88" spans="1:10" x14ac:dyDescent="0.3">
      <c r="A88" t="s">
        <v>116</v>
      </c>
      <c r="B88">
        <v>1</v>
      </c>
      <c r="C88">
        <v>1</v>
      </c>
      <c r="D88">
        <v>1</v>
      </c>
      <c r="E88">
        <v>0</v>
      </c>
      <c r="F88">
        <v>1</v>
      </c>
      <c r="J88" s="1" t="str">
        <f t="shared" si="1"/>
        <v>1D</v>
      </c>
    </row>
    <row r="89" spans="1:10" x14ac:dyDescent="0.3">
      <c r="A89" t="s">
        <v>117</v>
      </c>
      <c r="B89">
        <v>1</v>
      </c>
      <c r="C89">
        <v>1</v>
      </c>
      <c r="D89">
        <v>1</v>
      </c>
      <c r="E89">
        <v>0</v>
      </c>
      <c r="F89">
        <v>1</v>
      </c>
      <c r="J89" s="1" t="str">
        <f t="shared" si="1"/>
        <v>1D</v>
      </c>
    </row>
    <row r="90" spans="1:10" hidden="1" x14ac:dyDescent="0.3">
      <c r="A90" s="6" t="s">
        <v>230</v>
      </c>
      <c r="J90" s="1" t="str">
        <f t="shared" si="1"/>
        <v>0</v>
      </c>
    </row>
    <row r="91" spans="1:10" hidden="1" x14ac:dyDescent="0.3">
      <c r="A91" s="6" t="s">
        <v>230</v>
      </c>
      <c r="J91" s="1" t="str">
        <f t="shared" si="1"/>
        <v>0</v>
      </c>
    </row>
    <row r="92" spans="1:10" hidden="1" x14ac:dyDescent="0.3">
      <c r="A92" s="6" t="s">
        <v>230</v>
      </c>
      <c r="J92" s="1" t="str">
        <f t="shared" si="1"/>
        <v>0</v>
      </c>
    </row>
    <row r="93" spans="1:10" hidden="1" x14ac:dyDescent="0.3">
      <c r="A93" s="6" t="s">
        <v>230</v>
      </c>
      <c r="J93" s="1" t="str">
        <f t="shared" si="1"/>
        <v>0</v>
      </c>
    </row>
    <row r="94" spans="1:10" hidden="1" x14ac:dyDescent="0.3">
      <c r="A94" s="6" t="s">
        <v>230</v>
      </c>
      <c r="J94" s="1" t="str">
        <f t="shared" si="1"/>
        <v>0</v>
      </c>
    </row>
    <row r="95" spans="1:10" hidden="1" x14ac:dyDescent="0.3">
      <c r="A95" s="6" t="s">
        <v>230</v>
      </c>
      <c r="J95" s="1" t="str">
        <f t="shared" si="1"/>
        <v>0</v>
      </c>
    </row>
    <row r="96" spans="1:10" hidden="1" x14ac:dyDescent="0.3">
      <c r="A96" s="6" t="s">
        <v>230</v>
      </c>
      <c r="J96" s="1" t="str">
        <f t="shared" si="1"/>
        <v>0</v>
      </c>
    </row>
    <row r="97" spans="1:10" hidden="1" x14ac:dyDescent="0.3">
      <c r="A97" s="6" t="s">
        <v>230</v>
      </c>
      <c r="J97" s="1" t="str">
        <f t="shared" si="1"/>
        <v>0</v>
      </c>
    </row>
    <row r="98" spans="1:10" x14ac:dyDescent="0.3">
      <c r="A98" t="s">
        <v>118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 s="1" t="str">
        <f t="shared" si="1"/>
        <v>F0</v>
      </c>
    </row>
    <row r="99" spans="1:10" x14ac:dyDescent="0.3">
      <c r="A99" t="s">
        <v>119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 s="1" t="str">
        <f t="shared" si="1"/>
        <v>F1</v>
      </c>
    </row>
    <row r="100" spans="1:10" x14ac:dyDescent="0.3">
      <c r="A100" t="s">
        <v>120</v>
      </c>
      <c r="B100">
        <v>1</v>
      </c>
      <c r="C100">
        <v>1</v>
      </c>
      <c r="D100">
        <v>1</v>
      </c>
      <c r="E100">
        <v>1</v>
      </c>
      <c r="F100">
        <v>0</v>
      </c>
      <c r="J100" s="1" t="str">
        <f t="shared" si="1"/>
        <v>1E</v>
      </c>
    </row>
    <row r="101" spans="1:10" x14ac:dyDescent="0.3">
      <c r="A101" t="s">
        <v>121</v>
      </c>
      <c r="B101">
        <v>1</v>
      </c>
      <c r="C101">
        <v>1</v>
      </c>
      <c r="D101">
        <v>1</v>
      </c>
      <c r="E101">
        <v>1</v>
      </c>
      <c r="F101">
        <v>0</v>
      </c>
      <c r="J101" s="1" t="str">
        <f t="shared" si="1"/>
        <v>1E</v>
      </c>
    </row>
    <row r="102" spans="1:10" x14ac:dyDescent="0.3">
      <c r="A102" t="s">
        <v>122</v>
      </c>
      <c r="B102">
        <v>1</v>
      </c>
      <c r="C102">
        <v>1</v>
      </c>
      <c r="D102">
        <v>1</v>
      </c>
      <c r="E102">
        <v>1</v>
      </c>
      <c r="F102">
        <v>0</v>
      </c>
      <c r="J102" s="1" t="str">
        <f t="shared" si="1"/>
        <v>1E</v>
      </c>
    </row>
    <row r="103" spans="1:10" x14ac:dyDescent="0.3">
      <c r="A103" t="s">
        <v>123</v>
      </c>
      <c r="B103">
        <v>1</v>
      </c>
      <c r="C103">
        <v>1</v>
      </c>
      <c r="D103">
        <v>1</v>
      </c>
      <c r="E103">
        <v>1</v>
      </c>
      <c r="F103">
        <v>0</v>
      </c>
      <c r="J103" s="1" t="str">
        <f t="shared" si="1"/>
        <v>1E</v>
      </c>
    </row>
    <row r="104" spans="1:10" hidden="1" x14ac:dyDescent="0.3">
      <c r="A104" s="6" t="s">
        <v>230</v>
      </c>
      <c r="J104" s="1" t="str">
        <f t="shared" si="1"/>
        <v>0</v>
      </c>
    </row>
    <row r="105" spans="1:10" x14ac:dyDescent="0.3">
      <c r="A105" t="s">
        <v>124</v>
      </c>
      <c r="B105">
        <v>1</v>
      </c>
      <c r="C105">
        <v>1</v>
      </c>
      <c r="D105">
        <v>1</v>
      </c>
      <c r="E105">
        <v>1</v>
      </c>
      <c r="F105">
        <v>0</v>
      </c>
      <c r="J105" s="1" t="str">
        <f t="shared" si="1"/>
        <v>1E</v>
      </c>
    </row>
    <row r="106" spans="1:10" hidden="1" x14ac:dyDescent="0.3">
      <c r="A106" s="6" t="s">
        <v>230</v>
      </c>
      <c r="J106" s="1" t="str">
        <f t="shared" si="1"/>
        <v>0</v>
      </c>
    </row>
    <row r="107" spans="1:10" hidden="1" x14ac:dyDescent="0.3">
      <c r="A107" s="6" t="s">
        <v>230</v>
      </c>
      <c r="J107" s="1" t="str">
        <f t="shared" si="1"/>
        <v>0</v>
      </c>
    </row>
    <row r="108" spans="1:10" hidden="1" x14ac:dyDescent="0.3">
      <c r="A108" s="6" t="s">
        <v>230</v>
      </c>
      <c r="J108" s="1" t="str">
        <f t="shared" si="1"/>
        <v>0</v>
      </c>
    </row>
    <row r="109" spans="1:10" hidden="1" x14ac:dyDescent="0.3">
      <c r="A109" s="6" t="s">
        <v>230</v>
      </c>
      <c r="J109" s="1" t="str">
        <f t="shared" si="1"/>
        <v>0</v>
      </c>
    </row>
    <row r="110" spans="1:10" hidden="1" x14ac:dyDescent="0.3">
      <c r="A110" s="6" t="s">
        <v>230</v>
      </c>
      <c r="J110" s="1" t="str">
        <f t="shared" si="1"/>
        <v>0</v>
      </c>
    </row>
    <row r="111" spans="1:10" hidden="1" x14ac:dyDescent="0.3">
      <c r="A111" s="6" t="s">
        <v>230</v>
      </c>
      <c r="J111" s="1" t="str">
        <f t="shared" si="1"/>
        <v>0</v>
      </c>
    </row>
    <row r="112" spans="1:10" hidden="1" x14ac:dyDescent="0.3">
      <c r="A112" s="6" t="s">
        <v>230</v>
      </c>
      <c r="J112" s="1" t="str">
        <f t="shared" si="1"/>
        <v>0</v>
      </c>
    </row>
    <row r="113" spans="1:10" hidden="1" x14ac:dyDescent="0.3">
      <c r="A113" s="6" t="s">
        <v>230</v>
      </c>
      <c r="J113" s="1" t="str">
        <f t="shared" si="1"/>
        <v>0</v>
      </c>
    </row>
    <row r="114" spans="1:10" x14ac:dyDescent="0.3">
      <c r="A114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 s="1" t="str">
        <f t="shared" si="1"/>
        <v>F8</v>
      </c>
    </row>
    <row r="115" spans="1:10" x14ac:dyDescent="0.3">
      <c r="A115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 s="1" t="str">
        <f t="shared" si="1"/>
        <v>F9</v>
      </c>
    </row>
    <row r="116" spans="1:10" x14ac:dyDescent="0.3">
      <c r="A116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J116" s="1" t="str">
        <f t="shared" si="1"/>
        <v>1F</v>
      </c>
    </row>
    <row r="117" spans="1:10" x14ac:dyDescent="0.3">
      <c r="A117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J117" s="1" t="str">
        <f t="shared" si="1"/>
        <v>1F</v>
      </c>
    </row>
    <row r="118" spans="1:10" x14ac:dyDescent="0.3">
      <c r="A118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J118" s="1" t="str">
        <f t="shared" si="1"/>
        <v>1F</v>
      </c>
    </row>
    <row r="119" spans="1:10" hidden="1" x14ac:dyDescent="0.3">
      <c r="A119" s="6" t="s">
        <v>230</v>
      </c>
      <c r="J119" s="1" t="str">
        <f t="shared" si="1"/>
        <v>0</v>
      </c>
    </row>
    <row r="120" spans="1:10" hidden="1" x14ac:dyDescent="0.3">
      <c r="A120" s="6" t="s">
        <v>230</v>
      </c>
      <c r="J120" s="1" t="str">
        <f t="shared" si="1"/>
        <v>0</v>
      </c>
    </row>
    <row r="121" spans="1:10" hidden="1" x14ac:dyDescent="0.3">
      <c r="A121" s="6" t="s">
        <v>230</v>
      </c>
      <c r="J121" s="1" t="str">
        <f t="shared" si="1"/>
        <v>0</v>
      </c>
    </row>
    <row r="122" spans="1:10" hidden="1" x14ac:dyDescent="0.3">
      <c r="A122" t="s">
        <v>147</v>
      </c>
      <c r="J122" s="1" t="str">
        <f t="shared" si="1"/>
        <v>0</v>
      </c>
    </row>
    <row r="123" spans="1:10" hidden="1" x14ac:dyDescent="0.3">
      <c r="A123" t="s">
        <v>148</v>
      </c>
      <c r="J123" s="1" t="str">
        <f t="shared" si="1"/>
        <v>0</v>
      </c>
    </row>
    <row r="124" spans="1:10" hidden="1" x14ac:dyDescent="0.3">
      <c r="A124" t="s">
        <v>149</v>
      </c>
      <c r="J124" s="1" t="str">
        <f t="shared" si="1"/>
        <v>0</v>
      </c>
    </row>
    <row r="125" spans="1:10" hidden="1" x14ac:dyDescent="0.3">
      <c r="A125" t="s">
        <v>150</v>
      </c>
      <c r="J125" s="1" t="str">
        <f t="shared" si="1"/>
        <v>0</v>
      </c>
    </row>
    <row r="126" spans="1:10" hidden="1" x14ac:dyDescent="0.3">
      <c r="A126" t="s">
        <v>151</v>
      </c>
      <c r="J126" s="1" t="str">
        <f t="shared" si="1"/>
        <v>0</v>
      </c>
    </row>
    <row r="127" spans="1:10" hidden="1" x14ac:dyDescent="0.3">
      <c r="A127" t="s">
        <v>152</v>
      </c>
      <c r="J127" s="1" t="str">
        <f t="shared" si="1"/>
        <v>0</v>
      </c>
    </row>
    <row r="128" spans="1:10" hidden="1" x14ac:dyDescent="0.3">
      <c r="A128" t="s">
        <v>153</v>
      </c>
      <c r="J128" s="1" t="str">
        <f t="shared" si="1"/>
        <v>0</v>
      </c>
    </row>
    <row r="129" spans="1:10" hidden="1" x14ac:dyDescent="0.3">
      <c r="A129" t="s">
        <v>154</v>
      </c>
      <c r="J129" s="1" t="str">
        <f t="shared" si="1"/>
        <v>0</v>
      </c>
    </row>
    <row r="130" spans="1:10" hidden="1" x14ac:dyDescent="0.3">
      <c r="A130" t="s">
        <v>10</v>
      </c>
      <c r="J130" s="1" t="str">
        <f t="shared" ref="J130:J193" si="2">BIN2HEX(B130&amp;C130&amp;D130&amp;E130&amp;F130&amp;G130&amp;H130&amp;I130)</f>
        <v>0</v>
      </c>
    </row>
    <row r="131" spans="1:10" hidden="1" x14ac:dyDescent="0.3">
      <c r="A131" t="s">
        <v>11</v>
      </c>
      <c r="J131" s="1" t="str">
        <f t="shared" si="2"/>
        <v>0</v>
      </c>
    </row>
    <row r="132" spans="1:10" hidden="1" x14ac:dyDescent="0.3">
      <c r="A132" t="s">
        <v>12</v>
      </c>
      <c r="J132" s="1" t="str">
        <f t="shared" si="2"/>
        <v>0</v>
      </c>
    </row>
    <row r="133" spans="1:10" hidden="1" x14ac:dyDescent="0.3">
      <c r="A133" t="s">
        <v>13</v>
      </c>
      <c r="J133" s="1" t="str">
        <f t="shared" si="2"/>
        <v>0</v>
      </c>
    </row>
    <row r="134" spans="1:10" hidden="1" x14ac:dyDescent="0.3">
      <c r="A134" t="s">
        <v>14</v>
      </c>
      <c r="J134" s="1" t="str">
        <f t="shared" si="2"/>
        <v>0</v>
      </c>
    </row>
    <row r="135" spans="1:10" hidden="1" x14ac:dyDescent="0.3">
      <c r="A135" t="s">
        <v>15</v>
      </c>
      <c r="J135" s="1" t="str">
        <f t="shared" si="2"/>
        <v>0</v>
      </c>
    </row>
    <row r="136" spans="1:10" hidden="1" x14ac:dyDescent="0.3">
      <c r="A136" t="s">
        <v>22</v>
      </c>
      <c r="J136" s="1" t="str">
        <f t="shared" si="2"/>
        <v>0</v>
      </c>
    </row>
    <row r="137" spans="1:10" hidden="1" x14ac:dyDescent="0.3">
      <c r="A137" t="s">
        <v>183</v>
      </c>
      <c r="J137" s="1" t="str">
        <f t="shared" si="2"/>
        <v>0</v>
      </c>
    </row>
    <row r="138" spans="1:10" hidden="1" x14ac:dyDescent="0.3">
      <c r="A138" t="s">
        <v>16</v>
      </c>
      <c r="J138" s="1" t="str">
        <f t="shared" si="2"/>
        <v>0</v>
      </c>
    </row>
    <row r="139" spans="1:10" hidden="1" x14ac:dyDescent="0.3">
      <c r="A139" t="s">
        <v>17</v>
      </c>
      <c r="J139" s="1" t="str">
        <f t="shared" si="2"/>
        <v>0</v>
      </c>
    </row>
    <row r="140" spans="1:10" hidden="1" x14ac:dyDescent="0.3">
      <c r="A140" t="s">
        <v>18</v>
      </c>
      <c r="J140" s="1" t="str">
        <f t="shared" si="2"/>
        <v>0</v>
      </c>
    </row>
    <row r="141" spans="1:10" hidden="1" x14ac:dyDescent="0.3">
      <c r="A141" t="s">
        <v>19</v>
      </c>
      <c r="J141" s="1" t="str">
        <f t="shared" si="2"/>
        <v>0</v>
      </c>
    </row>
    <row r="142" spans="1:10" hidden="1" x14ac:dyDescent="0.3">
      <c r="A142" t="s">
        <v>20</v>
      </c>
      <c r="J142" s="1" t="str">
        <f t="shared" si="2"/>
        <v>0</v>
      </c>
    </row>
    <row r="143" spans="1:10" hidden="1" x14ac:dyDescent="0.3">
      <c r="A143" t="s">
        <v>21</v>
      </c>
      <c r="J143" s="1" t="str">
        <f t="shared" si="2"/>
        <v>0</v>
      </c>
    </row>
    <row r="144" spans="1:10" hidden="1" x14ac:dyDescent="0.3">
      <c r="A144" t="s">
        <v>23</v>
      </c>
      <c r="J144" s="1" t="str">
        <f t="shared" si="2"/>
        <v>0</v>
      </c>
    </row>
    <row r="145" spans="1:10" hidden="1" x14ac:dyDescent="0.3">
      <c r="A145" t="s">
        <v>184</v>
      </c>
      <c r="J145" s="1" t="str">
        <f t="shared" si="2"/>
        <v>0</v>
      </c>
    </row>
    <row r="146" spans="1:10" hidden="1" x14ac:dyDescent="0.3">
      <c r="A146" t="s">
        <v>38</v>
      </c>
      <c r="J146" s="1" t="str">
        <f t="shared" si="2"/>
        <v>0</v>
      </c>
    </row>
    <row r="147" spans="1:10" hidden="1" x14ac:dyDescent="0.3">
      <c r="A147" t="s">
        <v>39</v>
      </c>
      <c r="J147" s="1" t="str">
        <f t="shared" si="2"/>
        <v>0</v>
      </c>
    </row>
    <row r="148" spans="1:10" hidden="1" x14ac:dyDescent="0.3">
      <c r="A148" t="s">
        <v>40</v>
      </c>
      <c r="J148" s="1" t="str">
        <f t="shared" si="2"/>
        <v>0</v>
      </c>
    </row>
    <row r="149" spans="1:10" hidden="1" x14ac:dyDescent="0.3">
      <c r="A149" t="s">
        <v>41</v>
      </c>
      <c r="J149" s="1" t="str">
        <f t="shared" si="2"/>
        <v>0</v>
      </c>
    </row>
    <row r="150" spans="1:10" hidden="1" x14ac:dyDescent="0.3">
      <c r="A150" t="s">
        <v>42</v>
      </c>
      <c r="J150" s="1" t="str">
        <f t="shared" si="2"/>
        <v>0</v>
      </c>
    </row>
    <row r="151" spans="1:10" hidden="1" x14ac:dyDescent="0.3">
      <c r="A151" t="s">
        <v>43</v>
      </c>
      <c r="J151" s="1" t="str">
        <f t="shared" si="2"/>
        <v>0</v>
      </c>
    </row>
    <row r="152" spans="1:10" hidden="1" x14ac:dyDescent="0.3">
      <c r="A152" t="s">
        <v>44</v>
      </c>
      <c r="J152" s="1" t="str">
        <f t="shared" si="2"/>
        <v>0</v>
      </c>
    </row>
    <row r="153" spans="1:10" hidden="1" x14ac:dyDescent="0.3">
      <c r="A153" t="s">
        <v>185</v>
      </c>
      <c r="J153" s="1" t="str">
        <f t="shared" si="2"/>
        <v>0</v>
      </c>
    </row>
    <row r="154" spans="1:10" hidden="1" x14ac:dyDescent="0.3">
      <c r="A154" t="s">
        <v>59</v>
      </c>
      <c r="J154" s="1" t="str">
        <f t="shared" si="2"/>
        <v>0</v>
      </c>
    </row>
    <row r="155" spans="1:10" hidden="1" x14ac:dyDescent="0.3">
      <c r="A155" t="s">
        <v>60</v>
      </c>
      <c r="J155" s="1" t="str">
        <f t="shared" si="2"/>
        <v>0</v>
      </c>
    </row>
    <row r="156" spans="1:10" hidden="1" x14ac:dyDescent="0.3">
      <c r="A156" t="s">
        <v>72</v>
      </c>
      <c r="J156" s="1" t="str">
        <f t="shared" si="2"/>
        <v>0</v>
      </c>
    </row>
    <row r="157" spans="1:10" hidden="1" x14ac:dyDescent="0.3">
      <c r="A157" t="s">
        <v>61</v>
      </c>
      <c r="J157" s="1" t="str">
        <f t="shared" si="2"/>
        <v>0</v>
      </c>
    </row>
    <row r="158" spans="1:10" hidden="1" x14ac:dyDescent="0.3">
      <c r="A158" t="s">
        <v>62</v>
      </c>
      <c r="J158" s="1" t="str">
        <f t="shared" si="2"/>
        <v>0</v>
      </c>
    </row>
    <row r="159" spans="1:10" hidden="1" x14ac:dyDescent="0.3">
      <c r="A159" t="s">
        <v>63</v>
      </c>
      <c r="J159" s="1" t="str">
        <f t="shared" si="2"/>
        <v>0</v>
      </c>
    </row>
    <row r="160" spans="1:10" hidden="1" x14ac:dyDescent="0.3">
      <c r="A160" t="s">
        <v>64</v>
      </c>
      <c r="J160" s="1" t="str">
        <f t="shared" si="2"/>
        <v>0</v>
      </c>
    </row>
    <row r="161" spans="1:10" hidden="1" x14ac:dyDescent="0.3">
      <c r="A161" t="s">
        <v>186</v>
      </c>
      <c r="J161" s="1" t="str">
        <f t="shared" si="2"/>
        <v>0</v>
      </c>
    </row>
    <row r="162" spans="1:10" hidden="1" x14ac:dyDescent="0.3">
      <c r="A162" t="s">
        <v>31</v>
      </c>
      <c r="J162" s="1" t="str">
        <f t="shared" si="2"/>
        <v>0</v>
      </c>
    </row>
    <row r="163" spans="1:10" hidden="1" x14ac:dyDescent="0.3">
      <c r="A163" t="s">
        <v>32</v>
      </c>
      <c r="J163" s="1" t="str">
        <f t="shared" si="2"/>
        <v>0</v>
      </c>
    </row>
    <row r="164" spans="1:10" hidden="1" x14ac:dyDescent="0.3">
      <c r="A164" t="s">
        <v>33</v>
      </c>
      <c r="J164" s="1" t="str">
        <f t="shared" si="2"/>
        <v>0</v>
      </c>
    </row>
    <row r="165" spans="1:10" hidden="1" x14ac:dyDescent="0.3">
      <c r="A165" t="s">
        <v>34</v>
      </c>
      <c r="J165" s="1" t="str">
        <f t="shared" si="2"/>
        <v>0</v>
      </c>
    </row>
    <row r="166" spans="1:10" hidden="1" x14ac:dyDescent="0.3">
      <c r="A166" t="s">
        <v>35</v>
      </c>
      <c r="J166" s="1" t="str">
        <f t="shared" si="2"/>
        <v>0</v>
      </c>
    </row>
    <row r="167" spans="1:10" hidden="1" x14ac:dyDescent="0.3">
      <c r="A167" t="s">
        <v>36</v>
      </c>
      <c r="J167" s="1" t="str">
        <f t="shared" si="2"/>
        <v>0</v>
      </c>
    </row>
    <row r="168" spans="1:10" hidden="1" x14ac:dyDescent="0.3">
      <c r="A168" t="s">
        <v>37</v>
      </c>
      <c r="J168" s="1" t="str">
        <f t="shared" si="2"/>
        <v>0</v>
      </c>
    </row>
    <row r="169" spans="1:10" hidden="1" x14ac:dyDescent="0.3">
      <c r="A169" t="s">
        <v>187</v>
      </c>
      <c r="J169" s="1" t="str">
        <f t="shared" si="2"/>
        <v>0</v>
      </c>
    </row>
    <row r="170" spans="1:10" hidden="1" x14ac:dyDescent="0.3">
      <c r="A170" t="s">
        <v>65</v>
      </c>
      <c r="J170" s="1" t="str">
        <f t="shared" si="2"/>
        <v>0</v>
      </c>
    </row>
    <row r="171" spans="1:10" hidden="1" x14ac:dyDescent="0.3">
      <c r="A171" t="s">
        <v>66</v>
      </c>
      <c r="J171" s="1" t="str">
        <f t="shared" si="2"/>
        <v>0</v>
      </c>
    </row>
    <row r="172" spans="1:10" hidden="1" x14ac:dyDescent="0.3">
      <c r="A172" t="s">
        <v>67</v>
      </c>
      <c r="J172" s="1" t="str">
        <f t="shared" si="2"/>
        <v>0</v>
      </c>
    </row>
    <row r="173" spans="1:10" hidden="1" x14ac:dyDescent="0.3">
      <c r="A173" t="s">
        <v>68</v>
      </c>
      <c r="J173" s="1" t="str">
        <f t="shared" si="2"/>
        <v>0</v>
      </c>
    </row>
    <row r="174" spans="1:10" hidden="1" x14ac:dyDescent="0.3">
      <c r="A174" t="s">
        <v>69</v>
      </c>
      <c r="J174" s="1" t="str">
        <f t="shared" si="2"/>
        <v>0</v>
      </c>
    </row>
    <row r="175" spans="1:10" hidden="1" x14ac:dyDescent="0.3">
      <c r="A175" t="s">
        <v>70</v>
      </c>
      <c r="J175" s="1" t="str">
        <f t="shared" si="2"/>
        <v>0</v>
      </c>
    </row>
    <row r="176" spans="1:10" hidden="1" x14ac:dyDescent="0.3">
      <c r="A176" t="s">
        <v>71</v>
      </c>
      <c r="J176" s="1" t="str">
        <f t="shared" si="2"/>
        <v>0</v>
      </c>
    </row>
    <row r="177" spans="1:10" hidden="1" x14ac:dyDescent="0.3">
      <c r="A177" t="s">
        <v>188</v>
      </c>
      <c r="J177" s="1" t="str">
        <f t="shared" si="2"/>
        <v>0</v>
      </c>
    </row>
    <row r="178" spans="1:10" hidden="1" x14ac:dyDescent="0.3">
      <c r="A178" t="s">
        <v>24</v>
      </c>
      <c r="J178" s="1" t="str">
        <f t="shared" si="2"/>
        <v>0</v>
      </c>
    </row>
    <row r="179" spans="1:10" hidden="1" x14ac:dyDescent="0.3">
      <c r="A179" t="s">
        <v>25</v>
      </c>
      <c r="J179" s="1" t="str">
        <f t="shared" si="2"/>
        <v>0</v>
      </c>
    </row>
    <row r="180" spans="1:10" hidden="1" x14ac:dyDescent="0.3">
      <c r="A180" t="s">
        <v>26</v>
      </c>
      <c r="J180" s="1" t="str">
        <f t="shared" si="2"/>
        <v>0</v>
      </c>
    </row>
    <row r="181" spans="1:10" hidden="1" x14ac:dyDescent="0.3">
      <c r="A181" t="s">
        <v>27</v>
      </c>
      <c r="J181" s="1" t="str">
        <f t="shared" si="2"/>
        <v>0</v>
      </c>
    </row>
    <row r="182" spans="1:10" hidden="1" x14ac:dyDescent="0.3">
      <c r="A182" t="s">
        <v>28</v>
      </c>
      <c r="J182" s="1" t="str">
        <f t="shared" si="2"/>
        <v>0</v>
      </c>
    </row>
    <row r="183" spans="1:10" hidden="1" x14ac:dyDescent="0.3">
      <c r="A183" t="s">
        <v>29</v>
      </c>
      <c r="J183" s="1" t="str">
        <f t="shared" si="2"/>
        <v>0</v>
      </c>
    </row>
    <row r="184" spans="1:10" hidden="1" x14ac:dyDescent="0.3">
      <c r="A184" t="s">
        <v>30</v>
      </c>
      <c r="J184" s="1" t="str">
        <f t="shared" si="2"/>
        <v>0</v>
      </c>
    </row>
    <row r="185" spans="1:10" hidden="1" x14ac:dyDescent="0.3">
      <c r="A185" t="s">
        <v>189</v>
      </c>
      <c r="J185" s="1" t="str">
        <f t="shared" si="2"/>
        <v>0</v>
      </c>
    </row>
    <row r="186" spans="1:10" hidden="1" x14ac:dyDescent="0.3">
      <c r="A186" t="s">
        <v>222</v>
      </c>
      <c r="J186" s="1" t="str">
        <f t="shared" si="2"/>
        <v>0</v>
      </c>
    </row>
    <row r="187" spans="1:10" hidden="1" x14ac:dyDescent="0.3">
      <c r="A187" t="s">
        <v>223</v>
      </c>
      <c r="J187" s="1" t="str">
        <f t="shared" si="2"/>
        <v>0</v>
      </c>
    </row>
    <row r="188" spans="1:10" hidden="1" x14ac:dyDescent="0.3">
      <c r="A188" t="s">
        <v>224</v>
      </c>
      <c r="J188" s="1" t="str">
        <f t="shared" si="2"/>
        <v>0</v>
      </c>
    </row>
    <row r="189" spans="1:10" hidden="1" x14ac:dyDescent="0.3">
      <c r="A189" t="s">
        <v>225</v>
      </c>
      <c r="J189" s="1" t="str">
        <f t="shared" si="2"/>
        <v>0</v>
      </c>
    </row>
    <row r="190" spans="1:10" hidden="1" x14ac:dyDescent="0.3">
      <c r="A190" t="s">
        <v>226</v>
      </c>
      <c r="J190" s="1" t="str">
        <f t="shared" si="2"/>
        <v>0</v>
      </c>
    </row>
    <row r="191" spans="1:10" hidden="1" x14ac:dyDescent="0.3">
      <c r="A191" t="s">
        <v>227</v>
      </c>
      <c r="J191" s="1" t="str">
        <f t="shared" si="2"/>
        <v>0</v>
      </c>
    </row>
    <row r="192" spans="1:10" hidden="1" x14ac:dyDescent="0.3">
      <c r="A192" t="s">
        <v>228</v>
      </c>
      <c r="J192" s="1" t="str">
        <f t="shared" si="2"/>
        <v>0</v>
      </c>
    </row>
    <row r="193" spans="1:10" hidden="1" x14ac:dyDescent="0.3">
      <c r="A193" t="s">
        <v>229</v>
      </c>
      <c r="J193" s="1" t="str">
        <f t="shared" si="2"/>
        <v>0</v>
      </c>
    </row>
    <row r="194" spans="1:10" hidden="1" x14ac:dyDescent="0.3">
      <c r="A194" t="s">
        <v>206</v>
      </c>
      <c r="J194" s="1" t="str">
        <f t="shared" ref="J194:J257" si="3">BIN2HEX(B194&amp;C194&amp;D194&amp;E194&amp;F194&amp;G194&amp;H194&amp;I194)</f>
        <v>0</v>
      </c>
    </row>
    <row r="195" spans="1:10" hidden="1" x14ac:dyDescent="0.3">
      <c r="A195" t="s">
        <v>207</v>
      </c>
      <c r="J195" s="1" t="str">
        <f t="shared" si="3"/>
        <v>0</v>
      </c>
    </row>
    <row r="196" spans="1:10" hidden="1" x14ac:dyDescent="0.3">
      <c r="A196" t="s">
        <v>208</v>
      </c>
      <c r="J196" s="1" t="str">
        <f t="shared" si="3"/>
        <v>0</v>
      </c>
    </row>
    <row r="197" spans="1:10" hidden="1" x14ac:dyDescent="0.3">
      <c r="A197" t="s">
        <v>209</v>
      </c>
      <c r="J197" s="1" t="str">
        <f t="shared" si="3"/>
        <v>0</v>
      </c>
    </row>
    <row r="198" spans="1:10" hidden="1" x14ac:dyDescent="0.3">
      <c r="A198" t="s">
        <v>210</v>
      </c>
      <c r="J198" s="1" t="str">
        <f t="shared" si="3"/>
        <v>0</v>
      </c>
    </row>
    <row r="199" spans="1:10" hidden="1" x14ac:dyDescent="0.3">
      <c r="A199" t="s">
        <v>211</v>
      </c>
      <c r="J199" s="1" t="str">
        <f t="shared" si="3"/>
        <v>0</v>
      </c>
    </row>
    <row r="200" spans="1:10" hidden="1" x14ac:dyDescent="0.3">
      <c r="A200" t="s">
        <v>212</v>
      </c>
      <c r="J200" s="1" t="str">
        <f t="shared" si="3"/>
        <v>0</v>
      </c>
    </row>
    <row r="201" spans="1:10" hidden="1" x14ac:dyDescent="0.3">
      <c r="A201" t="s">
        <v>213</v>
      </c>
      <c r="J201" s="1" t="str">
        <f t="shared" si="3"/>
        <v>0</v>
      </c>
    </row>
    <row r="202" spans="1:10" hidden="1" x14ac:dyDescent="0.3">
      <c r="A202" t="s">
        <v>214</v>
      </c>
      <c r="J202" s="1" t="str">
        <f t="shared" si="3"/>
        <v>0</v>
      </c>
    </row>
    <row r="203" spans="1:10" hidden="1" x14ac:dyDescent="0.3">
      <c r="A203" t="s">
        <v>215</v>
      </c>
      <c r="J203" s="1" t="str">
        <f t="shared" si="3"/>
        <v>0</v>
      </c>
    </row>
    <row r="204" spans="1:10" hidden="1" x14ac:dyDescent="0.3">
      <c r="A204" t="s">
        <v>216</v>
      </c>
      <c r="J204" s="1" t="str">
        <f t="shared" si="3"/>
        <v>0</v>
      </c>
    </row>
    <row r="205" spans="1:10" hidden="1" x14ac:dyDescent="0.3">
      <c r="A205" t="s">
        <v>217</v>
      </c>
      <c r="J205" s="1" t="str">
        <f t="shared" si="3"/>
        <v>0</v>
      </c>
    </row>
    <row r="206" spans="1:10" hidden="1" x14ac:dyDescent="0.3">
      <c r="A206" t="s">
        <v>218</v>
      </c>
      <c r="J206" s="1" t="str">
        <f t="shared" si="3"/>
        <v>0</v>
      </c>
    </row>
    <row r="207" spans="1:10" hidden="1" x14ac:dyDescent="0.3">
      <c r="A207" t="s">
        <v>219</v>
      </c>
      <c r="J207" s="1" t="str">
        <f t="shared" si="3"/>
        <v>0</v>
      </c>
    </row>
    <row r="208" spans="1:10" hidden="1" x14ac:dyDescent="0.3">
      <c r="A208" t="s">
        <v>220</v>
      </c>
      <c r="J208" s="1" t="str">
        <f t="shared" si="3"/>
        <v>0</v>
      </c>
    </row>
    <row r="209" spans="1:10" hidden="1" x14ac:dyDescent="0.3">
      <c r="A209" t="s">
        <v>221</v>
      </c>
      <c r="J209" s="1" t="str">
        <f t="shared" si="3"/>
        <v>0</v>
      </c>
    </row>
    <row r="210" spans="1:10" hidden="1" x14ac:dyDescent="0.3">
      <c r="A210" t="s">
        <v>190</v>
      </c>
      <c r="J210" s="1" t="str">
        <f t="shared" si="3"/>
        <v>0</v>
      </c>
    </row>
    <row r="211" spans="1:10" hidden="1" x14ac:dyDescent="0.3">
      <c r="A211" t="s">
        <v>191</v>
      </c>
      <c r="J211" s="1" t="str">
        <f t="shared" si="3"/>
        <v>0</v>
      </c>
    </row>
    <row r="212" spans="1:10" hidden="1" x14ac:dyDescent="0.3">
      <c r="A212" t="s">
        <v>192</v>
      </c>
      <c r="J212" s="1" t="str">
        <f t="shared" si="3"/>
        <v>0</v>
      </c>
    </row>
    <row r="213" spans="1:10" hidden="1" x14ac:dyDescent="0.3">
      <c r="A213" t="s">
        <v>193</v>
      </c>
      <c r="J213" s="1" t="str">
        <f t="shared" si="3"/>
        <v>0</v>
      </c>
    </row>
    <row r="214" spans="1:10" hidden="1" x14ac:dyDescent="0.3">
      <c r="A214" t="s">
        <v>194</v>
      </c>
      <c r="J214" s="1" t="str">
        <f t="shared" si="3"/>
        <v>0</v>
      </c>
    </row>
    <row r="215" spans="1:10" hidden="1" x14ac:dyDescent="0.3">
      <c r="A215" t="s">
        <v>195</v>
      </c>
      <c r="J215" s="1" t="str">
        <f t="shared" si="3"/>
        <v>0</v>
      </c>
    </row>
    <row r="216" spans="1:10" hidden="1" x14ac:dyDescent="0.3">
      <c r="A216" t="s">
        <v>196</v>
      </c>
      <c r="J216" s="1" t="str">
        <f t="shared" si="3"/>
        <v>0</v>
      </c>
    </row>
    <row r="217" spans="1:10" hidden="1" x14ac:dyDescent="0.3">
      <c r="A217" t="s">
        <v>197</v>
      </c>
      <c r="J217" s="1" t="str">
        <f t="shared" si="3"/>
        <v>0</v>
      </c>
    </row>
    <row r="218" spans="1:10" hidden="1" x14ac:dyDescent="0.3">
      <c r="A218" t="s">
        <v>198</v>
      </c>
      <c r="J218" s="1" t="str">
        <f t="shared" si="3"/>
        <v>0</v>
      </c>
    </row>
    <row r="219" spans="1:10" hidden="1" x14ac:dyDescent="0.3">
      <c r="A219" t="s">
        <v>199</v>
      </c>
      <c r="J219" s="1" t="str">
        <f t="shared" si="3"/>
        <v>0</v>
      </c>
    </row>
    <row r="220" spans="1:10" hidden="1" x14ac:dyDescent="0.3">
      <c r="A220" t="s">
        <v>200</v>
      </c>
      <c r="J220" s="1" t="str">
        <f t="shared" si="3"/>
        <v>0</v>
      </c>
    </row>
    <row r="221" spans="1:10" hidden="1" x14ac:dyDescent="0.3">
      <c r="A221" t="s">
        <v>201</v>
      </c>
      <c r="J221" s="1" t="str">
        <f t="shared" si="3"/>
        <v>0</v>
      </c>
    </row>
    <row r="222" spans="1:10" hidden="1" x14ac:dyDescent="0.3">
      <c r="A222" t="s">
        <v>202</v>
      </c>
      <c r="J222" s="1" t="str">
        <f t="shared" si="3"/>
        <v>0</v>
      </c>
    </row>
    <row r="223" spans="1:10" hidden="1" x14ac:dyDescent="0.3">
      <c r="A223" t="s">
        <v>203</v>
      </c>
      <c r="J223" s="1" t="str">
        <f t="shared" si="3"/>
        <v>0</v>
      </c>
    </row>
    <row r="224" spans="1:10" hidden="1" x14ac:dyDescent="0.3">
      <c r="A224" t="s">
        <v>204</v>
      </c>
      <c r="J224" s="1" t="str">
        <f t="shared" si="3"/>
        <v>0</v>
      </c>
    </row>
    <row r="225" spans="1:10" hidden="1" x14ac:dyDescent="0.3">
      <c r="A225" t="s">
        <v>205</v>
      </c>
      <c r="J225" s="1" t="str">
        <f t="shared" si="3"/>
        <v>0</v>
      </c>
    </row>
    <row r="226" spans="1:10" hidden="1" x14ac:dyDescent="0.3">
      <c r="A226" t="s">
        <v>46</v>
      </c>
      <c r="J226" s="1" t="str">
        <f t="shared" si="3"/>
        <v>0</v>
      </c>
    </row>
    <row r="227" spans="1:10" hidden="1" x14ac:dyDescent="0.3">
      <c r="A227" t="s">
        <v>47</v>
      </c>
      <c r="J227" s="1" t="str">
        <f t="shared" si="3"/>
        <v>0</v>
      </c>
    </row>
    <row r="228" spans="1:10" hidden="1" x14ac:dyDescent="0.3">
      <c r="A228" t="s">
        <v>48</v>
      </c>
      <c r="J228" s="1" t="str">
        <f t="shared" si="3"/>
        <v>0</v>
      </c>
    </row>
    <row r="229" spans="1:10" hidden="1" x14ac:dyDescent="0.3">
      <c r="A229" t="s">
        <v>49</v>
      </c>
      <c r="J229" s="1" t="str">
        <f t="shared" si="3"/>
        <v>0</v>
      </c>
    </row>
    <row r="230" spans="1:10" hidden="1" x14ac:dyDescent="0.3">
      <c r="A230" t="s">
        <v>50</v>
      </c>
      <c r="J230" s="1" t="str">
        <f t="shared" si="3"/>
        <v>0</v>
      </c>
    </row>
    <row r="231" spans="1:10" hidden="1" x14ac:dyDescent="0.3">
      <c r="A231" t="s">
        <v>51</v>
      </c>
      <c r="J231" s="1" t="str">
        <f t="shared" si="3"/>
        <v>0</v>
      </c>
    </row>
    <row r="232" spans="1:10" hidden="1" x14ac:dyDescent="0.3">
      <c r="A232" t="s">
        <v>52</v>
      </c>
      <c r="J232" s="1" t="str">
        <f t="shared" si="3"/>
        <v>0</v>
      </c>
    </row>
    <row r="233" spans="1:10" hidden="1" x14ac:dyDescent="0.3">
      <c r="A233" t="s">
        <v>53</v>
      </c>
      <c r="J233" s="1" t="str">
        <f t="shared" si="3"/>
        <v>0</v>
      </c>
    </row>
    <row r="234" spans="1:10" hidden="1" x14ac:dyDescent="0.3">
      <c r="A234" t="s">
        <v>54</v>
      </c>
      <c r="J234" s="1" t="str">
        <f t="shared" si="3"/>
        <v>0</v>
      </c>
    </row>
    <row r="235" spans="1:10" hidden="1" x14ac:dyDescent="0.3">
      <c r="A235" t="s">
        <v>55</v>
      </c>
      <c r="J235" s="1" t="str">
        <f t="shared" si="3"/>
        <v>0</v>
      </c>
    </row>
    <row r="236" spans="1:10" hidden="1" x14ac:dyDescent="0.3">
      <c r="A236" t="s">
        <v>56</v>
      </c>
      <c r="J236" s="1" t="str">
        <f t="shared" si="3"/>
        <v>0</v>
      </c>
    </row>
    <row r="237" spans="1:10" hidden="1" x14ac:dyDescent="0.3">
      <c r="A237" t="s">
        <v>57</v>
      </c>
      <c r="J237" s="1" t="str">
        <f t="shared" si="3"/>
        <v>0</v>
      </c>
    </row>
    <row r="238" spans="1:10" hidden="1" x14ac:dyDescent="0.3">
      <c r="A238" t="s">
        <v>58</v>
      </c>
      <c r="J238" s="1" t="str">
        <f t="shared" si="3"/>
        <v>0</v>
      </c>
    </row>
    <row r="239" spans="1:10" hidden="1" x14ac:dyDescent="0.3">
      <c r="A239" t="s">
        <v>167</v>
      </c>
      <c r="J239" s="1" t="str">
        <f t="shared" si="3"/>
        <v>0</v>
      </c>
    </row>
    <row r="240" spans="1:10" hidden="1" x14ac:dyDescent="0.3">
      <c r="A240" t="s">
        <v>172</v>
      </c>
      <c r="J240" s="1" t="str">
        <f t="shared" si="3"/>
        <v>0</v>
      </c>
    </row>
    <row r="241" spans="1:10" hidden="1" x14ac:dyDescent="0.3">
      <c r="A241" t="s">
        <v>173</v>
      </c>
      <c r="J241" s="1" t="str">
        <f t="shared" si="3"/>
        <v>0</v>
      </c>
    </row>
    <row r="242" spans="1:10" hidden="1" x14ac:dyDescent="0.3">
      <c r="A242" t="s">
        <v>155</v>
      </c>
      <c r="J242" s="1" t="str">
        <f t="shared" si="3"/>
        <v>0</v>
      </c>
    </row>
    <row r="243" spans="1:10" hidden="1" x14ac:dyDescent="0.3">
      <c r="A243" t="s">
        <v>156</v>
      </c>
      <c r="J243" s="1" t="str">
        <f t="shared" si="3"/>
        <v>0</v>
      </c>
    </row>
    <row r="244" spans="1:10" hidden="1" x14ac:dyDescent="0.3">
      <c r="A244" t="s">
        <v>157</v>
      </c>
      <c r="J244" s="1" t="str">
        <f t="shared" si="3"/>
        <v>0</v>
      </c>
    </row>
    <row r="245" spans="1:10" hidden="1" x14ac:dyDescent="0.3">
      <c r="A245" t="s">
        <v>158</v>
      </c>
      <c r="J245" s="1" t="str">
        <f t="shared" si="3"/>
        <v>0</v>
      </c>
    </row>
    <row r="246" spans="1:10" hidden="1" x14ac:dyDescent="0.3">
      <c r="A246" t="s">
        <v>159</v>
      </c>
      <c r="J246" s="1" t="str">
        <f t="shared" si="3"/>
        <v>0</v>
      </c>
    </row>
    <row r="247" spans="1:10" hidden="1" x14ac:dyDescent="0.3">
      <c r="A247" t="s">
        <v>160</v>
      </c>
      <c r="J247" s="1" t="str">
        <f t="shared" si="3"/>
        <v>0</v>
      </c>
    </row>
    <row r="248" spans="1:10" hidden="1" x14ac:dyDescent="0.3">
      <c r="A248" t="s">
        <v>161</v>
      </c>
      <c r="J248" s="1" t="str">
        <f t="shared" si="3"/>
        <v>0</v>
      </c>
    </row>
    <row r="249" spans="1:10" hidden="1" x14ac:dyDescent="0.3">
      <c r="A249" t="s">
        <v>162</v>
      </c>
      <c r="J249" s="1" t="str">
        <f t="shared" si="3"/>
        <v>0</v>
      </c>
    </row>
    <row r="250" spans="1:10" hidden="1" x14ac:dyDescent="0.3">
      <c r="A250" t="s">
        <v>163</v>
      </c>
      <c r="J250" s="1" t="str">
        <f t="shared" si="3"/>
        <v>0</v>
      </c>
    </row>
    <row r="251" spans="1:10" hidden="1" x14ac:dyDescent="0.3">
      <c r="A251" t="s">
        <v>164</v>
      </c>
      <c r="J251" s="1" t="str">
        <f t="shared" si="3"/>
        <v>0</v>
      </c>
    </row>
    <row r="252" spans="1:10" hidden="1" x14ac:dyDescent="0.3">
      <c r="A252" t="s">
        <v>165</v>
      </c>
      <c r="J252" s="1" t="str">
        <f t="shared" si="3"/>
        <v>0</v>
      </c>
    </row>
    <row r="253" spans="1:10" hidden="1" x14ac:dyDescent="0.3">
      <c r="A253" t="s">
        <v>168</v>
      </c>
      <c r="J253" s="1" t="str">
        <f t="shared" si="3"/>
        <v>0</v>
      </c>
    </row>
    <row r="254" spans="1:10" hidden="1" x14ac:dyDescent="0.3">
      <c r="A254" t="s">
        <v>169</v>
      </c>
      <c r="J254" s="1" t="str">
        <f t="shared" si="3"/>
        <v>0</v>
      </c>
    </row>
    <row r="255" spans="1:10" hidden="1" x14ac:dyDescent="0.3">
      <c r="A255" t="s">
        <v>170</v>
      </c>
      <c r="J255" s="1" t="str">
        <f t="shared" si="3"/>
        <v>0</v>
      </c>
    </row>
    <row r="256" spans="1:10" hidden="1" x14ac:dyDescent="0.3">
      <c r="A256" t="s">
        <v>171</v>
      </c>
      <c r="J256" s="1" t="str">
        <f t="shared" si="3"/>
        <v>0</v>
      </c>
    </row>
    <row r="257" spans="1:10" hidden="1" x14ac:dyDescent="0.3">
      <c r="A257" t="s">
        <v>166</v>
      </c>
      <c r="J257" s="1" t="str">
        <f t="shared" si="3"/>
        <v>0</v>
      </c>
    </row>
  </sheetData>
  <autoFilter ref="A1:A257" xr:uid="{80ED281B-6CC8-4039-B9C6-AB6B659E9FDE}">
    <filterColumn colId="0">
      <customFilters>
        <customFilter val="*MOV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486C-CD24-4C03-9B67-12610B6E7617}">
  <sheetPr codeName="Sheet4">
    <tabColor rgb="FF00B050"/>
  </sheetPr>
  <dimension ref="A1:N263"/>
  <sheetViews>
    <sheetView tabSelected="1" workbookViewId="0">
      <selection activeCell="N1" sqref="N1:N2"/>
    </sheetView>
  </sheetViews>
  <sheetFormatPr defaultRowHeight="14.4" x14ac:dyDescent="0.3"/>
  <cols>
    <col min="1" max="1" width="23" customWidth="1"/>
    <col min="13" max="13" width="12.109375" customWidth="1"/>
  </cols>
  <sheetData>
    <row r="1" spans="1:14" x14ac:dyDescent="0.3">
      <c r="A1" s="11" t="s">
        <v>324</v>
      </c>
      <c r="B1" s="11" t="s">
        <v>269</v>
      </c>
      <c r="C1" s="11" t="s">
        <v>270</v>
      </c>
      <c r="D1" s="11" t="s">
        <v>271</v>
      </c>
      <c r="E1" s="11" t="s">
        <v>272</v>
      </c>
      <c r="F1" s="11" t="s">
        <v>273</v>
      </c>
      <c r="G1" s="11" t="s">
        <v>274</v>
      </c>
      <c r="H1" s="11" t="s">
        <v>275</v>
      </c>
      <c r="I1" s="11" t="s">
        <v>276</v>
      </c>
      <c r="J1" s="12" t="s">
        <v>9</v>
      </c>
      <c r="K1" s="11" t="s">
        <v>146</v>
      </c>
      <c r="L1" t="s">
        <v>248</v>
      </c>
      <c r="M1" s="11" t="s">
        <v>361</v>
      </c>
      <c r="N1" s="11" t="s">
        <v>362</v>
      </c>
    </row>
    <row r="2" spans="1:14" x14ac:dyDescent="0.3">
      <c r="A2" s="11"/>
      <c r="B2" s="11"/>
      <c r="C2" s="11"/>
      <c r="D2" s="11"/>
      <c r="E2" s="11"/>
      <c r="F2" s="11"/>
      <c r="G2" s="11"/>
      <c r="H2" s="11"/>
      <c r="I2" s="11"/>
      <c r="J2" s="12"/>
      <c r="K2" s="11"/>
      <c r="L2" t="s">
        <v>363</v>
      </c>
      <c r="M2" s="11"/>
      <c r="N2" s="11"/>
    </row>
    <row r="3" spans="1:14" x14ac:dyDescent="0.3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tr">
        <f t="shared" ref="J3:J34" si="0">BIN2HEX(B3&amp;C3&amp;D3&amp;E3&amp;F3&amp;G3&amp;H3&amp;I3)</f>
        <v>0</v>
      </c>
      <c r="K3" s="2">
        <f t="shared" ref="K3:K34" si="1">HEX2DEC(J3)</f>
        <v>0</v>
      </c>
      <c r="L3">
        <f>IF(AND(B3=0,C3=0),1,0)</f>
        <v>1</v>
      </c>
    </row>
    <row r="4" spans="1:14" x14ac:dyDescent="0.3">
      <c r="A4" t="s">
        <v>347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s="3" t="str">
        <f t="shared" si="0"/>
        <v>1</v>
      </c>
      <c r="K4" s="2">
        <f t="shared" si="1"/>
        <v>1</v>
      </c>
      <c r="L4">
        <f t="shared" ref="L4:L67" si="2">IF(AND(B4=0,C4=0),1,0)</f>
        <v>1</v>
      </c>
    </row>
    <row r="5" spans="1:14" x14ac:dyDescent="0.3">
      <c r="A5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3" t="str">
        <f t="shared" si="0"/>
        <v>2</v>
      </c>
      <c r="K5" s="2">
        <f t="shared" si="1"/>
        <v>2</v>
      </c>
      <c r="L5">
        <f t="shared" si="2"/>
        <v>1</v>
      </c>
    </row>
    <row r="6" spans="1:14" x14ac:dyDescent="0.3">
      <c r="A6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s="3" t="str">
        <f t="shared" si="0"/>
        <v>3</v>
      </c>
      <c r="K6" s="2">
        <f t="shared" si="1"/>
        <v>3</v>
      </c>
      <c r="L6">
        <f t="shared" si="2"/>
        <v>1</v>
      </c>
    </row>
    <row r="7" spans="1:14" x14ac:dyDescent="0.3">
      <c r="A7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3" t="str">
        <f t="shared" si="0"/>
        <v>4</v>
      </c>
      <c r="K7" s="2">
        <f t="shared" si="1"/>
        <v>4</v>
      </c>
      <c r="L7">
        <f t="shared" si="2"/>
        <v>1</v>
      </c>
    </row>
    <row r="8" spans="1:14" x14ac:dyDescent="0.3">
      <c r="A8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 s="3" t="str">
        <f t="shared" si="0"/>
        <v>5</v>
      </c>
      <c r="K8" s="2">
        <f t="shared" si="1"/>
        <v>5</v>
      </c>
      <c r="L8">
        <f t="shared" si="2"/>
        <v>1</v>
      </c>
    </row>
    <row r="9" spans="1:14" x14ac:dyDescent="0.3">
      <c r="A9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 s="3" t="str">
        <f t="shared" si="0"/>
        <v>6</v>
      </c>
      <c r="K9" s="2">
        <f t="shared" si="1"/>
        <v>6</v>
      </c>
      <c r="L9">
        <f t="shared" si="2"/>
        <v>1</v>
      </c>
    </row>
    <row r="10" spans="1:14" x14ac:dyDescent="0.3">
      <c r="A10" t="s">
        <v>346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 s="3" t="str">
        <f t="shared" si="0"/>
        <v>7</v>
      </c>
      <c r="K10" s="2">
        <f t="shared" si="1"/>
        <v>7</v>
      </c>
      <c r="L10">
        <f t="shared" si="2"/>
        <v>1</v>
      </c>
    </row>
    <row r="11" spans="1:14" x14ac:dyDescent="0.3">
      <c r="A11" t="s">
        <v>90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s="3" t="str">
        <f t="shared" si="0"/>
        <v>8</v>
      </c>
      <c r="K11" s="2">
        <f t="shared" si="1"/>
        <v>8</v>
      </c>
      <c r="L11">
        <f t="shared" si="2"/>
        <v>1</v>
      </c>
    </row>
    <row r="12" spans="1:14" x14ac:dyDescent="0.3">
      <c r="A12" t="s">
        <v>91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 s="3" t="str">
        <f t="shared" si="0"/>
        <v>9</v>
      </c>
      <c r="K12" s="2">
        <f t="shared" si="1"/>
        <v>9</v>
      </c>
      <c r="L12">
        <f t="shared" si="2"/>
        <v>1</v>
      </c>
    </row>
    <row r="13" spans="1:14" x14ac:dyDescent="0.3">
      <c r="A13" t="s">
        <v>348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 s="3" t="str">
        <f t="shared" si="0"/>
        <v>A</v>
      </c>
      <c r="K13" s="2">
        <f t="shared" si="1"/>
        <v>10</v>
      </c>
      <c r="L13">
        <f t="shared" si="2"/>
        <v>1</v>
      </c>
    </row>
    <row r="14" spans="1:14" x14ac:dyDescent="0.3">
      <c r="A14" t="s">
        <v>92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 s="3" t="str">
        <f t="shared" si="0"/>
        <v>B</v>
      </c>
      <c r="K14" s="2">
        <f t="shared" si="1"/>
        <v>11</v>
      </c>
      <c r="L14">
        <f t="shared" si="2"/>
        <v>1</v>
      </c>
    </row>
    <row r="15" spans="1:14" x14ac:dyDescent="0.3">
      <c r="A15" t="s">
        <v>93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 s="3" t="str">
        <f t="shared" si="0"/>
        <v>C</v>
      </c>
      <c r="K15" s="2">
        <f t="shared" si="1"/>
        <v>12</v>
      </c>
      <c r="L15">
        <f t="shared" si="2"/>
        <v>1</v>
      </c>
    </row>
    <row r="16" spans="1:14" x14ac:dyDescent="0.3">
      <c r="A16" t="s">
        <v>94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 s="3" t="str">
        <f t="shared" si="0"/>
        <v>D</v>
      </c>
      <c r="K16" s="2">
        <f t="shared" si="1"/>
        <v>13</v>
      </c>
      <c r="L16">
        <f t="shared" si="2"/>
        <v>1</v>
      </c>
    </row>
    <row r="17" spans="1:12" x14ac:dyDescent="0.3">
      <c r="A17" t="s">
        <v>95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 s="3" t="str">
        <f t="shared" si="0"/>
        <v>E</v>
      </c>
      <c r="K17" s="2">
        <f t="shared" si="1"/>
        <v>14</v>
      </c>
      <c r="L17">
        <f t="shared" si="2"/>
        <v>1</v>
      </c>
    </row>
    <row r="18" spans="1:12" x14ac:dyDescent="0.3">
      <c r="A18" t="s">
        <v>349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 s="3" t="str">
        <f t="shared" si="0"/>
        <v>F</v>
      </c>
      <c r="K18" s="2">
        <f t="shared" si="1"/>
        <v>15</v>
      </c>
      <c r="L18">
        <f t="shared" si="2"/>
        <v>1</v>
      </c>
    </row>
    <row r="19" spans="1:12" x14ac:dyDescent="0.3">
      <c r="A19" t="s">
        <v>97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s="3" t="str">
        <f t="shared" si="0"/>
        <v>10</v>
      </c>
      <c r="K19" s="2">
        <f t="shared" si="1"/>
        <v>16</v>
      </c>
      <c r="L19">
        <f t="shared" si="2"/>
        <v>1</v>
      </c>
    </row>
    <row r="20" spans="1:12" x14ac:dyDescent="0.3">
      <c r="A20" t="s">
        <v>98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 s="3" t="str">
        <f t="shared" si="0"/>
        <v>11</v>
      </c>
      <c r="K20" s="2">
        <f t="shared" si="1"/>
        <v>17</v>
      </c>
      <c r="L20">
        <f t="shared" si="2"/>
        <v>1</v>
      </c>
    </row>
    <row r="21" spans="1:12" x14ac:dyDescent="0.3">
      <c r="A21" t="s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 s="3" t="str">
        <f t="shared" si="0"/>
        <v>12</v>
      </c>
      <c r="K21" s="2">
        <f t="shared" si="1"/>
        <v>18</v>
      </c>
      <c r="L21">
        <f t="shared" si="2"/>
        <v>1</v>
      </c>
    </row>
    <row r="22" spans="1:12" x14ac:dyDescent="0.3">
      <c r="A22" t="s">
        <v>351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 s="3" t="str">
        <f t="shared" si="0"/>
        <v>13</v>
      </c>
      <c r="K22" s="2">
        <f t="shared" si="1"/>
        <v>19</v>
      </c>
      <c r="L22">
        <f t="shared" si="2"/>
        <v>1</v>
      </c>
    </row>
    <row r="23" spans="1:12" x14ac:dyDescent="0.3">
      <c r="A23" t="s">
        <v>100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 s="3" t="str">
        <f t="shared" si="0"/>
        <v>14</v>
      </c>
      <c r="K23" s="2">
        <f t="shared" si="1"/>
        <v>20</v>
      </c>
      <c r="L23">
        <f t="shared" si="2"/>
        <v>1</v>
      </c>
    </row>
    <row r="24" spans="1:12" x14ac:dyDescent="0.3">
      <c r="A24" t="s">
        <v>101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 s="3" t="str">
        <f t="shared" si="0"/>
        <v>15</v>
      </c>
      <c r="K24" s="2">
        <f t="shared" si="1"/>
        <v>21</v>
      </c>
      <c r="L24">
        <f t="shared" si="2"/>
        <v>1</v>
      </c>
    </row>
    <row r="25" spans="1:12" x14ac:dyDescent="0.3">
      <c r="A25" t="s">
        <v>102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 s="3" t="str">
        <f t="shared" si="0"/>
        <v>16</v>
      </c>
      <c r="K25" s="2">
        <f t="shared" si="1"/>
        <v>22</v>
      </c>
      <c r="L25">
        <f t="shared" si="2"/>
        <v>1</v>
      </c>
    </row>
    <row r="26" spans="1:12" x14ac:dyDescent="0.3">
      <c r="A26" t="s">
        <v>350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 s="3" t="str">
        <f t="shared" si="0"/>
        <v>17</v>
      </c>
      <c r="K26" s="2">
        <f t="shared" si="1"/>
        <v>23</v>
      </c>
      <c r="L26">
        <f t="shared" si="2"/>
        <v>1</v>
      </c>
    </row>
    <row r="27" spans="1:12" x14ac:dyDescent="0.3">
      <c r="A27" t="s">
        <v>104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3" t="str">
        <f t="shared" si="0"/>
        <v>18</v>
      </c>
      <c r="K27" s="2">
        <f t="shared" si="1"/>
        <v>24</v>
      </c>
      <c r="L27">
        <f t="shared" si="2"/>
        <v>1</v>
      </c>
    </row>
    <row r="28" spans="1:12" x14ac:dyDescent="0.3">
      <c r="A28" t="s">
        <v>105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 s="3" t="str">
        <f t="shared" si="0"/>
        <v>19</v>
      </c>
      <c r="K28" s="2">
        <f t="shared" si="1"/>
        <v>25</v>
      </c>
      <c r="L28">
        <f t="shared" si="2"/>
        <v>1</v>
      </c>
    </row>
    <row r="29" spans="1:12" x14ac:dyDescent="0.3">
      <c r="A29" t="s">
        <v>106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 s="3" t="str">
        <f t="shared" si="0"/>
        <v>1A</v>
      </c>
      <c r="K29" s="2">
        <f t="shared" si="1"/>
        <v>26</v>
      </c>
      <c r="L29">
        <f t="shared" si="2"/>
        <v>1</v>
      </c>
    </row>
    <row r="30" spans="1:12" x14ac:dyDescent="0.3">
      <c r="A30" t="s">
        <v>107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 s="3" t="str">
        <f t="shared" si="0"/>
        <v>1B</v>
      </c>
      <c r="K30" s="2">
        <f t="shared" si="1"/>
        <v>27</v>
      </c>
      <c r="L30">
        <f t="shared" si="2"/>
        <v>1</v>
      </c>
    </row>
    <row r="31" spans="1:12" x14ac:dyDescent="0.3">
      <c r="A31" t="s">
        <v>352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 s="3" t="str">
        <f t="shared" si="0"/>
        <v>1C</v>
      </c>
      <c r="K31" s="2">
        <f t="shared" si="1"/>
        <v>28</v>
      </c>
      <c r="L31">
        <f t="shared" si="2"/>
        <v>1</v>
      </c>
    </row>
    <row r="32" spans="1:12" x14ac:dyDescent="0.3">
      <c r="A32" t="s">
        <v>108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 s="3" t="str">
        <f t="shared" si="0"/>
        <v>1D</v>
      </c>
      <c r="K32" s="2">
        <f t="shared" si="1"/>
        <v>29</v>
      </c>
      <c r="L32">
        <f t="shared" si="2"/>
        <v>1</v>
      </c>
    </row>
    <row r="33" spans="1:12" x14ac:dyDescent="0.3">
      <c r="A33" t="s">
        <v>109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 s="3" t="str">
        <f t="shared" si="0"/>
        <v>1E</v>
      </c>
      <c r="K33" s="2">
        <f t="shared" si="1"/>
        <v>30</v>
      </c>
      <c r="L33">
        <f t="shared" si="2"/>
        <v>1</v>
      </c>
    </row>
    <row r="34" spans="1:12" x14ac:dyDescent="0.3">
      <c r="A34" t="s">
        <v>353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 s="3" t="str">
        <f t="shared" si="0"/>
        <v>1F</v>
      </c>
      <c r="K34" s="2">
        <f t="shared" si="1"/>
        <v>31</v>
      </c>
      <c r="L34">
        <f t="shared" si="2"/>
        <v>1</v>
      </c>
    </row>
    <row r="35" spans="1:12" x14ac:dyDescent="0.3">
      <c r="A35" t="s">
        <v>111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3" t="str">
        <f t="shared" ref="J35:J66" si="3">BIN2HEX(B35&amp;C35&amp;D35&amp;E35&amp;F35&amp;G35&amp;H35&amp;I35)</f>
        <v>20</v>
      </c>
      <c r="K35" s="2">
        <f t="shared" ref="K35:K66" si="4">HEX2DEC(J35)</f>
        <v>32</v>
      </c>
      <c r="L35">
        <f t="shared" si="2"/>
        <v>1</v>
      </c>
    </row>
    <row r="36" spans="1:12" x14ac:dyDescent="0.3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 s="3" t="str">
        <f t="shared" si="3"/>
        <v>21</v>
      </c>
      <c r="K36" s="2">
        <f t="shared" si="4"/>
        <v>33</v>
      </c>
      <c r="L36">
        <f t="shared" si="2"/>
        <v>1</v>
      </c>
    </row>
    <row r="37" spans="1:12" x14ac:dyDescent="0.3">
      <c r="A37" t="s">
        <v>113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 s="3" t="str">
        <f t="shared" si="3"/>
        <v>22</v>
      </c>
      <c r="K37" s="2">
        <f t="shared" si="4"/>
        <v>34</v>
      </c>
      <c r="L37">
        <f t="shared" si="2"/>
        <v>1</v>
      </c>
    </row>
    <row r="38" spans="1:12" x14ac:dyDescent="0.3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s="3" t="str">
        <f t="shared" si="3"/>
        <v>23</v>
      </c>
      <c r="K38" s="2">
        <f t="shared" si="4"/>
        <v>35</v>
      </c>
      <c r="L38">
        <f t="shared" si="2"/>
        <v>1</v>
      </c>
    </row>
    <row r="39" spans="1:12" x14ac:dyDescent="0.3">
      <c r="A39" t="s">
        <v>115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s="3" t="str">
        <f t="shared" si="3"/>
        <v>24</v>
      </c>
      <c r="K39" s="2">
        <f t="shared" si="4"/>
        <v>36</v>
      </c>
      <c r="L39">
        <f t="shared" si="2"/>
        <v>1</v>
      </c>
    </row>
    <row r="40" spans="1:12" x14ac:dyDescent="0.3">
      <c r="A40" t="s">
        <v>354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 s="3" t="str">
        <f t="shared" si="3"/>
        <v>25</v>
      </c>
      <c r="K40" s="2">
        <f t="shared" si="4"/>
        <v>37</v>
      </c>
      <c r="L40">
        <f t="shared" si="2"/>
        <v>1</v>
      </c>
    </row>
    <row r="41" spans="1:12" x14ac:dyDescent="0.3">
      <c r="A41" t="s">
        <v>116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 s="3" t="str">
        <f t="shared" si="3"/>
        <v>26</v>
      </c>
      <c r="K41" s="2">
        <f t="shared" si="4"/>
        <v>38</v>
      </c>
      <c r="L41">
        <f t="shared" si="2"/>
        <v>1</v>
      </c>
    </row>
    <row r="42" spans="1:12" x14ac:dyDescent="0.3">
      <c r="A42" t="s">
        <v>355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 s="3" t="str">
        <f t="shared" si="3"/>
        <v>27</v>
      </c>
      <c r="K42" s="2">
        <f t="shared" si="4"/>
        <v>39</v>
      </c>
      <c r="L42">
        <f t="shared" si="2"/>
        <v>1</v>
      </c>
    </row>
    <row r="43" spans="1:12" x14ac:dyDescent="0.3">
      <c r="A43" t="s">
        <v>118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 s="3" t="str">
        <f t="shared" si="3"/>
        <v>28</v>
      </c>
      <c r="K43" s="2">
        <f t="shared" si="4"/>
        <v>40</v>
      </c>
      <c r="L43">
        <f t="shared" si="2"/>
        <v>1</v>
      </c>
    </row>
    <row r="44" spans="1:12" x14ac:dyDescent="0.3">
      <c r="A44" t="s">
        <v>119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 s="3" t="str">
        <f t="shared" si="3"/>
        <v>29</v>
      </c>
      <c r="K44" s="2">
        <f t="shared" si="4"/>
        <v>41</v>
      </c>
      <c r="L44">
        <f t="shared" si="2"/>
        <v>1</v>
      </c>
    </row>
    <row r="45" spans="1:12" x14ac:dyDescent="0.3">
      <c r="A45" t="s">
        <v>120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 s="3" t="str">
        <f t="shared" si="3"/>
        <v>2A</v>
      </c>
      <c r="K45" s="2">
        <f t="shared" si="4"/>
        <v>42</v>
      </c>
      <c r="L45">
        <f t="shared" si="2"/>
        <v>1</v>
      </c>
    </row>
    <row r="46" spans="1:12" x14ac:dyDescent="0.3">
      <c r="A46" t="s">
        <v>121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 s="3" t="str">
        <f t="shared" si="3"/>
        <v>2B</v>
      </c>
      <c r="K46" s="2">
        <f t="shared" si="4"/>
        <v>43</v>
      </c>
      <c r="L46">
        <f t="shared" si="2"/>
        <v>1</v>
      </c>
    </row>
    <row r="47" spans="1:12" x14ac:dyDescent="0.3">
      <c r="A47" t="s">
        <v>122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 s="3" t="str">
        <f t="shared" si="3"/>
        <v>2C</v>
      </c>
      <c r="K47" s="2">
        <f t="shared" si="4"/>
        <v>44</v>
      </c>
      <c r="L47">
        <f t="shared" si="2"/>
        <v>1</v>
      </c>
    </row>
    <row r="48" spans="1:12" ht="15" customHeight="1" x14ac:dyDescent="0.3">
      <c r="A48" t="s">
        <v>123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 s="3" t="str">
        <f t="shared" si="3"/>
        <v>2D</v>
      </c>
      <c r="K48" s="2">
        <f t="shared" si="4"/>
        <v>45</v>
      </c>
      <c r="L48">
        <f t="shared" si="2"/>
        <v>1</v>
      </c>
    </row>
    <row r="49" spans="1:12" ht="15" customHeight="1" x14ac:dyDescent="0.3">
      <c r="A49" t="s">
        <v>356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 s="3" t="str">
        <f t="shared" si="3"/>
        <v>2E</v>
      </c>
      <c r="K49" s="2">
        <f t="shared" si="4"/>
        <v>46</v>
      </c>
      <c r="L49">
        <f t="shared" si="2"/>
        <v>1</v>
      </c>
    </row>
    <row r="50" spans="1:12" ht="15" customHeight="1" x14ac:dyDescent="0.3">
      <c r="A50" t="s">
        <v>357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 s="3" t="str">
        <f t="shared" si="3"/>
        <v>2F</v>
      </c>
      <c r="K50" s="2">
        <f t="shared" si="4"/>
        <v>47</v>
      </c>
      <c r="L50">
        <f t="shared" si="2"/>
        <v>1</v>
      </c>
    </row>
    <row r="51" spans="1:12" ht="15" customHeight="1" x14ac:dyDescent="0.3">
      <c r="A51" t="s">
        <v>344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 s="3" t="str">
        <f t="shared" si="3"/>
        <v>30</v>
      </c>
      <c r="K51" s="2">
        <f t="shared" si="4"/>
        <v>48</v>
      </c>
      <c r="L51">
        <f t="shared" si="2"/>
        <v>1</v>
      </c>
    </row>
    <row r="52" spans="1:12" ht="15" customHeight="1" x14ac:dyDescent="0.3">
      <c r="A52" t="s">
        <v>76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 s="3" t="str">
        <f t="shared" si="3"/>
        <v>31</v>
      </c>
      <c r="K52" s="2">
        <f t="shared" si="4"/>
        <v>49</v>
      </c>
      <c r="L52">
        <f t="shared" si="2"/>
        <v>1</v>
      </c>
    </row>
    <row r="53" spans="1:12" ht="15" customHeight="1" x14ac:dyDescent="0.3">
      <c r="A53" t="s">
        <v>77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 s="3" t="str">
        <f t="shared" si="3"/>
        <v>32</v>
      </c>
      <c r="K53" s="2">
        <f t="shared" si="4"/>
        <v>50</v>
      </c>
      <c r="L53">
        <f t="shared" si="2"/>
        <v>1</v>
      </c>
    </row>
    <row r="54" spans="1:12" ht="15" customHeight="1" x14ac:dyDescent="0.3">
      <c r="A54" t="s">
        <v>78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 s="3" t="str">
        <f t="shared" si="3"/>
        <v>33</v>
      </c>
      <c r="K54" s="2">
        <f t="shared" si="4"/>
        <v>51</v>
      </c>
      <c r="L54">
        <f t="shared" si="2"/>
        <v>1</v>
      </c>
    </row>
    <row r="55" spans="1:12" ht="15" customHeight="1" x14ac:dyDescent="0.3">
      <c r="A55" t="s">
        <v>79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 s="3" t="str">
        <f t="shared" si="3"/>
        <v>34</v>
      </c>
      <c r="K55" s="2">
        <f t="shared" si="4"/>
        <v>52</v>
      </c>
      <c r="L55">
        <f t="shared" si="2"/>
        <v>1</v>
      </c>
    </row>
    <row r="56" spans="1:12" x14ac:dyDescent="0.3">
      <c r="A56" t="s">
        <v>80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 s="3" t="str">
        <f t="shared" si="3"/>
        <v>35</v>
      </c>
      <c r="K56" s="2">
        <f t="shared" si="4"/>
        <v>53</v>
      </c>
      <c r="L56">
        <f t="shared" si="2"/>
        <v>1</v>
      </c>
    </row>
    <row r="57" spans="1:12" x14ac:dyDescent="0.3">
      <c r="A57" t="s">
        <v>81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 s="3" t="str">
        <f t="shared" si="3"/>
        <v>36</v>
      </c>
      <c r="K57" s="2">
        <f t="shared" si="4"/>
        <v>54</v>
      </c>
      <c r="L57">
        <f t="shared" si="2"/>
        <v>1</v>
      </c>
    </row>
    <row r="58" spans="1:12" x14ac:dyDescent="0.3">
      <c r="A58" t="s">
        <v>345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 s="3" t="str">
        <f t="shared" si="3"/>
        <v>37</v>
      </c>
      <c r="K58" s="2">
        <f t="shared" si="4"/>
        <v>55</v>
      </c>
      <c r="L58">
        <f t="shared" si="2"/>
        <v>1</v>
      </c>
    </row>
    <row r="59" spans="1:12" x14ac:dyDescent="0.3">
      <c r="A59" t="s">
        <v>125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 s="3" t="str">
        <f t="shared" si="3"/>
        <v>38</v>
      </c>
      <c r="K59" s="2">
        <f t="shared" si="4"/>
        <v>56</v>
      </c>
      <c r="L59">
        <f t="shared" si="2"/>
        <v>1</v>
      </c>
    </row>
    <row r="60" spans="1:12" x14ac:dyDescent="0.3">
      <c r="A60" t="s">
        <v>126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 s="3" t="str">
        <f t="shared" si="3"/>
        <v>39</v>
      </c>
      <c r="K60" s="2">
        <f t="shared" si="4"/>
        <v>57</v>
      </c>
      <c r="L60">
        <f t="shared" si="2"/>
        <v>1</v>
      </c>
    </row>
    <row r="61" spans="1:12" x14ac:dyDescent="0.3">
      <c r="A61" t="s">
        <v>127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 s="3" t="str">
        <f t="shared" si="3"/>
        <v>3A</v>
      </c>
      <c r="K61" s="2">
        <f t="shared" si="4"/>
        <v>58</v>
      </c>
      <c r="L61">
        <f t="shared" si="2"/>
        <v>1</v>
      </c>
    </row>
    <row r="62" spans="1:12" x14ac:dyDescent="0.3">
      <c r="A62" t="s">
        <v>128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 s="3" t="str">
        <f t="shared" si="3"/>
        <v>3B</v>
      </c>
      <c r="K62" s="2">
        <f t="shared" si="4"/>
        <v>59</v>
      </c>
      <c r="L62">
        <f t="shared" si="2"/>
        <v>1</v>
      </c>
    </row>
    <row r="63" spans="1:12" x14ac:dyDescent="0.3">
      <c r="A63" t="s">
        <v>129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 s="3" t="str">
        <f t="shared" si="3"/>
        <v>3C</v>
      </c>
      <c r="K63" s="2">
        <f t="shared" si="4"/>
        <v>60</v>
      </c>
      <c r="L63">
        <f t="shared" si="2"/>
        <v>1</v>
      </c>
    </row>
    <row r="64" spans="1:12" x14ac:dyDescent="0.3">
      <c r="A64" t="s">
        <v>358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 s="3" t="str">
        <f t="shared" si="3"/>
        <v>3D</v>
      </c>
      <c r="K64" s="2">
        <f t="shared" si="4"/>
        <v>61</v>
      </c>
      <c r="L64">
        <f t="shared" si="2"/>
        <v>1</v>
      </c>
    </row>
    <row r="65" spans="1:12" x14ac:dyDescent="0.3">
      <c r="A65" t="s">
        <v>359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 s="3" t="str">
        <f t="shared" si="3"/>
        <v>3E</v>
      </c>
      <c r="K65" s="2">
        <f t="shared" si="4"/>
        <v>62</v>
      </c>
      <c r="L65">
        <f t="shared" si="2"/>
        <v>1</v>
      </c>
    </row>
    <row r="66" spans="1:12" x14ac:dyDescent="0.3">
      <c r="A66" s="7" t="s">
        <v>230</v>
      </c>
      <c r="B66" s="7">
        <v>0</v>
      </c>
      <c r="C66" s="7">
        <v>0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8" t="str">
        <f t="shared" si="3"/>
        <v>3F</v>
      </c>
      <c r="K66" s="7">
        <f t="shared" si="4"/>
        <v>63</v>
      </c>
      <c r="L66">
        <f t="shared" si="2"/>
        <v>1</v>
      </c>
    </row>
    <row r="67" spans="1:12" x14ac:dyDescent="0.3">
      <c r="A67" t="s">
        <v>174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tr">
        <f t="shared" ref="J67:J98" si="5">BIN2HEX(B67&amp;C67&amp;D67&amp;E67&amp;F67&amp;G67&amp;H67&amp;I67)</f>
        <v>40</v>
      </c>
      <c r="K67" s="2">
        <f t="shared" ref="K67:K98" si="6">HEX2DEC(J67)</f>
        <v>64</v>
      </c>
      <c r="L67">
        <f t="shared" si="2"/>
        <v>0</v>
      </c>
    </row>
    <row r="68" spans="1:12" x14ac:dyDescent="0.3">
      <c r="A68" t="s">
        <v>175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s="3" t="str">
        <f t="shared" si="5"/>
        <v>41</v>
      </c>
      <c r="K68" s="2">
        <f t="shared" si="6"/>
        <v>65</v>
      </c>
      <c r="L68">
        <f t="shared" ref="L68:L131" si="7">IF(AND(B68=0,C68=0),1,0)</f>
        <v>0</v>
      </c>
    </row>
    <row r="69" spans="1:12" x14ac:dyDescent="0.3">
      <c r="A69" t="s">
        <v>177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3" t="str">
        <f t="shared" si="5"/>
        <v>42</v>
      </c>
      <c r="K69" s="2">
        <f t="shared" si="6"/>
        <v>66</v>
      </c>
      <c r="L69">
        <f t="shared" si="7"/>
        <v>0</v>
      </c>
    </row>
    <row r="70" spans="1:12" x14ac:dyDescent="0.3">
      <c r="A70" t="s">
        <v>181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s="3" t="str">
        <f t="shared" si="5"/>
        <v>43</v>
      </c>
      <c r="K70" s="2">
        <f t="shared" si="6"/>
        <v>67</v>
      </c>
      <c r="L70">
        <f t="shared" si="7"/>
        <v>0</v>
      </c>
    </row>
    <row r="71" spans="1:12" x14ac:dyDescent="0.3">
      <c r="A71" t="s">
        <v>182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3" t="str">
        <f t="shared" si="5"/>
        <v>44</v>
      </c>
      <c r="K71" s="2">
        <f t="shared" si="6"/>
        <v>68</v>
      </c>
      <c r="L71">
        <f t="shared" si="7"/>
        <v>0</v>
      </c>
    </row>
    <row r="72" spans="1:12" x14ac:dyDescent="0.3">
      <c r="A72" t="s">
        <v>180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 s="3" t="str">
        <f t="shared" si="5"/>
        <v>45</v>
      </c>
      <c r="K72" s="2">
        <f t="shared" si="6"/>
        <v>69</v>
      </c>
      <c r="L72">
        <f t="shared" si="7"/>
        <v>0</v>
      </c>
    </row>
    <row r="73" spans="1:12" x14ac:dyDescent="0.3">
      <c r="A73" t="s">
        <v>75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3" t="str">
        <f t="shared" si="5"/>
        <v>46</v>
      </c>
      <c r="K73" s="2">
        <f t="shared" si="6"/>
        <v>70</v>
      </c>
      <c r="L73">
        <f t="shared" si="7"/>
        <v>0</v>
      </c>
    </row>
    <row r="74" spans="1:12" x14ac:dyDescent="0.3">
      <c r="A74" t="s">
        <v>285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 s="3" t="str">
        <f t="shared" si="5"/>
        <v>47</v>
      </c>
      <c r="K74" s="2">
        <f t="shared" si="6"/>
        <v>71</v>
      </c>
      <c r="L74">
        <f t="shared" si="7"/>
        <v>0</v>
      </c>
    </row>
    <row r="75" spans="1:12" x14ac:dyDescent="0.3">
      <c r="A75" t="s">
        <v>326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s="3" t="str">
        <f t="shared" si="5"/>
        <v>48</v>
      </c>
      <c r="K75" s="2">
        <f t="shared" si="6"/>
        <v>72</v>
      </c>
      <c r="L75">
        <f t="shared" si="7"/>
        <v>0</v>
      </c>
    </row>
    <row r="76" spans="1:12" x14ac:dyDescent="0.3">
      <c r="A76" t="s">
        <v>327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 s="3" t="str">
        <f t="shared" si="5"/>
        <v>49</v>
      </c>
      <c r="K76" s="2">
        <f t="shared" si="6"/>
        <v>73</v>
      </c>
      <c r="L76">
        <f t="shared" si="7"/>
        <v>0</v>
      </c>
    </row>
    <row r="77" spans="1:12" x14ac:dyDescent="0.3">
      <c r="A77" t="s">
        <v>328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 s="3" t="str">
        <f t="shared" si="5"/>
        <v>4A</v>
      </c>
      <c r="K77" s="2">
        <f t="shared" si="6"/>
        <v>74</v>
      </c>
      <c r="L77">
        <f t="shared" si="7"/>
        <v>0</v>
      </c>
    </row>
    <row r="78" spans="1:12" x14ac:dyDescent="0.3">
      <c r="A78" t="s">
        <v>293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 s="3" t="str">
        <f t="shared" si="5"/>
        <v>4B</v>
      </c>
      <c r="K78" s="2">
        <f t="shared" si="6"/>
        <v>75</v>
      </c>
      <c r="L78">
        <f t="shared" si="7"/>
        <v>0</v>
      </c>
    </row>
    <row r="79" spans="1:12" x14ac:dyDescent="0.3">
      <c r="A79" t="s">
        <v>294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 s="3" t="str">
        <f t="shared" si="5"/>
        <v>4C</v>
      </c>
      <c r="K79" s="2">
        <f t="shared" si="6"/>
        <v>76</v>
      </c>
      <c r="L79">
        <f t="shared" si="7"/>
        <v>0</v>
      </c>
    </row>
    <row r="80" spans="1:12" x14ac:dyDescent="0.3">
      <c r="A80" t="s">
        <v>295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 s="3" t="str">
        <f t="shared" si="5"/>
        <v>4D</v>
      </c>
      <c r="K80" s="2">
        <f t="shared" si="6"/>
        <v>77</v>
      </c>
      <c r="L80">
        <f t="shared" si="7"/>
        <v>0</v>
      </c>
    </row>
    <row r="81" spans="1:12" x14ac:dyDescent="0.3">
      <c r="A81" t="s">
        <v>296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 s="3" t="str">
        <f t="shared" si="5"/>
        <v>4E</v>
      </c>
      <c r="K81" s="2">
        <f t="shared" si="6"/>
        <v>78</v>
      </c>
      <c r="L81">
        <f t="shared" si="7"/>
        <v>0</v>
      </c>
    </row>
    <row r="82" spans="1:12" x14ac:dyDescent="0.3">
      <c r="A82" t="s">
        <v>45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 s="3" t="str">
        <f t="shared" si="5"/>
        <v>4F</v>
      </c>
      <c r="K82" s="2">
        <f t="shared" si="6"/>
        <v>79</v>
      </c>
      <c r="L82">
        <f t="shared" si="7"/>
        <v>0</v>
      </c>
    </row>
    <row r="83" spans="1:12" x14ac:dyDescent="0.3">
      <c r="A83" t="s">
        <v>155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3" t="str">
        <f t="shared" si="5"/>
        <v>50</v>
      </c>
      <c r="K83" s="2">
        <f t="shared" si="6"/>
        <v>80</v>
      </c>
      <c r="L83">
        <f t="shared" si="7"/>
        <v>0</v>
      </c>
    </row>
    <row r="84" spans="1:12" x14ac:dyDescent="0.3">
      <c r="A84" t="s">
        <v>156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 s="3" t="str">
        <f t="shared" si="5"/>
        <v>51</v>
      </c>
      <c r="K84" s="2">
        <f t="shared" si="6"/>
        <v>81</v>
      </c>
      <c r="L84">
        <f t="shared" si="7"/>
        <v>0</v>
      </c>
    </row>
    <row r="85" spans="1:12" x14ac:dyDescent="0.3">
      <c r="A85" t="s">
        <v>157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 s="3" t="str">
        <f t="shared" si="5"/>
        <v>52</v>
      </c>
      <c r="K85" s="2">
        <f t="shared" si="6"/>
        <v>82</v>
      </c>
      <c r="L85">
        <f t="shared" si="7"/>
        <v>0</v>
      </c>
    </row>
    <row r="86" spans="1:12" x14ac:dyDescent="0.3">
      <c r="A86" t="s">
        <v>158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 s="3" t="str">
        <f t="shared" si="5"/>
        <v>53</v>
      </c>
      <c r="K86" s="2">
        <f t="shared" si="6"/>
        <v>83</v>
      </c>
      <c r="L86">
        <f t="shared" si="7"/>
        <v>0</v>
      </c>
    </row>
    <row r="87" spans="1:12" x14ac:dyDescent="0.3">
      <c r="A87" t="s">
        <v>159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 s="3" t="str">
        <f t="shared" si="5"/>
        <v>54</v>
      </c>
      <c r="K87" s="2">
        <f t="shared" si="6"/>
        <v>84</v>
      </c>
      <c r="L87">
        <f t="shared" si="7"/>
        <v>0</v>
      </c>
    </row>
    <row r="88" spans="1:12" x14ac:dyDescent="0.3">
      <c r="A88" t="s">
        <v>160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 s="3" t="str">
        <f t="shared" si="5"/>
        <v>55</v>
      </c>
      <c r="K88" s="2">
        <f t="shared" si="6"/>
        <v>85</v>
      </c>
      <c r="L88">
        <f t="shared" si="7"/>
        <v>0</v>
      </c>
    </row>
    <row r="89" spans="1:12" x14ac:dyDescent="0.3">
      <c r="A89" t="s">
        <v>161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 s="3" t="str">
        <f t="shared" si="5"/>
        <v>56</v>
      </c>
      <c r="K89" s="2">
        <f t="shared" si="6"/>
        <v>86</v>
      </c>
      <c r="L89">
        <f t="shared" si="7"/>
        <v>0</v>
      </c>
    </row>
    <row r="90" spans="1:12" x14ac:dyDescent="0.3">
      <c r="A90" t="s">
        <v>162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 s="3" t="str">
        <f t="shared" si="5"/>
        <v>57</v>
      </c>
      <c r="K90" s="2">
        <f t="shared" si="6"/>
        <v>87</v>
      </c>
      <c r="L90">
        <f t="shared" si="7"/>
        <v>0</v>
      </c>
    </row>
    <row r="91" spans="1:12" x14ac:dyDescent="0.3">
      <c r="A91" t="s">
        <v>163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 s="3" t="str">
        <f t="shared" si="5"/>
        <v>58</v>
      </c>
      <c r="K91" s="2">
        <f t="shared" si="6"/>
        <v>88</v>
      </c>
      <c r="L91">
        <f t="shared" si="7"/>
        <v>0</v>
      </c>
    </row>
    <row r="92" spans="1:12" x14ac:dyDescent="0.3">
      <c r="A92" t="s">
        <v>164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 s="3" t="str">
        <f t="shared" si="5"/>
        <v>59</v>
      </c>
      <c r="K92" s="2">
        <f t="shared" si="6"/>
        <v>89</v>
      </c>
      <c r="L92">
        <f t="shared" si="7"/>
        <v>0</v>
      </c>
    </row>
    <row r="93" spans="1:12" x14ac:dyDescent="0.3">
      <c r="A93" t="s">
        <v>165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 s="3" t="str">
        <f t="shared" si="5"/>
        <v>5A</v>
      </c>
      <c r="K93" s="2">
        <f t="shared" si="6"/>
        <v>90</v>
      </c>
      <c r="L93">
        <f t="shared" si="7"/>
        <v>0</v>
      </c>
    </row>
    <row r="94" spans="1:12" x14ac:dyDescent="0.3">
      <c r="A94" t="s">
        <v>168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 s="3" t="str">
        <f t="shared" si="5"/>
        <v>5B</v>
      </c>
      <c r="K94" s="2">
        <f t="shared" si="6"/>
        <v>91</v>
      </c>
      <c r="L94">
        <f t="shared" si="7"/>
        <v>0</v>
      </c>
    </row>
    <row r="95" spans="1:12" ht="15.6" customHeight="1" x14ac:dyDescent="0.3">
      <c r="A95" t="s">
        <v>169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 s="3" t="str">
        <f t="shared" si="5"/>
        <v>5C</v>
      </c>
      <c r="K95" s="2">
        <f t="shared" si="6"/>
        <v>92</v>
      </c>
      <c r="L95">
        <f t="shared" si="7"/>
        <v>0</v>
      </c>
    </row>
    <row r="96" spans="1:12" x14ac:dyDescent="0.3">
      <c r="A96" t="s">
        <v>170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 s="3" t="str">
        <f t="shared" si="5"/>
        <v>5D</v>
      </c>
      <c r="K96" s="2">
        <f t="shared" si="6"/>
        <v>93</v>
      </c>
      <c r="L96">
        <f t="shared" si="7"/>
        <v>0</v>
      </c>
    </row>
    <row r="97" spans="1:12" x14ac:dyDescent="0.3">
      <c r="A97" t="s">
        <v>171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 s="3" t="str">
        <f t="shared" si="5"/>
        <v>5E</v>
      </c>
      <c r="K97" s="2">
        <f t="shared" si="6"/>
        <v>94</v>
      </c>
      <c r="L97">
        <f t="shared" si="7"/>
        <v>0</v>
      </c>
    </row>
    <row r="98" spans="1:12" x14ac:dyDescent="0.3">
      <c r="A98" t="s">
        <v>166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 s="3" t="str">
        <f t="shared" si="5"/>
        <v>5F</v>
      </c>
      <c r="K98" s="2">
        <f t="shared" si="6"/>
        <v>95</v>
      </c>
      <c r="L98">
        <f t="shared" si="7"/>
        <v>0</v>
      </c>
    </row>
    <row r="99" spans="1:12" x14ac:dyDescent="0.3">
      <c r="A99" t="s">
        <v>167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3" t="str">
        <f t="shared" ref="J99:J130" si="8">BIN2HEX(B99&amp;C99&amp;D99&amp;E99&amp;F99&amp;G99&amp;H99&amp;I99)</f>
        <v>60</v>
      </c>
      <c r="K99" s="2">
        <f t="shared" ref="K99:K130" si="9">HEX2DEC(J99)</f>
        <v>96</v>
      </c>
      <c r="L99">
        <f t="shared" si="7"/>
        <v>0</v>
      </c>
    </row>
    <row r="100" spans="1:12" x14ac:dyDescent="0.3">
      <c r="A100" t="s">
        <v>172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 s="3" t="str">
        <f t="shared" si="8"/>
        <v>61</v>
      </c>
      <c r="K100" s="2">
        <f t="shared" si="9"/>
        <v>97</v>
      </c>
      <c r="L100">
        <f t="shared" si="7"/>
        <v>0</v>
      </c>
    </row>
    <row r="101" spans="1:12" x14ac:dyDescent="0.3">
      <c r="A101" t="s">
        <v>173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 s="3" t="str">
        <f t="shared" si="8"/>
        <v>62</v>
      </c>
      <c r="K101" s="2">
        <f t="shared" si="9"/>
        <v>98</v>
      </c>
      <c r="L101">
        <f t="shared" si="7"/>
        <v>0</v>
      </c>
    </row>
    <row r="102" spans="1:12" ht="15.6" customHeight="1" x14ac:dyDescent="0.3">
      <c r="A102" t="s">
        <v>312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 s="3" t="str">
        <f t="shared" si="8"/>
        <v>63</v>
      </c>
      <c r="K102" s="2">
        <f t="shared" si="9"/>
        <v>99</v>
      </c>
      <c r="L102">
        <f t="shared" si="7"/>
        <v>0</v>
      </c>
    </row>
    <row r="103" spans="1:12" x14ac:dyDescent="0.3">
      <c r="A103" t="s">
        <v>325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 s="3" t="str">
        <f t="shared" si="8"/>
        <v>64</v>
      </c>
      <c r="K103" s="2">
        <f t="shared" si="9"/>
        <v>100</v>
      </c>
      <c r="L103">
        <f t="shared" si="7"/>
        <v>0</v>
      </c>
    </row>
    <row r="104" spans="1:12" x14ac:dyDescent="0.3">
      <c r="A104" s="7" t="s">
        <v>230</v>
      </c>
      <c r="B104" s="7">
        <v>0</v>
      </c>
      <c r="C104" s="7">
        <v>1</v>
      </c>
      <c r="D104" s="7">
        <v>1</v>
      </c>
      <c r="E104" s="7">
        <v>0</v>
      </c>
      <c r="F104" s="7">
        <v>0</v>
      </c>
      <c r="G104" s="7">
        <v>1</v>
      </c>
      <c r="H104" s="7">
        <v>0</v>
      </c>
      <c r="I104" s="7">
        <v>1</v>
      </c>
      <c r="J104" s="8" t="str">
        <f t="shared" ref="J104:J130" si="10">BIN2HEX(B104&amp;C104&amp;D104&amp;E104&amp;F104&amp;G104&amp;H104&amp;I104)</f>
        <v>65</v>
      </c>
      <c r="K104" s="7">
        <f t="shared" ref="K104:K130" si="11">HEX2DEC(J104)</f>
        <v>101</v>
      </c>
      <c r="L104">
        <f t="shared" si="7"/>
        <v>0</v>
      </c>
    </row>
    <row r="105" spans="1:12" x14ac:dyDescent="0.3">
      <c r="A105" s="7" t="s">
        <v>230</v>
      </c>
      <c r="B105" s="7">
        <v>0</v>
      </c>
      <c r="C105" s="7">
        <v>1</v>
      </c>
      <c r="D105" s="7">
        <v>1</v>
      </c>
      <c r="E105" s="7">
        <v>0</v>
      </c>
      <c r="F105" s="7">
        <v>0</v>
      </c>
      <c r="G105" s="7">
        <v>1</v>
      </c>
      <c r="H105" s="7">
        <v>1</v>
      </c>
      <c r="I105" s="7">
        <v>0</v>
      </c>
      <c r="J105" s="8" t="str">
        <f t="shared" si="10"/>
        <v>66</v>
      </c>
      <c r="K105" s="7">
        <f t="shared" si="11"/>
        <v>102</v>
      </c>
      <c r="L105">
        <f t="shared" si="7"/>
        <v>0</v>
      </c>
    </row>
    <row r="106" spans="1:12" x14ac:dyDescent="0.3">
      <c r="A106" s="7" t="s">
        <v>230</v>
      </c>
      <c r="B106" s="7">
        <v>0</v>
      </c>
      <c r="C106" s="7">
        <v>1</v>
      </c>
      <c r="D106" s="7">
        <v>1</v>
      </c>
      <c r="E106" s="7">
        <v>0</v>
      </c>
      <c r="F106" s="7">
        <v>0</v>
      </c>
      <c r="G106" s="7">
        <v>1</v>
      </c>
      <c r="H106" s="7">
        <v>1</v>
      </c>
      <c r="I106" s="7">
        <v>1</v>
      </c>
      <c r="J106" s="8" t="str">
        <f t="shared" si="10"/>
        <v>67</v>
      </c>
      <c r="K106" s="7">
        <f t="shared" si="11"/>
        <v>103</v>
      </c>
      <c r="L106">
        <f t="shared" si="7"/>
        <v>0</v>
      </c>
    </row>
    <row r="107" spans="1:12" x14ac:dyDescent="0.3">
      <c r="A107" s="7" t="s">
        <v>230</v>
      </c>
      <c r="B107" s="7">
        <v>0</v>
      </c>
      <c r="C107" s="7">
        <v>1</v>
      </c>
      <c r="D107" s="7">
        <v>1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8" t="str">
        <f t="shared" si="10"/>
        <v>68</v>
      </c>
      <c r="K107" s="7">
        <f t="shared" si="11"/>
        <v>104</v>
      </c>
      <c r="L107">
        <f t="shared" si="7"/>
        <v>0</v>
      </c>
    </row>
    <row r="108" spans="1:12" x14ac:dyDescent="0.3">
      <c r="A108" s="7" t="s">
        <v>230</v>
      </c>
      <c r="B108" s="7">
        <v>0</v>
      </c>
      <c r="C108" s="7">
        <v>1</v>
      </c>
      <c r="D108" s="7">
        <v>1</v>
      </c>
      <c r="E108" s="7">
        <v>0</v>
      </c>
      <c r="F108" s="7">
        <v>1</v>
      </c>
      <c r="G108" s="7">
        <v>0</v>
      </c>
      <c r="H108" s="7">
        <v>0</v>
      </c>
      <c r="I108" s="7">
        <v>1</v>
      </c>
      <c r="J108" s="8" t="str">
        <f t="shared" si="10"/>
        <v>69</v>
      </c>
      <c r="K108" s="7">
        <f t="shared" si="11"/>
        <v>105</v>
      </c>
      <c r="L108">
        <f t="shared" si="7"/>
        <v>0</v>
      </c>
    </row>
    <row r="109" spans="1:12" x14ac:dyDescent="0.3">
      <c r="A109" s="7" t="s">
        <v>230</v>
      </c>
      <c r="B109" s="7">
        <v>0</v>
      </c>
      <c r="C109" s="7">
        <v>1</v>
      </c>
      <c r="D109" s="7">
        <v>1</v>
      </c>
      <c r="E109" s="7">
        <v>0</v>
      </c>
      <c r="F109" s="7">
        <v>1</v>
      </c>
      <c r="G109" s="7">
        <v>0</v>
      </c>
      <c r="H109" s="7">
        <v>1</v>
      </c>
      <c r="I109" s="7">
        <v>0</v>
      </c>
      <c r="J109" s="8" t="str">
        <f t="shared" si="10"/>
        <v>6A</v>
      </c>
      <c r="K109" s="7">
        <f t="shared" si="11"/>
        <v>106</v>
      </c>
      <c r="L109">
        <f t="shared" si="7"/>
        <v>0</v>
      </c>
    </row>
    <row r="110" spans="1:12" x14ac:dyDescent="0.3">
      <c r="A110" s="7" t="s">
        <v>230</v>
      </c>
      <c r="B110" s="7">
        <v>0</v>
      </c>
      <c r="C110" s="7">
        <v>1</v>
      </c>
      <c r="D110" s="7">
        <v>1</v>
      </c>
      <c r="E110" s="7">
        <v>0</v>
      </c>
      <c r="F110" s="7">
        <v>1</v>
      </c>
      <c r="G110" s="7">
        <v>0</v>
      </c>
      <c r="H110" s="7">
        <v>1</v>
      </c>
      <c r="I110" s="7">
        <v>1</v>
      </c>
      <c r="J110" s="8" t="str">
        <f t="shared" si="10"/>
        <v>6B</v>
      </c>
      <c r="K110" s="7">
        <f t="shared" si="11"/>
        <v>107</v>
      </c>
      <c r="L110">
        <f t="shared" si="7"/>
        <v>0</v>
      </c>
    </row>
    <row r="111" spans="1:12" x14ac:dyDescent="0.3">
      <c r="A111" s="7" t="s">
        <v>230</v>
      </c>
      <c r="B111" s="7">
        <v>0</v>
      </c>
      <c r="C111" s="7">
        <v>1</v>
      </c>
      <c r="D111" s="7">
        <v>1</v>
      </c>
      <c r="E111" s="7">
        <v>0</v>
      </c>
      <c r="F111" s="7">
        <v>1</v>
      </c>
      <c r="G111" s="7">
        <v>1</v>
      </c>
      <c r="H111" s="7">
        <v>0</v>
      </c>
      <c r="I111" s="7">
        <v>0</v>
      </c>
      <c r="J111" s="8" t="str">
        <f t="shared" si="10"/>
        <v>6C</v>
      </c>
      <c r="K111" s="7">
        <f t="shared" si="11"/>
        <v>108</v>
      </c>
      <c r="L111">
        <f t="shared" si="7"/>
        <v>0</v>
      </c>
    </row>
    <row r="112" spans="1:12" x14ac:dyDescent="0.3">
      <c r="A112" s="7" t="s">
        <v>230</v>
      </c>
      <c r="B112" s="7">
        <v>0</v>
      </c>
      <c r="C112" s="7">
        <v>1</v>
      </c>
      <c r="D112" s="7">
        <v>1</v>
      </c>
      <c r="E112" s="7">
        <v>0</v>
      </c>
      <c r="F112" s="7">
        <v>1</v>
      </c>
      <c r="G112" s="7">
        <v>1</v>
      </c>
      <c r="H112" s="7">
        <v>0</v>
      </c>
      <c r="I112" s="7">
        <v>1</v>
      </c>
      <c r="J112" s="8" t="str">
        <f t="shared" si="10"/>
        <v>6D</v>
      </c>
      <c r="K112" s="7">
        <f t="shared" si="11"/>
        <v>109</v>
      </c>
      <c r="L112">
        <f t="shared" si="7"/>
        <v>0</v>
      </c>
    </row>
    <row r="113" spans="1:12" x14ac:dyDescent="0.3">
      <c r="A113" s="7" t="s">
        <v>230</v>
      </c>
      <c r="B113" s="7">
        <v>0</v>
      </c>
      <c r="C113" s="7">
        <v>1</v>
      </c>
      <c r="D113" s="7">
        <v>1</v>
      </c>
      <c r="E113" s="7">
        <v>0</v>
      </c>
      <c r="F113" s="7">
        <v>1</v>
      </c>
      <c r="G113" s="7">
        <v>1</v>
      </c>
      <c r="H113" s="7">
        <v>1</v>
      </c>
      <c r="I113" s="7">
        <v>0</v>
      </c>
      <c r="J113" s="8" t="str">
        <f t="shared" si="10"/>
        <v>6E</v>
      </c>
      <c r="K113" s="7">
        <f t="shared" si="11"/>
        <v>110</v>
      </c>
      <c r="L113">
        <f t="shared" si="7"/>
        <v>0</v>
      </c>
    </row>
    <row r="114" spans="1:12" x14ac:dyDescent="0.3">
      <c r="A114" s="7" t="s">
        <v>230</v>
      </c>
      <c r="B114" s="7">
        <v>0</v>
      </c>
      <c r="C114" s="7">
        <v>1</v>
      </c>
      <c r="D114" s="7">
        <v>1</v>
      </c>
      <c r="E114" s="7">
        <v>0</v>
      </c>
      <c r="F114" s="7">
        <v>1</v>
      </c>
      <c r="G114" s="7">
        <v>1</v>
      </c>
      <c r="H114" s="7">
        <v>1</v>
      </c>
      <c r="I114" s="7">
        <v>1</v>
      </c>
      <c r="J114" s="8" t="str">
        <f t="shared" si="10"/>
        <v>6F</v>
      </c>
      <c r="K114" s="7">
        <f t="shared" si="11"/>
        <v>111</v>
      </c>
      <c r="L114">
        <f t="shared" si="7"/>
        <v>0</v>
      </c>
    </row>
    <row r="115" spans="1:12" x14ac:dyDescent="0.3">
      <c r="A115" s="7" t="s">
        <v>230</v>
      </c>
      <c r="B115" s="7">
        <v>0</v>
      </c>
      <c r="C115" s="7">
        <v>1</v>
      </c>
      <c r="D115" s="7">
        <v>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8" t="str">
        <f t="shared" si="10"/>
        <v>70</v>
      </c>
      <c r="K115" s="7">
        <f t="shared" si="11"/>
        <v>112</v>
      </c>
      <c r="L115">
        <f t="shared" si="7"/>
        <v>0</v>
      </c>
    </row>
    <row r="116" spans="1:12" x14ac:dyDescent="0.3">
      <c r="A116" s="7" t="s">
        <v>230</v>
      </c>
      <c r="B116" s="7">
        <v>0</v>
      </c>
      <c r="C116" s="7">
        <v>1</v>
      </c>
      <c r="D116" s="7">
        <v>1</v>
      </c>
      <c r="E116" s="7">
        <v>1</v>
      </c>
      <c r="F116" s="7">
        <v>0</v>
      </c>
      <c r="G116" s="7">
        <v>0</v>
      </c>
      <c r="H116" s="7">
        <v>0</v>
      </c>
      <c r="I116" s="7">
        <v>1</v>
      </c>
      <c r="J116" s="8" t="str">
        <f t="shared" si="10"/>
        <v>71</v>
      </c>
      <c r="K116" s="7">
        <f t="shared" si="11"/>
        <v>113</v>
      </c>
      <c r="L116">
        <f t="shared" si="7"/>
        <v>0</v>
      </c>
    </row>
    <row r="117" spans="1:12" x14ac:dyDescent="0.3">
      <c r="A117" s="7" t="s">
        <v>230</v>
      </c>
      <c r="B117" s="7">
        <v>0</v>
      </c>
      <c r="C117" s="7">
        <v>1</v>
      </c>
      <c r="D117" s="7">
        <v>1</v>
      </c>
      <c r="E117" s="7">
        <v>1</v>
      </c>
      <c r="F117" s="7">
        <v>0</v>
      </c>
      <c r="G117" s="7">
        <v>0</v>
      </c>
      <c r="H117" s="7">
        <v>1</v>
      </c>
      <c r="I117" s="7">
        <v>0</v>
      </c>
      <c r="J117" s="8" t="str">
        <f t="shared" si="10"/>
        <v>72</v>
      </c>
      <c r="K117" s="7">
        <f t="shared" si="11"/>
        <v>114</v>
      </c>
      <c r="L117">
        <f t="shared" si="7"/>
        <v>0</v>
      </c>
    </row>
    <row r="118" spans="1:12" x14ac:dyDescent="0.3">
      <c r="A118" s="7" t="s">
        <v>230</v>
      </c>
      <c r="B118" s="7">
        <v>0</v>
      </c>
      <c r="C118" s="7">
        <v>1</v>
      </c>
      <c r="D118" s="7">
        <v>1</v>
      </c>
      <c r="E118" s="7">
        <v>1</v>
      </c>
      <c r="F118" s="7">
        <v>0</v>
      </c>
      <c r="G118" s="7">
        <v>0</v>
      </c>
      <c r="H118" s="7">
        <v>1</v>
      </c>
      <c r="I118" s="7">
        <v>1</v>
      </c>
      <c r="J118" s="8" t="str">
        <f t="shared" si="10"/>
        <v>73</v>
      </c>
      <c r="K118" s="7">
        <f t="shared" si="11"/>
        <v>115</v>
      </c>
      <c r="L118">
        <f t="shared" si="7"/>
        <v>0</v>
      </c>
    </row>
    <row r="119" spans="1:12" x14ac:dyDescent="0.3">
      <c r="A119" s="7" t="s">
        <v>230</v>
      </c>
      <c r="B119" s="7">
        <v>0</v>
      </c>
      <c r="C119" s="7">
        <v>1</v>
      </c>
      <c r="D119" s="7">
        <v>1</v>
      </c>
      <c r="E119" s="7">
        <v>1</v>
      </c>
      <c r="F119" s="7">
        <v>0</v>
      </c>
      <c r="G119" s="7">
        <v>1</v>
      </c>
      <c r="H119" s="7">
        <v>0</v>
      </c>
      <c r="I119" s="7">
        <v>0</v>
      </c>
      <c r="J119" s="8" t="str">
        <f t="shared" si="10"/>
        <v>74</v>
      </c>
      <c r="K119" s="7">
        <f t="shared" si="11"/>
        <v>116</v>
      </c>
      <c r="L119">
        <f t="shared" si="7"/>
        <v>0</v>
      </c>
    </row>
    <row r="120" spans="1:12" x14ac:dyDescent="0.3">
      <c r="A120" s="7" t="s">
        <v>230</v>
      </c>
      <c r="B120" s="7">
        <v>0</v>
      </c>
      <c r="C120" s="7">
        <v>1</v>
      </c>
      <c r="D120" s="7">
        <v>1</v>
      </c>
      <c r="E120" s="7">
        <v>1</v>
      </c>
      <c r="F120" s="7">
        <v>0</v>
      </c>
      <c r="G120" s="7">
        <v>1</v>
      </c>
      <c r="H120" s="7">
        <v>0</v>
      </c>
      <c r="I120" s="7">
        <v>1</v>
      </c>
      <c r="J120" s="8" t="str">
        <f t="shared" si="10"/>
        <v>75</v>
      </c>
      <c r="K120" s="7">
        <f t="shared" si="11"/>
        <v>117</v>
      </c>
      <c r="L120">
        <f t="shared" si="7"/>
        <v>0</v>
      </c>
    </row>
    <row r="121" spans="1:12" x14ac:dyDescent="0.3">
      <c r="A121" s="7" t="s">
        <v>230</v>
      </c>
      <c r="B121" s="7">
        <v>0</v>
      </c>
      <c r="C121" s="7">
        <v>1</v>
      </c>
      <c r="D121" s="7">
        <v>1</v>
      </c>
      <c r="E121" s="7">
        <v>1</v>
      </c>
      <c r="F121" s="7">
        <v>0</v>
      </c>
      <c r="G121" s="7">
        <v>1</v>
      </c>
      <c r="H121" s="7">
        <v>1</v>
      </c>
      <c r="I121" s="7">
        <v>0</v>
      </c>
      <c r="J121" s="8" t="str">
        <f t="shared" si="10"/>
        <v>76</v>
      </c>
      <c r="K121" s="7">
        <f t="shared" si="11"/>
        <v>118</v>
      </c>
      <c r="L121">
        <f t="shared" si="7"/>
        <v>0</v>
      </c>
    </row>
    <row r="122" spans="1:12" x14ac:dyDescent="0.3">
      <c r="A122" s="7" t="s">
        <v>230</v>
      </c>
      <c r="B122" s="7">
        <v>0</v>
      </c>
      <c r="C122" s="7">
        <v>1</v>
      </c>
      <c r="D122" s="7">
        <v>1</v>
      </c>
      <c r="E122" s="7">
        <v>1</v>
      </c>
      <c r="F122" s="7">
        <v>0</v>
      </c>
      <c r="G122" s="7">
        <v>1</v>
      </c>
      <c r="H122" s="7">
        <v>1</v>
      </c>
      <c r="I122" s="7">
        <v>1</v>
      </c>
      <c r="J122" s="8" t="str">
        <f t="shared" si="10"/>
        <v>77</v>
      </c>
      <c r="K122" s="7">
        <f t="shared" si="11"/>
        <v>119</v>
      </c>
      <c r="L122">
        <f t="shared" si="7"/>
        <v>0</v>
      </c>
    </row>
    <row r="123" spans="1:12" x14ac:dyDescent="0.3">
      <c r="A123" s="7" t="s">
        <v>230</v>
      </c>
      <c r="B123" s="7">
        <v>0</v>
      </c>
      <c r="C123" s="7">
        <v>1</v>
      </c>
      <c r="D123" s="7">
        <v>1</v>
      </c>
      <c r="E123" s="7">
        <v>1</v>
      </c>
      <c r="F123" s="7">
        <v>1</v>
      </c>
      <c r="G123" s="7">
        <v>0</v>
      </c>
      <c r="H123" s="7">
        <v>0</v>
      </c>
      <c r="I123" s="7">
        <v>0</v>
      </c>
      <c r="J123" s="8" t="str">
        <f t="shared" si="10"/>
        <v>78</v>
      </c>
      <c r="K123" s="7">
        <f t="shared" si="11"/>
        <v>120</v>
      </c>
      <c r="L123">
        <f t="shared" si="7"/>
        <v>0</v>
      </c>
    </row>
    <row r="124" spans="1:12" x14ac:dyDescent="0.3">
      <c r="A124" s="7" t="s">
        <v>230</v>
      </c>
      <c r="B124" s="7">
        <v>0</v>
      </c>
      <c r="C124" s="7">
        <v>1</v>
      </c>
      <c r="D124" s="7">
        <v>1</v>
      </c>
      <c r="E124" s="7">
        <v>1</v>
      </c>
      <c r="F124" s="7">
        <v>1</v>
      </c>
      <c r="G124" s="7">
        <v>0</v>
      </c>
      <c r="H124" s="7">
        <v>0</v>
      </c>
      <c r="I124" s="7">
        <v>1</v>
      </c>
      <c r="J124" s="8" t="str">
        <f t="shared" si="10"/>
        <v>79</v>
      </c>
      <c r="K124" s="7">
        <f t="shared" si="11"/>
        <v>121</v>
      </c>
      <c r="L124">
        <f t="shared" si="7"/>
        <v>0</v>
      </c>
    </row>
    <row r="125" spans="1:12" x14ac:dyDescent="0.3">
      <c r="A125" s="7" t="s">
        <v>230</v>
      </c>
      <c r="B125" s="7">
        <v>0</v>
      </c>
      <c r="C125" s="7">
        <v>1</v>
      </c>
      <c r="D125" s="7">
        <v>1</v>
      </c>
      <c r="E125" s="7">
        <v>1</v>
      </c>
      <c r="F125" s="7">
        <v>1</v>
      </c>
      <c r="G125" s="7">
        <v>0</v>
      </c>
      <c r="H125" s="7">
        <v>1</v>
      </c>
      <c r="I125" s="7">
        <v>0</v>
      </c>
      <c r="J125" s="8" t="str">
        <f t="shared" si="10"/>
        <v>7A</v>
      </c>
      <c r="K125" s="7">
        <f t="shared" si="11"/>
        <v>122</v>
      </c>
      <c r="L125">
        <f t="shared" si="7"/>
        <v>0</v>
      </c>
    </row>
    <row r="126" spans="1:12" x14ac:dyDescent="0.3">
      <c r="A126" s="7" t="s">
        <v>230</v>
      </c>
      <c r="B126" s="7">
        <v>0</v>
      </c>
      <c r="C126" s="7">
        <v>1</v>
      </c>
      <c r="D126" s="7">
        <v>1</v>
      </c>
      <c r="E126" s="7">
        <v>1</v>
      </c>
      <c r="F126" s="7">
        <v>1</v>
      </c>
      <c r="G126" s="7">
        <v>0</v>
      </c>
      <c r="H126" s="7">
        <v>1</v>
      </c>
      <c r="I126" s="7">
        <v>1</v>
      </c>
      <c r="J126" s="8" t="str">
        <f t="shared" si="10"/>
        <v>7B</v>
      </c>
      <c r="K126" s="7">
        <f t="shared" si="11"/>
        <v>123</v>
      </c>
      <c r="L126">
        <f t="shared" si="7"/>
        <v>0</v>
      </c>
    </row>
    <row r="127" spans="1:12" x14ac:dyDescent="0.3">
      <c r="A127" s="7" t="s">
        <v>230</v>
      </c>
      <c r="B127" s="7">
        <v>0</v>
      </c>
      <c r="C127" s="7">
        <v>1</v>
      </c>
      <c r="D127" s="7">
        <v>1</v>
      </c>
      <c r="E127" s="7">
        <v>1</v>
      </c>
      <c r="F127" s="7">
        <v>1</v>
      </c>
      <c r="G127" s="7">
        <v>1</v>
      </c>
      <c r="H127" s="7">
        <v>0</v>
      </c>
      <c r="I127" s="7">
        <v>0</v>
      </c>
      <c r="J127" s="8" t="str">
        <f t="shared" si="10"/>
        <v>7C</v>
      </c>
      <c r="K127" s="7">
        <f t="shared" si="11"/>
        <v>124</v>
      </c>
      <c r="L127">
        <f t="shared" si="7"/>
        <v>0</v>
      </c>
    </row>
    <row r="128" spans="1:12" x14ac:dyDescent="0.3">
      <c r="A128" s="7" t="s">
        <v>230</v>
      </c>
      <c r="B128" s="7">
        <v>0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7">
        <v>0</v>
      </c>
      <c r="I128" s="7">
        <v>1</v>
      </c>
      <c r="J128" s="8" t="str">
        <f t="shared" si="10"/>
        <v>7D</v>
      </c>
      <c r="K128" s="7">
        <f t="shared" si="11"/>
        <v>125</v>
      </c>
      <c r="L128">
        <f t="shared" si="7"/>
        <v>0</v>
      </c>
    </row>
    <row r="129" spans="1:12" x14ac:dyDescent="0.3">
      <c r="A129" s="7" t="s">
        <v>230</v>
      </c>
      <c r="B129" s="7">
        <v>0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0</v>
      </c>
      <c r="J129" s="8" t="str">
        <f t="shared" si="10"/>
        <v>7E</v>
      </c>
      <c r="K129" s="7">
        <f t="shared" si="11"/>
        <v>126</v>
      </c>
      <c r="L129">
        <f t="shared" si="7"/>
        <v>0</v>
      </c>
    </row>
    <row r="130" spans="1:12" x14ac:dyDescent="0.3">
      <c r="A130" s="7" t="s">
        <v>230</v>
      </c>
      <c r="B130" s="7">
        <v>0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8" t="str">
        <f t="shared" si="10"/>
        <v>7F</v>
      </c>
      <c r="K130" s="7">
        <f t="shared" si="11"/>
        <v>127</v>
      </c>
      <c r="L130">
        <f t="shared" si="7"/>
        <v>0</v>
      </c>
    </row>
    <row r="131" spans="1:12" x14ac:dyDescent="0.3">
      <c r="A131" t="s">
        <v>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3" t="str">
        <f t="shared" ref="J131:J162" si="12">BIN2HEX(B131&amp;C131&amp;D131&amp;E131&amp;F131&amp;G131&amp;H131&amp;I131)</f>
        <v>80</v>
      </c>
      <c r="K131" s="2">
        <f t="shared" ref="K131:K162" si="13">HEX2DEC(J131)</f>
        <v>128</v>
      </c>
      <c r="L131">
        <f t="shared" si="7"/>
        <v>0</v>
      </c>
    </row>
    <row r="132" spans="1:12" x14ac:dyDescent="0.3">
      <c r="A132" t="s">
        <v>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s="3" t="str">
        <f t="shared" si="12"/>
        <v>81</v>
      </c>
      <c r="K132" s="2">
        <f t="shared" si="13"/>
        <v>129</v>
      </c>
      <c r="L132">
        <f t="shared" ref="L132:L195" si="14">IF(AND(B132=0,C132=0),1,0)</f>
        <v>0</v>
      </c>
    </row>
    <row r="133" spans="1:12" x14ac:dyDescent="0.3">
      <c r="A133" t="s">
        <v>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s="3" t="str">
        <f t="shared" si="12"/>
        <v>82</v>
      </c>
      <c r="K133" s="2">
        <f t="shared" si="13"/>
        <v>130</v>
      </c>
      <c r="L133">
        <f t="shared" si="14"/>
        <v>0</v>
      </c>
    </row>
    <row r="134" spans="1:12" x14ac:dyDescent="0.3">
      <c r="A134" t="s">
        <v>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 s="3" t="str">
        <f t="shared" si="12"/>
        <v>83</v>
      </c>
      <c r="K134" s="2">
        <f t="shared" si="13"/>
        <v>131</v>
      </c>
      <c r="L134">
        <f t="shared" si="14"/>
        <v>0</v>
      </c>
    </row>
    <row r="135" spans="1:12" x14ac:dyDescent="0.3">
      <c r="A135" t="s">
        <v>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3" t="str">
        <f t="shared" si="12"/>
        <v>84</v>
      </c>
      <c r="K135" s="2">
        <f t="shared" si="13"/>
        <v>132</v>
      </c>
      <c r="L135">
        <f t="shared" si="14"/>
        <v>0</v>
      </c>
    </row>
    <row r="136" spans="1:12" ht="15.6" customHeight="1" x14ac:dyDescent="0.3">
      <c r="A136" t="s">
        <v>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 s="3" t="str">
        <f t="shared" si="12"/>
        <v>85</v>
      </c>
      <c r="K136" s="2">
        <f t="shared" si="13"/>
        <v>133</v>
      </c>
      <c r="L136">
        <f t="shared" si="14"/>
        <v>0</v>
      </c>
    </row>
    <row r="137" spans="1:12" x14ac:dyDescent="0.3">
      <c r="A137" t="s">
        <v>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 s="3" t="str">
        <f t="shared" si="12"/>
        <v>86</v>
      </c>
      <c r="K137" s="2">
        <f t="shared" si="13"/>
        <v>134</v>
      </c>
      <c r="L137">
        <f t="shared" si="14"/>
        <v>0</v>
      </c>
    </row>
    <row r="138" spans="1:12" x14ac:dyDescent="0.3">
      <c r="A138" t="s">
        <v>183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 s="3" t="str">
        <f t="shared" si="12"/>
        <v>87</v>
      </c>
      <c r="K138" s="2">
        <f t="shared" si="13"/>
        <v>135</v>
      </c>
      <c r="L138">
        <f t="shared" si="14"/>
        <v>0</v>
      </c>
    </row>
    <row r="139" spans="1:12" x14ac:dyDescent="0.3">
      <c r="A139" t="s">
        <v>190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3" t="str">
        <f t="shared" si="12"/>
        <v>88</v>
      </c>
      <c r="K139" s="2">
        <f t="shared" si="13"/>
        <v>136</v>
      </c>
      <c r="L139">
        <f t="shared" si="14"/>
        <v>0</v>
      </c>
    </row>
    <row r="140" spans="1:12" x14ac:dyDescent="0.3">
      <c r="A140" t="s">
        <v>191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 s="3" t="str">
        <f t="shared" si="12"/>
        <v>89</v>
      </c>
      <c r="K140" s="2">
        <f t="shared" si="13"/>
        <v>137</v>
      </c>
      <c r="L140">
        <f t="shared" si="14"/>
        <v>0</v>
      </c>
    </row>
    <row r="141" spans="1:12" x14ac:dyDescent="0.3">
      <c r="A141" t="s">
        <v>192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 s="3" t="str">
        <f t="shared" si="12"/>
        <v>8A</v>
      </c>
      <c r="K141" s="2">
        <f t="shared" si="13"/>
        <v>138</v>
      </c>
      <c r="L141">
        <f t="shared" si="14"/>
        <v>0</v>
      </c>
    </row>
    <row r="142" spans="1:12" x14ac:dyDescent="0.3">
      <c r="A142" t="s">
        <v>193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 s="3" t="str">
        <f t="shared" si="12"/>
        <v>8B</v>
      </c>
      <c r="K142" s="2">
        <f t="shared" si="13"/>
        <v>139</v>
      </c>
      <c r="L142">
        <f t="shared" si="14"/>
        <v>0</v>
      </c>
    </row>
    <row r="143" spans="1:12" ht="15.6" customHeight="1" x14ac:dyDescent="0.3">
      <c r="A143" t="s">
        <v>194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 s="3" t="str">
        <f t="shared" si="12"/>
        <v>8C</v>
      </c>
      <c r="K143" s="2">
        <f t="shared" si="13"/>
        <v>140</v>
      </c>
      <c r="L143">
        <f t="shared" si="14"/>
        <v>0</v>
      </c>
    </row>
    <row r="144" spans="1:12" x14ac:dyDescent="0.3">
      <c r="A144" t="s">
        <v>195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 s="3" t="str">
        <f t="shared" si="12"/>
        <v>8D</v>
      </c>
      <c r="K144" s="2">
        <f t="shared" si="13"/>
        <v>141</v>
      </c>
      <c r="L144">
        <f t="shared" si="14"/>
        <v>0</v>
      </c>
    </row>
    <row r="145" spans="1:12" x14ac:dyDescent="0.3">
      <c r="A145" t="s">
        <v>196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 s="3" t="str">
        <f t="shared" si="12"/>
        <v>8E</v>
      </c>
      <c r="K145" s="2">
        <f t="shared" si="13"/>
        <v>142</v>
      </c>
      <c r="L145">
        <f t="shared" si="14"/>
        <v>0</v>
      </c>
    </row>
    <row r="146" spans="1:12" x14ac:dyDescent="0.3">
      <c r="A146" t="s">
        <v>197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 s="3" t="str">
        <f t="shared" si="12"/>
        <v>8F</v>
      </c>
      <c r="K146" s="2">
        <f t="shared" si="13"/>
        <v>143</v>
      </c>
      <c r="L146">
        <f t="shared" si="14"/>
        <v>0</v>
      </c>
    </row>
    <row r="147" spans="1:12" x14ac:dyDescent="0.3">
      <c r="A147" t="s">
        <v>16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s="3" t="str">
        <f t="shared" si="12"/>
        <v>90</v>
      </c>
      <c r="K147" s="2">
        <f t="shared" si="13"/>
        <v>144</v>
      </c>
      <c r="L147">
        <f t="shared" si="14"/>
        <v>0</v>
      </c>
    </row>
    <row r="148" spans="1:12" x14ac:dyDescent="0.3">
      <c r="A148" t="s">
        <v>17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s="3" t="str">
        <f t="shared" si="12"/>
        <v>91</v>
      </c>
      <c r="K148" s="2">
        <f t="shared" si="13"/>
        <v>145</v>
      </c>
      <c r="L148">
        <f t="shared" si="14"/>
        <v>0</v>
      </c>
    </row>
    <row r="149" spans="1:12" x14ac:dyDescent="0.3">
      <c r="A149" t="s">
        <v>18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 s="3" t="str">
        <f t="shared" si="12"/>
        <v>92</v>
      </c>
      <c r="K149" s="2">
        <f t="shared" si="13"/>
        <v>146</v>
      </c>
      <c r="L149">
        <f t="shared" si="14"/>
        <v>0</v>
      </c>
    </row>
    <row r="150" spans="1:12" x14ac:dyDescent="0.3">
      <c r="A150" t="s">
        <v>19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 s="3" t="str">
        <f t="shared" si="12"/>
        <v>93</v>
      </c>
      <c r="K150" s="2">
        <f t="shared" si="13"/>
        <v>147</v>
      </c>
      <c r="L150">
        <f t="shared" si="14"/>
        <v>0</v>
      </c>
    </row>
    <row r="151" spans="1:12" x14ac:dyDescent="0.3">
      <c r="A151" t="s">
        <v>20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 s="3" t="str">
        <f t="shared" si="12"/>
        <v>94</v>
      </c>
      <c r="K151" s="2">
        <f t="shared" si="13"/>
        <v>148</v>
      </c>
      <c r="L151">
        <f t="shared" si="14"/>
        <v>0</v>
      </c>
    </row>
    <row r="152" spans="1:12" x14ac:dyDescent="0.3">
      <c r="A152" t="s">
        <v>21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 s="3" t="str">
        <f t="shared" si="12"/>
        <v>95</v>
      </c>
      <c r="K152" s="2">
        <f t="shared" si="13"/>
        <v>149</v>
      </c>
      <c r="L152">
        <f t="shared" si="14"/>
        <v>0</v>
      </c>
    </row>
    <row r="153" spans="1:12" x14ac:dyDescent="0.3">
      <c r="A153" t="s">
        <v>23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 s="3" t="str">
        <f t="shared" si="12"/>
        <v>96</v>
      </c>
      <c r="K153" s="2">
        <f t="shared" si="13"/>
        <v>150</v>
      </c>
      <c r="L153">
        <f t="shared" si="14"/>
        <v>0</v>
      </c>
    </row>
    <row r="154" spans="1:12" x14ac:dyDescent="0.3">
      <c r="A154" t="s">
        <v>184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 s="3" t="str">
        <f t="shared" si="12"/>
        <v>97</v>
      </c>
      <c r="K154" s="2">
        <f t="shared" si="13"/>
        <v>151</v>
      </c>
      <c r="L154">
        <f t="shared" si="14"/>
        <v>0</v>
      </c>
    </row>
    <row r="155" spans="1:12" x14ac:dyDescent="0.3">
      <c r="A155" t="s">
        <v>198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 s="3" t="str">
        <f t="shared" si="12"/>
        <v>98</v>
      </c>
      <c r="K155" s="2">
        <f t="shared" si="13"/>
        <v>152</v>
      </c>
      <c r="L155">
        <f t="shared" si="14"/>
        <v>0</v>
      </c>
    </row>
    <row r="156" spans="1:12" x14ac:dyDescent="0.3">
      <c r="A156" t="s">
        <v>199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 s="3" t="str">
        <f t="shared" si="12"/>
        <v>99</v>
      </c>
      <c r="K156" s="2">
        <f t="shared" si="13"/>
        <v>153</v>
      </c>
      <c r="L156">
        <f t="shared" si="14"/>
        <v>0</v>
      </c>
    </row>
    <row r="157" spans="1:12" x14ac:dyDescent="0.3">
      <c r="A157" t="s">
        <v>200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 s="3" t="str">
        <f t="shared" si="12"/>
        <v>9A</v>
      </c>
      <c r="K157" s="2">
        <f t="shared" si="13"/>
        <v>154</v>
      </c>
      <c r="L157">
        <f t="shared" si="14"/>
        <v>0</v>
      </c>
    </row>
    <row r="158" spans="1:12" x14ac:dyDescent="0.3">
      <c r="A158" t="s">
        <v>201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 s="3" t="str">
        <f t="shared" si="12"/>
        <v>9B</v>
      </c>
      <c r="K158" s="2">
        <f t="shared" si="13"/>
        <v>155</v>
      </c>
      <c r="L158">
        <f t="shared" si="14"/>
        <v>0</v>
      </c>
    </row>
    <row r="159" spans="1:12" x14ac:dyDescent="0.3">
      <c r="A159" t="s">
        <v>202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 s="3" t="str">
        <f t="shared" si="12"/>
        <v>9C</v>
      </c>
      <c r="K159" s="2">
        <f t="shared" si="13"/>
        <v>156</v>
      </c>
      <c r="L159">
        <f t="shared" si="14"/>
        <v>0</v>
      </c>
    </row>
    <row r="160" spans="1:12" x14ac:dyDescent="0.3">
      <c r="A160" t="s">
        <v>203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 s="3" t="str">
        <f t="shared" si="12"/>
        <v>9D</v>
      </c>
      <c r="K160" s="2">
        <f t="shared" si="13"/>
        <v>157</v>
      </c>
      <c r="L160">
        <f t="shared" si="14"/>
        <v>0</v>
      </c>
    </row>
    <row r="161" spans="1:12" x14ac:dyDescent="0.3">
      <c r="A161" t="s">
        <v>204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 s="3" t="str">
        <f t="shared" si="12"/>
        <v>9E</v>
      </c>
      <c r="K161" s="2">
        <f t="shared" si="13"/>
        <v>158</v>
      </c>
      <c r="L161">
        <f t="shared" si="14"/>
        <v>0</v>
      </c>
    </row>
    <row r="162" spans="1:12" x14ac:dyDescent="0.3">
      <c r="A162" t="s">
        <v>205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 s="3" t="str">
        <f t="shared" si="12"/>
        <v>9F</v>
      </c>
      <c r="K162" s="2">
        <f t="shared" si="13"/>
        <v>159</v>
      </c>
      <c r="L162">
        <f t="shared" si="14"/>
        <v>0</v>
      </c>
    </row>
    <row r="163" spans="1:12" x14ac:dyDescent="0.3">
      <c r="A163" t="s">
        <v>24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s="3" t="str">
        <f t="shared" ref="J163:J194" si="15">BIN2HEX(B163&amp;C163&amp;D163&amp;E163&amp;F163&amp;G163&amp;H163&amp;I163)</f>
        <v>A0</v>
      </c>
      <c r="K163" s="2">
        <f t="shared" ref="K163:K194" si="16">HEX2DEC(J163)</f>
        <v>160</v>
      </c>
      <c r="L163">
        <f t="shared" si="14"/>
        <v>0</v>
      </c>
    </row>
    <row r="164" spans="1:12" x14ac:dyDescent="0.3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 s="3" t="str">
        <f t="shared" si="15"/>
        <v>A1</v>
      </c>
      <c r="K164" s="2">
        <f t="shared" si="16"/>
        <v>161</v>
      </c>
      <c r="L164">
        <f t="shared" si="14"/>
        <v>0</v>
      </c>
    </row>
    <row r="165" spans="1:12" x14ac:dyDescent="0.3">
      <c r="A165" t="s">
        <v>26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 s="3" t="str">
        <f t="shared" si="15"/>
        <v>A2</v>
      </c>
      <c r="K165" s="2">
        <f t="shared" si="16"/>
        <v>162</v>
      </c>
      <c r="L165">
        <f t="shared" si="14"/>
        <v>0</v>
      </c>
    </row>
    <row r="166" spans="1:12" x14ac:dyDescent="0.3">
      <c r="A166" t="s">
        <v>27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 s="3" t="str">
        <f t="shared" si="15"/>
        <v>A3</v>
      </c>
      <c r="K166" s="2">
        <f t="shared" si="16"/>
        <v>163</v>
      </c>
      <c r="L166">
        <f t="shared" si="14"/>
        <v>0</v>
      </c>
    </row>
    <row r="167" spans="1:12" x14ac:dyDescent="0.3">
      <c r="A167" t="s">
        <v>28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 s="3" t="str">
        <f t="shared" si="15"/>
        <v>A4</v>
      </c>
      <c r="K167" s="2">
        <f t="shared" si="16"/>
        <v>164</v>
      </c>
      <c r="L167">
        <f t="shared" si="14"/>
        <v>0</v>
      </c>
    </row>
    <row r="168" spans="1:12" x14ac:dyDescent="0.3">
      <c r="A168" t="s">
        <v>29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 s="3" t="str">
        <f t="shared" si="15"/>
        <v>A5</v>
      </c>
      <c r="K168" s="2">
        <f t="shared" si="16"/>
        <v>165</v>
      </c>
      <c r="L168">
        <f t="shared" si="14"/>
        <v>0</v>
      </c>
    </row>
    <row r="169" spans="1:12" x14ac:dyDescent="0.3">
      <c r="A169" t="s">
        <v>30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 s="3" t="str">
        <f t="shared" si="15"/>
        <v>A6</v>
      </c>
      <c r="K169" s="2">
        <f t="shared" si="16"/>
        <v>166</v>
      </c>
      <c r="L169">
        <f t="shared" si="14"/>
        <v>0</v>
      </c>
    </row>
    <row r="170" spans="1:12" x14ac:dyDescent="0.3">
      <c r="A170" t="s">
        <v>189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 s="3" t="str">
        <f t="shared" si="15"/>
        <v>A7</v>
      </c>
      <c r="K170" s="2">
        <f t="shared" si="16"/>
        <v>167</v>
      </c>
      <c r="L170">
        <f t="shared" si="14"/>
        <v>0</v>
      </c>
    </row>
    <row r="171" spans="1:12" x14ac:dyDescent="0.3">
      <c r="A171" t="s">
        <v>31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 s="3" t="str">
        <f t="shared" si="15"/>
        <v>A8</v>
      </c>
      <c r="K171" s="2">
        <f t="shared" si="16"/>
        <v>168</v>
      </c>
      <c r="L171">
        <f t="shared" si="14"/>
        <v>0</v>
      </c>
    </row>
    <row r="172" spans="1:12" x14ac:dyDescent="0.3">
      <c r="A172" t="s">
        <v>32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 s="3" t="str">
        <f t="shared" si="15"/>
        <v>A9</v>
      </c>
      <c r="K172" s="2">
        <f t="shared" si="16"/>
        <v>169</v>
      </c>
      <c r="L172">
        <f t="shared" si="14"/>
        <v>0</v>
      </c>
    </row>
    <row r="173" spans="1:12" x14ac:dyDescent="0.3">
      <c r="A173" t="s">
        <v>33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 s="3" t="str">
        <f t="shared" si="15"/>
        <v>AA</v>
      </c>
      <c r="K173" s="2">
        <f t="shared" si="16"/>
        <v>170</v>
      </c>
      <c r="L173">
        <f t="shared" si="14"/>
        <v>0</v>
      </c>
    </row>
    <row r="174" spans="1:12" x14ac:dyDescent="0.3">
      <c r="A174" t="s">
        <v>34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 s="3" t="str">
        <f t="shared" si="15"/>
        <v>AB</v>
      </c>
      <c r="K174" s="2">
        <f t="shared" si="16"/>
        <v>171</v>
      </c>
      <c r="L174">
        <f t="shared" si="14"/>
        <v>0</v>
      </c>
    </row>
    <row r="175" spans="1:12" x14ac:dyDescent="0.3">
      <c r="A175" t="s">
        <v>35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 s="3" t="str">
        <f t="shared" si="15"/>
        <v>AC</v>
      </c>
      <c r="K175" s="2">
        <f t="shared" si="16"/>
        <v>172</v>
      </c>
      <c r="L175">
        <f t="shared" si="14"/>
        <v>0</v>
      </c>
    </row>
    <row r="176" spans="1:12" x14ac:dyDescent="0.3">
      <c r="A176" t="s">
        <v>36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 s="3" t="str">
        <f t="shared" si="15"/>
        <v>AD</v>
      </c>
      <c r="K176" s="2">
        <f t="shared" si="16"/>
        <v>173</v>
      </c>
      <c r="L176">
        <f t="shared" si="14"/>
        <v>0</v>
      </c>
    </row>
    <row r="177" spans="1:12" x14ac:dyDescent="0.3">
      <c r="A177" t="s">
        <v>37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 s="3" t="str">
        <f t="shared" si="15"/>
        <v>AE</v>
      </c>
      <c r="K177" s="2">
        <f t="shared" si="16"/>
        <v>174</v>
      </c>
      <c r="L177">
        <f t="shared" si="14"/>
        <v>0</v>
      </c>
    </row>
    <row r="178" spans="1:12" x14ac:dyDescent="0.3">
      <c r="A178" t="s">
        <v>187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 s="3" t="str">
        <f t="shared" si="15"/>
        <v>AF</v>
      </c>
      <c r="K178" s="2">
        <f t="shared" si="16"/>
        <v>175</v>
      </c>
      <c r="L178">
        <f t="shared" si="14"/>
        <v>0</v>
      </c>
    </row>
    <row r="179" spans="1:12" x14ac:dyDescent="0.3">
      <c r="A179" t="s">
        <v>330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 s="3" t="str">
        <f t="shared" si="15"/>
        <v>B0</v>
      </c>
      <c r="K179" s="2">
        <f t="shared" si="16"/>
        <v>176</v>
      </c>
      <c r="L179">
        <f t="shared" si="14"/>
        <v>0</v>
      </c>
    </row>
    <row r="180" spans="1:12" x14ac:dyDescent="0.3">
      <c r="A180" t="s">
        <v>331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 s="3" t="str">
        <f t="shared" si="15"/>
        <v>B1</v>
      </c>
      <c r="K180" s="2">
        <f t="shared" si="16"/>
        <v>177</v>
      </c>
      <c r="L180">
        <f t="shared" si="14"/>
        <v>0</v>
      </c>
    </row>
    <row r="181" spans="1:12" x14ac:dyDescent="0.3">
      <c r="A181" t="s">
        <v>332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 s="3" t="str">
        <f t="shared" si="15"/>
        <v>B2</v>
      </c>
      <c r="K181" s="2">
        <f t="shared" si="16"/>
        <v>178</v>
      </c>
      <c r="L181">
        <f t="shared" si="14"/>
        <v>0</v>
      </c>
    </row>
    <row r="182" spans="1:12" x14ac:dyDescent="0.3">
      <c r="A182" t="s">
        <v>333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 s="3" t="str">
        <f t="shared" si="15"/>
        <v>B3</v>
      </c>
      <c r="K182" s="2">
        <f t="shared" si="16"/>
        <v>179</v>
      </c>
      <c r="L182">
        <f t="shared" si="14"/>
        <v>0</v>
      </c>
    </row>
    <row r="183" spans="1:12" x14ac:dyDescent="0.3">
      <c r="A183" t="s">
        <v>334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 s="3" t="str">
        <f t="shared" si="15"/>
        <v>B4</v>
      </c>
      <c r="K183" s="2">
        <f t="shared" si="16"/>
        <v>180</v>
      </c>
      <c r="L183">
        <f t="shared" si="14"/>
        <v>0</v>
      </c>
    </row>
    <row r="184" spans="1:12" x14ac:dyDescent="0.3">
      <c r="A184" t="s">
        <v>335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 s="3" t="str">
        <f t="shared" si="15"/>
        <v>B5</v>
      </c>
      <c r="K184" s="2">
        <f t="shared" si="16"/>
        <v>181</v>
      </c>
      <c r="L184">
        <f t="shared" si="14"/>
        <v>0</v>
      </c>
    </row>
    <row r="185" spans="1:12" x14ac:dyDescent="0.3">
      <c r="A185" t="s">
        <v>336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 s="3" t="str">
        <f t="shared" si="15"/>
        <v>B6</v>
      </c>
      <c r="K185" s="2">
        <f t="shared" si="16"/>
        <v>182</v>
      </c>
      <c r="L185">
        <f t="shared" si="14"/>
        <v>0</v>
      </c>
    </row>
    <row r="186" spans="1:12" x14ac:dyDescent="0.3">
      <c r="A186" s="7" t="s">
        <v>230</v>
      </c>
      <c r="B186" s="7">
        <v>1</v>
      </c>
      <c r="C186" s="7">
        <v>0</v>
      </c>
      <c r="D186" s="7">
        <v>1</v>
      </c>
      <c r="E186" s="7">
        <v>1</v>
      </c>
      <c r="F186" s="7">
        <v>0</v>
      </c>
      <c r="G186" s="7">
        <v>1</v>
      </c>
      <c r="H186" s="7">
        <v>1</v>
      </c>
      <c r="I186" s="7">
        <v>1</v>
      </c>
      <c r="J186" s="8" t="str">
        <f t="shared" si="15"/>
        <v>B7</v>
      </c>
      <c r="K186" s="7">
        <f t="shared" si="16"/>
        <v>183</v>
      </c>
      <c r="L186">
        <f t="shared" si="14"/>
        <v>0</v>
      </c>
    </row>
    <row r="187" spans="1:12" x14ac:dyDescent="0.3">
      <c r="A187" t="s">
        <v>337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 s="3" t="str">
        <f t="shared" si="15"/>
        <v>B8</v>
      </c>
      <c r="K187" s="2">
        <f t="shared" si="16"/>
        <v>184</v>
      </c>
      <c r="L187">
        <f t="shared" si="14"/>
        <v>0</v>
      </c>
    </row>
    <row r="188" spans="1:12" x14ac:dyDescent="0.3">
      <c r="A188" t="s">
        <v>338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 s="3" t="str">
        <f t="shared" si="15"/>
        <v>B9</v>
      </c>
      <c r="K188" s="2">
        <f t="shared" si="16"/>
        <v>185</v>
      </c>
      <c r="L188">
        <f t="shared" si="14"/>
        <v>0</v>
      </c>
    </row>
    <row r="189" spans="1:12" x14ac:dyDescent="0.3">
      <c r="A189" t="s">
        <v>339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 s="3" t="str">
        <f t="shared" si="15"/>
        <v>BA</v>
      </c>
      <c r="K189" s="2">
        <f t="shared" si="16"/>
        <v>186</v>
      </c>
      <c r="L189">
        <f t="shared" si="14"/>
        <v>0</v>
      </c>
    </row>
    <row r="190" spans="1:12" x14ac:dyDescent="0.3">
      <c r="A190" t="s">
        <v>340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 s="3" t="str">
        <f t="shared" si="15"/>
        <v>BB</v>
      </c>
      <c r="K190" s="2">
        <f t="shared" si="16"/>
        <v>187</v>
      </c>
      <c r="L190">
        <f t="shared" si="14"/>
        <v>0</v>
      </c>
    </row>
    <row r="191" spans="1:12" x14ac:dyDescent="0.3">
      <c r="A191" t="s">
        <v>341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 s="3" t="str">
        <f t="shared" si="15"/>
        <v>BC</v>
      </c>
      <c r="K191" s="2">
        <f t="shared" si="16"/>
        <v>188</v>
      </c>
      <c r="L191">
        <f t="shared" si="14"/>
        <v>0</v>
      </c>
    </row>
    <row r="192" spans="1:12" x14ac:dyDescent="0.3">
      <c r="A192" t="s">
        <v>342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 s="3" t="str">
        <f t="shared" si="15"/>
        <v>BD</v>
      </c>
      <c r="K192" s="2">
        <f t="shared" si="16"/>
        <v>189</v>
      </c>
      <c r="L192">
        <f t="shared" si="14"/>
        <v>0</v>
      </c>
    </row>
    <row r="193" spans="1:12" x14ac:dyDescent="0.3">
      <c r="A193" t="s">
        <v>343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 s="3" t="str">
        <f t="shared" si="15"/>
        <v>BE</v>
      </c>
      <c r="K193" s="2">
        <f t="shared" si="16"/>
        <v>190</v>
      </c>
      <c r="L193">
        <f t="shared" si="14"/>
        <v>0</v>
      </c>
    </row>
    <row r="194" spans="1:12" x14ac:dyDescent="0.3">
      <c r="A194" s="7" t="s">
        <v>230</v>
      </c>
      <c r="B194" s="7">
        <v>1</v>
      </c>
      <c r="C194" s="7">
        <v>0</v>
      </c>
      <c r="D194" s="7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8" t="str">
        <f t="shared" si="15"/>
        <v>BF</v>
      </c>
      <c r="K194" s="7">
        <f t="shared" si="16"/>
        <v>191</v>
      </c>
      <c r="L194">
        <f t="shared" si="14"/>
        <v>0</v>
      </c>
    </row>
    <row r="195" spans="1:12" x14ac:dyDescent="0.3">
      <c r="A195" t="s">
        <v>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3" t="str">
        <f t="shared" ref="J195:J226" si="17">BIN2HEX(B195&amp;C195&amp;D195&amp;E195&amp;F195&amp;G195&amp;H195&amp;I195)</f>
        <v>C0</v>
      </c>
      <c r="K195" s="2">
        <f t="shared" ref="K195:K226" si="18">HEX2DEC(J195)</f>
        <v>192</v>
      </c>
      <c r="L195">
        <f t="shared" si="14"/>
        <v>0</v>
      </c>
    </row>
    <row r="196" spans="1:12" x14ac:dyDescent="0.3">
      <c r="A196" t="s">
        <v>72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s="3" t="str">
        <f t="shared" si="17"/>
        <v>C1</v>
      </c>
      <c r="K196" s="2">
        <f t="shared" si="18"/>
        <v>193</v>
      </c>
      <c r="L196">
        <f t="shared" ref="L196:L258" si="19">IF(AND(B196=0,C196=0),1,0)</f>
        <v>0</v>
      </c>
    </row>
    <row r="197" spans="1:12" x14ac:dyDescent="0.3">
      <c r="A197" t="s">
        <v>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3" t="str">
        <f t="shared" si="17"/>
        <v>C2</v>
      </c>
      <c r="K197" s="2">
        <f t="shared" si="18"/>
        <v>194</v>
      </c>
      <c r="L197">
        <f t="shared" si="19"/>
        <v>0</v>
      </c>
    </row>
    <row r="198" spans="1:12" x14ac:dyDescent="0.3">
      <c r="A198" t="s">
        <v>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 s="3" t="str">
        <f t="shared" si="17"/>
        <v>C3</v>
      </c>
      <c r="K198" s="2">
        <f t="shared" si="18"/>
        <v>195</v>
      </c>
      <c r="L198">
        <f t="shared" si="19"/>
        <v>0</v>
      </c>
    </row>
    <row r="199" spans="1:12" x14ac:dyDescent="0.3">
      <c r="A199" t="s">
        <v>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3" t="str">
        <f t="shared" si="17"/>
        <v>C4</v>
      </c>
      <c r="K199" s="2">
        <f t="shared" si="18"/>
        <v>196</v>
      </c>
      <c r="L199">
        <f t="shared" si="19"/>
        <v>0</v>
      </c>
    </row>
    <row r="200" spans="1:12" x14ac:dyDescent="0.3">
      <c r="A200" t="s">
        <v>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 s="3" t="str">
        <f t="shared" si="17"/>
        <v>C5</v>
      </c>
      <c r="K200" s="2">
        <f t="shared" si="18"/>
        <v>197</v>
      </c>
      <c r="L200">
        <f t="shared" si="19"/>
        <v>0</v>
      </c>
    </row>
    <row r="201" spans="1:12" x14ac:dyDescent="0.3">
      <c r="A201" t="s">
        <v>59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 s="3" t="str">
        <f t="shared" si="17"/>
        <v>C6</v>
      </c>
      <c r="K201" s="2">
        <f t="shared" si="18"/>
        <v>198</v>
      </c>
      <c r="L201">
        <f t="shared" si="19"/>
        <v>0</v>
      </c>
    </row>
    <row r="202" spans="1:12" x14ac:dyDescent="0.3">
      <c r="A202" s="7" t="s">
        <v>230</v>
      </c>
      <c r="B202" s="7">
        <v>1</v>
      </c>
      <c r="C202" s="7">
        <v>1</v>
      </c>
      <c r="D202" s="7">
        <v>0</v>
      </c>
      <c r="E202" s="7">
        <v>0</v>
      </c>
      <c r="F202" s="7">
        <v>0</v>
      </c>
      <c r="G202" s="7">
        <v>1</v>
      </c>
      <c r="H202" s="7">
        <v>1</v>
      </c>
      <c r="I202" s="7">
        <v>1</v>
      </c>
      <c r="J202" s="8" t="str">
        <f t="shared" si="17"/>
        <v>C7</v>
      </c>
      <c r="K202" s="7">
        <f t="shared" si="18"/>
        <v>199</v>
      </c>
      <c r="L202">
        <f t="shared" si="19"/>
        <v>0</v>
      </c>
    </row>
    <row r="203" spans="1:12" x14ac:dyDescent="0.3">
      <c r="A203" t="s">
        <v>66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3" t="str">
        <f t="shared" si="17"/>
        <v>C8</v>
      </c>
      <c r="K203" s="2">
        <f t="shared" si="18"/>
        <v>200</v>
      </c>
      <c r="L203">
        <f t="shared" si="19"/>
        <v>0</v>
      </c>
    </row>
    <row r="204" spans="1:12" x14ac:dyDescent="0.3">
      <c r="A204" t="s">
        <v>67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 s="3" t="str">
        <f t="shared" si="17"/>
        <v>C9</v>
      </c>
      <c r="K204" s="2">
        <f t="shared" si="18"/>
        <v>201</v>
      </c>
      <c r="L204">
        <f t="shared" si="19"/>
        <v>0</v>
      </c>
    </row>
    <row r="205" spans="1:12" x14ac:dyDescent="0.3">
      <c r="A205" t="s">
        <v>68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 s="3" t="str">
        <f t="shared" si="17"/>
        <v>CA</v>
      </c>
      <c r="K205" s="2">
        <f t="shared" si="18"/>
        <v>202</v>
      </c>
      <c r="L205">
        <f t="shared" si="19"/>
        <v>0</v>
      </c>
    </row>
    <row r="206" spans="1:12" x14ac:dyDescent="0.3">
      <c r="A206" t="s">
        <v>69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 s="3" t="str">
        <f t="shared" si="17"/>
        <v>CB</v>
      </c>
      <c r="K206" s="2">
        <f t="shared" si="18"/>
        <v>203</v>
      </c>
      <c r="L206">
        <f t="shared" si="19"/>
        <v>0</v>
      </c>
    </row>
    <row r="207" spans="1:12" x14ac:dyDescent="0.3">
      <c r="A207" t="s">
        <v>70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 s="3" t="str">
        <f t="shared" si="17"/>
        <v>CC</v>
      </c>
      <c r="K207" s="2">
        <f t="shared" si="18"/>
        <v>204</v>
      </c>
      <c r="L207">
        <f t="shared" si="19"/>
        <v>0</v>
      </c>
    </row>
    <row r="208" spans="1:12" x14ac:dyDescent="0.3">
      <c r="A208" t="s">
        <v>71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 s="3" t="str">
        <f t="shared" si="17"/>
        <v>CD</v>
      </c>
      <c r="K208" s="2">
        <f t="shared" si="18"/>
        <v>205</v>
      </c>
      <c r="L208">
        <f t="shared" si="19"/>
        <v>0</v>
      </c>
    </row>
    <row r="209" spans="1:12" x14ac:dyDescent="0.3">
      <c r="A209" t="s">
        <v>65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 s="3" t="str">
        <f t="shared" si="17"/>
        <v>CE</v>
      </c>
      <c r="K209" s="2">
        <f t="shared" si="18"/>
        <v>206</v>
      </c>
      <c r="L209">
        <f t="shared" si="19"/>
        <v>0</v>
      </c>
    </row>
    <row r="210" spans="1:12" x14ac:dyDescent="0.3">
      <c r="A210" s="7" t="s">
        <v>230</v>
      </c>
      <c r="B210" s="7">
        <v>1</v>
      </c>
      <c r="C210" s="7">
        <v>1</v>
      </c>
      <c r="D210" s="7">
        <v>0</v>
      </c>
      <c r="E210" s="7">
        <v>0</v>
      </c>
      <c r="F210" s="7">
        <v>1</v>
      </c>
      <c r="G210" s="7">
        <v>1</v>
      </c>
      <c r="H210" s="7">
        <v>1</v>
      </c>
      <c r="I210" s="7">
        <v>1</v>
      </c>
      <c r="J210" s="8" t="str">
        <f t="shared" si="17"/>
        <v>CF</v>
      </c>
      <c r="K210" s="7">
        <f t="shared" si="18"/>
        <v>207</v>
      </c>
      <c r="L210">
        <f t="shared" si="19"/>
        <v>0</v>
      </c>
    </row>
    <row r="211" spans="1:12" x14ac:dyDescent="0.3">
      <c r="A211" t="s">
        <v>206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 s="3" t="str">
        <f t="shared" si="17"/>
        <v>D0</v>
      </c>
      <c r="K211" s="2">
        <f t="shared" si="18"/>
        <v>208</v>
      </c>
      <c r="L211">
        <f t="shared" si="19"/>
        <v>0</v>
      </c>
    </row>
    <row r="212" spans="1:12" x14ac:dyDescent="0.3">
      <c r="A212" t="s">
        <v>207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 s="3" t="str">
        <f t="shared" si="17"/>
        <v>D1</v>
      </c>
      <c r="K212" s="2">
        <f t="shared" si="18"/>
        <v>209</v>
      </c>
      <c r="L212">
        <f t="shared" si="19"/>
        <v>0</v>
      </c>
    </row>
    <row r="213" spans="1:12" x14ac:dyDescent="0.3">
      <c r="A213" t="s">
        <v>208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 s="3" t="str">
        <f t="shared" si="17"/>
        <v>D2</v>
      </c>
      <c r="K213" s="2">
        <f t="shared" si="18"/>
        <v>210</v>
      </c>
      <c r="L213">
        <f t="shared" si="19"/>
        <v>0</v>
      </c>
    </row>
    <row r="214" spans="1:12" x14ac:dyDescent="0.3">
      <c r="A214" t="s">
        <v>209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 s="3" t="str">
        <f t="shared" si="17"/>
        <v>D3</v>
      </c>
      <c r="K214" s="2">
        <f t="shared" si="18"/>
        <v>211</v>
      </c>
      <c r="L214">
        <f t="shared" si="19"/>
        <v>0</v>
      </c>
    </row>
    <row r="215" spans="1:12" x14ac:dyDescent="0.3">
      <c r="A215" t="s">
        <v>210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 s="3" t="str">
        <f t="shared" si="17"/>
        <v>D4</v>
      </c>
      <c r="K215" s="2">
        <f t="shared" si="18"/>
        <v>212</v>
      </c>
      <c r="L215">
        <f t="shared" si="19"/>
        <v>0</v>
      </c>
    </row>
    <row r="216" spans="1:12" x14ac:dyDescent="0.3">
      <c r="A216" t="s">
        <v>211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 s="3" t="str">
        <f t="shared" si="17"/>
        <v>D5</v>
      </c>
      <c r="K216" s="2">
        <f t="shared" si="18"/>
        <v>213</v>
      </c>
      <c r="L216">
        <f t="shared" si="19"/>
        <v>0</v>
      </c>
    </row>
    <row r="217" spans="1:12" x14ac:dyDescent="0.3">
      <c r="A217" t="s">
        <v>212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 s="3" t="str">
        <f t="shared" si="17"/>
        <v>D6</v>
      </c>
      <c r="K217" s="2">
        <f t="shared" si="18"/>
        <v>214</v>
      </c>
      <c r="L217">
        <f t="shared" si="19"/>
        <v>0</v>
      </c>
    </row>
    <row r="218" spans="1:12" x14ac:dyDescent="0.3">
      <c r="A218" t="s">
        <v>213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 s="3" t="str">
        <f t="shared" si="17"/>
        <v>D7</v>
      </c>
      <c r="K218" s="2">
        <f t="shared" si="18"/>
        <v>215</v>
      </c>
      <c r="L218">
        <f t="shared" si="19"/>
        <v>0</v>
      </c>
    </row>
    <row r="219" spans="1:12" x14ac:dyDescent="0.3">
      <c r="A219" t="s">
        <v>38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 s="3" t="str">
        <f t="shared" si="17"/>
        <v>D8</v>
      </c>
      <c r="K219" s="2">
        <f t="shared" si="18"/>
        <v>216</v>
      </c>
      <c r="L219">
        <f t="shared" si="19"/>
        <v>0</v>
      </c>
    </row>
    <row r="220" spans="1:12" x14ac:dyDescent="0.3">
      <c r="A220" t="s">
        <v>39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 s="3" t="str">
        <f t="shared" si="17"/>
        <v>D9</v>
      </c>
      <c r="K220" s="2">
        <f t="shared" si="18"/>
        <v>217</v>
      </c>
      <c r="L220">
        <f t="shared" si="19"/>
        <v>0</v>
      </c>
    </row>
    <row r="221" spans="1:12" x14ac:dyDescent="0.3">
      <c r="A221" t="s">
        <v>40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 s="3" t="str">
        <f t="shared" si="17"/>
        <v>DA</v>
      </c>
      <c r="K221" s="2">
        <f t="shared" si="18"/>
        <v>218</v>
      </c>
      <c r="L221">
        <f t="shared" si="19"/>
        <v>0</v>
      </c>
    </row>
    <row r="222" spans="1:12" x14ac:dyDescent="0.3">
      <c r="A222" t="s">
        <v>41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 s="3" t="str">
        <f t="shared" si="17"/>
        <v>DB</v>
      </c>
      <c r="K222" s="2">
        <f t="shared" si="18"/>
        <v>219</v>
      </c>
      <c r="L222">
        <f t="shared" si="19"/>
        <v>0</v>
      </c>
    </row>
    <row r="223" spans="1:12" x14ac:dyDescent="0.3">
      <c r="A223" t="s">
        <v>42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 s="3" t="str">
        <f t="shared" si="17"/>
        <v>DC</v>
      </c>
      <c r="K223" s="2">
        <f t="shared" si="18"/>
        <v>220</v>
      </c>
      <c r="L223">
        <f t="shared" si="19"/>
        <v>0</v>
      </c>
    </row>
    <row r="224" spans="1:12" x14ac:dyDescent="0.3">
      <c r="A224" t="s">
        <v>43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 s="3" t="str">
        <f t="shared" si="17"/>
        <v>DD</v>
      </c>
      <c r="K224" s="2">
        <f t="shared" si="18"/>
        <v>221</v>
      </c>
      <c r="L224">
        <f t="shared" si="19"/>
        <v>0</v>
      </c>
    </row>
    <row r="225" spans="1:12" x14ac:dyDescent="0.3">
      <c r="A225" t="s">
        <v>44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 s="3" t="str">
        <f t="shared" si="17"/>
        <v>DE</v>
      </c>
      <c r="K225" s="2">
        <f t="shared" si="18"/>
        <v>222</v>
      </c>
      <c r="L225">
        <f t="shared" si="19"/>
        <v>0</v>
      </c>
    </row>
    <row r="226" spans="1:12" x14ac:dyDescent="0.3">
      <c r="A226" t="s">
        <v>185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 s="3" t="str">
        <f t="shared" si="17"/>
        <v>DF</v>
      </c>
      <c r="K226" s="2">
        <f t="shared" si="18"/>
        <v>223</v>
      </c>
      <c r="L226">
        <f t="shared" si="19"/>
        <v>0</v>
      </c>
    </row>
    <row r="227" spans="1:12" x14ac:dyDescent="0.3">
      <c r="A227" t="s">
        <v>214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s="3" t="str">
        <f t="shared" ref="J227:J258" si="20">BIN2HEX(B227&amp;C227&amp;D227&amp;E227&amp;F227&amp;G227&amp;H227&amp;I227)</f>
        <v>E0</v>
      </c>
      <c r="K227" s="2">
        <f t="shared" ref="K227:K258" si="21">HEX2DEC(J227)</f>
        <v>224</v>
      </c>
      <c r="L227">
        <f t="shared" si="19"/>
        <v>0</v>
      </c>
    </row>
    <row r="228" spans="1:12" x14ac:dyDescent="0.3">
      <c r="A228" t="s">
        <v>215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s="3" t="str">
        <f t="shared" si="20"/>
        <v>E1</v>
      </c>
      <c r="K228" s="2">
        <f t="shared" si="21"/>
        <v>225</v>
      </c>
      <c r="L228">
        <f t="shared" si="19"/>
        <v>0</v>
      </c>
    </row>
    <row r="229" spans="1:12" x14ac:dyDescent="0.3">
      <c r="A229" t="s">
        <v>216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 s="3" t="str">
        <f t="shared" si="20"/>
        <v>E2</v>
      </c>
      <c r="K229" s="2">
        <f t="shared" si="21"/>
        <v>226</v>
      </c>
      <c r="L229">
        <f t="shared" si="19"/>
        <v>0</v>
      </c>
    </row>
    <row r="230" spans="1:12" x14ac:dyDescent="0.3">
      <c r="A230" t="s">
        <v>217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 s="3" t="str">
        <f t="shared" si="20"/>
        <v>E3</v>
      </c>
      <c r="K230" s="2">
        <f t="shared" si="21"/>
        <v>227</v>
      </c>
      <c r="L230">
        <f t="shared" si="19"/>
        <v>0</v>
      </c>
    </row>
    <row r="231" spans="1:12" x14ac:dyDescent="0.3">
      <c r="A231" t="s">
        <v>218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 s="3" t="str">
        <f t="shared" si="20"/>
        <v>E4</v>
      </c>
      <c r="K231" s="2">
        <f t="shared" si="21"/>
        <v>228</v>
      </c>
      <c r="L231">
        <f t="shared" si="19"/>
        <v>0</v>
      </c>
    </row>
    <row r="232" spans="1:12" x14ac:dyDescent="0.3">
      <c r="A232" t="s">
        <v>219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 s="3" t="str">
        <f t="shared" si="20"/>
        <v>E5</v>
      </c>
      <c r="K232" s="2">
        <f t="shared" si="21"/>
        <v>229</v>
      </c>
      <c r="L232">
        <f t="shared" si="19"/>
        <v>0</v>
      </c>
    </row>
    <row r="233" spans="1:12" x14ac:dyDescent="0.3">
      <c r="A233" t="s">
        <v>220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 s="3" t="str">
        <f t="shared" si="20"/>
        <v>E6</v>
      </c>
      <c r="K233" s="2">
        <f t="shared" si="21"/>
        <v>230</v>
      </c>
      <c r="L233">
        <f t="shared" si="19"/>
        <v>0</v>
      </c>
    </row>
    <row r="234" spans="1:12" x14ac:dyDescent="0.3">
      <c r="A234" t="s">
        <v>221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 s="3" t="str">
        <f t="shared" si="20"/>
        <v>E7</v>
      </c>
      <c r="K234" s="2">
        <f t="shared" si="21"/>
        <v>231</v>
      </c>
      <c r="L234">
        <f t="shared" si="19"/>
        <v>0</v>
      </c>
    </row>
    <row r="235" spans="1:12" x14ac:dyDescent="0.3">
      <c r="A235" s="7" t="s">
        <v>230</v>
      </c>
      <c r="B235" s="7">
        <v>1</v>
      </c>
      <c r="C235" s="7">
        <v>1</v>
      </c>
      <c r="D235" s="7">
        <v>1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8" t="str">
        <f t="shared" si="20"/>
        <v>E8</v>
      </c>
      <c r="K235" s="7">
        <f t="shared" si="21"/>
        <v>232</v>
      </c>
      <c r="L235">
        <f t="shared" si="19"/>
        <v>0</v>
      </c>
    </row>
    <row r="236" spans="1:12" x14ac:dyDescent="0.3">
      <c r="A236" s="7" t="s">
        <v>230</v>
      </c>
      <c r="B236" s="7">
        <v>1</v>
      </c>
      <c r="C236" s="7">
        <v>1</v>
      </c>
      <c r="D236" s="7">
        <v>1</v>
      </c>
      <c r="E236" s="7">
        <v>0</v>
      </c>
      <c r="F236" s="7">
        <v>1</v>
      </c>
      <c r="G236" s="7">
        <v>0</v>
      </c>
      <c r="H236" s="7">
        <v>0</v>
      </c>
      <c r="I236" s="7">
        <v>1</v>
      </c>
      <c r="J236" s="8" t="str">
        <f t="shared" ref="J236:J254" si="22">BIN2HEX(B236&amp;C236&amp;D236&amp;E236&amp;F236&amp;G236&amp;H236&amp;I236)</f>
        <v>E9</v>
      </c>
      <c r="K236" s="7">
        <f t="shared" ref="K236:K258" si="23">HEX2DEC(J236)</f>
        <v>233</v>
      </c>
      <c r="L236">
        <f t="shared" si="19"/>
        <v>0</v>
      </c>
    </row>
    <row r="237" spans="1:12" x14ac:dyDescent="0.3">
      <c r="A237" s="7" t="s">
        <v>230</v>
      </c>
      <c r="B237" s="7">
        <v>1</v>
      </c>
      <c r="C237" s="7">
        <v>1</v>
      </c>
      <c r="D237" s="7">
        <v>1</v>
      </c>
      <c r="E237" s="7">
        <v>0</v>
      </c>
      <c r="F237" s="7">
        <v>1</v>
      </c>
      <c r="G237" s="7">
        <v>0</v>
      </c>
      <c r="H237" s="7">
        <v>1</v>
      </c>
      <c r="I237" s="7">
        <v>0</v>
      </c>
      <c r="J237" s="8" t="str">
        <f t="shared" si="22"/>
        <v>EA</v>
      </c>
      <c r="K237" s="7">
        <f t="shared" si="23"/>
        <v>234</v>
      </c>
      <c r="L237">
        <f t="shared" si="19"/>
        <v>0</v>
      </c>
    </row>
    <row r="238" spans="1:12" x14ac:dyDescent="0.3">
      <c r="A238" s="7" t="s">
        <v>230</v>
      </c>
      <c r="B238" s="7">
        <v>1</v>
      </c>
      <c r="C238" s="7">
        <v>1</v>
      </c>
      <c r="D238" s="7">
        <v>1</v>
      </c>
      <c r="E238" s="7">
        <v>0</v>
      </c>
      <c r="F238" s="7">
        <v>1</v>
      </c>
      <c r="G238" s="7">
        <v>0</v>
      </c>
      <c r="H238" s="7">
        <v>1</v>
      </c>
      <c r="I238" s="7">
        <v>1</v>
      </c>
      <c r="J238" s="8" t="str">
        <f t="shared" si="22"/>
        <v>EB</v>
      </c>
      <c r="K238" s="7">
        <f t="shared" si="23"/>
        <v>235</v>
      </c>
      <c r="L238">
        <f t="shared" si="19"/>
        <v>0</v>
      </c>
    </row>
    <row r="239" spans="1:12" x14ac:dyDescent="0.3">
      <c r="A239" s="7" t="s">
        <v>230</v>
      </c>
      <c r="B239" s="7">
        <v>1</v>
      </c>
      <c r="C239" s="7">
        <v>1</v>
      </c>
      <c r="D239" s="7">
        <v>1</v>
      </c>
      <c r="E239" s="7">
        <v>0</v>
      </c>
      <c r="F239" s="7">
        <v>1</v>
      </c>
      <c r="G239" s="7">
        <v>1</v>
      </c>
      <c r="H239" s="7">
        <v>0</v>
      </c>
      <c r="I239" s="7">
        <v>0</v>
      </c>
      <c r="J239" s="8" t="str">
        <f t="shared" si="22"/>
        <v>EC</v>
      </c>
      <c r="K239" s="7">
        <f t="shared" si="23"/>
        <v>236</v>
      </c>
      <c r="L239">
        <f t="shared" si="19"/>
        <v>0</v>
      </c>
    </row>
    <row r="240" spans="1:12" x14ac:dyDescent="0.3">
      <c r="A240" s="7" t="s">
        <v>230</v>
      </c>
      <c r="B240" s="7">
        <v>1</v>
      </c>
      <c r="C240" s="7">
        <v>1</v>
      </c>
      <c r="D240" s="7">
        <v>1</v>
      </c>
      <c r="E240" s="7">
        <v>0</v>
      </c>
      <c r="F240" s="7">
        <v>1</v>
      </c>
      <c r="G240" s="7">
        <v>1</v>
      </c>
      <c r="H240" s="7">
        <v>0</v>
      </c>
      <c r="I240" s="7">
        <v>1</v>
      </c>
      <c r="J240" s="8" t="str">
        <f t="shared" si="22"/>
        <v>ED</v>
      </c>
      <c r="K240" s="7">
        <f t="shared" si="23"/>
        <v>237</v>
      </c>
      <c r="L240">
        <f t="shared" si="19"/>
        <v>0</v>
      </c>
    </row>
    <row r="241" spans="1:12" x14ac:dyDescent="0.3">
      <c r="A241" s="7" t="s">
        <v>230</v>
      </c>
      <c r="B241" s="7">
        <v>1</v>
      </c>
      <c r="C241" s="7">
        <v>1</v>
      </c>
      <c r="D241" s="7">
        <v>1</v>
      </c>
      <c r="E241" s="7">
        <v>0</v>
      </c>
      <c r="F241" s="7">
        <v>1</v>
      </c>
      <c r="G241" s="7">
        <v>1</v>
      </c>
      <c r="H241" s="7">
        <v>1</v>
      </c>
      <c r="I241" s="7">
        <v>0</v>
      </c>
      <c r="J241" s="8" t="str">
        <f t="shared" si="22"/>
        <v>EE</v>
      </c>
      <c r="K241" s="7">
        <f t="shared" si="23"/>
        <v>238</v>
      </c>
      <c r="L241">
        <f t="shared" si="19"/>
        <v>0</v>
      </c>
    </row>
    <row r="242" spans="1:12" x14ac:dyDescent="0.3">
      <c r="A242" s="7" t="s">
        <v>230</v>
      </c>
      <c r="B242" s="7">
        <v>1</v>
      </c>
      <c r="C242" s="7">
        <v>1</v>
      </c>
      <c r="D242" s="7">
        <v>1</v>
      </c>
      <c r="E242" s="7">
        <v>0</v>
      </c>
      <c r="F242" s="7">
        <v>1</v>
      </c>
      <c r="G242" s="7">
        <v>1</v>
      </c>
      <c r="H242" s="7">
        <v>1</v>
      </c>
      <c r="I242" s="7">
        <v>1</v>
      </c>
      <c r="J242" s="8" t="str">
        <f t="shared" si="22"/>
        <v>EF</v>
      </c>
      <c r="K242" s="7">
        <f t="shared" si="23"/>
        <v>239</v>
      </c>
      <c r="L242">
        <f t="shared" si="19"/>
        <v>0</v>
      </c>
    </row>
    <row r="243" spans="1:12" x14ac:dyDescent="0.3">
      <c r="A243" s="7" t="s">
        <v>230</v>
      </c>
      <c r="B243" s="7">
        <v>1</v>
      </c>
      <c r="C243" s="7">
        <v>1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8" t="str">
        <f t="shared" si="22"/>
        <v>F0</v>
      </c>
      <c r="K243" s="7">
        <f t="shared" si="23"/>
        <v>240</v>
      </c>
      <c r="L243">
        <f t="shared" si="19"/>
        <v>0</v>
      </c>
    </row>
    <row r="244" spans="1:12" x14ac:dyDescent="0.3">
      <c r="A244" s="7" t="s">
        <v>230</v>
      </c>
      <c r="B244" s="7">
        <v>1</v>
      </c>
      <c r="C244" s="7">
        <v>1</v>
      </c>
      <c r="D244" s="7">
        <v>1</v>
      </c>
      <c r="E244" s="7">
        <v>1</v>
      </c>
      <c r="F244" s="7">
        <v>0</v>
      </c>
      <c r="G244" s="7">
        <v>0</v>
      </c>
      <c r="H244" s="7">
        <v>0</v>
      </c>
      <c r="I244" s="7">
        <v>1</v>
      </c>
      <c r="J244" s="8" t="str">
        <f t="shared" si="22"/>
        <v>F1</v>
      </c>
      <c r="K244" s="7">
        <f t="shared" si="23"/>
        <v>241</v>
      </c>
      <c r="L244">
        <f t="shared" si="19"/>
        <v>0</v>
      </c>
    </row>
    <row r="245" spans="1:12" x14ac:dyDescent="0.3">
      <c r="A245" s="7" t="s">
        <v>230</v>
      </c>
      <c r="B245" s="7">
        <v>1</v>
      </c>
      <c r="C245" s="7">
        <v>1</v>
      </c>
      <c r="D245" s="7">
        <v>1</v>
      </c>
      <c r="E245" s="7">
        <v>1</v>
      </c>
      <c r="F245" s="7">
        <v>0</v>
      </c>
      <c r="G245" s="7">
        <v>0</v>
      </c>
      <c r="H245" s="7">
        <v>1</v>
      </c>
      <c r="I245" s="7">
        <v>0</v>
      </c>
      <c r="J245" s="8" t="str">
        <f t="shared" si="22"/>
        <v>F2</v>
      </c>
      <c r="K245" s="7">
        <f t="shared" si="23"/>
        <v>242</v>
      </c>
      <c r="L245">
        <f t="shared" si="19"/>
        <v>0</v>
      </c>
    </row>
    <row r="246" spans="1:12" x14ac:dyDescent="0.3">
      <c r="A246" s="7" t="s">
        <v>230</v>
      </c>
      <c r="B246" s="7">
        <v>1</v>
      </c>
      <c r="C246" s="7">
        <v>1</v>
      </c>
      <c r="D246" s="7">
        <v>1</v>
      </c>
      <c r="E246" s="7">
        <v>1</v>
      </c>
      <c r="F246" s="7">
        <v>0</v>
      </c>
      <c r="G246" s="7">
        <v>0</v>
      </c>
      <c r="H246" s="7">
        <v>1</v>
      </c>
      <c r="I246" s="7">
        <v>1</v>
      </c>
      <c r="J246" s="8" t="str">
        <f t="shared" si="22"/>
        <v>F3</v>
      </c>
      <c r="K246" s="7">
        <f t="shared" si="23"/>
        <v>243</v>
      </c>
      <c r="L246">
        <f t="shared" si="19"/>
        <v>0</v>
      </c>
    </row>
    <row r="247" spans="1:12" x14ac:dyDescent="0.3">
      <c r="A247" s="7" t="s">
        <v>230</v>
      </c>
      <c r="B247" s="7">
        <v>1</v>
      </c>
      <c r="C247" s="7">
        <v>1</v>
      </c>
      <c r="D247" s="7">
        <v>1</v>
      </c>
      <c r="E247" s="7">
        <v>1</v>
      </c>
      <c r="F247" s="7">
        <v>0</v>
      </c>
      <c r="G247" s="7">
        <v>1</v>
      </c>
      <c r="H247" s="7">
        <v>0</v>
      </c>
      <c r="I247" s="7">
        <v>0</v>
      </c>
      <c r="J247" s="8" t="str">
        <f t="shared" si="22"/>
        <v>F4</v>
      </c>
      <c r="K247" s="7">
        <f t="shared" si="23"/>
        <v>244</v>
      </c>
      <c r="L247">
        <f t="shared" si="19"/>
        <v>0</v>
      </c>
    </row>
    <row r="248" spans="1:12" x14ac:dyDescent="0.3">
      <c r="A248" s="7" t="s">
        <v>230</v>
      </c>
      <c r="B248" s="7">
        <v>1</v>
      </c>
      <c r="C248" s="7">
        <v>1</v>
      </c>
      <c r="D248" s="7">
        <v>1</v>
      </c>
      <c r="E248" s="7">
        <v>1</v>
      </c>
      <c r="F248" s="7">
        <v>0</v>
      </c>
      <c r="G248" s="7">
        <v>1</v>
      </c>
      <c r="H248" s="7">
        <v>0</v>
      </c>
      <c r="I248" s="7">
        <v>1</v>
      </c>
      <c r="J248" s="8" t="str">
        <f t="shared" si="22"/>
        <v>F5</v>
      </c>
      <c r="K248" s="7">
        <f t="shared" si="23"/>
        <v>245</v>
      </c>
      <c r="L248">
        <f t="shared" si="19"/>
        <v>0</v>
      </c>
    </row>
    <row r="249" spans="1:12" x14ac:dyDescent="0.3">
      <c r="A249" s="7" t="s">
        <v>230</v>
      </c>
      <c r="B249" s="7">
        <v>1</v>
      </c>
      <c r="C249" s="7">
        <v>1</v>
      </c>
      <c r="D249" s="7">
        <v>1</v>
      </c>
      <c r="E249" s="7">
        <v>1</v>
      </c>
      <c r="F249" s="7">
        <v>0</v>
      </c>
      <c r="G249" s="7">
        <v>1</v>
      </c>
      <c r="H249" s="7">
        <v>1</v>
      </c>
      <c r="I249" s="7">
        <v>0</v>
      </c>
      <c r="J249" s="8" t="str">
        <f t="shared" si="22"/>
        <v>F6</v>
      </c>
      <c r="K249" s="7">
        <f t="shared" si="23"/>
        <v>246</v>
      </c>
      <c r="L249">
        <f t="shared" si="19"/>
        <v>0</v>
      </c>
    </row>
    <row r="250" spans="1:12" x14ac:dyDescent="0.3">
      <c r="A250" s="7" t="s">
        <v>230</v>
      </c>
      <c r="B250" s="7">
        <v>1</v>
      </c>
      <c r="C250" s="7">
        <v>1</v>
      </c>
      <c r="D250" s="7">
        <v>1</v>
      </c>
      <c r="E250" s="7">
        <v>1</v>
      </c>
      <c r="F250" s="7">
        <v>0</v>
      </c>
      <c r="G250" s="7">
        <v>1</v>
      </c>
      <c r="H250" s="7">
        <v>1</v>
      </c>
      <c r="I250" s="7">
        <v>1</v>
      </c>
      <c r="J250" s="8" t="str">
        <f t="shared" si="22"/>
        <v>F7</v>
      </c>
      <c r="K250" s="7">
        <f t="shared" si="23"/>
        <v>247</v>
      </c>
      <c r="L250">
        <f t="shared" si="19"/>
        <v>0</v>
      </c>
    </row>
    <row r="251" spans="1:12" x14ac:dyDescent="0.3">
      <c r="A251" s="7" t="s">
        <v>230</v>
      </c>
      <c r="B251" s="7">
        <v>1</v>
      </c>
      <c r="C251" s="7">
        <v>1</v>
      </c>
      <c r="D251" s="7">
        <v>1</v>
      </c>
      <c r="E251" s="7">
        <v>1</v>
      </c>
      <c r="F251" s="7">
        <v>1</v>
      </c>
      <c r="G251" s="7">
        <v>0</v>
      </c>
      <c r="H251" s="7">
        <v>0</v>
      </c>
      <c r="I251" s="7">
        <v>0</v>
      </c>
      <c r="J251" s="8" t="str">
        <f t="shared" si="22"/>
        <v>F8</v>
      </c>
      <c r="K251" s="7">
        <f t="shared" si="23"/>
        <v>248</v>
      </c>
      <c r="L251">
        <f t="shared" si="19"/>
        <v>0</v>
      </c>
    </row>
    <row r="252" spans="1:12" x14ac:dyDescent="0.3">
      <c r="A252" s="7" t="s">
        <v>230</v>
      </c>
      <c r="B252" s="7">
        <v>1</v>
      </c>
      <c r="C252" s="7">
        <v>1</v>
      </c>
      <c r="D252" s="7">
        <v>1</v>
      </c>
      <c r="E252" s="7">
        <v>1</v>
      </c>
      <c r="F252" s="7">
        <v>1</v>
      </c>
      <c r="G252" s="7">
        <v>0</v>
      </c>
      <c r="H252" s="7">
        <v>0</v>
      </c>
      <c r="I252" s="7">
        <v>1</v>
      </c>
      <c r="J252" s="8" t="str">
        <f t="shared" si="22"/>
        <v>F9</v>
      </c>
      <c r="K252" s="7">
        <f t="shared" si="23"/>
        <v>249</v>
      </c>
      <c r="L252">
        <f t="shared" si="19"/>
        <v>0</v>
      </c>
    </row>
    <row r="253" spans="1:12" x14ac:dyDescent="0.3">
      <c r="A253" s="7" t="s">
        <v>230</v>
      </c>
      <c r="B253" s="7">
        <v>1</v>
      </c>
      <c r="C253" s="7">
        <v>1</v>
      </c>
      <c r="D253" s="7">
        <v>1</v>
      </c>
      <c r="E253" s="7">
        <v>1</v>
      </c>
      <c r="F253" s="7">
        <v>1</v>
      </c>
      <c r="G253" s="7">
        <v>0</v>
      </c>
      <c r="H253" s="7">
        <v>1</v>
      </c>
      <c r="I253" s="7">
        <v>0</v>
      </c>
      <c r="J253" s="8" t="str">
        <f t="shared" si="22"/>
        <v>FA</v>
      </c>
      <c r="K253" s="7">
        <f t="shared" si="23"/>
        <v>250</v>
      </c>
      <c r="L253">
        <f t="shared" si="19"/>
        <v>0</v>
      </c>
    </row>
    <row r="254" spans="1:12" x14ac:dyDescent="0.3">
      <c r="A254" s="7" t="s">
        <v>230</v>
      </c>
      <c r="B254" s="7">
        <v>1</v>
      </c>
      <c r="C254" s="7">
        <v>1</v>
      </c>
      <c r="D254" s="7">
        <v>1</v>
      </c>
      <c r="E254" s="7">
        <v>1</v>
      </c>
      <c r="F254" s="7">
        <v>1</v>
      </c>
      <c r="G254" s="7">
        <v>0</v>
      </c>
      <c r="H254" s="7">
        <v>1</v>
      </c>
      <c r="I254" s="7">
        <v>1</v>
      </c>
      <c r="J254" s="8" t="str">
        <f t="shared" si="22"/>
        <v>FB</v>
      </c>
      <c r="K254" s="7">
        <f t="shared" si="23"/>
        <v>251</v>
      </c>
      <c r="L254">
        <f t="shared" si="19"/>
        <v>0</v>
      </c>
    </row>
    <row r="255" spans="1:12" x14ac:dyDescent="0.3">
      <c r="A255" s="7" t="s">
        <v>230</v>
      </c>
      <c r="B255" s="7">
        <v>1</v>
      </c>
      <c r="C255" s="7">
        <v>1</v>
      </c>
      <c r="D255" s="7">
        <v>1</v>
      </c>
      <c r="E255" s="7">
        <v>1</v>
      </c>
      <c r="F255" s="7">
        <v>1</v>
      </c>
      <c r="G255" s="7">
        <v>1</v>
      </c>
      <c r="H255" s="7">
        <v>0</v>
      </c>
      <c r="I255" s="7">
        <v>0</v>
      </c>
      <c r="J255" s="8" t="str">
        <f t="shared" ref="J255:J258" si="24">BIN2HEX(B255&amp;C255&amp;D255&amp;E255&amp;F255&amp;G255&amp;H255&amp;I255)</f>
        <v>FC</v>
      </c>
      <c r="K255" s="7">
        <f t="shared" si="23"/>
        <v>252</v>
      </c>
      <c r="L255">
        <f t="shared" si="19"/>
        <v>0</v>
      </c>
    </row>
    <row r="256" spans="1:12" x14ac:dyDescent="0.3">
      <c r="A256" s="7" t="s">
        <v>230</v>
      </c>
      <c r="B256" s="7">
        <v>1</v>
      </c>
      <c r="C256" s="7">
        <v>1</v>
      </c>
      <c r="D256" s="7">
        <v>1</v>
      </c>
      <c r="E256" s="7">
        <v>1</v>
      </c>
      <c r="F256" s="7">
        <v>1</v>
      </c>
      <c r="G256" s="7">
        <v>1</v>
      </c>
      <c r="H256" s="7">
        <v>0</v>
      </c>
      <c r="I256" s="7">
        <v>1</v>
      </c>
      <c r="J256" s="8" t="str">
        <f t="shared" si="24"/>
        <v>FD</v>
      </c>
      <c r="K256" s="7">
        <f t="shared" si="23"/>
        <v>253</v>
      </c>
      <c r="L256">
        <f t="shared" si="19"/>
        <v>0</v>
      </c>
    </row>
    <row r="257" spans="1:12" x14ac:dyDescent="0.3">
      <c r="A257" s="7" t="s">
        <v>230</v>
      </c>
      <c r="B257" s="7">
        <v>1</v>
      </c>
      <c r="C257" s="7">
        <v>1</v>
      </c>
      <c r="D257" s="7">
        <v>1</v>
      </c>
      <c r="E257" s="7">
        <v>1</v>
      </c>
      <c r="F257" s="7">
        <v>1</v>
      </c>
      <c r="G257" s="7">
        <v>1</v>
      </c>
      <c r="H257" s="7">
        <v>1</v>
      </c>
      <c r="I257" s="7">
        <v>0</v>
      </c>
      <c r="J257" s="8" t="str">
        <f t="shared" si="24"/>
        <v>FE</v>
      </c>
      <c r="K257" s="7">
        <f t="shared" si="23"/>
        <v>254</v>
      </c>
      <c r="L257">
        <f t="shared" si="19"/>
        <v>0</v>
      </c>
    </row>
    <row r="258" spans="1:12" x14ac:dyDescent="0.3">
      <c r="A258" s="7" t="s">
        <v>230</v>
      </c>
      <c r="B258" s="7">
        <v>1</v>
      </c>
      <c r="C258" s="7">
        <v>1</v>
      </c>
      <c r="D258" s="7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8" t="str">
        <f t="shared" si="24"/>
        <v>FF</v>
      </c>
      <c r="K258" s="7">
        <f t="shared" si="23"/>
        <v>255</v>
      </c>
      <c r="L258">
        <f t="shared" si="19"/>
        <v>0</v>
      </c>
    </row>
    <row r="262" spans="1:12" x14ac:dyDescent="0.3">
      <c r="J262" s="11" t="s">
        <v>232</v>
      </c>
      <c r="K262" s="11"/>
    </row>
    <row r="263" spans="1:12" x14ac:dyDescent="0.3">
      <c r="J263" s="11" t="s">
        <v>360</v>
      </c>
      <c r="K263" s="11"/>
    </row>
  </sheetData>
  <autoFilter ref="K1:K234" xr:uid="{3817486C-CD24-4C03-9B67-12610B6E7617}">
    <sortState xmlns:xlrd2="http://schemas.microsoft.com/office/spreadsheetml/2017/richdata2" ref="A4:K234">
      <sortCondition ref="K1:K234"/>
    </sortState>
  </autoFilter>
  <mergeCells count="15">
    <mergeCell ref="J262:K262"/>
    <mergeCell ref="J263:K26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N1:N2"/>
  </mergeCells>
  <conditionalFormatting sqref="J1">
    <cfRule type="duplicateValues" dxfId="5" priority="4"/>
    <cfRule type="duplicateValues" dxfId="4" priority="5"/>
  </conditionalFormatting>
  <conditionalFormatting sqref="J3:J258">
    <cfRule type="duplicateValues" dxfId="3" priority="18"/>
    <cfRule type="duplicateValues" dxfId="2" priority="19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8D00-D914-4EC5-B939-F4763D6F0BD8}">
  <sheetPr codeName="Sheet5">
    <tabColor rgb="FF00B050"/>
  </sheetPr>
  <dimension ref="A1:K52"/>
  <sheetViews>
    <sheetView zoomScale="112" zoomScaleNormal="130" workbookViewId="0">
      <selection activeCell="B2" sqref="B2:C2"/>
    </sheetView>
  </sheetViews>
  <sheetFormatPr defaultRowHeight="14.4" x14ac:dyDescent="0.3"/>
  <cols>
    <col min="1" max="1" width="13.88671875" customWidth="1"/>
  </cols>
  <sheetData>
    <row r="1" spans="1:11" x14ac:dyDescent="0.3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s="1" t="s">
        <v>9</v>
      </c>
      <c r="K1" t="s">
        <v>146</v>
      </c>
    </row>
    <row r="2" spans="1:11" x14ac:dyDescent="0.3">
      <c r="A2" t="s">
        <v>248</v>
      </c>
      <c r="B2">
        <v>0</v>
      </c>
      <c r="C2">
        <v>0</v>
      </c>
      <c r="D2" t="s">
        <v>307</v>
      </c>
      <c r="E2" t="s">
        <v>307</v>
      </c>
      <c r="F2" t="s">
        <v>307</v>
      </c>
      <c r="G2" t="s">
        <v>308</v>
      </c>
      <c r="H2" t="s">
        <v>308</v>
      </c>
      <c r="I2" t="s">
        <v>308</v>
      </c>
      <c r="J2" s="3" t="str">
        <f>BIN2HEX(1)</f>
        <v>1</v>
      </c>
      <c r="K2" s="2">
        <f t="shared" ref="K2:K33" si="0">HEX2DEC(J2)</f>
        <v>1</v>
      </c>
    </row>
    <row r="3" spans="1:11" x14ac:dyDescent="0.3">
      <c r="A3" t="s">
        <v>174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tr">
        <f t="shared" ref="J3:J39" si="1">BIN2HEX(B3&amp;C3&amp;D3&amp;E3&amp;F3&amp;G3&amp;H3&amp;I3)</f>
        <v>40</v>
      </c>
      <c r="K3" s="2">
        <f t="shared" si="0"/>
        <v>64</v>
      </c>
    </row>
    <row r="4" spans="1:11" x14ac:dyDescent="0.3">
      <c r="A4" t="s">
        <v>280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s="3" t="str">
        <f t="shared" si="1"/>
        <v>41</v>
      </c>
      <c r="K4" s="2">
        <f t="shared" si="0"/>
        <v>65</v>
      </c>
    </row>
    <row r="5" spans="1:11" x14ac:dyDescent="0.3">
      <c r="A5" t="s">
        <v>281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3" t="str">
        <f t="shared" si="1"/>
        <v>42</v>
      </c>
      <c r="K5" s="2">
        <f t="shared" si="0"/>
        <v>66</v>
      </c>
    </row>
    <row r="6" spans="1:11" x14ac:dyDescent="0.3">
      <c r="A6" t="s">
        <v>181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s="3" t="str">
        <f t="shared" si="1"/>
        <v>43</v>
      </c>
      <c r="K6" s="2">
        <f t="shared" si="0"/>
        <v>67</v>
      </c>
    </row>
    <row r="7" spans="1:11" x14ac:dyDescent="0.3">
      <c r="A7" t="s">
        <v>182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3" t="str">
        <f t="shared" si="1"/>
        <v>44</v>
      </c>
      <c r="K7" s="2">
        <f t="shared" si="0"/>
        <v>68</v>
      </c>
    </row>
    <row r="8" spans="1:11" x14ac:dyDescent="0.3">
      <c r="A8" t="s">
        <v>180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 s="3" t="str">
        <f t="shared" si="1"/>
        <v>45</v>
      </c>
      <c r="K8" s="2">
        <f t="shared" si="0"/>
        <v>69</v>
      </c>
    </row>
    <row r="9" spans="1:11" x14ac:dyDescent="0.3">
      <c r="A9" t="s">
        <v>75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 s="3" t="str">
        <f t="shared" si="1"/>
        <v>46</v>
      </c>
      <c r="K9" s="2">
        <f t="shared" si="0"/>
        <v>70</v>
      </c>
    </row>
    <row r="10" spans="1:11" x14ac:dyDescent="0.3">
      <c r="A10" t="s">
        <v>285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 s="3" t="str">
        <f t="shared" si="1"/>
        <v>47</v>
      </c>
      <c r="K10" s="2">
        <f t="shared" si="0"/>
        <v>71</v>
      </c>
    </row>
    <row r="11" spans="1:11" x14ac:dyDescent="0.3">
      <c r="A11" t="s">
        <v>286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s="3" t="str">
        <f t="shared" si="1"/>
        <v>48</v>
      </c>
      <c r="K11" s="2">
        <f t="shared" si="0"/>
        <v>72</v>
      </c>
    </row>
    <row r="12" spans="1:11" x14ac:dyDescent="0.3">
      <c r="A12" t="s">
        <v>287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 s="3" t="str">
        <f t="shared" si="1"/>
        <v>49</v>
      </c>
      <c r="K12" s="2">
        <f t="shared" si="0"/>
        <v>73</v>
      </c>
    </row>
    <row r="13" spans="1:11" x14ac:dyDescent="0.3">
      <c r="A13" t="s">
        <v>292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 s="3" t="str">
        <f t="shared" si="1"/>
        <v>4A</v>
      </c>
      <c r="K13" s="2">
        <f t="shared" si="0"/>
        <v>74</v>
      </c>
    </row>
    <row r="14" spans="1:11" x14ac:dyDescent="0.3">
      <c r="A14" t="s">
        <v>293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 s="3" t="str">
        <f t="shared" si="1"/>
        <v>4B</v>
      </c>
      <c r="K14" s="2">
        <f t="shared" si="0"/>
        <v>75</v>
      </c>
    </row>
    <row r="15" spans="1:11" x14ac:dyDescent="0.3">
      <c r="A15" t="s">
        <v>294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 s="3" t="str">
        <f t="shared" si="1"/>
        <v>4C</v>
      </c>
      <c r="K15" s="2">
        <f t="shared" si="0"/>
        <v>76</v>
      </c>
    </row>
    <row r="16" spans="1:11" x14ac:dyDescent="0.3">
      <c r="A16" t="s">
        <v>295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 s="3" t="str">
        <f t="shared" si="1"/>
        <v>4D</v>
      </c>
      <c r="K16" s="2">
        <f t="shared" si="0"/>
        <v>77</v>
      </c>
    </row>
    <row r="17" spans="1:11" x14ac:dyDescent="0.3">
      <c r="A17" t="s">
        <v>296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 s="3" t="str">
        <f t="shared" si="1"/>
        <v>4E</v>
      </c>
      <c r="K17" s="2">
        <f t="shared" si="0"/>
        <v>78</v>
      </c>
    </row>
    <row r="18" spans="1:11" x14ac:dyDescent="0.3">
      <c r="A18" t="s">
        <v>282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 s="3" t="str">
        <f t="shared" si="1"/>
        <v>4F</v>
      </c>
      <c r="K18" s="2">
        <f t="shared" si="0"/>
        <v>79</v>
      </c>
    </row>
    <row r="19" spans="1:11" x14ac:dyDescent="0.3">
      <c r="A19" t="s">
        <v>297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s="3" t="str">
        <f t="shared" si="1"/>
        <v>50</v>
      </c>
      <c r="K19" s="2">
        <f t="shared" si="0"/>
        <v>80</v>
      </c>
    </row>
    <row r="20" spans="1:11" x14ac:dyDescent="0.3">
      <c r="A20" t="s">
        <v>298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 s="3" t="str">
        <f t="shared" si="1"/>
        <v>51</v>
      </c>
      <c r="K20" s="2">
        <f t="shared" si="0"/>
        <v>81</v>
      </c>
    </row>
    <row r="21" spans="1:11" x14ac:dyDescent="0.3">
      <c r="A21" t="s">
        <v>299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 s="3" t="str">
        <f t="shared" si="1"/>
        <v>52</v>
      </c>
      <c r="K21" s="2">
        <f t="shared" si="0"/>
        <v>82</v>
      </c>
    </row>
    <row r="22" spans="1:11" x14ac:dyDescent="0.3">
      <c r="A22" t="s">
        <v>300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 s="3" t="str">
        <f t="shared" si="1"/>
        <v>53</v>
      </c>
      <c r="K22" s="2">
        <f t="shared" si="0"/>
        <v>83</v>
      </c>
    </row>
    <row r="23" spans="1:11" x14ac:dyDescent="0.3">
      <c r="A23" t="s">
        <v>301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 s="3" t="str">
        <f t="shared" si="1"/>
        <v>54</v>
      </c>
      <c r="K23" s="2">
        <f t="shared" si="0"/>
        <v>84</v>
      </c>
    </row>
    <row r="24" spans="1:11" x14ac:dyDescent="0.3">
      <c r="A24" t="s">
        <v>302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 s="3" t="str">
        <f t="shared" si="1"/>
        <v>55</v>
      </c>
      <c r="K24" s="2">
        <f t="shared" si="0"/>
        <v>85</v>
      </c>
    </row>
    <row r="25" spans="1:11" x14ac:dyDescent="0.3">
      <c r="A25" t="s">
        <v>303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 s="3" t="str">
        <f t="shared" si="1"/>
        <v>56</v>
      </c>
      <c r="K25" s="2">
        <f t="shared" si="0"/>
        <v>86</v>
      </c>
    </row>
    <row r="26" spans="1:11" x14ac:dyDescent="0.3">
      <c r="A26" t="s">
        <v>304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 s="3" t="str">
        <f t="shared" si="1"/>
        <v>57</v>
      </c>
      <c r="K26" s="2">
        <f t="shared" si="0"/>
        <v>87</v>
      </c>
    </row>
    <row r="27" spans="1:11" x14ac:dyDescent="0.3">
      <c r="A27" t="s">
        <v>305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3" t="str">
        <f t="shared" si="1"/>
        <v>58</v>
      </c>
      <c r="K27" s="2">
        <f t="shared" si="0"/>
        <v>88</v>
      </c>
    </row>
    <row r="28" spans="1:11" x14ac:dyDescent="0.3">
      <c r="A28" t="s">
        <v>306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 s="3" t="str">
        <f t="shared" si="1"/>
        <v>59</v>
      </c>
      <c r="K28" s="2">
        <f t="shared" si="0"/>
        <v>89</v>
      </c>
    </row>
    <row r="29" spans="1:11" x14ac:dyDescent="0.3">
      <c r="A29" t="s">
        <v>165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 s="3" t="str">
        <f t="shared" si="1"/>
        <v>5A</v>
      </c>
      <c r="K29" s="2">
        <f t="shared" si="0"/>
        <v>90</v>
      </c>
    </row>
    <row r="30" spans="1:11" x14ac:dyDescent="0.3">
      <c r="A30" t="s">
        <v>168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 s="3" t="str">
        <f t="shared" si="1"/>
        <v>5B</v>
      </c>
      <c r="K30" s="2">
        <f t="shared" si="0"/>
        <v>91</v>
      </c>
    </row>
    <row r="31" spans="1:11" x14ac:dyDescent="0.3">
      <c r="A31" t="s">
        <v>169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 s="3" t="str">
        <f t="shared" si="1"/>
        <v>5C</v>
      </c>
      <c r="K31" s="2">
        <f t="shared" si="0"/>
        <v>92</v>
      </c>
    </row>
    <row r="32" spans="1:11" x14ac:dyDescent="0.3">
      <c r="A32" t="s">
        <v>170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 s="3" t="str">
        <f t="shared" si="1"/>
        <v>5D</v>
      </c>
      <c r="K32" s="2">
        <f t="shared" si="0"/>
        <v>93</v>
      </c>
    </row>
    <row r="33" spans="1:11" x14ac:dyDescent="0.3">
      <c r="A33" t="s">
        <v>171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 s="3" t="str">
        <f t="shared" si="1"/>
        <v>5E</v>
      </c>
      <c r="K33" s="2">
        <f t="shared" si="0"/>
        <v>94</v>
      </c>
    </row>
    <row r="34" spans="1:11" x14ac:dyDescent="0.3">
      <c r="A34" t="s">
        <v>166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 s="3" t="str">
        <f t="shared" si="1"/>
        <v>5F</v>
      </c>
      <c r="K34" s="2">
        <f t="shared" ref="K34:K65" si="2">HEX2DEC(J34)</f>
        <v>95</v>
      </c>
    </row>
    <row r="35" spans="1:11" x14ac:dyDescent="0.3">
      <c r="A35" t="s">
        <v>167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3" t="str">
        <f t="shared" si="1"/>
        <v>60</v>
      </c>
      <c r="K35" s="2">
        <f t="shared" si="2"/>
        <v>96</v>
      </c>
    </row>
    <row r="36" spans="1:11" x14ac:dyDescent="0.3">
      <c r="A36" t="s">
        <v>172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 s="3" t="str">
        <f t="shared" si="1"/>
        <v>61</v>
      </c>
      <c r="K36" s="2">
        <f t="shared" si="2"/>
        <v>97</v>
      </c>
    </row>
    <row r="37" spans="1:11" x14ac:dyDescent="0.3">
      <c r="A37" t="s">
        <v>173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 s="3" t="str">
        <f t="shared" si="1"/>
        <v>62</v>
      </c>
      <c r="K37" s="2">
        <f t="shared" si="2"/>
        <v>98</v>
      </c>
    </row>
    <row r="38" spans="1:11" x14ac:dyDescent="0.3">
      <c r="A38" t="s">
        <v>312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s="3" t="str">
        <f t="shared" si="1"/>
        <v>63</v>
      </c>
      <c r="K38" s="2">
        <f t="shared" si="2"/>
        <v>99</v>
      </c>
    </row>
    <row r="39" spans="1:11" x14ac:dyDescent="0.3">
      <c r="A39" t="s">
        <v>325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s="3" t="str">
        <f t="shared" si="1"/>
        <v>64</v>
      </c>
      <c r="K39" s="2">
        <f t="shared" si="2"/>
        <v>100</v>
      </c>
    </row>
    <row r="40" spans="1:11" x14ac:dyDescent="0.3">
      <c r="A40" t="s">
        <v>251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308</v>
      </c>
      <c r="H40" t="s">
        <v>308</v>
      </c>
      <c r="I40" t="s">
        <v>308</v>
      </c>
      <c r="J40" s="3" t="str">
        <f t="shared" ref="J40:J52" si="3">BIN2HEX(B40&amp;C40&amp;D40&amp;E40&amp;F40&amp;0&amp;0&amp;1)</f>
        <v>81</v>
      </c>
      <c r="K40" s="2">
        <f t="shared" si="2"/>
        <v>129</v>
      </c>
    </row>
    <row r="41" spans="1:11" x14ac:dyDescent="0.3">
      <c r="A41" t="s">
        <v>277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308</v>
      </c>
      <c r="H41" t="s">
        <v>308</v>
      </c>
      <c r="I41" t="s">
        <v>308</v>
      </c>
      <c r="J41" s="3" t="str">
        <f t="shared" si="3"/>
        <v>89</v>
      </c>
      <c r="K41" s="2">
        <f t="shared" si="2"/>
        <v>137</v>
      </c>
    </row>
    <row r="42" spans="1:11" x14ac:dyDescent="0.3">
      <c r="A42" t="s">
        <v>278</v>
      </c>
      <c r="B42">
        <v>1</v>
      </c>
      <c r="C42">
        <v>0</v>
      </c>
      <c r="D42">
        <v>0</v>
      </c>
      <c r="E42">
        <v>1</v>
      </c>
      <c r="F42">
        <v>0</v>
      </c>
      <c r="G42" t="s">
        <v>308</v>
      </c>
      <c r="H42" t="s">
        <v>308</v>
      </c>
      <c r="I42" t="s">
        <v>308</v>
      </c>
      <c r="J42" s="3" t="str">
        <f t="shared" si="3"/>
        <v>91</v>
      </c>
      <c r="K42" s="2">
        <f t="shared" si="2"/>
        <v>145</v>
      </c>
    </row>
    <row r="43" spans="1:11" x14ac:dyDescent="0.3">
      <c r="A43" t="s">
        <v>279</v>
      </c>
      <c r="B43">
        <v>1</v>
      </c>
      <c r="C43">
        <v>0</v>
      </c>
      <c r="D43">
        <v>0</v>
      </c>
      <c r="E43">
        <v>1</v>
      </c>
      <c r="F43">
        <v>1</v>
      </c>
      <c r="G43" t="s">
        <v>308</v>
      </c>
      <c r="H43" t="s">
        <v>308</v>
      </c>
      <c r="I43" t="s">
        <v>308</v>
      </c>
      <c r="J43" s="3" t="str">
        <f t="shared" si="3"/>
        <v>99</v>
      </c>
      <c r="K43" s="2">
        <f t="shared" si="2"/>
        <v>153</v>
      </c>
    </row>
    <row r="44" spans="1:11" x14ac:dyDescent="0.3">
      <c r="A44" t="s">
        <v>283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308</v>
      </c>
      <c r="H44" t="s">
        <v>308</v>
      </c>
      <c r="I44" t="s">
        <v>308</v>
      </c>
      <c r="J44" s="3" t="str">
        <f t="shared" si="3"/>
        <v>A1</v>
      </c>
      <c r="K44" s="2">
        <f t="shared" si="2"/>
        <v>161</v>
      </c>
    </row>
    <row r="45" spans="1:11" x14ac:dyDescent="0.3">
      <c r="A45" t="s">
        <v>284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308</v>
      </c>
      <c r="H45" t="s">
        <v>308</v>
      </c>
      <c r="I45" t="s">
        <v>308</v>
      </c>
      <c r="J45" s="3" t="str">
        <f t="shared" si="3"/>
        <v>A9</v>
      </c>
      <c r="K45" s="2">
        <f t="shared" si="2"/>
        <v>169</v>
      </c>
    </row>
    <row r="46" spans="1:11" x14ac:dyDescent="0.3">
      <c r="A46" t="s">
        <v>288</v>
      </c>
      <c r="B46">
        <v>1</v>
      </c>
      <c r="C46">
        <v>0</v>
      </c>
      <c r="D46">
        <v>1</v>
      </c>
      <c r="E46">
        <v>1</v>
      </c>
      <c r="F46">
        <v>0</v>
      </c>
      <c r="G46" t="s">
        <v>308</v>
      </c>
      <c r="H46" t="s">
        <v>308</v>
      </c>
      <c r="I46" t="s">
        <v>308</v>
      </c>
      <c r="J46" s="3" t="str">
        <f t="shared" si="3"/>
        <v>B1</v>
      </c>
      <c r="K46" s="2">
        <f t="shared" si="2"/>
        <v>177</v>
      </c>
    </row>
    <row r="47" spans="1:11" x14ac:dyDescent="0.3">
      <c r="A47" t="s">
        <v>289</v>
      </c>
      <c r="B47">
        <v>1</v>
      </c>
      <c r="C47">
        <v>0</v>
      </c>
      <c r="D47">
        <v>1</v>
      </c>
      <c r="E47">
        <v>1</v>
      </c>
      <c r="F47">
        <v>1</v>
      </c>
      <c r="G47" t="s">
        <v>308</v>
      </c>
      <c r="H47" t="s">
        <v>308</v>
      </c>
      <c r="I47" t="s">
        <v>308</v>
      </c>
      <c r="J47" s="3" t="str">
        <f t="shared" si="3"/>
        <v>B9</v>
      </c>
      <c r="K47" s="2">
        <f t="shared" si="2"/>
        <v>185</v>
      </c>
    </row>
    <row r="48" spans="1:11" x14ac:dyDescent="0.3">
      <c r="A48" t="s">
        <v>290</v>
      </c>
      <c r="B48">
        <v>1</v>
      </c>
      <c r="C48">
        <v>1</v>
      </c>
      <c r="D48">
        <v>0</v>
      </c>
      <c r="E48">
        <v>0</v>
      </c>
      <c r="F48">
        <v>0</v>
      </c>
      <c r="G48" t="s">
        <v>308</v>
      </c>
      <c r="H48" t="s">
        <v>308</v>
      </c>
      <c r="I48" t="s">
        <v>308</v>
      </c>
      <c r="J48" s="3" t="str">
        <f t="shared" si="3"/>
        <v>C1</v>
      </c>
      <c r="K48" s="2">
        <f t="shared" si="2"/>
        <v>193</v>
      </c>
    </row>
    <row r="49" spans="1:11" x14ac:dyDescent="0.3">
      <c r="A49" t="s">
        <v>291</v>
      </c>
      <c r="B49">
        <v>1</v>
      </c>
      <c r="C49">
        <v>1</v>
      </c>
      <c r="D49">
        <v>0</v>
      </c>
      <c r="E49">
        <v>0</v>
      </c>
      <c r="F49">
        <v>1</v>
      </c>
      <c r="G49" t="s">
        <v>308</v>
      </c>
      <c r="H49" t="s">
        <v>308</v>
      </c>
      <c r="I49" t="s">
        <v>308</v>
      </c>
      <c r="J49" s="3" t="str">
        <f t="shared" si="3"/>
        <v>C9</v>
      </c>
      <c r="K49" s="2">
        <f t="shared" si="2"/>
        <v>201</v>
      </c>
    </row>
    <row r="50" spans="1:11" x14ac:dyDescent="0.3">
      <c r="A50" t="s">
        <v>309</v>
      </c>
      <c r="B50">
        <v>1</v>
      </c>
      <c r="C50">
        <v>1</v>
      </c>
      <c r="D50">
        <v>0</v>
      </c>
      <c r="E50">
        <v>1</v>
      </c>
      <c r="F50">
        <v>0</v>
      </c>
      <c r="G50" t="s">
        <v>308</v>
      </c>
      <c r="H50" t="s">
        <v>308</v>
      </c>
      <c r="I50" t="s">
        <v>308</v>
      </c>
      <c r="J50" s="3" t="str">
        <f t="shared" si="3"/>
        <v>D1</v>
      </c>
      <c r="K50" s="2">
        <f t="shared" si="2"/>
        <v>209</v>
      </c>
    </row>
    <row r="51" spans="1:11" x14ac:dyDescent="0.3">
      <c r="A51" t="s">
        <v>310</v>
      </c>
      <c r="B51">
        <v>1</v>
      </c>
      <c r="C51">
        <v>1</v>
      </c>
      <c r="D51">
        <v>0</v>
      </c>
      <c r="E51">
        <v>1</v>
      </c>
      <c r="F51">
        <v>1</v>
      </c>
      <c r="G51" t="s">
        <v>308</v>
      </c>
      <c r="H51" t="s">
        <v>308</v>
      </c>
      <c r="I51" t="s">
        <v>308</v>
      </c>
      <c r="J51" s="3" t="str">
        <f t="shared" si="3"/>
        <v>D9</v>
      </c>
      <c r="K51" s="2">
        <f t="shared" si="2"/>
        <v>217</v>
      </c>
    </row>
    <row r="52" spans="1:11" x14ac:dyDescent="0.3">
      <c r="A52" t="s">
        <v>311</v>
      </c>
      <c r="B52">
        <v>1</v>
      </c>
      <c r="C52">
        <v>1</v>
      </c>
      <c r="D52">
        <v>1</v>
      </c>
      <c r="E52">
        <v>0</v>
      </c>
      <c r="F52">
        <v>0</v>
      </c>
      <c r="G52" t="s">
        <v>308</v>
      </c>
      <c r="H52" t="s">
        <v>308</v>
      </c>
      <c r="I52" t="s">
        <v>308</v>
      </c>
      <c r="J52" s="3" t="str">
        <f t="shared" si="3"/>
        <v>E1</v>
      </c>
      <c r="K52" s="2">
        <f t="shared" si="2"/>
        <v>225</v>
      </c>
    </row>
  </sheetData>
  <autoFilter ref="J1:J50" xr:uid="{85688D00-D914-4EC5-B939-F4763D6F0BD8}">
    <sortState xmlns:xlrd2="http://schemas.microsoft.com/office/spreadsheetml/2017/richdata2" ref="A2:K52">
      <sortCondition ref="J1:J50"/>
    </sortState>
  </autoFilter>
  <conditionalFormatting sqref="J1:J52">
    <cfRule type="duplicateValues" dxfId="1" priority="14"/>
    <cfRule type="duplicateValues" dxfId="0" priority="1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1E1E-1724-4E86-8847-A0F55280F4A0}">
  <sheetPr codeName="Sheet6">
    <tabColor rgb="FF00B050"/>
  </sheetPr>
  <dimension ref="A1:D11"/>
  <sheetViews>
    <sheetView workbookViewId="0">
      <selection activeCell="B8" sqref="B8:D8"/>
    </sheetView>
  </sheetViews>
  <sheetFormatPr defaultRowHeight="14.4" x14ac:dyDescent="0.3"/>
  <sheetData>
    <row r="1" spans="1:4" x14ac:dyDescent="0.3">
      <c r="A1" t="s">
        <v>313</v>
      </c>
      <c r="B1" t="s">
        <v>314</v>
      </c>
      <c r="C1" t="s">
        <v>315</v>
      </c>
      <c r="D1" t="s">
        <v>316</v>
      </c>
    </row>
    <row r="2" spans="1:4" x14ac:dyDescent="0.3">
      <c r="A2" t="s">
        <v>317</v>
      </c>
      <c r="B2">
        <v>0</v>
      </c>
      <c r="C2">
        <v>0</v>
      </c>
      <c r="D2">
        <v>0</v>
      </c>
    </row>
    <row r="3" spans="1:4" x14ac:dyDescent="0.3">
      <c r="A3" t="s">
        <v>318</v>
      </c>
      <c r="B3">
        <v>0</v>
      </c>
      <c r="C3">
        <v>0</v>
      </c>
      <c r="D3">
        <v>1</v>
      </c>
    </row>
    <row r="4" spans="1:4" x14ac:dyDescent="0.3">
      <c r="A4" t="s">
        <v>307</v>
      </c>
      <c r="B4">
        <v>0</v>
      </c>
      <c r="C4">
        <v>1</v>
      </c>
      <c r="D4">
        <v>0</v>
      </c>
    </row>
    <row r="5" spans="1:4" x14ac:dyDescent="0.3">
      <c r="A5" t="s">
        <v>319</v>
      </c>
      <c r="B5">
        <v>0</v>
      </c>
      <c r="C5">
        <v>1</v>
      </c>
      <c r="D5">
        <v>1</v>
      </c>
    </row>
    <row r="6" spans="1:4" x14ac:dyDescent="0.3">
      <c r="A6" t="s">
        <v>320</v>
      </c>
      <c r="B6">
        <v>1</v>
      </c>
      <c r="C6">
        <v>0</v>
      </c>
      <c r="D6">
        <v>0</v>
      </c>
    </row>
    <row r="7" spans="1:4" x14ac:dyDescent="0.3">
      <c r="A7" t="s">
        <v>321</v>
      </c>
      <c r="B7">
        <v>1</v>
      </c>
      <c r="C7">
        <v>0</v>
      </c>
      <c r="D7">
        <v>1</v>
      </c>
    </row>
    <row r="8" spans="1:4" x14ac:dyDescent="0.3">
      <c r="A8" t="s">
        <v>322</v>
      </c>
      <c r="B8">
        <v>1</v>
      </c>
      <c r="C8">
        <v>1</v>
      </c>
      <c r="D8">
        <v>0</v>
      </c>
    </row>
    <row r="9" spans="1:4" x14ac:dyDescent="0.3">
      <c r="A9" t="s">
        <v>329</v>
      </c>
      <c r="B9">
        <v>1</v>
      </c>
      <c r="C9">
        <v>1</v>
      </c>
      <c r="D9">
        <v>1</v>
      </c>
    </row>
    <row r="11" spans="1:4" x14ac:dyDescent="0.3">
      <c r="A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Modes of the Microprocessor</vt:lpstr>
      <vt:lpstr>Sheet1</vt:lpstr>
      <vt:lpstr>Sheet2</vt:lpstr>
      <vt:lpstr>8BIT MODE OPCODES</vt:lpstr>
      <vt:lpstr>8 bit instruction</vt:lpstr>
      <vt:lpstr>8BIT REGISTER 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anshumat dinesh</dc:creator>
  <cp:lastModifiedBy>anshumat dinesh</cp:lastModifiedBy>
  <dcterms:created xsi:type="dcterms:W3CDTF">2023-12-25T04:56:07Z</dcterms:created>
  <dcterms:modified xsi:type="dcterms:W3CDTF">2024-01-08T15:25:36Z</dcterms:modified>
</cp:coreProperties>
</file>