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310"/>
  </bookViews>
  <sheets>
    <sheet name="Scenario Asd-Ut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A15" i="1" l="1"/>
  <c r="A11" i="1"/>
  <c r="A14" i="1" s="1"/>
  <c r="A10" i="1"/>
  <c r="A9" i="1"/>
  <c r="A8" i="1"/>
  <c r="A7" i="1"/>
  <c r="A18" i="1" l="1"/>
  <c r="A19" i="1"/>
  <c r="A17" i="1"/>
  <c r="A16" i="1"/>
  <c r="A12" i="1"/>
  <c r="A13" i="1"/>
  <c r="A23" i="1" l="1"/>
  <c r="A21" i="1"/>
  <c r="A20" i="1"/>
  <c r="A22" i="1" l="1"/>
  <c r="A25" i="1"/>
  <c r="A26" i="1" l="1"/>
  <c r="A24" i="1"/>
  <c r="A28" i="1"/>
  <c r="A30" i="1" l="1"/>
  <c r="A29" i="1"/>
  <c r="A27" i="1"/>
  <c r="A32" i="1" l="1"/>
  <c r="A31" i="1"/>
  <c r="A34" i="1" l="1"/>
  <c r="A33" i="1"/>
  <c r="A36" i="1"/>
  <c r="A38" i="1" l="1"/>
  <c r="A35" i="1"/>
  <c r="A40" i="1" l="1"/>
  <c r="A39" i="1"/>
  <c r="A37" i="1"/>
  <c r="A41" i="1"/>
  <c r="A42" i="1" l="1"/>
  <c r="A43" i="1"/>
  <c r="A46" i="1" l="1"/>
  <c r="A44" i="1"/>
  <c r="A45" i="1" l="1"/>
  <c r="A48" i="1"/>
  <c r="A50" i="1" l="1"/>
  <c r="A49" i="1"/>
  <c r="A52" i="1"/>
  <c r="A47" i="1"/>
  <c r="A54" i="1" l="1"/>
  <c r="A51" i="1"/>
  <c r="A53" i="1"/>
  <c r="A56" i="1" l="1"/>
  <c r="A55" i="1"/>
  <c r="A58" i="1" l="1"/>
  <c r="A60" i="1"/>
  <c r="A57" i="1"/>
  <c r="A61" i="1" l="1"/>
  <c r="A59" i="1"/>
  <c r="A63" i="1"/>
  <c r="A62" i="1" l="1"/>
  <c r="A64" i="1"/>
  <c r="A66" i="1" l="1"/>
  <c r="A65" i="1"/>
  <c r="A67" i="1" s="1"/>
  <c r="A69" i="1"/>
  <c r="A70" i="1" l="1"/>
  <c r="A72" i="1"/>
  <c r="A68" i="1"/>
  <c r="A71" i="1" l="1"/>
  <c r="A73" i="1"/>
  <c r="A74" i="1" l="1"/>
  <c r="A77" i="1"/>
  <c r="A75" i="1"/>
  <c r="A78" i="1" l="1"/>
  <c r="A76" i="1"/>
  <c r="A80" i="1"/>
  <c r="A83" i="1" l="1"/>
  <c r="A81" i="1"/>
  <c r="A79" i="1"/>
  <c r="A82" i="1" l="1"/>
  <c r="A84" i="1"/>
  <c r="A86" i="1" l="1"/>
  <c r="A85" i="1"/>
  <c r="A87" i="1" l="1"/>
  <c r="A89" i="1"/>
  <c r="A88" i="1" l="1"/>
  <c r="A91" i="1"/>
  <c r="A90" i="1" l="1"/>
  <c r="A93" i="1"/>
  <c r="A92" i="1"/>
  <c r="A94" i="1" l="1"/>
  <c r="A96" i="1"/>
  <c r="A98" i="1" l="1"/>
  <c r="A97" i="1"/>
  <c r="A95" i="1"/>
  <c r="A99" i="1" l="1"/>
  <c r="A100" i="1"/>
  <c r="A102" i="1" l="1"/>
  <c r="A104" i="1"/>
  <c r="A101" i="1"/>
  <c r="A106" i="1" l="1"/>
  <c r="A103" i="1"/>
  <c r="A109" i="1" l="1"/>
  <c r="A107" i="1"/>
  <c r="A105" i="1"/>
  <c r="A110" i="1" l="1"/>
  <c r="A108" i="1"/>
  <c r="A113" i="1" l="1"/>
  <c r="A111" i="1"/>
  <c r="A114" i="1" l="1"/>
  <c r="A112" i="1"/>
  <c r="A116" i="1"/>
  <c r="A118" i="1" l="1"/>
  <c r="A115" i="1"/>
  <c r="A117" i="1"/>
  <c r="A119" i="1" l="1"/>
  <c r="A121" i="1"/>
  <c r="A122" i="1" l="1"/>
  <c r="A120" i="1"/>
  <c r="A124" i="1"/>
  <c r="A125" i="1" l="1"/>
  <c r="A123" i="1"/>
  <c r="A126" i="1" l="1"/>
  <c r="A128" i="1"/>
  <c r="A130" i="1" l="1"/>
  <c r="A129" i="1"/>
  <c r="A127" i="1"/>
  <c r="A134" i="1" l="1"/>
  <c r="A131" i="1"/>
  <c r="A133" i="1"/>
  <c r="A132" i="1"/>
  <c r="A135" i="1" l="1"/>
  <c r="A137" i="1"/>
  <c r="A138" i="1" l="1"/>
  <c r="A136" i="1"/>
  <c r="A139" i="1"/>
  <c r="A142" i="1" l="1"/>
  <c r="A141" i="1"/>
  <c r="A140" i="1"/>
  <c r="A146" i="1" l="1"/>
  <c r="A144" i="1"/>
  <c r="A143" i="1"/>
  <c r="A147" i="1" l="1"/>
  <c r="A145" i="1"/>
  <c r="A149" i="1" l="1"/>
  <c r="A148" i="1"/>
  <c r="A150" i="1" l="1"/>
  <c r="A151" i="1"/>
  <c r="A153" i="1"/>
  <c r="A154" i="1" l="1"/>
  <c r="A152" i="1"/>
  <c r="A156" i="1" l="1"/>
  <c r="A155" i="1"/>
  <c r="A158" i="1" l="1"/>
  <c r="A157" i="1"/>
  <c r="A160" i="1"/>
  <c r="A162" i="1" l="1"/>
  <c r="A161" i="1"/>
  <c r="A159" i="1"/>
  <c r="A163" i="1" l="1"/>
  <c r="A164" i="1"/>
  <c r="A166" i="1" l="1"/>
  <c r="A165" i="1"/>
  <c r="A170" i="1" l="1"/>
  <c r="A168" i="1"/>
  <c r="A167" i="1"/>
  <c r="A172" i="1" l="1"/>
  <c r="A169" i="1"/>
  <c r="A173" i="1" l="1"/>
  <c r="A171" i="1"/>
  <c r="A174" i="1" l="1"/>
  <c r="A175" i="1"/>
  <c r="A177" i="1" l="1"/>
  <c r="A176" i="1"/>
  <c r="A178" i="1" l="1"/>
  <c r="A180" i="1"/>
  <c r="A182" i="1" l="1"/>
  <c r="A179" i="1"/>
  <c r="A183" i="1" l="1"/>
  <c r="A181" i="1"/>
  <c r="A186" i="1" l="1"/>
  <c r="A184" i="1"/>
  <c r="A188" i="1"/>
  <c r="A185" i="1"/>
  <c r="A190" i="1" l="1"/>
  <c r="A189" i="1"/>
  <c r="A187" i="1"/>
  <c r="A194" i="1" l="1"/>
  <c r="A192" i="1"/>
  <c r="A191" i="1"/>
  <c r="A193" i="1" l="1"/>
  <c r="A196" i="1"/>
  <c r="A195" i="1"/>
  <c r="A198" i="1" l="1"/>
  <c r="A197" i="1"/>
  <c r="A200" i="1"/>
  <c r="A202" i="1" l="1"/>
  <c r="A201" i="1"/>
  <c r="A199" i="1"/>
  <c r="A204" i="1" l="1"/>
  <c r="A203" i="1"/>
  <c r="A206" i="1" l="1"/>
  <c r="A205" i="1"/>
  <c r="A208" i="1"/>
  <c r="A210" i="1" l="1"/>
  <c r="A207" i="1"/>
  <c r="A209" i="1" l="1"/>
  <c r="A211" i="1"/>
  <c r="A213" i="1" l="1"/>
  <c r="A212" i="1"/>
  <c r="A214" i="1" l="1"/>
  <c r="A217" i="1"/>
  <c r="A215" i="1"/>
  <c r="A219" i="1" l="1"/>
  <c r="A216" i="1"/>
  <c r="A218" i="1" l="1"/>
  <c r="A220" i="1"/>
  <c r="A222" i="1" l="1"/>
  <c r="A221" i="1"/>
  <c r="A224" i="1" l="1"/>
  <c r="A223" i="1"/>
  <c r="A226" i="1" l="1"/>
  <c r="A229" i="1"/>
  <c r="A225" i="1"/>
  <c r="A228" i="1"/>
  <c r="A227" i="1"/>
  <c r="A231" i="1"/>
  <c r="A234" i="1" l="1"/>
  <c r="A230" i="1"/>
  <c r="A232" i="1"/>
  <c r="A233" i="1" l="1"/>
  <c r="A236" i="1"/>
  <c r="A235" i="1"/>
  <c r="A238" i="1" l="1"/>
  <c r="A237" i="1"/>
  <c r="A241" i="1" l="1"/>
  <c r="A239" i="1"/>
  <c r="A242" i="1" l="1"/>
  <c r="A244" i="1"/>
  <c r="A240" i="1"/>
  <c r="A245" i="1" l="1"/>
  <c r="A243" i="1"/>
  <c r="A246" i="1" l="1"/>
  <c r="A249" i="1"/>
  <c r="A247" i="1"/>
  <c r="A250" i="1" l="1"/>
  <c r="A248" i="1"/>
  <c r="A254" i="1" l="1"/>
  <c r="A252" i="1"/>
  <c r="A251" i="1"/>
  <c r="A253" i="1" l="1"/>
  <c r="A256" i="1"/>
  <c r="A255" i="1"/>
  <c r="A258" i="1" l="1"/>
  <c r="A257" i="1"/>
  <c r="A262" i="1" l="1"/>
  <c r="A260" i="1"/>
  <c r="A259" i="1"/>
  <c r="A261" i="1" l="1"/>
  <c r="A264" i="1"/>
  <c r="A266" i="1" l="1"/>
  <c r="A263" i="1"/>
  <c r="A265" i="1" l="1"/>
  <c r="A268" i="1"/>
  <c r="A270" i="1" l="1"/>
  <c r="A269" i="1"/>
  <c r="A267" i="1"/>
</calcChain>
</file>

<file path=xl/comments1.xml><?xml version="1.0" encoding="utf-8"?>
<comments xmlns="http://schemas.openxmlformats.org/spreadsheetml/2006/main">
  <authors>
    <author>Nuhaan, Vincent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Nuhaan, Vincent:</t>
        </r>
        <r>
          <rPr>
            <sz val="9"/>
            <color indexed="81"/>
            <rFont val="Tahoma"/>
            <charset val="1"/>
          </rPr>
          <t xml:space="preserve">
give an offset value for the distance wher information is send to the train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Nuhaan, Vincent:</t>
        </r>
        <r>
          <rPr>
            <sz val="9"/>
            <color indexed="81"/>
            <rFont val="Tahoma"/>
            <charset val="1"/>
          </rPr>
          <t xml:space="preserve">
When linking distance is used this value gives the distance between balises inside the group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Nuhaan, Vincent:</t>
        </r>
        <r>
          <rPr>
            <sz val="9"/>
            <color indexed="81"/>
            <rFont val="Tahoma"/>
            <charset val="1"/>
          </rPr>
          <t xml:space="preserve">
distance where the information is send to the train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Nuhaan, Vincent:</t>
        </r>
        <r>
          <rPr>
            <sz val="9"/>
            <color indexed="81"/>
            <rFont val="Tahoma"/>
            <charset val="1"/>
          </rPr>
          <t xml:space="preserve">
Linking distance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Nuhaan, Vincent:</t>
        </r>
        <r>
          <rPr>
            <sz val="9"/>
            <color indexed="81"/>
            <rFont val="Tahoma"/>
            <charset val="1"/>
          </rPr>
          <t xml:space="preserve">
Raw data, binairy format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Nuhaan, Vincent:</t>
        </r>
        <r>
          <rPr>
            <sz val="9"/>
            <color indexed="81"/>
            <rFont val="Tahoma"/>
            <charset val="1"/>
          </rPr>
          <t xml:space="preserve">
Messages and packets thats need to be taken into account</t>
        </r>
      </text>
    </comment>
    <comment ref="I6" authorId="0">
      <text>
        <r>
          <rPr>
            <b/>
            <sz val="9"/>
            <color indexed="81"/>
            <rFont val="Tahoma"/>
            <charset val="1"/>
          </rPr>
          <t>Nuhaan, Vincent:</t>
        </r>
        <r>
          <rPr>
            <sz val="9"/>
            <color indexed="81"/>
            <rFont val="Tahoma"/>
            <charset val="1"/>
          </rPr>
          <t xml:space="preserve">
Messages and packets that for the opposite driving direction</t>
        </r>
      </text>
    </comment>
  </commentList>
</comments>
</file>

<file path=xl/sharedStrings.xml><?xml version="1.0" encoding="utf-8"?>
<sst xmlns="http://schemas.openxmlformats.org/spreadsheetml/2006/main" count="1047" uniqueCount="399">
  <si>
    <t>Start distance offset</t>
  </si>
  <si>
    <t>Distance between balises:</t>
  </si>
  <si>
    <t>Distance</t>
  </si>
  <si>
    <t>D_LINK</t>
  </si>
  <si>
    <t>D_traveled</t>
  </si>
  <si>
    <t>Source</t>
  </si>
  <si>
    <t>Balise</t>
  </si>
  <si>
    <t>balise number</t>
  </si>
  <si>
    <t>RAW data</t>
  </si>
  <si>
    <t>Info in driving direction</t>
  </si>
  <si>
    <t>info in other direction</t>
  </si>
  <si>
    <t>426/352</t>
  </si>
  <si>
    <t>100100000000001011111111101101010100000010110000000010110101000000010111100100000010000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</si>
  <si>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P45</t>
  </si>
  <si>
    <t>100100000001001101111111101101010100000010110000000010110101000000010111100100000010000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</si>
  <si>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426/353</t>
  </si>
  <si>
    <t>1001000000000010111111111011010101000000101100001100101010010000001110001101101010100000000000000100000000001100011000010000001000100000000001010100001111111111110001010100000000011100010011010101000000000000001000000000011000110000100000010001000000000010101000011111111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</si>
  <si>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P42</t>
  </si>
  <si>
    <t>1001000000010011011111111011010101000000101100001100101010010000001110001101101010100000000000000100000000001100011000010000001000100000000001010100001111111111110001010100000000011100010011010101000000000000001000000000011000110000100000010001000000000010101000011111111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</si>
  <si>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426/354</t>
  </si>
  <si>
    <t>10010000000000101111111110110101010000001011000101001010100100000011100011011010101000000000000001000000000011000110000100000010001000000000010101000011111111111100010111001000000010101000100000001000010110010111000000000010011100100000001000000000001101000001011101001000000000000000000010110101010000100000010000001000000001000000110000000000001010000000000001000000000011001000001111000000000001111000000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</si>
  <si>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P42/P46/P3</t>
  </si>
  <si>
    <t>P46</t>
  </si>
  <si>
    <t>10010000000100110111111110110101010000001011000101001010100100000011100011011010101000000000000001000000000011000110000100000010001000000000010101000011111111111100010111001000000010101000100000001000010110010111000000000010011100100000001000000000001101000001011101001000000000000000000010110101010000100000010000001000000001000000110000000000001010000000000001000000000011001000001111000000000001111000000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</si>
  <si>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RBC</t>
  </si>
  <si>
    <t>000000110001100000000000000010010100011101010000111011010101000000101100010000011110100000010110000100000001111111111000000000011011000100010000000000000001111111000010101010000001100110010000000000000000000000110001000000110101110110000011000000000011011111111111100011011010000001110010010000000000000000001000100000000100000010110011000011100000000000000011001000111111100000000000011100000010111010010000000000000000000101101010100001000000100000010000000010000001100000000000010100000000000010000000000110010000011110000000000011110000001000111111111111111111100000101010000001101100010000011001011000000001010111111000000100000100000000011011000000010110001110000001000101001010000001011001010000011001000010110000000110100100000100100000001000000011010010111111b</t>
  </si>
  <si>
    <t>M3/P15/P21/P27/P3/P5/P41</t>
  </si>
  <si>
    <t>00000011001000010100000000001001010011000000010110101101010100000010110001000001111010000001011000010000000111111111100000000010110111100001000000000000000111111100001010101000001010111001000000000000000000000011001010000011010111011000001100000000100101100000001010000000111001100000000010000000001010000000011010000000111011010111111110001101101000000111001001000000000000000000100010000000010000001011001100001110000000000000110010001011111110000000000001110000001011101001000000000000000000010110101010000100000010000001000000001000000110000000000001010000000000001000000000011001000001111000000000001111000000100011111111111111111110000010101000010000100001000001100101100000000101011111100000010001010000000001101100000001011000111000000100000000100110100000001011001000000000100000000001100100000001011001010000000100000000101011110000001011001100000000100000000101010010000001011001111000000100010100101000000101100101000001100100001011000000011010010000010010000000100000001101001001000001010000001000111011111111100000111111001000000011100101000011100111b</t>
  </si>
  <si>
    <t>M3/P15/P21/P27/P3/P5/P41/P65</t>
  </si>
  <si>
    <t>426/351</t>
  </si>
  <si>
    <t>1001000000000010111111111011010101000000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</si>
  <si>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 xml:space="preserve"> </t>
  </si>
  <si>
    <t>1001000000010011011111111011010101000000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</si>
  <si>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000110000000100001000000000010010100110110010111001011010101000000101100010000000111000000101110100100000000000000000001011010101000010000001000000100000000100000011000000000000101000000000000100000000001100100000111100000000000111100000010001111111111111111111111b</t>
  </si>
  <si>
    <t>M24/P3</t>
  </si>
  <si>
    <t>00000011001000010100000000001001010011011010001110101101010100000010110001000001111010000001011000010000000111111111100000000010110111100001000000000000000111111100001010101000001010111001000000000000000000000011001010000011010111011000001100000000100101100000001010000000111001100000000010000000001010000000011010000000111011010111111110001101101000000111001001000000000000000000100010000000010000001011001100001110000000000000110010001011111110000000000001110000001011101001000000000000000000010110101010000100000010000001000000001000000110000000000001010000000000001000000000011001000001111000000000001111000000100011111111111111111110000010101000010000100001000001100101100000000101011111100000010001010000000001101100000001011000111000000100000000100110100000001011001000000000100000000001100100000001011001010000000100000000101011110000001011001100000000100000000101010010000001011001111000000100010100101000000101100101000001100100001011000000011010010000010010000000100000001101001001000001010000001000111011111111100000111111001000000011100101000011100111b</t>
  </si>
  <si>
    <t>426/355</t>
  </si>
  <si>
    <t>10010000000000101111111110110101010000001011000111001010100100000011100011011010101000000000000001000000000011000110000100000010001000000000010101000011111111111100010111001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</si>
  <si>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P42/P46</t>
  </si>
  <si>
    <t>10010000000100110111111110110101010000001011000111001010100100000011100011011010101000000000000001000000000011000110000100000010001000000000010101000011111111111100010111001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</si>
  <si>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00001111000000110100000000001001010011100010111101001101010100000010101111100010101000000000110001111111b</t>
  </si>
  <si>
    <t>M15</t>
  </si>
  <si>
    <t>426/356</t>
  </si>
  <si>
    <t>1001000000010011011111111011010101000000101100100100101001010000001000111010000000000100100010000000100000001100001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</si>
  <si>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P41</t>
  </si>
  <si>
    <t>1001000000000010111111111011010101000000101100100100101001010000001000111010000000000100100010000000100000001100001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</si>
  <si>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426/357</t>
  </si>
  <si>
    <t>10010000000100110111111110110101010000001011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</si>
  <si>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</si>
  <si>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0011001011101100000000001001010100000000001100101101010100000010110010100001111000000001011000010000000111111111100000000111001001001001000000000000000111111100001010100000010000111001000000110001110000001101010010000000000000110000001110000000101000000000000110000010010001000000000000000010001110100000000100000000010001100000001000000001111000000000000000000000110100101000001000000000101000000000000000000100001101000111111110001101100000000111001001000000110001110001110000000000010000000000001001010000000000000011001110010011111110000000000010100000101101110001000000010101111000000101100110000000010100010000000101010010000001011001111000000100000000001101110000001011010001000000100000001101011000000001011010010000000100000000001101100000001011010100000000100000000111011100000001011010111000000100000000001101100000001011011001000000100000000101011000000001011011010000000100000000001101110000001011011100000000100000000100110000000001011011110000000100000000100011010000001011100001000000100000000001101010000001011100011000000100000001110101110000001010101010000000100000001110101000000001011100100000000100000000001101010000001011100111000000100000001101100010000001011101000000000100000000110010000000001011101010000000100000000111010000000001011101101000000100100000100000000100011101111111110000000000000000000001100101110001110001000001000000001000111011111111100001010011101100000011001110100011100010000010000000010001110111111111000110000100011000001000100110000111001111b</t>
  </si>
  <si>
    <t>M3/P15/P21/P27/P5/P65/P65/65</t>
  </si>
  <si>
    <t>426/358</t>
  </si>
  <si>
    <t>100100000001001101111111101101010100000010110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</si>
  <si>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 xml:space="preserve">  </t>
  </si>
  <si>
    <t>100100000000001011111111101101010100000010110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</si>
  <si>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00001111000000110100000000001001010100011111001111001101010100000010110011000010100000000000110101111111b</t>
  </si>
  <si>
    <t>426/359</t>
  </si>
  <si>
    <t>100100000000001011111111101101010100000010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</si>
  <si>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0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</si>
  <si>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426/360</t>
  </si>
  <si>
    <t>100100000000001011111111101101010100000010110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</si>
  <si>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0110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</si>
  <si>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00001111000000110100000000001001010100111001011100001101010100000010110100000010101000000010111101111111b</t>
  </si>
  <si>
    <t>426/361</t>
  </si>
  <si>
    <t>100100000001001101111111101101010100000010110100111000100101000000001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</si>
  <si>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P137</t>
  </si>
  <si>
    <t>100100000000001011111111101101010100000010110100111000100101000000001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</si>
  <si>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426/362</t>
  </si>
  <si>
    <t>100100000001001101111111101101010100000010110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</si>
  <si>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0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</si>
  <si>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00001111000000110100000000001001010101000011110010001101010100000010110100000010101000000101111110111111b</t>
  </si>
  <si>
    <t>00001111000000110100000000001001010101001101000100001101010100000010110101000010100000000001100100111111b</t>
  </si>
  <si>
    <t>426/363</t>
  </si>
  <si>
    <t>1001000000000010111111111011010101000000101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</si>
  <si>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01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</si>
  <si>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426/364</t>
  </si>
  <si>
    <t>100100000000001011111111101101010100000010110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</si>
  <si>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0110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</si>
  <si>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426/365</t>
  </si>
  <si>
    <t>1001000000010011011111111011010101000000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</si>
  <si>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</si>
  <si>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426/366</t>
  </si>
  <si>
    <t>1001000000010011011111111011010101000000101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</si>
  <si>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</si>
  <si>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001101000010100000000000100101010101110101111010110101010000001011011010000111100000000101100001000000011111111110000001001110010110100100000000000000011111110000101010000010010111100100010010000100000000000010111000010100001110000000110000000110101110000000100000000110011010000001011000000010010110000010111000000100011000000001000000000010110100100001001000000010100000100010111000000011100110100001101000000000111100100001001000000010110100000000001000000010010110000000101000000010111110000000010000000110101110000000000000000010100000100000001000000100110110000000000000001000110000100000001000001000001000000000010000000011100110000000000000000011011100000000001000000001101110100000001000001001000100000000000000001100000010000000001000000010100011011111111000110110000000010101100100010010000100001000000000000000100111100101011111111110000000000010100001001011000001000000000110111000000101101110000000010111010000000100110000000001011011110000000100000000100011010000001011100001000000100000000001101010000001011100011000000100000001110101110000001010101010000000100000001110101000000001011100100000000100000000001101010000001011100111000000100000001101100010000001011101000000000100000000110010000000001011101010000000100000000111010000000001011101101000000100000001110101000000001011101110000000100000001110000010000001011110000000000100000001011100110000001011110010000000100000001100111110000001011110101000000100000000001101100000001011110111000000100000000111000110000001011111000000000100000000001101100000001011111010000000100000000110010000000001011111100000000100000001111101000000001011111110000000100000001101011100000001100000001000000100000000010000010000001100000011000000100000000101111010000001100000100000000100000000001101100000001100000110000000100000001111101000000001100001000000000100000010111011000000001100001011000000100000000011010110000001100001100000000100000001111101010000001100001110000000100000011011010100000001100010001000000100000000011011000000001100010010000000100000010110000110000000000000000010000100100000100000000100011101111111110000110111000100000010001100000001110011b</t>
  </si>
  <si>
    <t>M3/P15/P21/P27/P5/P65</t>
  </si>
  <si>
    <t>0000001101000100110000000000100101010110000110010110110101010000001011011100000111100000000101100001000000011111111110000001011001101000100100000000000000011111110000101010000010101001100100010001101000100000000011010000010100001110000000110000000110101110000000100000000110011010000001011000000010010110000010111000000100011000000001000000000010110100100001001000000010100000100010111000000011100110100001101000000000111100100001001000000010110100000000001000000010010110000000101000000010111110000000010000000110101110000000000000000010100000100000001000000100110110000000000000001000110000100000001000001000001000000000010000000011100110000000000000000011011100000000001000000001101110100000001000001001000100000000000000001100000010000000001000000010101010100000001000000100000100000000000000001010101000000000001000001000101000011111111000110110000000010101100100010001101000101000000000000000101001000011001011111110000000000010100001001011000001000000010011000000000101101111000000010111010000000100011010000001011100001000000100000000001101010000001011100011000000100000001110101110000001010101010000000100000001110101000000001011100100000000100000000001101010000001011100111000000100000001101100010000001011101000000000100000000110010000000001011101010000000100000000111010000000001011101101000000100000001110101000000001011101110000000100000001110000010000001011110000000000100000001011100110000001011110010000000100000001100111110000001011110101000000100000000001101100000001011110111000000100000000111000110000001011111000000000100000000001101100000001011111010000000100000000110010000000001011111100000000100000001111101000000001011111110000000100000001101011100000001100000001000000100000000010000010000001100000011000000100000000101111010000001100000100000000100000000001101100000001100000110000000100000001111101000000001100001000000000100000010111011000000001100001011000000100000000011010110000001100001100000000100000001111101010000001100001110000000100000011011010100000001100010001000000100000000011011000000001100010010000000100000010110000110000001100010100000000100000010101110000000000000000001010000100100000100000000100011101111111110000110101010110000010001100000001110011b</t>
  </si>
  <si>
    <t>426/367</t>
  </si>
  <si>
    <t>1001000000010011011111111011010101000000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</si>
  <si>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</si>
  <si>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001101000100110000000000100101010110000110011010110101010000001011011100000111100000000101100001000000011111111110000001011001101000100100000000000000011111110000101010000010101001100100010001101000100000000011010000010100001110000000110000000110101110000000100000000110011010000001011000000010010110000010111000000100011000000001000000000010110100100001001000000010100000100010111000000011100110100001101000000000111100100001001000000010110100000000001000000010010110000000101000000010111110000000010000000110101110000000000000000010100000100000001000000100110110000000000000001000110000100000001000001000001000000000010000000011100110000000000000000011011100000000001000000001101110100000001000001001000100000000000000001100000010000000001000000010101010100000001000000100000100000000000000001010101000000000001000001000101000011111111000110110000000010101100100010001101000101000000000000000101001000011001011111110000000000010100001001011000001000000010011000000000101101111000000010111010000000100011010000001011100001000000100000000001101010000001011100011000000100000001110101110000001010101010000000100000001110101000000001011100100000000100000000001101010000001011100111000000100000001101100010000001011101000000000100000000110010000000001011101010000000100000000111010000000001011101101000000100000001110101000000001011101110000000100000001110000010000001011110000000000100000001011100110000001011110010000000100000001100111110000001011110101000000100000000001101100000001011110111000000100000000111000110000001011111000000000100000000001101100000001011111010000000100000000110010000000001011111100000000100000001111101000000001011111110000000100000001101011100000001100000001000000100000000010000010000001100000011000000100000000101111010000001100000100000000100000000001101100000001100000110000000100000001111101000000001100001000000000100000010111011000000001100001011000000100000000011010110000001100001100000000100000001111101010000001100001110000000100000011011010100000001100010001000000100000000011011000000001100010010000000100000010110000110000001100010100000000100000010101110000000000000000001010000100100000100000000100011101111111110000110101010110000010001100000001110011b</t>
  </si>
  <si>
    <t>426/368</t>
  </si>
  <si>
    <t>10010000000000101111111110110101010000001011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</si>
  <si>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011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</si>
  <si>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426/369</t>
  </si>
  <si>
    <t>100100000000001011111111101101010100000010111000111000100101000000001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</si>
  <si>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0111000111000100101000000001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</si>
  <si>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00001111000000110100000000001001010101111001010010001101010100000010111000100010101000000010001000111111b</t>
  </si>
  <si>
    <t>426/341</t>
  </si>
  <si>
    <t>10010000000100110111111110110101010000001010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</si>
  <si>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0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</si>
  <si>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00001111000000110100000000001001010110001000010001001101010100000010101010100010100000000000100100111111b</t>
  </si>
  <si>
    <t>426/370</t>
  </si>
  <si>
    <t>100100000001001101111111101101010100000010111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</si>
  <si>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1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</si>
  <si>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426/371</t>
  </si>
  <si>
    <t>100100000000001011111111101101010100000010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</si>
  <si>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0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</si>
  <si>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001100110010000000000000100101011001100101111110110101010000001011100100000111100000000101100001000000011111111110000001011010001101000100000000000000011111110000101010000000100101100101001111100110000000000100100000000000010010000000000000000100110110000000001000001010101000100000010000000110010000111111111000110110000000010101100101001111100110001000000000000000100001011000000011111110000000000010100001001011000001000000000110101000000101110011100000010111010000001101100010000001011101000000000100000000110010000000001011101010000000100000000111010000000001011101101000000100000001110101000000001011101110000000100000001110000010000001011110000000000100000001011100110000001011110010000000100000001100111110000001011110101000000100000000001101100000001011110111000000100000000111000110000001011111000000000100000000001101100000001011111010000000100000000110010000000001011111100000000100000001111101000000001011111110000000100000001101011100000001100000001000000100000000010000010000001100000011000000100000000101111010000001100000100000000100000000001101100000001100000110000000100000001111101000000001100001000000000100000010111011000000001100001011000000100000000011010110000001100001100000000100000001111101010000001100001110000000100000011011010100000001100010001000000100000000011011000000001100010010000000100000010110000110000001100010100000000100000010101110000000001100010111000000100000000011011010000001100011000000000100000010101101000000001100011011000000100000010101110110000001100011101000000100000000011111110000001100011110000000100000010011010100000000000000001010000101b</t>
  </si>
  <si>
    <t>M3/P15/P21/P27/P5</t>
  </si>
  <si>
    <t>00001111000000110100000000001001010110011110110101001101010100000010111001100010101000000000111000111111b</t>
  </si>
  <si>
    <t>426/372</t>
  </si>
  <si>
    <t>100100000001001101111111101101010100000010111010010100100000000001101110001001000000001011000111101100010000011100111111111111111101000001000001001100011001010111010000100000011011110111000000111010001000000100110000101111010010000010000001110011011001010110100101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</si>
  <si>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P72</t>
  </si>
  <si>
    <t>100100000000001011111111101101010100000010111010010100100000000001101110001001000000001011000111101100010000011100111111111111111101000001000001001100011001010111010000100000011011110111000000111010001000000100110000101111010010000010000001110011011001010110100101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</si>
  <si>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00001111000000110100000000001001010110101100110110001101010100000010111001100010101000000101100000111111b</t>
  </si>
  <si>
    <t>426/373</t>
  </si>
  <si>
    <t>10010000000100110111111110110101010000001011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</si>
  <si>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</si>
  <si>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426/374</t>
  </si>
  <si>
    <t>1001000000000010111111111011010101000000101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</si>
  <si>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01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</si>
  <si>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00001111000000110100000000001001010111000100010010001101010100000010111011000010101000000000111000111111b</t>
  </si>
  <si>
    <t>426/375</t>
  </si>
  <si>
    <t>1001000000010011011111111011010101000000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</si>
  <si>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</si>
  <si>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00001111000000110100000000001001010111010010011100001101010100000010111011000010101000000110000010111111b</t>
  </si>
  <si>
    <t>426/376</t>
  </si>
  <si>
    <t>100100000001001101111111101101010100000010111100010100100001000001101110001001000000001100100111101100001101100001011111111111111101000001000001001100011001010111010000100000011011110111000000111010001000000100110000101111010010000010000001110011011001010110100101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</si>
  <si>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1100010100100001000001101110001001000000001100100111101100001101100001011111111111111101000001000001001100011001010111010000100000011011110111000000111010001000000100110000101111010010000010000001110011011001010110100101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</si>
  <si>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00001111000000110100000000001001010111101101101000001101010100000010111100000010100000000010011011111111b</t>
  </si>
  <si>
    <t>426/377</t>
  </si>
  <si>
    <t>1001000000010011011111111011010101000000101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</si>
  <si>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</si>
  <si>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426/378</t>
  </si>
  <si>
    <t>100100000000001011111111101101010100000010111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</si>
  <si>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0111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</si>
  <si>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426/379</t>
  </si>
  <si>
    <t>100100000000001011111111101101010100000010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</si>
  <si>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0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</si>
  <si>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426/380</t>
  </si>
  <si>
    <t>10010000000100110111111110110101010000001011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</si>
  <si>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</si>
  <si>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426/381</t>
  </si>
  <si>
    <t>1001000000010011011111111011010101000000101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</si>
  <si>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</si>
  <si>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426/382</t>
  </si>
  <si>
    <t>10010000000100110111111110110101010000001011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</si>
  <si>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</si>
  <si>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00001111000000110100000000001001011000011001101111001101010100000010111111000010100000000000111011111111b</t>
  </si>
  <si>
    <t>426/383</t>
  </si>
  <si>
    <t>10010000000100110111111110110101010000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</si>
  <si>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</si>
  <si>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00110010100101000000000010010110001010000111011011010101000000101111111000011110000000010110000100000001111111111000000100100100001000010000000000000001111111000010101000000011011110010011110110100101000000100011100000001101110010000100000000011010010010000010000000001000110000000010000000000111100000000110000000010100000000000010100000000110111010000001000000001011001011111111100011011000000001010110010011110110100100100000000000000010000101111001001111111000000000001010000011010100010100000011010111000000011000000010000001010100000000001000001000000110000001100000010000000010111101000000110000010000000010000000000110110000000110000011000000010000000111110100000000110000100000000010000001011101100000000110000101100000010000000001101011000000110000110000000010000000111110101000000110000111000000010000001101101010000000110001000100000010000000001101100000000110001001000000010000001011000011000000110001010000000010000001010111000000000110001011100000010000000001101101000000110001100000000010000001010110100000000110001101100000010000001010111011000000110001110100000010000000001111111000000110001111000000010000001001101010000000110010000100000010000001001100100000000110010001100000010000000100110001000000110010010000000010000001001001110000000110010011100000010000001000110100000000110010100100000010b</t>
  </si>
  <si>
    <t>426/384</t>
  </si>
  <si>
    <t>10010000000000101111111110110101010000001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</si>
  <si>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</si>
  <si>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426/385</t>
  </si>
  <si>
    <t>100100000000001011111111101101010100000011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</si>
  <si>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</si>
  <si>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001100101001000000000000100101100011101001101110110101010000001100000010000111101000000101100001000000011111111110000001001111011000100100000000000000011111110000101010100000101011100101000101001010110000001000101000000110100110000000001000000001111000000000011000000101010100000000000000000011011100000000001000000100000000011111111000110110100000010101100101000101001010101000000000000000100001010100111011111110000000000010101000110111100001000000010111101000000110000010000000010101010000000001101100000001100000110000000100000001111101000000001100001000000000100000010111011000000001100001011000000100000000011010110000001100001100000000100000001111101010000001100001110000000100000011011010100000001100010001000000100000000011011000000001100010010000000100000010110000110000001100010100000000100000010101110000000001100010111000000100000000011011010000001100011000000000100000010101101000000001100011011000000100000010101110110000001100011101000000100000000011111110000001100011110000000100000010011010100000001100100001000000100000010011001000000001100100011000000100000001001100010000001100100100000000100000010010011100000001100100111000000100000010001101000000001100101001000000100000001010100110000001100101010000000100000010000001110000001100101101000000100000001110000010000001100101111000000101b</t>
  </si>
  <si>
    <t>426/386</t>
  </si>
  <si>
    <t>100100000001001101111111101101010100000011000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</si>
  <si>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0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</si>
  <si>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426/387</t>
  </si>
  <si>
    <t>100100000001001101111111101101010100000011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</si>
  <si>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</si>
  <si>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00001111000000110100000000001001011001001001101110001101010100000011000001100010100000000010100100111111b</t>
  </si>
  <si>
    <t>426/388</t>
  </si>
  <si>
    <t>100100000001001101111111101101010100000011000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</si>
  <si>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0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</si>
  <si>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426/389</t>
  </si>
  <si>
    <t>10010000000000101111111110110101010000001100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</si>
  <si>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</si>
  <si>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426/390</t>
  </si>
  <si>
    <t>100100000001001101111111101101010100000011000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</si>
  <si>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0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</si>
  <si>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00001111000000110100000000001001011001110010000000001101010100000011000010100010101000000000101101111111b</t>
  </si>
  <si>
    <t>426/391</t>
  </si>
  <si>
    <t>100100000001001101111111101101010100000011000011110100100001000001101110001001000000010011010111101100001101101101111111111111111101000001000001001100011001010111010000100000011011110111000000111010001000000100110000101111010010000010000001110011011001010110100101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</si>
  <si>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0011110100100001000001101110001001000000010011010111101100001101101101111111111111111101000001000001001100011001010111010000100000011011110111000000111010001000000100110000101111010010000010000001110011011001010110100101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</si>
  <si>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00001111000000110100000000001001011010001011010011001101010100000011000011100010100000000010101100111111b</t>
  </si>
  <si>
    <t>426/392</t>
  </si>
  <si>
    <t>100100000000001011111111101101010100000011000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</si>
  <si>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0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</si>
  <si>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426/393</t>
  </si>
  <si>
    <t>10010000000100110111111110110101010000001100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</si>
  <si>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</si>
  <si>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00001111000000110100000000001001011010100101100011001101010100000011000100000010101000000000101110111111b</t>
  </si>
  <si>
    <t>426/394</t>
  </si>
  <si>
    <t>100100000001001101111111101101010100000011000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</si>
  <si>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0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</si>
  <si>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426/395</t>
  </si>
  <si>
    <t>1001000000000010111111111011010101000000110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</si>
  <si>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</si>
  <si>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426/396</t>
  </si>
  <si>
    <t>100100000001001101111111101101010100000011000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</si>
  <si>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0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</si>
  <si>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00001111000000110100000000001001011011011010010000001101010100000011000101100010101000000000101110111111b</t>
  </si>
  <si>
    <t>426/397</t>
  </si>
  <si>
    <t>10010000000000101111111110110101010000001100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</si>
  <si>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</si>
  <si>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00001111000000110100000000001001011011110110010011001101010100000011000110100010101000000000101111111111b</t>
  </si>
  <si>
    <t>00000011001101100100000000001001011011111101010000101101010100000011000110100001111010000001011000010000000111111111100000010010110001100001000000000000000111111100001010101000011011011001001001100001100000000001100000000000000011100000000000000001111010101000001010000001001011001000001000000001010000000000000000000001010010101000000100000000101111101000010000000001000011101000001110000001000110000000001100000000111001100000011110000001010101000000010000000000110111000000000100000001011100100000000000000001111000001000000100000001101011101000000010000001011100100000000100000000100110000111111110001101101000000101011001001001100001100010000000000000001001001010110010111111100000000000101010010000010100010000010101110110000001100011101000000101100100000000111111100000011000111100000001000000100110101000000011001000010000001000000100110010000000011001000110000001000000010011000100000011001001000000001000000100100111000000011001001110000001000000100011010000000011001010010000001000000010101001100000011001010100000001000000100000011100000011001011010000001000000011100000100000011001011110000001000000011000110000000011001100000000001000000000100101100000011001100110000001000000000011011000000011001101010000001000000000101101000000011101110010000001000000011011110100000011001101100000001000000000011011100000011001110000000001000000001011010100000011001110110000001000000001011101100000011001111010000001000000000011010100000011001111110000001000000010010101000000011010000000000001000000000011011000000011010000100000001000000000011110000000011010001010000001000000110010101100000011010001100000001000000100010010000000011010010010000001000000110001001000000011010010100000001000000101000001100000011010011010000001011111b</t>
  </si>
  <si>
    <t>426/398</t>
  </si>
  <si>
    <t>10010000000000101111111110110101010000001100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</si>
  <si>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</si>
  <si>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426/399</t>
  </si>
  <si>
    <t>10010000000100110111111110110101010000001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</si>
  <si>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</si>
  <si>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00001111000000110100000000001001011100001110101100001101010100000011000111000010101000000000110101111111b</t>
  </si>
  <si>
    <t>426/400</t>
  </si>
  <si>
    <t>10010000000000101111111110110101010000001100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</si>
  <si>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</si>
  <si>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0011001011100000000000001001011100100110100000101101010100000011001000000001111010000001011000010000000111111111100000010010100010011001000000000000000111111100001010101000001010111001001111111101000000000010001010000001001111100000000010000000011001000000000000000001101110001000000010000001010010100000000010000000101110010111111110001101101000000101011001001111111101000010000000000000001000010101011101111111100000000000101010010000010100010000010011001000000001100100011000000101100100000010011000100000011001001000000001000000100100111000000011001001110000001000000100011010000000011001010010000001000000010101001100000011001010100000001000000100000011100000011001011010000001000000011100000100000011001011110000001000000011000110000000011001100000000001000000000100101100000011001100110000001000000000011011000000011001101010000001000000000101101000000011101110010000001000000011011110100000011001101100000001000000000011011100000011001110000000001000000001011010100000011001110110000001000000001011101100000011001111010000001000000000011010100000011001111110000001000000010010101000000011010000000000001000000000011011000000011010000100000001000000000011110000000011010001010000001000000110010101100000011010001100000001000000100010010000000011010010010000001000000110001001000000011010010100000001000000101000001100000011010011010000001000000100000011100000011010011100000001000000110001100000000011010100010000001000000000100001000000011010100110000001011111b</t>
  </si>
  <si>
    <t>426/401</t>
  </si>
  <si>
    <t>10010000000000101111111110110101010000001100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</si>
  <si>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</si>
  <si>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00001111000000110100000000001001011100111111100011001101010100000011001000100010101000000000111000111111b</t>
  </si>
  <si>
    <t>426/402</t>
  </si>
  <si>
    <t>100100000001001101111111101101010100000011001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</si>
  <si>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1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</si>
  <si>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426/403</t>
  </si>
  <si>
    <t>1001000000000010111111111011010101000000110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</si>
  <si>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</si>
  <si>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426/404</t>
  </si>
  <si>
    <t>100100000000001011111111101101010100000011001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</si>
  <si>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1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</si>
  <si>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00001111000000110100000000001001011101110011001110001101010100000011001010000010101000000000110111111111b</t>
  </si>
  <si>
    <t>426/405</t>
  </si>
  <si>
    <t>10010000000100110111111110110101010000001100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</si>
  <si>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</si>
  <si>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426/406</t>
  </si>
  <si>
    <t>100100000000001011111111101101010100000011001011010100100001000001101110001001000000001101000111101100001110101101011111111111111101000001000001001100011001010111010000100000011011110111000000111010001000000100110000101111010010000010000001110011011001010110100101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</si>
  <si>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1011010100100001000001101110001001000000001101000111101100001110101101011111111111111101000001000001001100011001010111010000100000011011110111000000111010001000000100110000101111010010000010000001110011011001010110100101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</si>
  <si>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426/407</t>
  </si>
  <si>
    <t>100100000000001011111111101101010100000011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</si>
  <si>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</si>
  <si>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00001111000000110100000000001001011110100001001011001101010100000011001011100010101000000000110101111111b</t>
  </si>
  <si>
    <t>426/408</t>
  </si>
  <si>
    <t>100100000001001101111111101101010100000011001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</si>
  <si>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1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</si>
  <si>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00001111000000110100000000001001011110101010011111001101010100000011001011100010101000000100110111111111b</t>
  </si>
  <si>
    <t>426/409</t>
  </si>
  <si>
    <t>10010000000000101111111110110101010000001100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</si>
  <si>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</si>
  <si>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426/410</t>
  </si>
  <si>
    <t>100100000000001011111111101101010100000011001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</si>
  <si>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1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</si>
  <si>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426/476</t>
  </si>
  <si>
    <t>10010000000000101111111110110101010000001110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</si>
  <si>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10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</si>
  <si>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00001111000000110100000000001001011110111000100111001101010100000011101110000010101000000010001000111111b</t>
  </si>
  <si>
    <t>426/411</t>
  </si>
  <si>
    <t>1001000000010011011111111011010101000000110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</si>
  <si>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</si>
  <si>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426/412</t>
  </si>
  <si>
    <t>10010000000100110111111110110101010000001100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</si>
  <si>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0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</si>
  <si>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426/413</t>
  </si>
  <si>
    <t>1001000000000010111111111011010101000000110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</si>
  <si>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</si>
  <si>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426/414</t>
  </si>
  <si>
    <t>10010000000000101111111110110101010000001100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</si>
  <si>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</si>
  <si>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426/415</t>
  </si>
  <si>
    <t>1001000000000010111111111011010101000000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</si>
  <si>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</si>
  <si>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426/416</t>
  </si>
  <si>
    <t>10010000000100110111111110110101010000001101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</si>
  <si>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</si>
  <si>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426/417</t>
  </si>
  <si>
    <t>1001000000010011011111111011010101000000110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</si>
  <si>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</si>
  <si>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426/418</t>
  </si>
  <si>
    <t>100100000000001011111111101101010100000011010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</si>
  <si>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10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</si>
  <si>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00001111000000110100000000001001011111100100110100001101010100000011010001000010101000000000110111111111b</t>
  </si>
  <si>
    <t>00000011010000001100000000001001011111101010111011101101010100000011010001000001111010000001011000010000000111111111100000010010000010011001000000000000000111111100001010101000010110111001001000001000101000000001011010000001001011110000000000000001101110111000000010000010001111110000000000000001101010101000000010000000110110100000000000000000101111101000000010000001001000101000000100000011000011001000001010000011110101001000001110000001000001000000000010000000110100100000010010000000110111000000001010000000111000010111111110001101101000001111111001001000001000101010000000000000111000000000111101001000000000000000000110100001000000000000000001101010100010000000000000010010000100010000000000000000000001101100100000000000000000011001110100000000000000110010101011111111100000000000101010010001100010010000011001010110000001101000110000000101101100000100010010000000011010010010000001000000110001001000000011010010100000001000000101000001100000011010011010000001000000100000011100000011010011100000001000000110001100000000011010100010000001000000000100001000000011010100110000001000000001111011100000110001010000000001000000000011011000000110001010100000001000000001010101000000110001011110000001000000000011010100000110001100010000001000000001110001000000111011111100000001000000000100000000000111100000100000001000000010100010000000111100000010000001000000010010011100000111100001010000001000000000011101100000111100001110000001000000011110011000000011011000000000001000000000011011000000011011000100000001000000000100010100000011011001010000001000000000011011000000011011001110000001000000001110000100000011011010000000001000000000100001000000011011010100000001000000110010100000000011011011010000001000000001110010100000011011011100000001000000101100010000000011011100010000001000000101001011100000011011100100000001000000001010001000000011011101010000001000000000011011000000011011101110000001000101001010000001011001010010110000110010110000000000000000000100100000001000000000000000010000010100000010001110111111111001000100110011000000100101010000111001111111b</t>
  </si>
  <si>
    <t>M3/P15/P21/P27/P5/P41/65</t>
  </si>
  <si>
    <t>426/419</t>
  </si>
  <si>
    <t>1001000000010011011111111011010101000000110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</si>
  <si>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</si>
  <si>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00001111000000110100000000001001011111111101001011001101010100000011010001000010101000001011001110111111b</t>
  </si>
  <si>
    <t>426/420</t>
  </si>
  <si>
    <t>100100000000001011111111101101010100000011010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</si>
  <si>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10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</si>
  <si>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00001111000000110100000000001001100000010100100001001101010100000011010010000010101000000000111000111111b</t>
  </si>
  <si>
    <t>426/421</t>
  </si>
  <si>
    <t>10010000000100110111111110110101010000001101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</si>
  <si>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</si>
  <si>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00001111000000110100000000001001100000101100000110001101010100000011010010000010101000001010110100111111b</t>
  </si>
  <si>
    <t>426/422</t>
  </si>
  <si>
    <t>100100000000001011111111101101010100000011010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</si>
  <si>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10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</si>
  <si>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00001111000000110100000000001001100001001001010000001101010100000011010011000010101000000000110111111111b</t>
  </si>
  <si>
    <t>426/423</t>
  </si>
  <si>
    <t>100100000001001101111111101101010100000011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</si>
  <si>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</si>
  <si>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00001111000000110100000000001001100001011010111111001101010100000011010011000010101000000110101110111111b</t>
  </si>
  <si>
    <t>426/424</t>
  </si>
  <si>
    <t>100100000000001011111111101101010100000011010100010100100000000001101110001001000000110111110111101100001100001101011111111111111101000001000001001100011001010111010000100000011011110111000000111010001000000100110000101111010010000010000001110011011001010110100101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</si>
  <si>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1010001010010000000000110111000100100000011011111011110110000110000110101111111111111110100000100000100110001100101011101000010000001101111011100000011101000100000010011000010111101001000001000000111001101100101011010010110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</si>
  <si>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426/425</t>
  </si>
  <si>
    <t>10010000000000101111111110110101010000001101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</si>
  <si>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1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</si>
  <si>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001100101100000000000000100110001010000001101010110101010000001101010010000111101000000101100001000000011111111110000000110010000100000100000000000000011111110000101010100000110001100100100111100111000000010100110000000000101101000000100000000011011100000000000000000110100100000000110000000010010110000001011000000001101110000000110000000110111011011111111000110110100000011100100100100111100111001000000000000001000000000000101100111000000000000101011000011111111000000000001010100011100111110100000001111011100000110001010000000001010110000000000110110000001100010101000000010000000010101010000001100010111100000010000000000110101000001100011000100000010000000011100010000001110111111000000010000000001000000000001111000001000000010000000101000100000001111000000100000010000000100100111000001111000010100000010000000000111011000001111000011100000010000000111100110000000110110000000000010000000000110110000000110110001000000010000000001000101000000110110010100000010000000000110110000000110110011100000010000000011100001000000110110100000000010000000001000010000000110110101000000010000001100101000000000110110110100000010000000011100101000000110110111000000010000001011000100000000110111000100000010000001010010111000000110111001000000010000000010100010000000110111010100000010000000000110110000000110111011100000010000000111100110000000110111100000000010000000000110110000000110111101000000010111111b</t>
  </si>
  <si>
    <t>426/788</t>
  </si>
  <si>
    <t>100100000001001101111111101101010100000110001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</si>
  <si>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110001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</si>
  <si>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426/789</t>
  </si>
  <si>
    <t>10010000000100110111111110110101010000011000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</si>
  <si>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11000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</si>
  <si>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426/791</t>
  </si>
  <si>
    <t>100100000000001011111111101101010100000110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</si>
  <si>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110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</si>
  <si>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426/792</t>
  </si>
  <si>
    <t>100100000000001011111111101101010100000110001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</si>
  <si>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110001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</si>
  <si>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00001111000000110100000000001001100011001101100000001101010100000110001100000010101000000010001110111111b</t>
  </si>
  <si>
    <t>426/959</t>
  </si>
  <si>
    <t>10010000000100110111111110110101010000011101111111001010100100000011100011011010101000000000000001000000000011000110000100000010001000000000010101000011111111111100000001101000001011101001000000000000000000010110101010000100000010000001000000001000000110000000000001010000000000001000000000011001000001111000000000001111000000100011111111111111111110010111001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</si>
  <si>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P42/P3/P46</t>
  </si>
  <si>
    <t>10010000000000101111111110110101010000011101111111001010100100000011100011011010101000000000000001000000000011000110000100000010001000000000010101000011111111111100000001101000001011101001000000000000000000010110101010000100000010000001000000001000000110000000000001010000000000001000000000011001000001111000000000001111000000100011111111111111111110010111001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</si>
  <si>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426/961</t>
  </si>
  <si>
    <t>10010000000100110111111110110101010000011110000011000000111000000101110100100000000000000000001011010101000010000001000000100000000100000011000000000000101000000000000100000000001100100000111100000000000111100000010001111111111111111111001010101000000011100011011010101000000000000001000000000011000110000100000010001000000000010101000011111111111100010111010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</si>
  <si>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P3/P42/P46</t>
  </si>
  <si>
    <t>10010000000000101111111110110101010000011110000011000000111000000101110100100000000000000000001011010101000010000001000000100000000100000011000000000000101000000000000100000000001100100000111100000000000111100000010001111111111111111111001010101000000011100011011010101000000000000001000000000011000110000100000010001000000000010101000011111111111100010111010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</si>
  <si>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426/960</t>
  </si>
  <si>
    <t>10010000000000101111111110110101010000011110000001000000111000000101110100100000000000000000001011010101000010000001000000100000000100000011000000000000101000000000000100000000001100100000111100000000000111100000010001111111111111111111001010101000000011100011011010101000000000000001000000000011000110000100000010001000000000010101000011111111111100010111010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</si>
  <si>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11110000001000000111000000101110100100000000000000000001011010101000010000001000000100000000100000011000000000000101000000000000100000000001100100000111100000000000111100000010001111111111111111111001010101000000011100011011010101000000000000001000000000011000110000100000010001000000000010101000011111111111100010111010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</si>
  <si>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426/962</t>
  </si>
  <si>
    <t>10010000000000101111111110110101010000011110000101000000111000000101110100100000000000000000001011010101000010000001000000100000000100000011000000000000101000000000000100000000001100100000111100000000000111100000010001111111111111111111001010101000000011100011011010101000000000000001000000000011000110000100000010001000000000010101000011111111111100010111010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</si>
  <si>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11110000101000000111000000101110100100000000000000000001011010101000010000001000000100000000100000011000000000000101000000000000100000000001100100000111100000000000111100000010001111111111111111111001010101000000011100011011010101000000000000001000000000011000110000100000010001000000000010101000011111111111100010111010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</si>
  <si>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426/963</t>
  </si>
  <si>
    <t>10010000000000101111111110110101010000011110000111000000110100000101110100100000000000000000001011010101000010000001000000100000000100000011000000000000101000000000000100000000001100100000111100000000000111100000010001111111111111111111001010101000000011100011011010101000000000000001000000000011000110000100000010001000000000010101000011111111111100010111010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</si>
  <si>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11110000111000000110100000101110100100000000000000000001011010101000010000001000000100000000100000011000000000000101000000000000100000000001100100000111100000000000111100000010001111111111111111111001010101000000011100011011010101000000000000001000000000011000110000100000010001000000000010101000011111111111100010111010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</si>
  <si>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00001111000000110100000000001001100100001101011000001101010100000111100001100010101000000000001100111111b</t>
  </si>
  <si>
    <t>00001111000000110100000000001001100100011000101011001101010100000111100001100010101000000010011111111111b</t>
  </si>
  <si>
    <t>0000001100100000110000000000100110010001110101111010110101010000011110000110000111101000000101100001000000011111111110000000101100001101000100000000000000011111110000101010100000100101100100100110011010000000011000100000000010110001000000001000000011011100100000110000000100100010100000011000000001101001111111111000110110100000011100100100100110011010000111000000000001000000000000111100100000000000000011000010011111111000000000001010100010011001110100000011110011000000011011000000000001001110000000000110110000000110110001000000010000000001000101000000110110010100000010000000000110110000000110110011100000010000000011100001000000110110100000000010000000001000010000000110110101000000010000001100101000000000110110110100000010000000011100101000000110110111000000010000001011000100000000110111000100000010000001010010111000000110111001000000010000000010100010000000110111010100000010000000000110110000000110111011100000010000000111100110000000110111100000000010000000000110110000000110111101000000010000001100101100000000110111110000000010111111b</t>
  </si>
  <si>
    <t>00001111000000110100000000001001100100100001001000001101010100000111100001100010101000000011111110111111b</t>
  </si>
  <si>
    <t>426/432</t>
  </si>
  <si>
    <t>10010000000100110111111110110101010000001101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</si>
  <si>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</si>
  <si>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0011000111110000000000001001100100110000001100101101010100000011011000000001111000000001011000010000000111111111100000001011010110100001000000000000000111111100001010100000000111111001001010000110100100000011000110000001001001110000001000000000010110100000000000000001001100010111111110001101100000000101011001001010000110100001000000000000001000001010110010111111100000000000101000001001100111010000000001101100000001101100010000000100111000000000100010100000011011001010000001000000000011011000000011011001110000001000000001110000100000011011010000000001000000000100001000000011011010100000001000000110010100000000011011011010000001000000001110010100000011011011100000001000000101100010000000011011100010000001000000101001011100000011011100100000001000000001010001000000011011101010000001000000000011011000000011011101110000001000000011110011000000011011110000000001000000000011011000000011011110100000001000000110010110000000011011111000000001000000110011101100000011100000100000001011b</t>
  </si>
  <si>
    <t>426/433</t>
  </si>
  <si>
    <t>10010000000100110111111110110101010000001101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</si>
  <si>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</si>
  <si>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426/434</t>
  </si>
  <si>
    <t>100100000000001011111111101101010100000011011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</si>
  <si>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110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</si>
  <si>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426/435</t>
  </si>
  <si>
    <t>10010000000000101111111110110101010000001101100111001010100000000011100011011010101000000000000001000000000011000110000100000010001000000000010101000011111111111100010111000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</si>
  <si>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1100111001010100000000011100011011010101000000000000001000000000011000110000100000010001000000000010101000011111111111100010111000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</si>
  <si>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426/436</t>
  </si>
  <si>
    <t>100100000001001101111111101101010100000011011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</si>
  <si>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10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</si>
  <si>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00001111000000110100000000001001100101001011010011001101010100000011011001100010101000000011000111111111b</t>
  </si>
  <si>
    <t>426/437</t>
  </si>
  <si>
    <t>10010000000100110111111110110101010000001101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</si>
  <si>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</si>
  <si>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426/438</t>
  </si>
  <si>
    <t>10010000000000101111111110110101010000001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</si>
  <si>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</si>
  <si>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00001111000000110100000000001001100101111101001001001101010100000011011011000010101000000000111001111111b</t>
  </si>
  <si>
    <t>426/439</t>
  </si>
  <si>
    <t>100100000001001101111111101101010100000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</si>
  <si>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</si>
  <si>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426/440</t>
  </si>
  <si>
    <t>1001000000000010111111111011010101000000110111000100101001010000001000111010000011011111000010000000100000001101111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</si>
  <si>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111000100101001010000001000111010000011011111000010000000100000001101111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</si>
  <si>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00001111000000110100000000001001100110110110011011001101010100000011011100000010101000000010111001111111b</t>
  </si>
  <si>
    <t>426/441</t>
  </si>
  <si>
    <t>1001000000010011011111111011010101000000110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</si>
  <si>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11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</si>
  <si>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00001111000000110100000000001001100111001101110110001101010100000011011100000010101000001001000100111111b</t>
  </si>
  <si>
    <t>426/442</t>
  </si>
  <si>
    <t>100100000000001011111111101101010100000011011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</si>
  <si>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1110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</si>
  <si>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426/443</t>
  </si>
  <si>
    <t>1001000000000010111111111011010101000000110111011100101001010000001000111010000000000011010010000000100000001101111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</si>
  <si>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10011011111111011010101000000110111011100101001010000001000111010000000000011010010000000100000001101111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</si>
  <si>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000110000000011000000000000010011001110111011100010011010101000000110111011001010101000000011100010011010101000000000000001000000000011000110000100000010001000000000010101000011111111111101111b</t>
  </si>
  <si>
    <t>M24/P42</t>
  </si>
  <si>
    <t>426/444</t>
  </si>
  <si>
    <t>10010000000100110111111110110101010000001101111001001010100100000011100011011010101000000000000001000000000011000110000100000010001000000000010101000011111111111100010111001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</si>
  <si>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111001001010100100000011100011011010101000000000000001000000000011000110000100000010001000000000010101000011111111111100010111001000000010101001100001001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</si>
  <si>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426/445</t>
  </si>
  <si>
    <t>1001000000010011011111111011010101000000110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</si>
  <si>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</si>
  <si>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426/446</t>
  </si>
  <si>
    <t>10010000000100110111111110110101010000001101111101001010100100000011100011011010101000000000000001000000000011000110000100000010001000000000010101000011111111111100010111000000000010011100100000001000000010111001000000010101000100000001000010110000001101000001011101001000000000000000000010110101010000100000010000001000000001000000110000000000001010000000000001000000000011001000001111000000000001111000000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</si>
  <si>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011111010010101001000000111000110110101010000000000000010000000000110001100001000000100010000000000101010000111111111111000101110000000000100111001000000010000000101110010000000101010001000000010000101100000011010000010111010010000000000000000000101101010100001000000100000010000000010000001100000000000010100000000000010000000000110010000011110000000000011110000001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</si>
  <si>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426/449</t>
  </si>
  <si>
    <t>1001000000010011011111111011010101000000111000001100101010010000001110001101101010100000000000000100000000001100011000010000001000100000000001010100001111111111110001010100000000011100010011010101000000000000001000000000011000110000100000010001000000000010101000011111111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</si>
  <si>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011100000110010101001000000111000110110101010000000000000010000000000110001100001000000100010000000000101010000111111111111000101010000000001110001001101010100000000000000100000000001100011000010000001000100000000001010100001111111111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</si>
  <si>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426/979</t>
  </si>
  <si>
    <t>100100000001001101111111101101010100000111101001100010110110000000010111100100000010000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</si>
  <si>
    <t>100100000000001011111111101101010100000111101001100010110110000000010111100100000010000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</si>
</sst>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0"/>
  <sheetViews>
    <sheetView tabSelected="1" workbookViewId="0">
      <pane ySplit="6" topLeftCell="A7" activePane="bottomLeft" state="frozen"/>
      <selection pane="bottomLeft" activeCell="F4" sqref="F4"/>
    </sheetView>
  </sheetViews>
  <sheetFormatPr defaultRowHeight="15" x14ac:dyDescent="0.25"/>
  <cols>
    <col min="8" max="8" width="30.42578125" bestFit="1" customWidth="1"/>
    <col min="9" max="9" width="20.7109375" bestFit="1" customWidth="1"/>
  </cols>
  <sheetData>
    <row r="1" spans="1:9" x14ac:dyDescent="0.25">
      <c r="A1" s="1">
        <v>41493</v>
      </c>
      <c r="B1" s="2">
        <v>0.67949074074074067</v>
      </c>
    </row>
    <row r="2" spans="1:9" x14ac:dyDescent="0.25">
      <c r="A2" s="1"/>
      <c r="B2" s="2"/>
    </row>
    <row r="3" spans="1:9" x14ac:dyDescent="0.25">
      <c r="A3" s="1" t="s">
        <v>0</v>
      </c>
      <c r="B3" s="2"/>
      <c r="D3">
        <v>0</v>
      </c>
    </row>
    <row r="4" spans="1:9" x14ac:dyDescent="0.25">
      <c r="A4" s="1" t="s">
        <v>1</v>
      </c>
      <c r="B4" s="2"/>
      <c r="D4">
        <v>4</v>
      </c>
    </row>
    <row r="6" spans="1:9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</row>
    <row r="7" spans="1:9" x14ac:dyDescent="0.25">
      <c r="A7">
        <f>D3+1150+C7</f>
        <v>0</v>
      </c>
      <c r="C7">
        <v>-1150</v>
      </c>
      <c r="D7" t="s">
        <v>6</v>
      </c>
      <c r="E7" s="3" t="s">
        <v>11</v>
      </c>
      <c r="F7" s="3">
        <v>1</v>
      </c>
      <c r="G7" t="s">
        <v>12</v>
      </c>
      <c r="H7" t="s">
        <v>13</v>
      </c>
    </row>
    <row r="8" spans="1:9" x14ac:dyDescent="0.25">
      <c r="A8">
        <f>D3+1150+C8</f>
        <v>4</v>
      </c>
      <c r="C8">
        <v>-1146</v>
      </c>
      <c r="D8" t="s">
        <v>6</v>
      </c>
      <c r="E8" s="3" t="s">
        <v>11</v>
      </c>
      <c r="F8" s="3">
        <v>2</v>
      </c>
      <c r="G8" t="s">
        <v>14</v>
      </c>
      <c r="H8" t="s">
        <v>13</v>
      </c>
    </row>
    <row r="9" spans="1:9" x14ac:dyDescent="0.25">
      <c r="A9">
        <f>D3+1150+C9</f>
        <v>1186</v>
      </c>
      <c r="C9">
        <v>36</v>
      </c>
      <c r="D9" t="s">
        <v>6</v>
      </c>
      <c r="E9" s="3" t="s">
        <v>15</v>
      </c>
      <c r="F9" s="3">
        <v>1</v>
      </c>
      <c r="G9" t="s">
        <v>16</v>
      </c>
      <c r="H9" t="s">
        <v>17</v>
      </c>
      <c r="I9" t="s">
        <v>17</v>
      </c>
    </row>
    <row r="10" spans="1:9" x14ac:dyDescent="0.25">
      <c r="A10">
        <f>D3+1150+C10</f>
        <v>1189</v>
      </c>
      <c r="C10">
        <v>39</v>
      </c>
      <c r="D10" t="s">
        <v>6</v>
      </c>
      <c r="E10" s="3" t="s">
        <v>15</v>
      </c>
      <c r="F10" s="3">
        <v>2</v>
      </c>
      <c r="G10" t="s">
        <v>18</v>
      </c>
      <c r="H10" t="s">
        <v>17</v>
      </c>
      <c r="I10" t="s">
        <v>17</v>
      </c>
    </row>
    <row r="11" spans="1:9" x14ac:dyDescent="0.25">
      <c r="A11">
        <f>D3+1150+40+C11</f>
        <v>2782</v>
      </c>
      <c r="C11">
        <v>1592</v>
      </c>
      <c r="D11" t="s">
        <v>6</v>
      </c>
      <c r="E11" s="3" t="s">
        <v>19</v>
      </c>
      <c r="F11" s="3">
        <v>1</v>
      </c>
      <c r="G11" t="s">
        <v>20</v>
      </c>
      <c r="H11" t="s">
        <v>21</v>
      </c>
      <c r="I11" t="s">
        <v>22</v>
      </c>
    </row>
    <row r="12" spans="1:9" x14ac:dyDescent="0.25">
      <c r="A12">
        <f>A11+$D$4</f>
        <v>2786</v>
      </c>
      <c r="D12" t="s">
        <v>6</v>
      </c>
      <c r="E12" s="3" t="s">
        <v>19</v>
      </c>
      <c r="F12" s="3">
        <v>2</v>
      </c>
      <c r="G12" t="s">
        <v>23</v>
      </c>
      <c r="H12" t="s">
        <v>21</v>
      </c>
      <c r="I12" t="s">
        <v>22</v>
      </c>
    </row>
    <row r="13" spans="1:9" x14ac:dyDescent="0.25">
      <c r="A13">
        <f>A11+C13</f>
        <v>2830</v>
      </c>
      <c r="C13">
        <v>48</v>
      </c>
      <c r="D13" t="s">
        <v>24</v>
      </c>
      <c r="E13" s="3"/>
      <c r="F13" s="3"/>
      <c r="G13" t="s">
        <v>25</v>
      </c>
      <c r="H13" t="s">
        <v>26</v>
      </c>
    </row>
    <row r="14" spans="1:9" x14ac:dyDescent="0.25">
      <c r="A14">
        <f>A11+C14</f>
        <v>3425</v>
      </c>
      <c r="C14">
        <v>643</v>
      </c>
      <c r="D14" t="s">
        <v>24</v>
      </c>
      <c r="E14" s="3"/>
      <c r="F14" s="3"/>
      <c r="G14" t="s">
        <v>27</v>
      </c>
      <c r="H14" t="s">
        <v>28</v>
      </c>
    </row>
    <row r="15" spans="1:9" x14ac:dyDescent="0.25">
      <c r="A15">
        <f>A11+B15</f>
        <v>3594</v>
      </c>
      <c r="B15">
        <v>812</v>
      </c>
      <c r="D15" t="s">
        <v>6</v>
      </c>
      <c r="E15" s="3" t="s">
        <v>29</v>
      </c>
      <c r="F15" s="3">
        <v>1</v>
      </c>
      <c r="G15" t="s">
        <v>30</v>
      </c>
      <c r="H15" s="3" t="s">
        <v>31</v>
      </c>
      <c r="I15" t="s">
        <v>31</v>
      </c>
    </row>
    <row r="16" spans="1:9" x14ac:dyDescent="0.25">
      <c r="A16">
        <f>A15+$D$4</f>
        <v>3598</v>
      </c>
      <c r="D16" t="s">
        <v>6</v>
      </c>
      <c r="E16" s="3" t="s">
        <v>29</v>
      </c>
      <c r="F16" s="3">
        <v>2</v>
      </c>
      <c r="G16" t="s">
        <v>32</v>
      </c>
      <c r="H16" s="3" t="s">
        <v>31</v>
      </c>
      <c r="I16" t="s">
        <v>31</v>
      </c>
    </row>
    <row r="17" spans="1:9" x14ac:dyDescent="0.25">
      <c r="A17">
        <f>A15+C17</f>
        <v>3604</v>
      </c>
      <c r="C17">
        <v>10</v>
      </c>
      <c r="D17" t="s">
        <v>24</v>
      </c>
      <c r="E17" s="3"/>
      <c r="F17" s="3"/>
      <c r="G17" t="s">
        <v>33</v>
      </c>
      <c r="H17" s="3" t="s">
        <v>34</v>
      </c>
    </row>
    <row r="18" spans="1:9" x14ac:dyDescent="0.25">
      <c r="A18">
        <f>A15+C18</f>
        <v>3616</v>
      </c>
      <c r="C18">
        <v>22</v>
      </c>
      <c r="D18" t="s">
        <v>24</v>
      </c>
      <c r="E18" s="3"/>
      <c r="F18" s="3"/>
      <c r="G18" t="s">
        <v>35</v>
      </c>
      <c r="H18" t="s">
        <v>28</v>
      </c>
    </row>
    <row r="19" spans="1:9" x14ac:dyDescent="0.25">
      <c r="A19">
        <f>A15+B19</f>
        <v>3648</v>
      </c>
      <c r="B19">
        <v>54</v>
      </c>
      <c r="D19" t="s">
        <v>6</v>
      </c>
      <c r="E19" s="3" t="s">
        <v>36</v>
      </c>
      <c r="F19" s="3">
        <v>1</v>
      </c>
      <c r="G19" t="s">
        <v>37</v>
      </c>
      <c r="H19" t="s">
        <v>38</v>
      </c>
    </row>
    <row r="20" spans="1:9" x14ac:dyDescent="0.25">
      <c r="A20">
        <f>A19+$D$4</f>
        <v>3652</v>
      </c>
      <c r="D20" t="s">
        <v>6</v>
      </c>
      <c r="E20" s="3" t="s">
        <v>36</v>
      </c>
      <c r="F20" s="3">
        <v>2</v>
      </c>
      <c r="G20" t="s">
        <v>39</v>
      </c>
      <c r="H20" t="s">
        <v>38</v>
      </c>
    </row>
    <row r="21" spans="1:9" x14ac:dyDescent="0.25">
      <c r="A21">
        <f>A19+C21</f>
        <v>3672</v>
      </c>
      <c r="C21">
        <v>24</v>
      </c>
      <c r="D21" t="s">
        <v>24</v>
      </c>
      <c r="E21" s="3"/>
      <c r="F21" s="3"/>
      <c r="G21" t="s">
        <v>40</v>
      </c>
      <c r="H21" t="s">
        <v>41</v>
      </c>
    </row>
    <row r="22" spans="1:9" x14ac:dyDescent="0.25">
      <c r="A22">
        <f>A23-$D$4</f>
        <v>3798</v>
      </c>
      <c r="D22" t="s">
        <v>6</v>
      </c>
      <c r="E22" s="3" t="s">
        <v>42</v>
      </c>
      <c r="F22" s="3">
        <v>2</v>
      </c>
      <c r="G22" t="s">
        <v>43</v>
      </c>
      <c r="H22" t="s">
        <v>31</v>
      </c>
      <c r="I22" t="s">
        <v>44</v>
      </c>
    </row>
    <row r="23" spans="1:9" x14ac:dyDescent="0.25">
      <c r="A23">
        <f>A19+B23</f>
        <v>3802</v>
      </c>
      <c r="B23">
        <v>154</v>
      </c>
      <c r="D23" t="s">
        <v>6</v>
      </c>
      <c r="E23" s="3" t="s">
        <v>42</v>
      </c>
      <c r="F23" s="3">
        <v>1</v>
      </c>
      <c r="G23" t="s">
        <v>45</v>
      </c>
      <c r="H23" t="s">
        <v>31</v>
      </c>
      <c r="I23" t="s">
        <v>44</v>
      </c>
    </row>
    <row r="24" spans="1:9" x14ac:dyDescent="0.25">
      <c r="A24">
        <f>A25-$D$4</f>
        <v>3848</v>
      </c>
      <c r="D24" t="s">
        <v>6</v>
      </c>
      <c r="E24" s="3" t="s">
        <v>46</v>
      </c>
      <c r="F24" s="3">
        <v>2</v>
      </c>
      <c r="G24" t="s">
        <v>47</v>
      </c>
      <c r="H24" t="s">
        <v>31</v>
      </c>
      <c r="I24" t="s">
        <v>31</v>
      </c>
    </row>
    <row r="25" spans="1:9" x14ac:dyDescent="0.25">
      <c r="A25">
        <f>A23+B25</f>
        <v>3852</v>
      </c>
      <c r="B25">
        <v>50</v>
      </c>
      <c r="D25" t="s">
        <v>6</v>
      </c>
      <c r="E25" s="3" t="s">
        <v>46</v>
      </c>
      <c r="F25" s="3">
        <v>1</v>
      </c>
      <c r="G25" t="s">
        <v>48</v>
      </c>
      <c r="H25" t="s">
        <v>31</v>
      </c>
      <c r="I25" t="s">
        <v>31</v>
      </c>
    </row>
    <row r="26" spans="1:9" x14ac:dyDescent="0.25">
      <c r="A26">
        <f>A25+C26</f>
        <v>3875</v>
      </c>
      <c r="C26">
        <v>23</v>
      </c>
      <c r="D26" t="s">
        <v>24</v>
      </c>
      <c r="E26" s="3"/>
      <c r="F26" s="3"/>
      <c r="G26" t="s">
        <v>49</v>
      </c>
      <c r="H26" t="s">
        <v>50</v>
      </c>
    </row>
    <row r="27" spans="1:9" x14ac:dyDescent="0.25">
      <c r="A27">
        <f>A28-$D$4</f>
        <v>4023</v>
      </c>
      <c r="D27" t="s">
        <v>6</v>
      </c>
      <c r="E27" s="3" t="s">
        <v>51</v>
      </c>
      <c r="F27" s="3">
        <v>2</v>
      </c>
      <c r="G27" t="s">
        <v>52</v>
      </c>
      <c r="H27" t="s">
        <v>53</v>
      </c>
    </row>
    <row r="28" spans="1:9" x14ac:dyDescent="0.25">
      <c r="A28">
        <f>A25+B28</f>
        <v>4027</v>
      </c>
      <c r="B28">
        <v>175</v>
      </c>
      <c r="D28" t="s">
        <v>6</v>
      </c>
      <c r="E28" s="3" t="s">
        <v>51</v>
      </c>
      <c r="F28" s="3">
        <v>1</v>
      </c>
      <c r="G28" t="s">
        <v>54</v>
      </c>
      <c r="H28" t="s">
        <v>31</v>
      </c>
    </row>
    <row r="29" spans="1:9" x14ac:dyDescent="0.25">
      <c r="A29">
        <f>A28+C29</f>
        <v>4131</v>
      </c>
      <c r="C29">
        <v>104</v>
      </c>
      <c r="D29" t="s">
        <v>24</v>
      </c>
      <c r="E29" s="3"/>
      <c r="F29" s="3"/>
      <c r="G29" t="s">
        <v>55</v>
      </c>
      <c r="H29" t="s">
        <v>41</v>
      </c>
    </row>
    <row r="30" spans="1:9" x14ac:dyDescent="0.25">
      <c r="A30">
        <f>A28+B30</f>
        <v>4196</v>
      </c>
      <c r="B30">
        <v>169</v>
      </c>
      <c r="D30" t="s">
        <v>6</v>
      </c>
      <c r="E30" s="3" t="s">
        <v>56</v>
      </c>
      <c r="F30" s="3">
        <v>1</v>
      </c>
      <c r="G30" t="s">
        <v>57</v>
      </c>
      <c r="H30" t="s">
        <v>31</v>
      </c>
    </row>
    <row r="31" spans="1:9" x14ac:dyDescent="0.25">
      <c r="A31">
        <f>A30+$D$4</f>
        <v>4200</v>
      </c>
      <c r="D31" t="s">
        <v>6</v>
      </c>
      <c r="E31" s="3" t="s">
        <v>56</v>
      </c>
      <c r="F31" s="3">
        <v>2</v>
      </c>
      <c r="G31" t="s">
        <v>58</v>
      </c>
      <c r="H31" t="s">
        <v>31</v>
      </c>
    </row>
    <row r="32" spans="1:9" x14ac:dyDescent="0.25">
      <c r="A32">
        <f>A30+B32</f>
        <v>4251</v>
      </c>
      <c r="B32">
        <v>55</v>
      </c>
      <c r="D32" t="s">
        <v>6</v>
      </c>
      <c r="E32" s="3" t="s">
        <v>59</v>
      </c>
      <c r="F32" s="3">
        <v>1</v>
      </c>
      <c r="G32" t="s">
        <v>60</v>
      </c>
      <c r="H32" t="s">
        <v>31</v>
      </c>
    </row>
    <row r="33" spans="1:9" x14ac:dyDescent="0.25">
      <c r="A33">
        <f>A32+$D$4</f>
        <v>4255</v>
      </c>
      <c r="D33" t="s">
        <v>6</v>
      </c>
      <c r="E33" s="3" t="s">
        <v>59</v>
      </c>
      <c r="F33" s="3">
        <v>2</v>
      </c>
      <c r="G33" t="s">
        <v>61</v>
      </c>
      <c r="H33" t="s">
        <v>31</v>
      </c>
    </row>
    <row r="34" spans="1:9" x14ac:dyDescent="0.25">
      <c r="A34">
        <f>A32+C34</f>
        <v>4531</v>
      </c>
      <c r="C34">
        <v>280</v>
      </c>
      <c r="D34" t="s">
        <v>24</v>
      </c>
      <c r="E34" s="3"/>
      <c r="F34" s="3"/>
      <c r="G34" t="s">
        <v>62</v>
      </c>
      <c r="H34" t="s">
        <v>41</v>
      </c>
    </row>
    <row r="35" spans="1:9" x14ac:dyDescent="0.25">
      <c r="A35">
        <f>A36-$D$4</f>
        <v>4675</v>
      </c>
      <c r="D35" t="s">
        <v>6</v>
      </c>
      <c r="E35" s="3" t="s">
        <v>63</v>
      </c>
      <c r="F35" s="3">
        <v>2</v>
      </c>
      <c r="G35" t="s">
        <v>64</v>
      </c>
      <c r="H35" t="s">
        <v>31</v>
      </c>
      <c r="I35" t="s">
        <v>65</v>
      </c>
    </row>
    <row r="36" spans="1:9" x14ac:dyDescent="0.25">
      <c r="A36">
        <f>A32+B36</f>
        <v>4679</v>
      </c>
      <c r="B36">
        <v>428</v>
      </c>
      <c r="D36" t="s">
        <v>6</v>
      </c>
      <c r="E36" s="3" t="s">
        <v>63</v>
      </c>
      <c r="F36" s="3">
        <v>1</v>
      </c>
      <c r="G36" t="s">
        <v>66</v>
      </c>
      <c r="H36" t="s">
        <v>31</v>
      </c>
      <c r="I36" t="s">
        <v>65</v>
      </c>
    </row>
    <row r="37" spans="1:9" x14ac:dyDescent="0.25">
      <c r="A37">
        <f>A38-$D$4</f>
        <v>4729</v>
      </c>
      <c r="D37" t="s">
        <v>6</v>
      </c>
      <c r="E37" s="3" t="s">
        <v>67</v>
      </c>
      <c r="F37" s="3">
        <v>2</v>
      </c>
      <c r="G37" t="s">
        <v>68</v>
      </c>
      <c r="H37" t="s">
        <v>31</v>
      </c>
    </row>
    <row r="38" spans="1:9" x14ac:dyDescent="0.25">
      <c r="A38">
        <f>A36+B38</f>
        <v>4733</v>
      </c>
      <c r="B38">
        <v>54</v>
      </c>
      <c r="D38" t="s">
        <v>6</v>
      </c>
      <c r="E38" s="3" t="s">
        <v>67</v>
      </c>
      <c r="F38" s="3">
        <v>1</v>
      </c>
      <c r="G38" t="s">
        <v>69</v>
      </c>
      <c r="H38" t="s">
        <v>31</v>
      </c>
    </row>
    <row r="39" spans="1:9" x14ac:dyDescent="0.25">
      <c r="A39">
        <f>A38+C39</f>
        <v>4737</v>
      </c>
      <c r="C39">
        <v>4</v>
      </c>
      <c r="D39" t="s">
        <v>24</v>
      </c>
      <c r="E39" s="3"/>
      <c r="F39" s="3"/>
      <c r="G39" t="s">
        <v>70</v>
      </c>
      <c r="H39" t="s">
        <v>41</v>
      </c>
    </row>
    <row r="40" spans="1:9" x14ac:dyDescent="0.25">
      <c r="A40">
        <f>A38+C40</f>
        <v>4911</v>
      </c>
      <c r="C40">
        <v>178</v>
      </c>
      <c r="D40" t="s">
        <v>24</v>
      </c>
      <c r="E40" s="3"/>
      <c r="F40" s="3"/>
      <c r="G40" t="s">
        <v>71</v>
      </c>
      <c r="H40" t="s">
        <v>41</v>
      </c>
    </row>
    <row r="41" spans="1:9" x14ac:dyDescent="0.25">
      <c r="A41">
        <f>A38+B41</f>
        <v>4971</v>
      </c>
      <c r="B41">
        <v>238</v>
      </c>
      <c r="D41" t="s">
        <v>6</v>
      </c>
      <c r="E41" s="3" t="s">
        <v>72</v>
      </c>
      <c r="F41" s="3">
        <v>1</v>
      </c>
      <c r="G41" t="s">
        <v>73</v>
      </c>
      <c r="H41" t="s">
        <v>31</v>
      </c>
    </row>
    <row r="42" spans="1:9" x14ac:dyDescent="0.25">
      <c r="A42">
        <f>A41+$D$4</f>
        <v>4975</v>
      </c>
      <c r="D42" t="s">
        <v>6</v>
      </c>
      <c r="E42" s="3" t="s">
        <v>72</v>
      </c>
      <c r="F42" s="3">
        <v>2</v>
      </c>
      <c r="G42" t="s">
        <v>74</v>
      </c>
      <c r="H42" t="s">
        <v>31</v>
      </c>
    </row>
    <row r="43" spans="1:9" x14ac:dyDescent="0.25">
      <c r="A43">
        <f>A41+B43</f>
        <v>5025</v>
      </c>
      <c r="B43">
        <v>54</v>
      </c>
      <c r="D43" t="s">
        <v>6</v>
      </c>
      <c r="E43" s="3" t="s">
        <v>75</v>
      </c>
      <c r="F43" s="3">
        <v>1</v>
      </c>
      <c r="G43" t="s">
        <v>76</v>
      </c>
      <c r="H43" t="s">
        <v>31</v>
      </c>
    </row>
    <row r="44" spans="1:9" x14ac:dyDescent="0.25">
      <c r="A44">
        <f>A43+$D$4</f>
        <v>5029</v>
      </c>
      <c r="D44" t="s">
        <v>6</v>
      </c>
      <c r="E44" s="3" t="s">
        <v>75</v>
      </c>
      <c r="F44" s="3">
        <v>2</v>
      </c>
      <c r="G44" t="s">
        <v>77</v>
      </c>
      <c r="H44" t="s">
        <v>31</v>
      </c>
    </row>
    <row r="45" spans="1:9" x14ac:dyDescent="0.25">
      <c r="A45">
        <f>A46-$D$4</f>
        <v>5193</v>
      </c>
      <c r="D45" t="s">
        <v>6</v>
      </c>
      <c r="E45" s="3" t="s">
        <v>78</v>
      </c>
      <c r="F45" s="3">
        <v>2</v>
      </c>
      <c r="G45" t="s">
        <v>79</v>
      </c>
      <c r="H45" t="s">
        <v>31</v>
      </c>
    </row>
    <row r="46" spans="1:9" x14ac:dyDescent="0.25">
      <c r="A46">
        <f>A43+B46</f>
        <v>5197</v>
      </c>
      <c r="B46">
        <v>172</v>
      </c>
      <c r="D46" t="s">
        <v>6</v>
      </c>
      <c r="E46" s="3" t="s">
        <v>78</v>
      </c>
      <c r="F46" s="3">
        <v>1</v>
      </c>
      <c r="G46" t="s">
        <v>80</v>
      </c>
      <c r="H46" t="s">
        <v>31</v>
      </c>
    </row>
    <row r="47" spans="1:9" x14ac:dyDescent="0.25">
      <c r="A47">
        <f>A48-$D$4</f>
        <v>5248</v>
      </c>
      <c r="D47" t="s">
        <v>6</v>
      </c>
      <c r="E47" s="3" t="s">
        <v>81</v>
      </c>
      <c r="F47" s="3">
        <v>2</v>
      </c>
      <c r="G47" t="s">
        <v>82</v>
      </c>
      <c r="H47" t="s">
        <v>31</v>
      </c>
    </row>
    <row r="48" spans="1:9" x14ac:dyDescent="0.25">
      <c r="A48">
        <f>A46+B48</f>
        <v>5252</v>
      </c>
      <c r="B48">
        <v>55</v>
      </c>
      <c r="D48" t="s">
        <v>6</v>
      </c>
      <c r="E48" s="3" t="s">
        <v>81</v>
      </c>
      <c r="F48" s="3">
        <v>1</v>
      </c>
      <c r="G48" t="s">
        <v>83</v>
      </c>
      <c r="H48" t="s">
        <v>31</v>
      </c>
    </row>
    <row r="49" spans="1:8" x14ac:dyDescent="0.25">
      <c r="A49">
        <f>A48+C49</f>
        <v>5306</v>
      </c>
      <c r="C49">
        <v>54</v>
      </c>
      <c r="D49" t="s">
        <v>24</v>
      </c>
      <c r="E49" s="3"/>
      <c r="F49" s="3"/>
      <c r="G49" t="s">
        <v>84</v>
      </c>
      <c r="H49" t="s">
        <v>85</v>
      </c>
    </row>
    <row r="50" spans="1:8" x14ac:dyDescent="0.25">
      <c r="A50">
        <f>A48+C50</f>
        <v>5383</v>
      </c>
      <c r="C50">
        <v>131</v>
      </c>
      <c r="D50" t="s">
        <v>24</v>
      </c>
      <c r="E50" s="3"/>
      <c r="F50" s="3"/>
      <c r="G50" t="s">
        <v>86</v>
      </c>
      <c r="H50" t="s">
        <v>85</v>
      </c>
    </row>
    <row r="51" spans="1:8" x14ac:dyDescent="0.25">
      <c r="A51">
        <f>A52-$D$4</f>
        <v>5400</v>
      </c>
      <c r="D51" t="s">
        <v>6</v>
      </c>
      <c r="E51" s="3" t="s">
        <v>87</v>
      </c>
      <c r="F51" s="3">
        <v>2</v>
      </c>
      <c r="G51" t="s">
        <v>88</v>
      </c>
      <c r="H51" t="s">
        <v>31</v>
      </c>
    </row>
    <row r="52" spans="1:8" x14ac:dyDescent="0.25">
      <c r="A52">
        <f>A48+B52</f>
        <v>5404</v>
      </c>
      <c r="B52">
        <v>152</v>
      </c>
      <c r="D52" t="s">
        <v>6</v>
      </c>
      <c r="E52" s="3" t="s">
        <v>87</v>
      </c>
      <c r="F52" s="3">
        <v>1</v>
      </c>
      <c r="G52" t="s">
        <v>89</v>
      </c>
      <c r="H52" t="s">
        <v>31</v>
      </c>
    </row>
    <row r="53" spans="1:8" x14ac:dyDescent="0.25">
      <c r="A53">
        <f>A52+C53</f>
        <v>5414</v>
      </c>
      <c r="C53">
        <v>10</v>
      </c>
      <c r="D53" t="s">
        <v>24</v>
      </c>
      <c r="E53" s="3"/>
      <c r="F53" s="3"/>
      <c r="G53" t="s">
        <v>90</v>
      </c>
      <c r="H53" t="s">
        <v>85</v>
      </c>
    </row>
    <row r="54" spans="1:8" x14ac:dyDescent="0.25">
      <c r="A54">
        <f>A52+B54</f>
        <v>5545</v>
      </c>
      <c r="B54">
        <v>141</v>
      </c>
      <c r="D54" t="s">
        <v>6</v>
      </c>
      <c r="E54" s="3" t="s">
        <v>91</v>
      </c>
      <c r="F54" s="3">
        <v>1</v>
      </c>
      <c r="G54" t="s">
        <v>92</v>
      </c>
      <c r="H54" t="s">
        <v>31</v>
      </c>
    </row>
    <row r="55" spans="1:8" x14ac:dyDescent="0.25">
      <c r="A55">
        <f>A54+$D$4</f>
        <v>5549</v>
      </c>
      <c r="D55" t="s">
        <v>6</v>
      </c>
      <c r="E55" s="3" t="s">
        <v>91</v>
      </c>
      <c r="F55" s="3">
        <v>2</v>
      </c>
      <c r="G55" t="s">
        <v>93</v>
      </c>
      <c r="H55" t="s">
        <v>31</v>
      </c>
    </row>
    <row r="56" spans="1:8" x14ac:dyDescent="0.25">
      <c r="A56">
        <f>A54+B56</f>
        <v>5598</v>
      </c>
      <c r="B56">
        <v>53</v>
      </c>
      <c r="D56" t="s">
        <v>6</v>
      </c>
      <c r="E56" s="3" t="s">
        <v>94</v>
      </c>
      <c r="F56" s="3">
        <v>1</v>
      </c>
      <c r="G56" t="s">
        <v>95</v>
      </c>
      <c r="H56" t="s">
        <v>65</v>
      </c>
    </row>
    <row r="57" spans="1:8" x14ac:dyDescent="0.25">
      <c r="A57">
        <f>A56+$D$4</f>
        <v>5602</v>
      </c>
      <c r="D57" t="s">
        <v>6</v>
      </c>
      <c r="E57" s="3" t="s">
        <v>94</v>
      </c>
      <c r="F57" s="3">
        <v>2</v>
      </c>
      <c r="G57" t="s">
        <v>96</v>
      </c>
      <c r="H57" t="s">
        <v>65</v>
      </c>
    </row>
    <row r="58" spans="1:8" x14ac:dyDescent="0.25">
      <c r="A58">
        <f>A56+C58</f>
        <v>5847</v>
      </c>
      <c r="C58">
        <v>249</v>
      </c>
      <c r="D58" t="s">
        <v>24</v>
      </c>
      <c r="E58" s="3"/>
      <c r="F58" s="3"/>
      <c r="G58" t="s">
        <v>97</v>
      </c>
      <c r="H58" t="s">
        <v>41</v>
      </c>
    </row>
    <row r="59" spans="1:8" x14ac:dyDescent="0.25">
      <c r="A59">
        <f>A60-$D$4</f>
        <v>6065</v>
      </c>
      <c r="D59" t="s">
        <v>6</v>
      </c>
      <c r="E59" s="3" t="s">
        <v>98</v>
      </c>
      <c r="F59" s="3">
        <v>2</v>
      </c>
      <c r="G59" t="s">
        <v>99</v>
      </c>
      <c r="H59" t="s">
        <v>31</v>
      </c>
    </row>
    <row r="60" spans="1:8" x14ac:dyDescent="0.25">
      <c r="A60">
        <f>A56+B60</f>
        <v>6069</v>
      </c>
      <c r="B60">
        <v>471</v>
      </c>
      <c r="D60" t="s">
        <v>6</v>
      </c>
      <c r="E60" s="3" t="s">
        <v>98</v>
      </c>
      <c r="F60" s="3">
        <v>1</v>
      </c>
      <c r="G60" t="s">
        <v>100</v>
      </c>
      <c r="H60" t="s">
        <v>31</v>
      </c>
    </row>
    <row r="61" spans="1:8" x14ac:dyDescent="0.25">
      <c r="A61">
        <f>A60+C61</f>
        <v>6214</v>
      </c>
      <c r="C61">
        <v>145</v>
      </c>
      <c r="D61" t="s">
        <v>24</v>
      </c>
      <c r="E61" s="3"/>
      <c r="F61" s="3"/>
      <c r="G61" t="s">
        <v>101</v>
      </c>
      <c r="H61" s="4" t="s">
        <v>41</v>
      </c>
    </row>
    <row r="62" spans="1:8" x14ac:dyDescent="0.25">
      <c r="A62">
        <f>A63-$D$4</f>
        <v>6533</v>
      </c>
      <c r="D62" t="s">
        <v>6</v>
      </c>
      <c r="E62" s="3" t="s">
        <v>102</v>
      </c>
      <c r="F62" s="3">
        <v>2</v>
      </c>
      <c r="G62" t="s">
        <v>103</v>
      </c>
      <c r="H62" t="s">
        <v>31</v>
      </c>
    </row>
    <row r="63" spans="1:8" x14ac:dyDescent="0.25">
      <c r="A63">
        <f>A60+B63</f>
        <v>6537</v>
      </c>
      <c r="B63">
        <v>468</v>
      </c>
      <c r="D63" t="s">
        <v>6</v>
      </c>
      <c r="E63" s="3" t="s">
        <v>102</v>
      </c>
      <c r="F63" s="3">
        <v>1</v>
      </c>
      <c r="G63" t="s">
        <v>104</v>
      </c>
      <c r="H63" t="s">
        <v>31</v>
      </c>
    </row>
    <row r="64" spans="1:8" x14ac:dyDescent="0.25">
      <c r="A64">
        <f>A63+B64</f>
        <v>6590</v>
      </c>
      <c r="B64">
        <v>53</v>
      </c>
      <c r="D64" t="s">
        <v>6</v>
      </c>
      <c r="E64" s="3" t="s">
        <v>105</v>
      </c>
      <c r="F64" s="3">
        <v>1</v>
      </c>
      <c r="G64" t="s">
        <v>106</v>
      </c>
      <c r="H64" t="s">
        <v>31</v>
      </c>
    </row>
    <row r="65" spans="1:9" x14ac:dyDescent="0.25">
      <c r="A65">
        <f>A64+$D$4</f>
        <v>6594</v>
      </c>
      <c r="D65" t="s">
        <v>6</v>
      </c>
      <c r="E65" s="3" t="s">
        <v>105</v>
      </c>
      <c r="F65" s="3">
        <v>2</v>
      </c>
      <c r="G65" t="s">
        <v>107</v>
      </c>
      <c r="H65" t="s">
        <v>31</v>
      </c>
    </row>
    <row r="66" spans="1:9" x14ac:dyDescent="0.25">
      <c r="A66">
        <f>A64+C66</f>
        <v>6659</v>
      </c>
      <c r="C66">
        <v>69</v>
      </c>
      <c r="D66" t="s">
        <v>24</v>
      </c>
      <c r="E66" s="3"/>
      <c r="F66" s="3"/>
      <c r="G66" t="s">
        <v>108</v>
      </c>
      <c r="H66" t="s">
        <v>109</v>
      </c>
    </row>
    <row r="67" spans="1:9" x14ac:dyDescent="0.25">
      <c r="A67">
        <f>A65+C67</f>
        <v>6749</v>
      </c>
      <c r="C67">
        <v>155</v>
      </c>
      <c r="D67" t="s">
        <v>24</v>
      </c>
      <c r="E67" s="3"/>
      <c r="F67" s="3"/>
      <c r="G67" t="s">
        <v>110</v>
      </c>
      <c r="H67" t="s">
        <v>41</v>
      </c>
    </row>
    <row r="68" spans="1:9" x14ac:dyDescent="0.25">
      <c r="A68">
        <f>A69-$D$4</f>
        <v>7019</v>
      </c>
      <c r="D68" t="s">
        <v>6</v>
      </c>
      <c r="E68" s="3" t="s">
        <v>111</v>
      </c>
      <c r="F68" s="3">
        <v>2</v>
      </c>
      <c r="G68" t="s">
        <v>112</v>
      </c>
      <c r="H68" t="s">
        <v>113</v>
      </c>
    </row>
    <row r="69" spans="1:9" x14ac:dyDescent="0.25">
      <c r="A69">
        <f>A64+B69</f>
        <v>7023</v>
      </c>
      <c r="B69">
        <v>433</v>
      </c>
      <c r="D69" t="s">
        <v>6</v>
      </c>
      <c r="E69" s="3" t="s">
        <v>111</v>
      </c>
      <c r="F69" s="3">
        <v>1</v>
      </c>
      <c r="G69" t="s">
        <v>114</v>
      </c>
      <c r="H69" t="s">
        <v>113</v>
      </c>
    </row>
    <row r="70" spans="1:9" x14ac:dyDescent="0.25">
      <c r="A70">
        <f>A69+C70</f>
        <v>7064</v>
      </c>
      <c r="C70">
        <v>41</v>
      </c>
      <c r="D70" t="s">
        <v>24</v>
      </c>
      <c r="E70" s="3"/>
      <c r="F70" s="3"/>
      <c r="G70" t="s">
        <v>115</v>
      </c>
      <c r="H70" t="s">
        <v>41</v>
      </c>
    </row>
    <row r="71" spans="1:9" x14ac:dyDescent="0.25">
      <c r="A71">
        <f>A72-$D$4</f>
        <v>7219</v>
      </c>
      <c r="D71" t="s">
        <v>6</v>
      </c>
      <c r="E71" s="3" t="s">
        <v>116</v>
      </c>
      <c r="F71" s="3">
        <v>2</v>
      </c>
      <c r="G71" t="s">
        <v>117</v>
      </c>
      <c r="H71" t="s">
        <v>31</v>
      </c>
    </row>
    <row r="72" spans="1:9" x14ac:dyDescent="0.25">
      <c r="A72">
        <f>A69+B72</f>
        <v>7223</v>
      </c>
      <c r="B72">
        <v>200</v>
      </c>
      <c r="D72" t="s">
        <v>6</v>
      </c>
      <c r="E72" s="3" t="s">
        <v>116</v>
      </c>
      <c r="F72" s="3">
        <v>1</v>
      </c>
      <c r="G72" t="s">
        <v>118</v>
      </c>
      <c r="H72" t="s">
        <v>31</v>
      </c>
    </row>
    <row r="73" spans="1:9" x14ac:dyDescent="0.25">
      <c r="A73">
        <f>A72+B73</f>
        <v>7455</v>
      </c>
      <c r="B73">
        <v>232</v>
      </c>
      <c r="D73" t="s">
        <v>6</v>
      </c>
      <c r="E73" s="3" t="s">
        <v>119</v>
      </c>
      <c r="F73" s="3">
        <v>1</v>
      </c>
      <c r="G73" t="s">
        <v>120</v>
      </c>
      <c r="H73" t="s">
        <v>31</v>
      </c>
    </row>
    <row r="74" spans="1:9" x14ac:dyDescent="0.25">
      <c r="A74">
        <f>A73+$D$4</f>
        <v>7459</v>
      </c>
      <c r="D74" t="s">
        <v>6</v>
      </c>
      <c r="E74" s="3" t="s">
        <v>119</v>
      </c>
      <c r="F74" s="3">
        <v>2</v>
      </c>
      <c r="G74" t="s">
        <v>121</v>
      </c>
      <c r="H74" t="s">
        <v>31</v>
      </c>
    </row>
    <row r="75" spans="1:9" x14ac:dyDescent="0.25">
      <c r="A75">
        <f>A73+C75</f>
        <v>7623</v>
      </c>
      <c r="C75">
        <v>168</v>
      </c>
      <c r="D75" t="s">
        <v>24</v>
      </c>
      <c r="E75" s="3"/>
      <c r="F75" s="3"/>
      <c r="G75" t="s">
        <v>122</v>
      </c>
      <c r="H75" t="s">
        <v>41</v>
      </c>
    </row>
    <row r="76" spans="1:9" x14ac:dyDescent="0.25">
      <c r="A76">
        <f>A77-$D$4</f>
        <v>7919</v>
      </c>
      <c r="D76" t="s">
        <v>6</v>
      </c>
      <c r="E76" s="3" t="s">
        <v>123</v>
      </c>
      <c r="F76" s="3">
        <v>2</v>
      </c>
      <c r="G76" t="s">
        <v>124</v>
      </c>
      <c r="H76" t="s">
        <v>31</v>
      </c>
    </row>
    <row r="77" spans="1:9" x14ac:dyDescent="0.25">
      <c r="A77">
        <f>A73+B77</f>
        <v>7923</v>
      </c>
      <c r="B77">
        <v>468</v>
      </c>
      <c r="D77" t="s">
        <v>6</v>
      </c>
      <c r="E77" s="3" t="s">
        <v>123</v>
      </c>
      <c r="F77" s="3">
        <v>1</v>
      </c>
      <c r="G77" t="s">
        <v>125</v>
      </c>
      <c r="H77" t="s">
        <v>31</v>
      </c>
    </row>
    <row r="78" spans="1:9" x14ac:dyDescent="0.25">
      <c r="A78">
        <f>A77+C78</f>
        <v>7962</v>
      </c>
      <c r="C78">
        <v>39</v>
      </c>
      <c r="D78" t="s">
        <v>24</v>
      </c>
      <c r="E78" s="3"/>
      <c r="F78" s="3"/>
      <c r="G78" t="s">
        <v>126</v>
      </c>
      <c r="H78" t="s">
        <v>41</v>
      </c>
    </row>
    <row r="79" spans="1:9" x14ac:dyDescent="0.25">
      <c r="A79">
        <f>A80-$D$4</f>
        <v>8368</v>
      </c>
      <c r="D79" t="s">
        <v>6</v>
      </c>
      <c r="E79" s="3" t="s">
        <v>127</v>
      </c>
      <c r="F79" s="3">
        <v>2</v>
      </c>
      <c r="G79" t="s">
        <v>128</v>
      </c>
      <c r="H79" t="s">
        <v>31</v>
      </c>
      <c r="I79" t="s">
        <v>113</v>
      </c>
    </row>
    <row r="80" spans="1:9" x14ac:dyDescent="0.25">
      <c r="A80">
        <f>A77+B80</f>
        <v>8372</v>
      </c>
      <c r="B80">
        <v>449</v>
      </c>
      <c r="D80" t="s">
        <v>6</v>
      </c>
      <c r="E80" s="3" t="s">
        <v>127</v>
      </c>
      <c r="F80" s="3">
        <v>1</v>
      </c>
      <c r="G80" t="s">
        <v>129</v>
      </c>
      <c r="H80" t="s">
        <v>31</v>
      </c>
      <c r="I80" t="s">
        <v>113</v>
      </c>
    </row>
    <row r="81" spans="1:8" x14ac:dyDescent="0.25">
      <c r="A81">
        <f>A80+C81</f>
        <v>8653</v>
      </c>
      <c r="C81">
        <v>281</v>
      </c>
      <c r="D81" t="s">
        <v>24</v>
      </c>
      <c r="E81" s="3"/>
      <c r="F81" s="3"/>
      <c r="G81" t="s">
        <v>130</v>
      </c>
      <c r="H81" t="s">
        <v>41</v>
      </c>
    </row>
    <row r="82" spans="1:8" x14ac:dyDescent="0.25">
      <c r="A82">
        <f>A83-$D$4</f>
        <v>8739</v>
      </c>
      <c r="D82" t="s">
        <v>6</v>
      </c>
      <c r="E82" s="3" t="s">
        <v>131</v>
      </c>
      <c r="F82" s="3">
        <v>2</v>
      </c>
      <c r="G82" t="s">
        <v>132</v>
      </c>
      <c r="H82" t="s">
        <v>31</v>
      </c>
    </row>
    <row r="83" spans="1:8" x14ac:dyDescent="0.25">
      <c r="A83">
        <f>A80+B83</f>
        <v>8743</v>
      </c>
      <c r="B83">
        <v>371</v>
      </c>
      <c r="D83" t="s">
        <v>6</v>
      </c>
      <c r="E83" s="3" t="s">
        <v>131</v>
      </c>
      <c r="F83" s="3">
        <v>1</v>
      </c>
      <c r="G83" t="s">
        <v>133</v>
      </c>
      <c r="H83" t="s">
        <v>31</v>
      </c>
    </row>
    <row r="84" spans="1:8" x14ac:dyDescent="0.25">
      <c r="A84">
        <f>A83+B84</f>
        <v>9158</v>
      </c>
      <c r="B84">
        <v>415</v>
      </c>
      <c r="D84" t="s">
        <v>6</v>
      </c>
      <c r="E84" s="3" t="s">
        <v>134</v>
      </c>
      <c r="F84" s="3">
        <v>1</v>
      </c>
      <c r="G84" t="s">
        <v>135</v>
      </c>
      <c r="H84" t="s">
        <v>31</v>
      </c>
    </row>
    <row r="85" spans="1:8" x14ac:dyDescent="0.25">
      <c r="A85">
        <f>A84+$D$4</f>
        <v>9162</v>
      </c>
      <c r="D85" t="s">
        <v>6</v>
      </c>
      <c r="E85" s="3" t="s">
        <v>134</v>
      </c>
      <c r="F85" s="3">
        <v>2</v>
      </c>
      <c r="G85" t="s">
        <v>136</v>
      </c>
      <c r="H85" t="s">
        <v>31</v>
      </c>
    </row>
    <row r="86" spans="1:8" x14ac:dyDescent="0.25">
      <c r="A86">
        <f>A84+B86</f>
        <v>9212</v>
      </c>
      <c r="B86">
        <v>54</v>
      </c>
      <c r="D86" t="s">
        <v>6</v>
      </c>
      <c r="E86" s="3" t="s">
        <v>137</v>
      </c>
      <c r="F86" s="3">
        <v>1</v>
      </c>
      <c r="G86" t="s">
        <v>138</v>
      </c>
      <c r="H86" t="s">
        <v>31</v>
      </c>
    </row>
    <row r="87" spans="1:8" x14ac:dyDescent="0.25">
      <c r="A87">
        <f>A86+$D$4</f>
        <v>9216</v>
      </c>
      <c r="D87" t="s">
        <v>6</v>
      </c>
      <c r="E87" s="3" t="s">
        <v>137</v>
      </c>
      <c r="F87" s="3">
        <v>2</v>
      </c>
      <c r="G87" t="s">
        <v>139</v>
      </c>
      <c r="H87" t="s">
        <v>31</v>
      </c>
    </row>
    <row r="88" spans="1:8" x14ac:dyDescent="0.25">
      <c r="A88">
        <f>A89-$D$4</f>
        <v>9435</v>
      </c>
      <c r="D88" t="s">
        <v>6</v>
      </c>
      <c r="E88" s="3" t="s">
        <v>140</v>
      </c>
      <c r="F88" s="3">
        <v>2</v>
      </c>
      <c r="G88" t="s">
        <v>141</v>
      </c>
      <c r="H88" t="s">
        <v>31</v>
      </c>
    </row>
    <row r="89" spans="1:8" x14ac:dyDescent="0.25">
      <c r="A89">
        <f>A86+B89</f>
        <v>9439</v>
      </c>
      <c r="B89">
        <v>227</v>
      </c>
      <c r="D89" t="s">
        <v>6</v>
      </c>
      <c r="E89" s="3" t="s">
        <v>140</v>
      </c>
      <c r="F89" s="3">
        <v>1</v>
      </c>
      <c r="G89" t="s">
        <v>142</v>
      </c>
      <c r="H89" t="s">
        <v>31</v>
      </c>
    </row>
    <row r="90" spans="1:8" x14ac:dyDescent="0.25">
      <c r="A90">
        <f>A91-$D$4</f>
        <v>9489</v>
      </c>
      <c r="D90" t="s">
        <v>6</v>
      </c>
      <c r="E90" s="3" t="s">
        <v>143</v>
      </c>
      <c r="F90" s="3">
        <v>2</v>
      </c>
      <c r="G90" t="s">
        <v>144</v>
      </c>
      <c r="H90" t="s">
        <v>31</v>
      </c>
    </row>
    <row r="91" spans="1:8" x14ac:dyDescent="0.25">
      <c r="A91">
        <f>A89+B91</f>
        <v>9493</v>
      </c>
      <c r="B91">
        <v>54</v>
      </c>
      <c r="D91" t="s">
        <v>6</v>
      </c>
      <c r="E91" s="3" t="s">
        <v>143</v>
      </c>
      <c r="F91" s="3">
        <v>1</v>
      </c>
      <c r="G91" t="s">
        <v>145</v>
      </c>
      <c r="H91" t="s">
        <v>31</v>
      </c>
    </row>
    <row r="92" spans="1:8" x14ac:dyDescent="0.25">
      <c r="A92">
        <f>A91+$D$4</f>
        <v>9497</v>
      </c>
      <c r="D92" t="s">
        <v>6</v>
      </c>
      <c r="E92" s="3" t="s">
        <v>146</v>
      </c>
      <c r="F92" s="3">
        <v>2</v>
      </c>
      <c r="G92" t="s">
        <v>147</v>
      </c>
      <c r="H92" t="s">
        <v>31</v>
      </c>
    </row>
    <row r="93" spans="1:8" x14ac:dyDescent="0.25">
      <c r="A93">
        <f>A91+B93</f>
        <v>9693</v>
      </c>
      <c r="B93">
        <v>200</v>
      </c>
      <c r="D93" t="s">
        <v>6</v>
      </c>
      <c r="E93" s="3" t="s">
        <v>146</v>
      </c>
      <c r="F93" s="3">
        <v>1</v>
      </c>
      <c r="G93" t="s">
        <v>148</v>
      </c>
      <c r="H93" t="s">
        <v>31</v>
      </c>
    </row>
    <row r="94" spans="1:8" x14ac:dyDescent="0.25">
      <c r="A94">
        <f>A93+C94</f>
        <v>9870</v>
      </c>
      <c r="C94">
        <v>177</v>
      </c>
      <c r="D94" t="s">
        <v>24</v>
      </c>
      <c r="E94" s="3"/>
      <c r="F94" s="3"/>
      <c r="G94" t="s">
        <v>149</v>
      </c>
      <c r="H94" t="s">
        <v>41</v>
      </c>
    </row>
    <row r="95" spans="1:8" x14ac:dyDescent="0.25">
      <c r="A95">
        <f>A96-$D$4</f>
        <v>10189</v>
      </c>
      <c r="D95" t="s">
        <v>6</v>
      </c>
      <c r="E95" s="3" t="s">
        <v>150</v>
      </c>
      <c r="F95" s="3">
        <v>2</v>
      </c>
      <c r="G95" t="s">
        <v>151</v>
      </c>
      <c r="H95" t="s">
        <v>31</v>
      </c>
    </row>
    <row r="96" spans="1:8" x14ac:dyDescent="0.25">
      <c r="A96">
        <f>A93+B96</f>
        <v>10193</v>
      </c>
      <c r="B96">
        <v>500</v>
      </c>
      <c r="D96" t="s">
        <v>6</v>
      </c>
      <c r="E96" s="3" t="s">
        <v>150</v>
      </c>
      <c r="F96" s="3">
        <v>1</v>
      </c>
      <c r="G96" t="s">
        <v>152</v>
      </c>
      <c r="H96" t="s">
        <v>31</v>
      </c>
    </row>
    <row r="97" spans="1:8" x14ac:dyDescent="0.25">
      <c r="A97">
        <f>A96+C97</f>
        <v>10322</v>
      </c>
      <c r="C97">
        <v>129</v>
      </c>
      <c r="D97" t="s">
        <v>24</v>
      </c>
      <c r="E97" s="3"/>
      <c r="F97" s="3"/>
      <c r="G97" t="s">
        <v>153</v>
      </c>
      <c r="H97" t="s">
        <v>109</v>
      </c>
    </row>
    <row r="98" spans="1:8" x14ac:dyDescent="0.25">
      <c r="A98">
        <f>A96+B98</f>
        <v>10623</v>
      </c>
      <c r="B98">
        <v>430</v>
      </c>
      <c r="D98" t="s">
        <v>6</v>
      </c>
      <c r="E98" s="3" t="s">
        <v>154</v>
      </c>
      <c r="F98" s="3">
        <v>1</v>
      </c>
      <c r="G98" t="s">
        <v>155</v>
      </c>
      <c r="H98" t="s">
        <v>31</v>
      </c>
    </row>
    <row r="99" spans="1:8" x14ac:dyDescent="0.25">
      <c r="A99">
        <f>A98+$D$4</f>
        <v>10627</v>
      </c>
      <c r="D99" t="s">
        <v>6</v>
      </c>
      <c r="E99" s="3" t="s">
        <v>154</v>
      </c>
      <c r="F99" s="3">
        <v>2</v>
      </c>
      <c r="G99" t="s">
        <v>156</v>
      </c>
      <c r="H99" t="s">
        <v>31</v>
      </c>
    </row>
    <row r="100" spans="1:8" x14ac:dyDescent="0.25">
      <c r="A100">
        <f>A98+B100</f>
        <v>10688</v>
      </c>
      <c r="B100">
        <v>65</v>
      </c>
      <c r="D100" t="s">
        <v>6</v>
      </c>
      <c r="E100" s="3" t="s">
        <v>157</v>
      </c>
      <c r="F100" s="3">
        <v>1</v>
      </c>
      <c r="G100" t="s">
        <v>158</v>
      </c>
      <c r="H100" t="s">
        <v>31</v>
      </c>
    </row>
    <row r="101" spans="1:8" x14ac:dyDescent="0.25">
      <c r="A101">
        <f>A100+$D$4</f>
        <v>10692</v>
      </c>
      <c r="D101" t="s">
        <v>6</v>
      </c>
      <c r="E101" s="3" t="s">
        <v>157</v>
      </c>
      <c r="F101" s="3">
        <v>2</v>
      </c>
      <c r="G101" t="s">
        <v>159</v>
      </c>
      <c r="H101" t="s">
        <v>31</v>
      </c>
    </row>
    <row r="102" spans="1:8" x14ac:dyDescent="0.25">
      <c r="A102">
        <f>A100+C102</f>
        <v>10824</v>
      </c>
      <c r="C102">
        <v>136</v>
      </c>
      <c r="D102" t="s">
        <v>24</v>
      </c>
      <c r="E102" s="3"/>
      <c r="F102" s="3"/>
      <c r="G102" t="s">
        <v>160</v>
      </c>
      <c r="H102" t="s">
        <v>109</v>
      </c>
    </row>
    <row r="103" spans="1:8" x14ac:dyDescent="0.25">
      <c r="A103">
        <f>A104-$D$4</f>
        <v>10873</v>
      </c>
      <c r="D103" t="s">
        <v>6</v>
      </c>
      <c r="E103" s="3" t="s">
        <v>161</v>
      </c>
      <c r="F103" s="3">
        <v>2</v>
      </c>
      <c r="G103" t="s">
        <v>162</v>
      </c>
      <c r="H103" t="s">
        <v>31</v>
      </c>
    </row>
    <row r="104" spans="1:8" x14ac:dyDescent="0.25">
      <c r="A104">
        <f>A100+B104</f>
        <v>10877</v>
      </c>
      <c r="B104">
        <v>189</v>
      </c>
      <c r="D104" t="s">
        <v>6</v>
      </c>
      <c r="E104" s="3" t="s">
        <v>161</v>
      </c>
      <c r="F104" s="3">
        <v>1</v>
      </c>
      <c r="G104" t="s">
        <v>163</v>
      </c>
      <c r="H104" t="s">
        <v>31</v>
      </c>
    </row>
    <row r="105" spans="1:8" x14ac:dyDescent="0.25">
      <c r="A105">
        <f>A106-$D$4</f>
        <v>10927</v>
      </c>
      <c r="D105" t="s">
        <v>6</v>
      </c>
      <c r="E105" s="3" t="s">
        <v>164</v>
      </c>
      <c r="F105" s="3">
        <v>2</v>
      </c>
      <c r="G105" t="s">
        <v>165</v>
      </c>
      <c r="H105" t="s">
        <v>31</v>
      </c>
    </row>
    <row r="106" spans="1:8" x14ac:dyDescent="0.25">
      <c r="A106">
        <f>A104+B106</f>
        <v>10931</v>
      </c>
      <c r="B106">
        <v>54</v>
      </c>
      <c r="D106" t="s">
        <v>6</v>
      </c>
      <c r="E106" s="3" t="s">
        <v>164</v>
      </c>
      <c r="F106" s="3">
        <v>1</v>
      </c>
      <c r="G106" t="s">
        <v>166</v>
      </c>
      <c r="H106" t="s">
        <v>31</v>
      </c>
    </row>
    <row r="107" spans="1:8" x14ac:dyDescent="0.25">
      <c r="A107">
        <f>A106+C107</f>
        <v>11228</v>
      </c>
      <c r="C107">
        <v>297</v>
      </c>
      <c r="D107" t="s">
        <v>24</v>
      </c>
      <c r="E107" s="3"/>
      <c r="F107" s="3"/>
      <c r="G107" t="s">
        <v>167</v>
      </c>
      <c r="H107" t="s">
        <v>41</v>
      </c>
    </row>
    <row r="108" spans="1:8" x14ac:dyDescent="0.25">
      <c r="A108">
        <f>A109-$D$4</f>
        <v>11427</v>
      </c>
      <c r="D108" t="s">
        <v>6</v>
      </c>
      <c r="E108" s="3" t="s">
        <v>168</v>
      </c>
      <c r="F108" s="3">
        <v>2</v>
      </c>
      <c r="G108" t="s">
        <v>169</v>
      </c>
      <c r="H108" t="s">
        <v>31</v>
      </c>
    </row>
    <row r="109" spans="1:8" x14ac:dyDescent="0.25">
      <c r="A109">
        <f>A106+B109</f>
        <v>11431</v>
      </c>
      <c r="B109">
        <v>500</v>
      </c>
      <c r="D109" t="s">
        <v>6</v>
      </c>
      <c r="E109" s="3" t="s">
        <v>168</v>
      </c>
      <c r="F109" s="3">
        <v>1</v>
      </c>
      <c r="G109" t="s">
        <v>170</v>
      </c>
      <c r="H109" t="s">
        <v>31</v>
      </c>
    </row>
    <row r="110" spans="1:8" x14ac:dyDescent="0.25">
      <c r="A110">
        <f>A109+B110</f>
        <v>12179</v>
      </c>
      <c r="B110">
        <v>748</v>
      </c>
      <c r="D110" t="s">
        <v>6</v>
      </c>
      <c r="E110" s="3" t="s">
        <v>171</v>
      </c>
      <c r="F110" s="3">
        <v>1</v>
      </c>
      <c r="G110" t="s">
        <v>172</v>
      </c>
      <c r="H110" t="s">
        <v>31</v>
      </c>
    </row>
    <row r="111" spans="1:8" x14ac:dyDescent="0.25">
      <c r="A111">
        <f>A110+$D$4</f>
        <v>12183</v>
      </c>
      <c r="D111" t="s">
        <v>6</v>
      </c>
      <c r="E111" s="3" t="s">
        <v>171</v>
      </c>
      <c r="F111" s="3">
        <v>2</v>
      </c>
      <c r="G111" t="s">
        <v>173</v>
      </c>
      <c r="H111" t="s">
        <v>31</v>
      </c>
    </row>
    <row r="112" spans="1:8" x14ac:dyDescent="0.25">
      <c r="A112">
        <f>A113-$D$4</f>
        <v>12282</v>
      </c>
      <c r="D112" t="s">
        <v>6</v>
      </c>
      <c r="E112" s="3" t="s">
        <v>174</v>
      </c>
      <c r="F112" s="3">
        <v>2</v>
      </c>
      <c r="G112" t="s">
        <v>175</v>
      </c>
      <c r="H112" t="s">
        <v>31</v>
      </c>
    </row>
    <row r="113" spans="1:9" x14ac:dyDescent="0.25">
      <c r="A113">
        <f>A110+B113</f>
        <v>12286</v>
      </c>
      <c r="B113">
        <v>107</v>
      </c>
      <c r="D113" t="s">
        <v>6</v>
      </c>
      <c r="E113" s="3" t="s">
        <v>174</v>
      </c>
      <c r="F113" s="3">
        <v>1</v>
      </c>
      <c r="G113" t="s">
        <v>176</v>
      </c>
      <c r="H113" t="s">
        <v>31</v>
      </c>
    </row>
    <row r="114" spans="1:9" x14ac:dyDescent="0.25">
      <c r="A114">
        <f>A113+C114</f>
        <v>12378</v>
      </c>
      <c r="C114">
        <v>92</v>
      </c>
      <c r="D114" t="s">
        <v>24</v>
      </c>
      <c r="E114" s="3"/>
      <c r="F114" s="3"/>
      <c r="G114" t="s">
        <v>177</v>
      </c>
      <c r="H114" t="s">
        <v>41</v>
      </c>
    </row>
    <row r="115" spans="1:9" x14ac:dyDescent="0.25">
      <c r="A115">
        <f>A116-$D$4</f>
        <v>12783</v>
      </c>
      <c r="D115" t="s">
        <v>6</v>
      </c>
      <c r="E115" s="3" t="s">
        <v>178</v>
      </c>
      <c r="F115" s="3">
        <v>2</v>
      </c>
      <c r="G115" t="s">
        <v>179</v>
      </c>
      <c r="H115" t="s">
        <v>31</v>
      </c>
      <c r="I115" t="s">
        <v>113</v>
      </c>
    </row>
    <row r="116" spans="1:9" x14ac:dyDescent="0.25">
      <c r="A116">
        <f>A113+B116</f>
        <v>12787</v>
      </c>
      <c r="B116">
        <v>501</v>
      </c>
      <c r="D116" t="s">
        <v>6</v>
      </c>
      <c r="E116" s="3" t="s">
        <v>178</v>
      </c>
      <c r="F116" s="3">
        <v>1</v>
      </c>
      <c r="G116" t="s">
        <v>180</v>
      </c>
      <c r="H116" t="s">
        <v>31</v>
      </c>
      <c r="I116" t="s">
        <v>113</v>
      </c>
    </row>
    <row r="117" spans="1:9" x14ac:dyDescent="0.25">
      <c r="A117">
        <f>A116+C117</f>
        <v>13093</v>
      </c>
      <c r="C117">
        <v>306</v>
      </c>
      <c r="D117" t="s">
        <v>24</v>
      </c>
      <c r="E117" s="3"/>
      <c r="F117" s="3"/>
      <c r="G117" t="s">
        <v>181</v>
      </c>
      <c r="H117" t="s">
        <v>41</v>
      </c>
    </row>
    <row r="118" spans="1:9" x14ac:dyDescent="0.25">
      <c r="A118">
        <f>A116+B118</f>
        <v>13661</v>
      </c>
      <c r="B118">
        <v>874</v>
      </c>
      <c r="D118" t="s">
        <v>6</v>
      </c>
      <c r="E118" s="3" t="s">
        <v>182</v>
      </c>
      <c r="F118" s="3">
        <v>1</v>
      </c>
      <c r="G118" t="s">
        <v>183</v>
      </c>
      <c r="H118" t="s">
        <v>31</v>
      </c>
    </row>
    <row r="119" spans="1:9" x14ac:dyDescent="0.25">
      <c r="A119">
        <f>A118+$D$4</f>
        <v>13665</v>
      </c>
      <c r="D119" t="s">
        <v>6</v>
      </c>
      <c r="E119" s="3" t="s">
        <v>182</v>
      </c>
      <c r="F119" s="3">
        <v>2</v>
      </c>
      <c r="G119" t="s">
        <v>184</v>
      </c>
      <c r="H119" t="s">
        <v>31</v>
      </c>
    </row>
    <row r="120" spans="1:9" x14ac:dyDescent="0.25">
      <c r="A120">
        <f>A121-$D$4</f>
        <v>13765</v>
      </c>
      <c r="D120" t="s">
        <v>6</v>
      </c>
      <c r="E120" s="3" t="s">
        <v>185</v>
      </c>
      <c r="F120" s="3">
        <v>2</v>
      </c>
      <c r="G120" t="s">
        <v>186</v>
      </c>
      <c r="H120" t="s">
        <v>31</v>
      </c>
    </row>
    <row r="121" spans="1:9" x14ac:dyDescent="0.25">
      <c r="A121">
        <f>A118+B121</f>
        <v>13769</v>
      </c>
      <c r="B121">
        <v>108</v>
      </c>
      <c r="D121" t="s">
        <v>6</v>
      </c>
      <c r="E121" s="3" t="s">
        <v>185</v>
      </c>
      <c r="F121" s="3">
        <v>1</v>
      </c>
      <c r="G121" t="s">
        <v>187</v>
      </c>
      <c r="H121" t="s">
        <v>31</v>
      </c>
    </row>
    <row r="122" spans="1:9" x14ac:dyDescent="0.25">
      <c r="A122">
        <f>A121+C122</f>
        <v>13850</v>
      </c>
      <c r="C122">
        <v>81</v>
      </c>
      <c r="D122" t="s">
        <v>24</v>
      </c>
      <c r="E122" s="3"/>
      <c r="F122" s="3"/>
      <c r="G122" t="s">
        <v>188</v>
      </c>
      <c r="H122" t="s">
        <v>41</v>
      </c>
    </row>
    <row r="123" spans="1:9" x14ac:dyDescent="0.25">
      <c r="A123">
        <f>A124-$D$4</f>
        <v>14472</v>
      </c>
      <c r="D123" t="s">
        <v>6</v>
      </c>
      <c r="E123" s="3" t="s">
        <v>189</v>
      </c>
      <c r="F123" s="3">
        <v>2</v>
      </c>
      <c r="G123" t="s">
        <v>190</v>
      </c>
      <c r="H123" t="s">
        <v>31</v>
      </c>
    </row>
    <row r="124" spans="1:9" x14ac:dyDescent="0.25">
      <c r="A124">
        <f>A121+B124</f>
        <v>14476</v>
      </c>
      <c r="B124">
        <v>707</v>
      </c>
      <c r="D124" t="s">
        <v>6</v>
      </c>
      <c r="E124" s="3" t="s">
        <v>189</v>
      </c>
      <c r="F124" s="3">
        <v>1</v>
      </c>
      <c r="G124" t="s">
        <v>191</v>
      </c>
      <c r="H124" t="s">
        <v>31</v>
      </c>
    </row>
    <row r="125" spans="1:9" x14ac:dyDescent="0.25">
      <c r="A125">
        <f>A124+B125</f>
        <v>15172</v>
      </c>
      <c r="B125">
        <v>696</v>
      </c>
      <c r="D125" t="s">
        <v>6</v>
      </c>
      <c r="E125" s="3" t="s">
        <v>192</v>
      </c>
      <c r="F125" s="3">
        <v>1</v>
      </c>
      <c r="G125" t="s">
        <v>193</v>
      </c>
      <c r="H125" t="s">
        <v>31</v>
      </c>
    </row>
    <row r="126" spans="1:9" x14ac:dyDescent="0.25">
      <c r="A126">
        <f>A125+$D$4</f>
        <v>15176</v>
      </c>
      <c r="D126" t="s">
        <v>6</v>
      </c>
      <c r="E126" s="3" t="s">
        <v>192</v>
      </c>
      <c r="F126" s="3">
        <v>2</v>
      </c>
      <c r="G126" t="s">
        <v>194</v>
      </c>
      <c r="H126" t="s">
        <v>31</v>
      </c>
    </row>
    <row r="127" spans="1:9" x14ac:dyDescent="0.25">
      <c r="A127">
        <f>A128-$D$4</f>
        <v>15277</v>
      </c>
      <c r="D127" t="s">
        <v>6</v>
      </c>
      <c r="E127" s="3" t="s">
        <v>195</v>
      </c>
      <c r="F127" s="3">
        <v>2</v>
      </c>
      <c r="G127" t="s">
        <v>196</v>
      </c>
      <c r="H127" t="s">
        <v>31</v>
      </c>
    </row>
    <row r="128" spans="1:9" x14ac:dyDescent="0.25">
      <c r="A128">
        <f>A125+B128</f>
        <v>15281</v>
      </c>
      <c r="B128">
        <v>109</v>
      </c>
      <c r="D128" t="s">
        <v>6</v>
      </c>
      <c r="E128" s="3" t="s">
        <v>195</v>
      </c>
      <c r="F128" s="3">
        <v>1</v>
      </c>
      <c r="G128" t="s">
        <v>197</v>
      </c>
      <c r="H128" t="s">
        <v>31</v>
      </c>
    </row>
    <row r="129" spans="1:8" x14ac:dyDescent="0.25">
      <c r="A129">
        <f>A128+C129</f>
        <v>15352</v>
      </c>
      <c r="C129">
        <v>71</v>
      </c>
      <c r="D129" t="s">
        <v>24</v>
      </c>
      <c r="E129" s="3"/>
      <c r="F129" s="3"/>
      <c r="G129" t="s">
        <v>198</v>
      </c>
      <c r="H129" t="s">
        <v>41</v>
      </c>
    </row>
    <row r="130" spans="1:8" x14ac:dyDescent="0.25">
      <c r="A130">
        <f>A128+B130</f>
        <v>15973</v>
      </c>
      <c r="B130">
        <v>692</v>
      </c>
      <c r="D130" t="s">
        <v>6</v>
      </c>
      <c r="E130" s="3" t="s">
        <v>199</v>
      </c>
      <c r="F130" s="3">
        <v>1</v>
      </c>
      <c r="G130" t="s">
        <v>200</v>
      </c>
      <c r="H130" t="s">
        <v>31</v>
      </c>
    </row>
    <row r="131" spans="1:8" x14ac:dyDescent="0.25">
      <c r="A131">
        <f>A130+$D$4</f>
        <v>15977</v>
      </c>
      <c r="D131" t="s">
        <v>6</v>
      </c>
      <c r="E131" s="3" t="s">
        <v>199</v>
      </c>
      <c r="F131" s="3">
        <v>2</v>
      </c>
      <c r="G131" t="s">
        <v>201</v>
      </c>
      <c r="H131" t="s">
        <v>31</v>
      </c>
    </row>
    <row r="132" spans="1:8" x14ac:dyDescent="0.25">
      <c r="A132">
        <f>A130+C132</f>
        <v>16163</v>
      </c>
      <c r="C132">
        <v>190</v>
      </c>
      <c r="D132" t="s">
        <v>24</v>
      </c>
      <c r="E132" s="3"/>
      <c r="F132" s="3"/>
      <c r="G132" t="s">
        <v>202</v>
      </c>
      <c r="H132" t="s">
        <v>41</v>
      </c>
    </row>
    <row r="133" spans="1:8" x14ac:dyDescent="0.25">
      <c r="A133">
        <f>A130+C133</f>
        <v>16384</v>
      </c>
      <c r="C133">
        <v>411</v>
      </c>
      <c r="D133" t="s">
        <v>24</v>
      </c>
      <c r="E133" s="3"/>
      <c r="F133" s="3"/>
      <c r="G133" t="s">
        <v>203</v>
      </c>
      <c r="H133" t="s">
        <v>109</v>
      </c>
    </row>
    <row r="134" spans="1:8" x14ac:dyDescent="0.25">
      <c r="A134">
        <f>A130+B134</f>
        <v>16672</v>
      </c>
      <c r="B134">
        <v>699</v>
      </c>
      <c r="D134" t="s">
        <v>6</v>
      </c>
      <c r="E134" s="3" t="s">
        <v>204</v>
      </c>
      <c r="F134" s="3">
        <v>1</v>
      </c>
      <c r="G134" t="s">
        <v>205</v>
      </c>
      <c r="H134" t="s">
        <v>31</v>
      </c>
    </row>
    <row r="135" spans="1:8" x14ac:dyDescent="0.25">
      <c r="A135">
        <f>A134+$D$4</f>
        <v>16676</v>
      </c>
      <c r="D135" t="s">
        <v>6</v>
      </c>
      <c r="E135" s="3" t="s">
        <v>204</v>
      </c>
      <c r="F135" s="3">
        <v>2</v>
      </c>
      <c r="G135" t="s">
        <v>206</v>
      </c>
      <c r="H135" t="s">
        <v>31</v>
      </c>
    </row>
    <row r="136" spans="1:8" x14ac:dyDescent="0.25">
      <c r="A136">
        <f>A137-$D$4</f>
        <v>16795</v>
      </c>
      <c r="D136" t="s">
        <v>6</v>
      </c>
      <c r="E136" s="3" t="s">
        <v>207</v>
      </c>
      <c r="F136" s="3">
        <v>2</v>
      </c>
      <c r="G136" t="s">
        <v>208</v>
      </c>
      <c r="H136" t="s">
        <v>31</v>
      </c>
    </row>
    <row r="137" spans="1:8" x14ac:dyDescent="0.25">
      <c r="A137">
        <f>A134+B137</f>
        <v>16799</v>
      </c>
      <c r="B137">
        <v>127</v>
      </c>
      <c r="D137" t="s">
        <v>6</v>
      </c>
      <c r="E137" s="3" t="s">
        <v>207</v>
      </c>
      <c r="F137" s="3">
        <v>1</v>
      </c>
      <c r="G137" t="s">
        <v>209</v>
      </c>
      <c r="H137" t="s">
        <v>31</v>
      </c>
    </row>
    <row r="138" spans="1:8" x14ac:dyDescent="0.25">
      <c r="A138">
        <f>A137+C138</f>
        <v>16839</v>
      </c>
      <c r="C138">
        <v>40</v>
      </c>
      <c r="D138" t="s">
        <v>24</v>
      </c>
      <c r="E138" s="3"/>
      <c r="F138" s="3"/>
      <c r="G138" t="s">
        <v>210</v>
      </c>
      <c r="H138" t="s">
        <v>41</v>
      </c>
    </row>
    <row r="139" spans="1:8" x14ac:dyDescent="0.25">
      <c r="A139">
        <f>A137+B139</f>
        <v>17417</v>
      </c>
      <c r="B139">
        <v>618</v>
      </c>
      <c r="D139" t="s">
        <v>6</v>
      </c>
      <c r="E139" s="3" t="s">
        <v>211</v>
      </c>
      <c r="F139" s="3">
        <v>1</v>
      </c>
      <c r="G139" t="s">
        <v>212</v>
      </c>
      <c r="H139" t="s">
        <v>31</v>
      </c>
    </row>
    <row r="140" spans="1:8" x14ac:dyDescent="0.25">
      <c r="A140">
        <f>A139+$D$4</f>
        <v>17421</v>
      </c>
      <c r="D140" t="s">
        <v>6</v>
      </c>
      <c r="E140" s="3" t="s">
        <v>211</v>
      </c>
      <c r="F140" s="3">
        <v>2</v>
      </c>
      <c r="G140" t="s">
        <v>213</v>
      </c>
      <c r="H140" t="s">
        <v>31</v>
      </c>
    </row>
    <row r="141" spans="1:8" x14ac:dyDescent="0.25">
      <c r="A141">
        <f>A139+C141</f>
        <v>17562</v>
      </c>
      <c r="C141">
        <v>145</v>
      </c>
      <c r="D141" t="s">
        <v>24</v>
      </c>
      <c r="E141" s="3"/>
      <c r="F141" s="3"/>
      <c r="G141" t="s">
        <v>214</v>
      </c>
      <c r="H141" t="s">
        <v>109</v>
      </c>
    </row>
    <row r="142" spans="1:8" x14ac:dyDescent="0.25">
      <c r="A142">
        <f>A139+B142</f>
        <v>18029</v>
      </c>
      <c r="B142">
        <v>612</v>
      </c>
      <c r="D142" t="s">
        <v>6</v>
      </c>
      <c r="E142" s="3" t="s">
        <v>215</v>
      </c>
      <c r="F142" s="3">
        <v>1</v>
      </c>
      <c r="G142" t="s">
        <v>216</v>
      </c>
      <c r="H142" t="s">
        <v>31</v>
      </c>
    </row>
    <row r="143" spans="1:8" x14ac:dyDescent="0.25">
      <c r="A143">
        <f>A142+$D$4</f>
        <v>18033</v>
      </c>
      <c r="D143" t="s">
        <v>6</v>
      </c>
      <c r="E143" s="3" t="s">
        <v>215</v>
      </c>
      <c r="F143" s="3">
        <v>2</v>
      </c>
      <c r="G143" t="s">
        <v>217</v>
      </c>
      <c r="H143" t="s">
        <v>31</v>
      </c>
    </row>
    <row r="144" spans="1:8" x14ac:dyDescent="0.25">
      <c r="A144">
        <f>A142+C144</f>
        <v>18222</v>
      </c>
      <c r="C144">
        <v>193</v>
      </c>
      <c r="D144" t="s">
        <v>24</v>
      </c>
      <c r="E144" s="3"/>
      <c r="F144" s="3"/>
      <c r="G144" t="s">
        <v>218</v>
      </c>
      <c r="H144" t="s">
        <v>41</v>
      </c>
    </row>
    <row r="145" spans="1:8" x14ac:dyDescent="0.25">
      <c r="A145">
        <f>A146-$D$4</f>
        <v>18330</v>
      </c>
      <c r="D145" t="s">
        <v>6</v>
      </c>
      <c r="E145" s="3" t="s">
        <v>219</v>
      </c>
      <c r="F145" s="3">
        <v>2</v>
      </c>
      <c r="G145" t="s">
        <v>220</v>
      </c>
      <c r="H145" t="s">
        <v>31</v>
      </c>
    </row>
    <row r="146" spans="1:8" x14ac:dyDescent="0.25">
      <c r="A146">
        <f>A142+B146</f>
        <v>18334</v>
      </c>
      <c r="B146">
        <v>305</v>
      </c>
      <c r="D146" t="s">
        <v>6</v>
      </c>
      <c r="E146" s="3" t="s">
        <v>219</v>
      </c>
      <c r="F146" s="3">
        <v>1</v>
      </c>
      <c r="G146" t="s">
        <v>221</v>
      </c>
      <c r="H146" t="s">
        <v>31</v>
      </c>
    </row>
    <row r="147" spans="1:8" x14ac:dyDescent="0.25">
      <c r="A147">
        <f>A146+B147</f>
        <v>18924</v>
      </c>
      <c r="B147">
        <v>590</v>
      </c>
      <c r="D147" t="s">
        <v>6</v>
      </c>
      <c r="E147" s="3" t="s">
        <v>222</v>
      </c>
      <c r="F147" s="3">
        <v>1</v>
      </c>
      <c r="G147" t="s">
        <v>223</v>
      </c>
      <c r="H147" t="s">
        <v>31</v>
      </c>
    </row>
    <row r="148" spans="1:8" x14ac:dyDescent="0.25">
      <c r="A148">
        <f>A147+$D$4</f>
        <v>18928</v>
      </c>
      <c r="D148" t="s">
        <v>6</v>
      </c>
      <c r="E148" s="3" t="s">
        <v>222</v>
      </c>
      <c r="F148" s="3">
        <v>2</v>
      </c>
      <c r="G148" t="s">
        <v>224</v>
      </c>
      <c r="H148" t="s">
        <v>31</v>
      </c>
    </row>
    <row r="149" spans="1:8" x14ac:dyDescent="0.25">
      <c r="A149">
        <f>A147+B149</f>
        <v>19488</v>
      </c>
      <c r="B149">
        <v>564</v>
      </c>
      <c r="D149" t="s">
        <v>6</v>
      </c>
      <c r="E149" s="3" t="s">
        <v>225</v>
      </c>
      <c r="F149" s="3">
        <v>1</v>
      </c>
      <c r="G149" t="s">
        <v>226</v>
      </c>
      <c r="H149" t="s">
        <v>31</v>
      </c>
    </row>
    <row r="150" spans="1:8" x14ac:dyDescent="0.25">
      <c r="A150">
        <f>A149+$D$4</f>
        <v>19492</v>
      </c>
      <c r="D150" t="s">
        <v>6</v>
      </c>
      <c r="E150" s="3" t="s">
        <v>225</v>
      </c>
      <c r="F150" s="3">
        <v>2</v>
      </c>
      <c r="G150" t="s">
        <v>227</v>
      </c>
      <c r="H150" t="s">
        <v>31</v>
      </c>
    </row>
    <row r="151" spans="1:8" x14ac:dyDescent="0.25">
      <c r="A151">
        <f>A149+C151</f>
        <v>19674</v>
      </c>
      <c r="C151">
        <v>186</v>
      </c>
      <c r="D151" t="s">
        <v>24</v>
      </c>
      <c r="E151" s="3"/>
      <c r="F151" s="3"/>
      <c r="G151" t="s">
        <v>228</v>
      </c>
      <c r="H151" t="s">
        <v>41</v>
      </c>
    </row>
    <row r="152" spans="1:8" x14ac:dyDescent="0.25">
      <c r="A152">
        <f>A153-$D$4</f>
        <v>19823</v>
      </c>
      <c r="D152" t="s">
        <v>6</v>
      </c>
      <c r="E152" s="3" t="s">
        <v>229</v>
      </c>
      <c r="F152" s="3">
        <v>2</v>
      </c>
      <c r="G152" t="s">
        <v>230</v>
      </c>
      <c r="H152" t="s">
        <v>31</v>
      </c>
    </row>
    <row r="153" spans="1:8" x14ac:dyDescent="0.25">
      <c r="A153">
        <f>A149+B153</f>
        <v>19827</v>
      </c>
      <c r="B153">
        <v>339</v>
      </c>
      <c r="D153" t="s">
        <v>6</v>
      </c>
      <c r="E153" s="3" t="s">
        <v>229</v>
      </c>
      <c r="F153" s="3">
        <v>1</v>
      </c>
      <c r="G153" t="s">
        <v>231</v>
      </c>
      <c r="H153" t="s">
        <v>31</v>
      </c>
    </row>
    <row r="154" spans="1:8" x14ac:dyDescent="0.25">
      <c r="A154">
        <f>A153+B154</f>
        <v>20346</v>
      </c>
      <c r="B154">
        <v>519</v>
      </c>
      <c r="D154" t="s">
        <v>6</v>
      </c>
      <c r="E154" s="3" t="s">
        <v>232</v>
      </c>
      <c r="F154" s="3">
        <v>1</v>
      </c>
      <c r="G154" t="s">
        <v>233</v>
      </c>
      <c r="H154" t="s">
        <v>113</v>
      </c>
    </row>
    <row r="155" spans="1:8" x14ac:dyDescent="0.25">
      <c r="A155">
        <f>A154+$D$4</f>
        <v>20350</v>
      </c>
      <c r="D155" t="s">
        <v>6</v>
      </c>
      <c r="E155" s="3" t="s">
        <v>232</v>
      </c>
      <c r="F155" s="3">
        <v>2</v>
      </c>
      <c r="G155" t="s">
        <v>234</v>
      </c>
      <c r="H155" t="s">
        <v>113</v>
      </c>
    </row>
    <row r="156" spans="1:8" x14ac:dyDescent="0.25">
      <c r="A156">
        <f>A154+B156</f>
        <v>20795</v>
      </c>
      <c r="B156">
        <v>449</v>
      </c>
      <c r="D156" t="s">
        <v>6</v>
      </c>
      <c r="E156" s="3" t="s">
        <v>235</v>
      </c>
      <c r="F156" s="3">
        <v>1</v>
      </c>
      <c r="G156" t="s">
        <v>236</v>
      </c>
      <c r="H156" t="s">
        <v>31</v>
      </c>
    </row>
    <row r="157" spans="1:8" x14ac:dyDescent="0.25">
      <c r="A157">
        <f>A156+$D$4</f>
        <v>20799</v>
      </c>
      <c r="D157" t="s">
        <v>6</v>
      </c>
      <c r="E157" s="3" t="s">
        <v>235</v>
      </c>
      <c r="F157" s="3">
        <v>2</v>
      </c>
      <c r="G157" t="s">
        <v>237</v>
      </c>
      <c r="H157" t="s">
        <v>31</v>
      </c>
    </row>
    <row r="158" spans="1:8" x14ac:dyDescent="0.25">
      <c r="A158">
        <f>A156+C158</f>
        <v>20991</v>
      </c>
      <c r="C158">
        <v>196</v>
      </c>
      <c r="D158" t="s">
        <v>24</v>
      </c>
      <c r="E158" s="3"/>
      <c r="F158" s="3"/>
      <c r="G158" t="s">
        <v>238</v>
      </c>
      <c r="H158" t="s">
        <v>41</v>
      </c>
    </row>
    <row r="159" spans="1:8" x14ac:dyDescent="0.25">
      <c r="A159">
        <f>A160-$D$4</f>
        <v>21187</v>
      </c>
      <c r="D159" t="s">
        <v>6</v>
      </c>
      <c r="E159" s="3" t="s">
        <v>239</v>
      </c>
      <c r="F159" s="3">
        <v>2</v>
      </c>
      <c r="G159" t="s">
        <v>240</v>
      </c>
      <c r="H159" t="s">
        <v>31</v>
      </c>
    </row>
    <row r="160" spans="1:8" x14ac:dyDescent="0.25">
      <c r="A160">
        <f>A156+B160</f>
        <v>21191</v>
      </c>
      <c r="B160">
        <v>396</v>
      </c>
      <c r="D160" t="s">
        <v>6</v>
      </c>
      <c r="E160" s="3" t="s">
        <v>239</v>
      </c>
      <c r="F160" s="3">
        <v>1</v>
      </c>
      <c r="G160" t="s">
        <v>241</v>
      </c>
      <c r="H160" t="s">
        <v>31</v>
      </c>
    </row>
    <row r="161" spans="1:8" x14ac:dyDescent="0.25">
      <c r="A161">
        <f>A160+C161</f>
        <v>21264</v>
      </c>
      <c r="C161">
        <v>73</v>
      </c>
      <c r="D161" t="s">
        <v>24</v>
      </c>
      <c r="E161" s="3"/>
      <c r="F161" s="3"/>
      <c r="G161" t="s">
        <v>242</v>
      </c>
      <c r="H161" t="s">
        <v>41</v>
      </c>
    </row>
    <row r="162" spans="1:8" x14ac:dyDescent="0.25">
      <c r="A162">
        <f>A160+B162</f>
        <v>21266</v>
      </c>
      <c r="B162">
        <v>75</v>
      </c>
      <c r="D162" t="s">
        <v>6</v>
      </c>
      <c r="E162" s="3" t="s">
        <v>243</v>
      </c>
      <c r="F162" s="3">
        <v>1</v>
      </c>
      <c r="G162" t="s">
        <v>244</v>
      </c>
      <c r="H162" t="s">
        <v>31</v>
      </c>
    </row>
    <row r="163" spans="1:8" x14ac:dyDescent="0.25">
      <c r="A163">
        <f>A162+$D$4</f>
        <v>21270</v>
      </c>
      <c r="D163" t="s">
        <v>6</v>
      </c>
      <c r="E163" s="3" t="s">
        <v>243</v>
      </c>
      <c r="F163" s="3">
        <v>2</v>
      </c>
      <c r="G163" t="s">
        <v>245</v>
      </c>
      <c r="H163" t="s">
        <v>31</v>
      </c>
    </row>
    <row r="164" spans="1:8" x14ac:dyDescent="0.25">
      <c r="A164">
        <f>A162+B164</f>
        <v>21320</v>
      </c>
      <c r="B164">
        <v>54</v>
      </c>
      <c r="D164" t="s">
        <v>6</v>
      </c>
      <c r="E164" s="3" t="s">
        <v>246</v>
      </c>
      <c r="F164" s="3">
        <v>1</v>
      </c>
      <c r="G164" t="s">
        <v>247</v>
      </c>
      <c r="H164" t="s">
        <v>31</v>
      </c>
    </row>
    <row r="165" spans="1:8" x14ac:dyDescent="0.25">
      <c r="A165">
        <f>A164+$D$4</f>
        <v>21324</v>
      </c>
      <c r="D165" t="s">
        <v>6</v>
      </c>
      <c r="E165" s="3" t="s">
        <v>246</v>
      </c>
      <c r="F165" s="3">
        <v>2</v>
      </c>
      <c r="G165" t="s">
        <v>248</v>
      </c>
      <c r="H165" t="s">
        <v>31</v>
      </c>
    </row>
    <row r="166" spans="1:8" x14ac:dyDescent="0.25">
      <c r="A166">
        <f>A164+B166</f>
        <v>21410</v>
      </c>
      <c r="B166">
        <v>90</v>
      </c>
      <c r="D166" t="s">
        <v>6</v>
      </c>
      <c r="E166" s="3" t="s">
        <v>249</v>
      </c>
      <c r="F166" s="3">
        <v>1</v>
      </c>
      <c r="G166" t="s">
        <v>250</v>
      </c>
      <c r="H166" t="s">
        <v>31</v>
      </c>
    </row>
    <row r="167" spans="1:8" x14ac:dyDescent="0.25">
      <c r="A167">
        <f>A166+$D$4</f>
        <v>21414</v>
      </c>
      <c r="D167" t="s">
        <v>6</v>
      </c>
      <c r="E167" s="3" t="s">
        <v>249</v>
      </c>
      <c r="F167" s="3">
        <v>2</v>
      </c>
      <c r="G167" t="s">
        <v>251</v>
      </c>
      <c r="H167" t="s">
        <v>31</v>
      </c>
    </row>
    <row r="168" spans="1:8" x14ac:dyDescent="0.25">
      <c r="A168">
        <f>A166+C168</f>
        <v>21666</v>
      </c>
      <c r="C168">
        <v>256</v>
      </c>
      <c r="D168" t="s">
        <v>24</v>
      </c>
      <c r="E168" s="3"/>
      <c r="F168" s="3"/>
      <c r="G168" t="s">
        <v>252</v>
      </c>
      <c r="H168" t="s">
        <v>41</v>
      </c>
    </row>
    <row r="169" spans="1:8" x14ac:dyDescent="0.25">
      <c r="A169">
        <f>A170-$D$4</f>
        <v>21851</v>
      </c>
      <c r="D169" t="s">
        <v>6</v>
      </c>
      <c r="E169" s="3" t="s">
        <v>253</v>
      </c>
      <c r="F169" s="3">
        <v>2</v>
      </c>
      <c r="G169" t="s">
        <v>254</v>
      </c>
      <c r="H169" t="s">
        <v>31</v>
      </c>
    </row>
    <row r="170" spans="1:8" x14ac:dyDescent="0.25">
      <c r="A170">
        <f>A166+B170</f>
        <v>21855</v>
      </c>
      <c r="B170">
        <v>445</v>
      </c>
      <c r="D170" t="s">
        <v>6</v>
      </c>
      <c r="E170" s="3" t="s">
        <v>253</v>
      </c>
      <c r="F170" s="3">
        <v>1</v>
      </c>
      <c r="G170" t="s">
        <v>255</v>
      </c>
      <c r="H170" t="s">
        <v>31</v>
      </c>
    </row>
    <row r="171" spans="1:8" x14ac:dyDescent="0.25">
      <c r="A171">
        <f>A172-$D$4</f>
        <v>21906</v>
      </c>
      <c r="D171" t="s">
        <v>6</v>
      </c>
      <c r="E171" s="3" t="s">
        <v>256</v>
      </c>
      <c r="F171" s="3">
        <v>2</v>
      </c>
      <c r="G171" t="s">
        <v>257</v>
      </c>
      <c r="H171" t="s">
        <v>31</v>
      </c>
    </row>
    <row r="172" spans="1:8" x14ac:dyDescent="0.25">
      <c r="A172">
        <f>A170+B172</f>
        <v>21910</v>
      </c>
      <c r="B172">
        <v>55</v>
      </c>
      <c r="D172" t="s">
        <v>6</v>
      </c>
      <c r="E172" s="3" t="s">
        <v>256</v>
      </c>
      <c r="F172" s="3">
        <v>1</v>
      </c>
      <c r="G172" t="s">
        <v>258</v>
      </c>
      <c r="H172" t="s">
        <v>31</v>
      </c>
    </row>
    <row r="173" spans="1:8" x14ac:dyDescent="0.25">
      <c r="A173">
        <f>A172+B173</f>
        <v>22091</v>
      </c>
      <c r="B173">
        <v>181</v>
      </c>
      <c r="D173" t="s">
        <v>6</v>
      </c>
      <c r="E173" s="3" t="s">
        <v>259</v>
      </c>
      <c r="F173" s="3">
        <v>1</v>
      </c>
      <c r="G173" t="s">
        <v>260</v>
      </c>
      <c r="H173" t="s">
        <v>31</v>
      </c>
    </row>
    <row r="174" spans="1:8" x14ac:dyDescent="0.25">
      <c r="A174">
        <f>A173+$D$4</f>
        <v>22095</v>
      </c>
      <c r="D174" t="s">
        <v>6</v>
      </c>
      <c r="E174" s="3" t="s">
        <v>259</v>
      </c>
      <c r="F174" s="3">
        <v>2</v>
      </c>
      <c r="G174" t="s">
        <v>261</v>
      </c>
      <c r="H174" t="s">
        <v>31</v>
      </c>
    </row>
    <row r="175" spans="1:8" x14ac:dyDescent="0.25">
      <c r="A175">
        <f>A173+B175</f>
        <v>22278</v>
      </c>
      <c r="B175">
        <v>187</v>
      </c>
      <c r="D175" t="s">
        <v>6</v>
      </c>
      <c r="E175" s="3" t="s">
        <v>262</v>
      </c>
      <c r="F175" s="3">
        <v>1</v>
      </c>
      <c r="G175" t="s">
        <v>263</v>
      </c>
      <c r="H175" t="s">
        <v>31</v>
      </c>
    </row>
    <row r="176" spans="1:8" x14ac:dyDescent="0.25">
      <c r="A176">
        <f>A175+$D$4</f>
        <v>22282</v>
      </c>
      <c r="D176" t="s">
        <v>6</v>
      </c>
      <c r="E176" s="3" t="s">
        <v>262</v>
      </c>
      <c r="F176" s="3">
        <v>2</v>
      </c>
      <c r="G176" t="s">
        <v>264</v>
      </c>
      <c r="H176" t="s">
        <v>31</v>
      </c>
    </row>
    <row r="177" spans="1:8" x14ac:dyDescent="0.25">
      <c r="A177">
        <f>A175+B177</f>
        <v>22331</v>
      </c>
      <c r="B177">
        <v>53</v>
      </c>
      <c r="D177" t="s">
        <v>6</v>
      </c>
      <c r="E177" s="3" t="s">
        <v>265</v>
      </c>
      <c r="F177" s="3">
        <v>1</v>
      </c>
      <c r="G177" t="s">
        <v>266</v>
      </c>
      <c r="H177" t="s">
        <v>31</v>
      </c>
    </row>
    <row r="178" spans="1:8" x14ac:dyDescent="0.25">
      <c r="A178">
        <f>A177+$D$4</f>
        <v>22335</v>
      </c>
      <c r="D178" t="s">
        <v>6</v>
      </c>
      <c r="E178" s="3" t="s">
        <v>265</v>
      </c>
      <c r="F178" s="3">
        <v>2</v>
      </c>
      <c r="G178" t="s">
        <v>267</v>
      </c>
      <c r="H178" t="s">
        <v>31</v>
      </c>
    </row>
    <row r="179" spans="1:8" x14ac:dyDescent="0.25">
      <c r="A179">
        <f>A180-$D$4</f>
        <v>22625</v>
      </c>
      <c r="D179" t="s">
        <v>6</v>
      </c>
      <c r="E179" s="3" t="s">
        <v>268</v>
      </c>
      <c r="F179" s="3">
        <v>2</v>
      </c>
      <c r="G179" t="s">
        <v>269</v>
      </c>
      <c r="H179" t="s">
        <v>31</v>
      </c>
    </row>
    <row r="180" spans="1:8" x14ac:dyDescent="0.25">
      <c r="A180">
        <f>A177+B180</f>
        <v>22629</v>
      </c>
      <c r="B180">
        <v>298</v>
      </c>
      <c r="D180" t="s">
        <v>6</v>
      </c>
      <c r="E180" s="3" t="s">
        <v>268</v>
      </c>
      <c r="F180" s="3">
        <v>1</v>
      </c>
      <c r="G180" t="s">
        <v>270</v>
      </c>
      <c r="H180" t="s">
        <v>31</v>
      </c>
    </row>
    <row r="181" spans="1:8" x14ac:dyDescent="0.25">
      <c r="A181">
        <f>A182-$D$4</f>
        <v>22679</v>
      </c>
      <c r="D181" t="s">
        <v>6</v>
      </c>
      <c r="E181" s="3" t="s">
        <v>271</v>
      </c>
      <c r="F181" s="3">
        <v>2</v>
      </c>
      <c r="G181" t="s">
        <v>272</v>
      </c>
      <c r="H181" t="s">
        <v>31</v>
      </c>
    </row>
    <row r="182" spans="1:8" x14ac:dyDescent="0.25">
      <c r="A182">
        <f>A180+B182</f>
        <v>22683</v>
      </c>
      <c r="B182">
        <v>54</v>
      </c>
      <c r="D182" t="s">
        <v>6</v>
      </c>
      <c r="E182" s="3" t="s">
        <v>271</v>
      </c>
      <c r="F182" s="3">
        <v>1</v>
      </c>
      <c r="G182" t="s">
        <v>273</v>
      </c>
      <c r="H182" t="s">
        <v>31</v>
      </c>
    </row>
    <row r="183" spans="1:8" x14ac:dyDescent="0.25">
      <c r="A183">
        <f>A182+B183</f>
        <v>22743</v>
      </c>
      <c r="B183">
        <v>60</v>
      </c>
      <c r="D183" t="s">
        <v>6</v>
      </c>
      <c r="E183" s="3" t="s">
        <v>274</v>
      </c>
      <c r="F183" s="3">
        <v>1</v>
      </c>
      <c r="G183" t="s">
        <v>275</v>
      </c>
      <c r="H183" t="s">
        <v>31</v>
      </c>
    </row>
    <row r="184" spans="1:8" x14ac:dyDescent="0.25">
      <c r="A184">
        <f>A183+$D$4</f>
        <v>22747</v>
      </c>
      <c r="D184" t="s">
        <v>6</v>
      </c>
      <c r="E184" s="3" t="s">
        <v>274</v>
      </c>
      <c r="F184" s="3">
        <v>2</v>
      </c>
      <c r="G184" t="s">
        <v>276</v>
      </c>
      <c r="H184" t="s">
        <v>31</v>
      </c>
    </row>
    <row r="185" spans="1:8" x14ac:dyDescent="0.25">
      <c r="A185">
        <f>A183+C185</f>
        <v>22938</v>
      </c>
      <c r="C185">
        <v>195</v>
      </c>
      <c r="D185" t="s">
        <v>24</v>
      </c>
      <c r="E185" s="3"/>
      <c r="F185" s="3"/>
      <c r="G185" t="s">
        <v>277</v>
      </c>
      <c r="H185" t="s">
        <v>41</v>
      </c>
    </row>
    <row r="186" spans="1:8" x14ac:dyDescent="0.25">
      <c r="A186">
        <f>A183+C186</f>
        <v>23172</v>
      </c>
      <c r="C186">
        <v>429</v>
      </c>
      <c r="D186" t="s">
        <v>24</v>
      </c>
      <c r="E186" s="3"/>
      <c r="F186" s="3"/>
      <c r="G186" t="s">
        <v>278</v>
      </c>
      <c r="H186" t="s">
        <v>279</v>
      </c>
    </row>
    <row r="187" spans="1:8" x14ac:dyDescent="0.25">
      <c r="A187">
        <f>A188-$D$4</f>
        <v>23550</v>
      </c>
      <c r="D187" t="s">
        <v>6</v>
      </c>
      <c r="E187" s="3" t="s">
        <v>280</v>
      </c>
      <c r="F187" s="3">
        <v>2</v>
      </c>
      <c r="G187" t="s">
        <v>281</v>
      </c>
      <c r="H187" t="s">
        <v>31</v>
      </c>
    </row>
    <row r="188" spans="1:8" x14ac:dyDescent="0.25">
      <c r="A188">
        <f>A183+B188</f>
        <v>23554</v>
      </c>
      <c r="B188">
        <v>811</v>
      </c>
      <c r="D188" t="s">
        <v>6</v>
      </c>
      <c r="E188" s="3" t="s">
        <v>280</v>
      </c>
      <c r="F188" s="3">
        <v>1</v>
      </c>
      <c r="G188" t="s">
        <v>282</v>
      </c>
      <c r="H188" t="s">
        <v>31</v>
      </c>
    </row>
    <row r="189" spans="1:8" x14ac:dyDescent="0.25">
      <c r="A189">
        <f>A188+C189</f>
        <v>23632</v>
      </c>
      <c r="C189">
        <v>78</v>
      </c>
      <c r="D189" t="s">
        <v>24</v>
      </c>
      <c r="E189" s="3"/>
      <c r="F189" s="3"/>
      <c r="G189" t="s">
        <v>283</v>
      </c>
      <c r="H189" t="s">
        <v>41</v>
      </c>
    </row>
    <row r="190" spans="1:8" x14ac:dyDescent="0.25">
      <c r="A190">
        <f>A188+B190</f>
        <v>24102</v>
      </c>
      <c r="B190">
        <v>548</v>
      </c>
      <c r="D190" t="s">
        <v>6</v>
      </c>
      <c r="E190" s="3" t="s">
        <v>284</v>
      </c>
      <c r="F190" s="3">
        <v>1</v>
      </c>
      <c r="G190" t="s">
        <v>285</v>
      </c>
      <c r="H190" t="s">
        <v>31</v>
      </c>
    </row>
    <row r="191" spans="1:8" x14ac:dyDescent="0.25">
      <c r="A191">
        <f>A190+$D$4</f>
        <v>24106</v>
      </c>
      <c r="D191" t="s">
        <v>6</v>
      </c>
      <c r="E191" s="3" t="s">
        <v>284</v>
      </c>
      <c r="F191" s="3">
        <v>2</v>
      </c>
      <c r="G191" t="s">
        <v>286</v>
      </c>
      <c r="H191" t="s">
        <v>31</v>
      </c>
    </row>
    <row r="192" spans="1:8" x14ac:dyDescent="0.25">
      <c r="A192">
        <f>A190+C192</f>
        <v>24294</v>
      </c>
      <c r="C192">
        <v>192</v>
      </c>
      <c r="D192" t="s">
        <v>24</v>
      </c>
      <c r="E192" s="3"/>
      <c r="F192" s="3"/>
      <c r="G192" t="s">
        <v>287</v>
      </c>
      <c r="H192" t="s">
        <v>41</v>
      </c>
    </row>
    <row r="193" spans="1:9" x14ac:dyDescent="0.25">
      <c r="A193">
        <f>A194-$D$4</f>
        <v>24884</v>
      </c>
      <c r="D193" t="s">
        <v>6</v>
      </c>
      <c r="E193" s="3" t="s">
        <v>288</v>
      </c>
      <c r="F193" s="3">
        <v>2</v>
      </c>
      <c r="G193" t="s">
        <v>289</v>
      </c>
      <c r="H193" t="s">
        <v>31</v>
      </c>
    </row>
    <row r="194" spans="1:9" x14ac:dyDescent="0.25">
      <c r="A194">
        <f>A190+B194</f>
        <v>24888</v>
      </c>
      <c r="B194">
        <v>786</v>
      </c>
      <c r="D194" t="s">
        <v>6</v>
      </c>
      <c r="E194" s="3" t="s">
        <v>288</v>
      </c>
      <c r="F194" s="3">
        <v>1</v>
      </c>
      <c r="G194" t="s">
        <v>290</v>
      </c>
      <c r="H194" t="s">
        <v>31</v>
      </c>
    </row>
    <row r="195" spans="1:9" x14ac:dyDescent="0.25">
      <c r="A195">
        <f>A194+C195</f>
        <v>24955</v>
      </c>
      <c r="C195">
        <v>67</v>
      </c>
      <c r="D195" t="s">
        <v>24</v>
      </c>
      <c r="E195" s="3"/>
      <c r="F195" s="3"/>
      <c r="G195" t="s">
        <v>291</v>
      </c>
      <c r="H195" t="s">
        <v>41</v>
      </c>
    </row>
    <row r="196" spans="1:9" x14ac:dyDescent="0.25">
      <c r="A196">
        <f>A194+B196</f>
        <v>25531</v>
      </c>
      <c r="B196">
        <v>643</v>
      </c>
      <c r="D196" t="s">
        <v>6</v>
      </c>
      <c r="E196" s="3" t="s">
        <v>292</v>
      </c>
      <c r="F196" s="3">
        <v>1</v>
      </c>
      <c r="G196" t="s">
        <v>293</v>
      </c>
      <c r="H196" t="s">
        <v>31</v>
      </c>
    </row>
    <row r="197" spans="1:9" x14ac:dyDescent="0.25">
      <c r="A197">
        <f>A196+$D$4</f>
        <v>25535</v>
      </c>
      <c r="D197" t="s">
        <v>6</v>
      </c>
      <c r="E197" s="3" t="s">
        <v>292</v>
      </c>
      <c r="F197" s="3">
        <v>2</v>
      </c>
      <c r="G197" t="s">
        <v>294</v>
      </c>
      <c r="H197" t="s">
        <v>31</v>
      </c>
    </row>
    <row r="198" spans="1:9" x14ac:dyDescent="0.25">
      <c r="A198">
        <f>A196+C198</f>
        <v>25698</v>
      </c>
      <c r="C198">
        <v>167</v>
      </c>
      <c r="D198" t="s">
        <v>24</v>
      </c>
      <c r="E198" s="3"/>
      <c r="F198" s="3"/>
      <c r="G198" t="s">
        <v>295</v>
      </c>
      <c r="H198" t="s">
        <v>41</v>
      </c>
    </row>
    <row r="199" spans="1:9" x14ac:dyDescent="0.25">
      <c r="A199">
        <f>A200-$D$4</f>
        <v>26046</v>
      </c>
      <c r="D199" t="s">
        <v>6</v>
      </c>
      <c r="E199" s="3" t="s">
        <v>296</v>
      </c>
      <c r="F199" s="3">
        <v>2</v>
      </c>
      <c r="G199" t="s">
        <v>297</v>
      </c>
      <c r="H199" t="s">
        <v>31</v>
      </c>
    </row>
    <row r="200" spans="1:9" x14ac:dyDescent="0.25">
      <c r="A200">
        <f>A196+B200</f>
        <v>26050</v>
      </c>
      <c r="B200">
        <v>519</v>
      </c>
      <c r="D200" t="s">
        <v>6</v>
      </c>
      <c r="E200" s="3" t="s">
        <v>296</v>
      </c>
      <c r="F200" s="3">
        <v>1</v>
      </c>
      <c r="G200" t="s">
        <v>298</v>
      </c>
      <c r="H200" t="s">
        <v>31</v>
      </c>
    </row>
    <row r="201" spans="1:9" x14ac:dyDescent="0.25">
      <c r="A201">
        <f>A200+C201</f>
        <v>26079</v>
      </c>
      <c r="C201">
        <v>29</v>
      </c>
      <c r="D201" t="s">
        <v>24</v>
      </c>
      <c r="E201" s="3"/>
      <c r="F201" s="3"/>
      <c r="G201" t="s">
        <v>299</v>
      </c>
      <c r="H201" t="s">
        <v>41</v>
      </c>
    </row>
    <row r="202" spans="1:9" x14ac:dyDescent="0.25">
      <c r="A202">
        <f>A200+B202</f>
        <v>26842</v>
      </c>
      <c r="B202">
        <v>792</v>
      </c>
      <c r="D202" t="s">
        <v>6</v>
      </c>
      <c r="E202" s="3" t="s">
        <v>300</v>
      </c>
      <c r="F202" s="3">
        <v>1</v>
      </c>
      <c r="G202" t="s">
        <v>301</v>
      </c>
      <c r="H202" t="s">
        <v>31</v>
      </c>
      <c r="I202" t="s">
        <v>113</v>
      </c>
    </row>
    <row r="203" spans="1:9" x14ac:dyDescent="0.25">
      <c r="A203">
        <f>A202+$D$4</f>
        <v>26846</v>
      </c>
      <c r="D203" t="s">
        <v>6</v>
      </c>
      <c r="E203" s="3" t="s">
        <v>300</v>
      </c>
      <c r="F203" s="3">
        <v>2</v>
      </c>
      <c r="G203" t="s">
        <v>302</v>
      </c>
      <c r="H203" t="s">
        <v>31</v>
      </c>
      <c r="I203" t="s">
        <v>113</v>
      </c>
    </row>
    <row r="204" spans="1:9" x14ac:dyDescent="0.25">
      <c r="A204">
        <f>A202+B204</f>
        <v>26908</v>
      </c>
      <c r="B204">
        <v>66</v>
      </c>
      <c r="D204" t="s">
        <v>6</v>
      </c>
      <c r="E204" s="3" t="s">
        <v>303</v>
      </c>
      <c r="F204" s="3">
        <v>1</v>
      </c>
      <c r="G204" t="s">
        <v>304</v>
      </c>
      <c r="H204" t="s">
        <v>31</v>
      </c>
    </row>
    <row r="205" spans="1:9" x14ac:dyDescent="0.25">
      <c r="A205">
        <f>A204+$D$4</f>
        <v>26912</v>
      </c>
      <c r="D205" t="s">
        <v>6</v>
      </c>
      <c r="E205" s="3" t="s">
        <v>303</v>
      </c>
      <c r="F205" s="3">
        <v>2</v>
      </c>
      <c r="G205" t="s">
        <v>305</v>
      </c>
      <c r="H205" t="s">
        <v>31</v>
      </c>
    </row>
    <row r="206" spans="1:9" x14ac:dyDescent="0.25">
      <c r="A206">
        <f>A204+C206</f>
        <v>27083</v>
      </c>
      <c r="C206">
        <v>175</v>
      </c>
      <c r="D206" t="s">
        <v>24</v>
      </c>
      <c r="E206" s="3"/>
      <c r="F206" s="3"/>
      <c r="G206" t="s">
        <v>306</v>
      </c>
      <c r="H206" t="s">
        <v>109</v>
      </c>
    </row>
    <row r="207" spans="1:9" x14ac:dyDescent="0.25">
      <c r="A207">
        <f>A208-$D$4</f>
        <v>27151</v>
      </c>
      <c r="D207" t="s">
        <v>6</v>
      </c>
      <c r="E207" s="3" t="s">
        <v>307</v>
      </c>
      <c r="F207" s="3">
        <v>2</v>
      </c>
      <c r="G207" t="s">
        <v>308</v>
      </c>
      <c r="H207" t="s">
        <v>31</v>
      </c>
    </row>
    <row r="208" spans="1:9" x14ac:dyDescent="0.25">
      <c r="A208">
        <f>A204+B208</f>
        <v>27155</v>
      </c>
      <c r="B208">
        <v>247</v>
      </c>
      <c r="D208" t="s">
        <v>6</v>
      </c>
      <c r="E208" s="3" t="s">
        <v>307</v>
      </c>
      <c r="F208" s="3">
        <v>1</v>
      </c>
      <c r="G208" t="s">
        <v>309</v>
      </c>
      <c r="H208" t="s">
        <v>31</v>
      </c>
    </row>
    <row r="209" spans="1:9" x14ac:dyDescent="0.25">
      <c r="A209">
        <f>A210-$D$4</f>
        <v>27205</v>
      </c>
      <c r="D209" t="s">
        <v>6</v>
      </c>
      <c r="E209" s="3" t="s">
        <v>310</v>
      </c>
      <c r="F209" s="3">
        <v>2</v>
      </c>
      <c r="G209" t="s">
        <v>311</v>
      </c>
      <c r="H209" t="s">
        <v>31</v>
      </c>
    </row>
    <row r="210" spans="1:9" x14ac:dyDescent="0.25">
      <c r="A210">
        <f>A208+B210</f>
        <v>27209</v>
      </c>
      <c r="B210">
        <v>54</v>
      </c>
      <c r="D210" t="s">
        <v>6</v>
      </c>
      <c r="E210" s="3" t="s">
        <v>310</v>
      </c>
      <c r="F210" s="3">
        <v>1</v>
      </c>
      <c r="G210" t="s">
        <v>312</v>
      </c>
      <c r="H210" t="s">
        <v>31</v>
      </c>
    </row>
    <row r="211" spans="1:9" x14ac:dyDescent="0.25">
      <c r="A211">
        <f>A210+B211</f>
        <v>27379</v>
      </c>
      <c r="B211">
        <v>170</v>
      </c>
      <c r="D211" t="s">
        <v>6</v>
      </c>
      <c r="E211" s="3" t="s">
        <v>313</v>
      </c>
      <c r="F211" s="3">
        <v>1</v>
      </c>
      <c r="G211" t="s">
        <v>314</v>
      </c>
      <c r="H211" t="s">
        <v>31</v>
      </c>
    </row>
    <row r="212" spans="1:9" x14ac:dyDescent="0.25">
      <c r="A212">
        <f>A211+$D$4</f>
        <v>27383</v>
      </c>
      <c r="D212" t="s">
        <v>6</v>
      </c>
      <c r="E212" s="3" t="s">
        <v>313</v>
      </c>
      <c r="F212" s="3">
        <v>2</v>
      </c>
      <c r="G212" t="s">
        <v>315</v>
      </c>
      <c r="H212" t="s">
        <v>31</v>
      </c>
    </row>
    <row r="213" spans="1:9" x14ac:dyDescent="0.25">
      <c r="A213">
        <f>A211+B213</f>
        <v>27432</v>
      </c>
      <c r="B213">
        <v>53</v>
      </c>
      <c r="D213" t="s">
        <v>6</v>
      </c>
      <c r="E213" s="3" t="s">
        <v>316</v>
      </c>
      <c r="F213" s="3">
        <v>1</v>
      </c>
      <c r="G213" t="s">
        <v>317</v>
      </c>
      <c r="H213" t="s">
        <v>31</v>
      </c>
    </row>
    <row r="214" spans="1:9" x14ac:dyDescent="0.25">
      <c r="A214">
        <f>A213+$D$4</f>
        <v>27436</v>
      </c>
      <c r="D214" t="s">
        <v>6</v>
      </c>
      <c r="E214" s="3" t="s">
        <v>316</v>
      </c>
      <c r="F214" s="3">
        <v>2</v>
      </c>
      <c r="G214" t="s">
        <v>318</v>
      </c>
      <c r="H214" t="s">
        <v>31</v>
      </c>
    </row>
    <row r="215" spans="1:9" x14ac:dyDescent="0.25">
      <c r="A215">
        <f>A213+C215</f>
        <v>27639</v>
      </c>
      <c r="C215">
        <v>207</v>
      </c>
      <c r="D215" t="s">
        <v>24</v>
      </c>
      <c r="E215" s="3"/>
      <c r="F215" s="3"/>
      <c r="G215" t="s">
        <v>319</v>
      </c>
      <c r="H215" t="s">
        <v>41</v>
      </c>
    </row>
    <row r="216" spans="1:9" x14ac:dyDescent="0.25">
      <c r="A216">
        <f>A217-$D$4</f>
        <v>27654</v>
      </c>
      <c r="D216" t="s">
        <v>6</v>
      </c>
      <c r="E216" s="3" t="s">
        <v>320</v>
      </c>
      <c r="F216" s="3">
        <v>2</v>
      </c>
      <c r="G216" t="s">
        <v>321</v>
      </c>
      <c r="H216" t="s">
        <v>31</v>
      </c>
      <c r="I216" t="s">
        <v>322</v>
      </c>
    </row>
    <row r="217" spans="1:9" x14ac:dyDescent="0.25">
      <c r="A217">
        <f>A213+B217</f>
        <v>27658</v>
      </c>
      <c r="B217">
        <v>226</v>
      </c>
      <c r="D217" t="s">
        <v>6</v>
      </c>
      <c r="E217" s="3" t="s">
        <v>320</v>
      </c>
      <c r="F217" s="3">
        <v>1</v>
      </c>
      <c r="G217" t="s">
        <v>323</v>
      </c>
      <c r="H217" t="s">
        <v>31</v>
      </c>
      <c r="I217" t="s">
        <v>322</v>
      </c>
    </row>
    <row r="218" spans="1:9" x14ac:dyDescent="0.25">
      <c r="A218">
        <f>A219-$D$4</f>
        <v>27718</v>
      </c>
      <c r="D218" t="s">
        <v>6</v>
      </c>
      <c r="E218" s="3" t="s">
        <v>324</v>
      </c>
      <c r="F218" s="3">
        <v>2</v>
      </c>
      <c r="G218" t="s">
        <v>325</v>
      </c>
      <c r="H218" t="s">
        <v>326</v>
      </c>
      <c r="I218" t="s">
        <v>326</v>
      </c>
    </row>
    <row r="219" spans="1:9" x14ac:dyDescent="0.25">
      <c r="A219">
        <f>A217+B219</f>
        <v>27722</v>
      </c>
      <c r="B219">
        <v>64</v>
      </c>
      <c r="D219" t="s">
        <v>6</v>
      </c>
      <c r="E219" s="3" t="s">
        <v>324</v>
      </c>
      <c r="F219" s="3">
        <v>1</v>
      </c>
      <c r="G219" t="s">
        <v>327</v>
      </c>
      <c r="H219" t="s">
        <v>326</v>
      </c>
      <c r="I219" t="s">
        <v>326</v>
      </c>
    </row>
    <row r="220" spans="1:9" x14ac:dyDescent="0.25">
      <c r="A220">
        <f>A219+B220</f>
        <v>28046</v>
      </c>
      <c r="B220">
        <v>324</v>
      </c>
      <c r="D220" t="s">
        <v>6</v>
      </c>
      <c r="E220" s="3" t="s">
        <v>328</v>
      </c>
      <c r="F220" s="3">
        <v>1</v>
      </c>
      <c r="G220" t="s">
        <v>329</v>
      </c>
      <c r="H220" t="s">
        <v>326</v>
      </c>
      <c r="I220" t="s">
        <v>326</v>
      </c>
    </row>
    <row r="221" spans="1:9" x14ac:dyDescent="0.25">
      <c r="A221">
        <f>A220+$D$4</f>
        <v>28050</v>
      </c>
      <c r="D221" t="s">
        <v>6</v>
      </c>
      <c r="E221" s="3" t="s">
        <v>328</v>
      </c>
      <c r="F221" s="3">
        <v>2</v>
      </c>
      <c r="G221" t="s">
        <v>330</v>
      </c>
      <c r="H221" t="s">
        <v>326</v>
      </c>
      <c r="I221" t="s">
        <v>326</v>
      </c>
    </row>
    <row r="222" spans="1:9" x14ac:dyDescent="0.25">
      <c r="A222">
        <f>A220+B222</f>
        <v>28341</v>
      </c>
      <c r="B222">
        <v>295</v>
      </c>
      <c r="D222" t="s">
        <v>6</v>
      </c>
      <c r="E222" s="3" t="s">
        <v>331</v>
      </c>
      <c r="F222" s="3">
        <v>1</v>
      </c>
      <c r="G222" t="s">
        <v>332</v>
      </c>
      <c r="H222" t="s">
        <v>326</v>
      </c>
      <c r="I222" t="s">
        <v>326</v>
      </c>
    </row>
    <row r="223" spans="1:9" x14ac:dyDescent="0.25">
      <c r="A223">
        <f>A222+$D$4</f>
        <v>28345</v>
      </c>
      <c r="D223" t="s">
        <v>6</v>
      </c>
      <c r="E223" s="3" t="s">
        <v>331</v>
      </c>
      <c r="F223" s="3">
        <v>2</v>
      </c>
      <c r="G223" t="s">
        <v>333</v>
      </c>
      <c r="H223" t="s">
        <v>326</v>
      </c>
      <c r="I223" t="s">
        <v>326</v>
      </c>
    </row>
    <row r="224" spans="1:9" x14ac:dyDescent="0.25">
      <c r="A224">
        <f>A222+B224</f>
        <v>28400</v>
      </c>
      <c r="B224">
        <v>59</v>
      </c>
      <c r="D224" t="s">
        <v>6</v>
      </c>
      <c r="E224" s="3" t="s">
        <v>334</v>
      </c>
      <c r="F224" s="3">
        <v>1</v>
      </c>
      <c r="G224" t="s">
        <v>335</v>
      </c>
      <c r="H224" t="s">
        <v>326</v>
      </c>
      <c r="I224" t="s">
        <v>38</v>
      </c>
    </row>
    <row r="225" spans="1:9" x14ac:dyDescent="0.25">
      <c r="A225">
        <f>A224+$D$4</f>
        <v>28404</v>
      </c>
      <c r="D225" t="s">
        <v>6</v>
      </c>
      <c r="E225" s="3" t="s">
        <v>334</v>
      </c>
      <c r="F225" s="3">
        <v>2</v>
      </c>
      <c r="G225" t="s">
        <v>336</v>
      </c>
      <c r="H225" t="s">
        <v>326</v>
      </c>
      <c r="I225" t="s">
        <v>38</v>
      </c>
    </row>
    <row r="226" spans="1:9" x14ac:dyDescent="0.25">
      <c r="A226">
        <f>A224+C226</f>
        <v>28481</v>
      </c>
      <c r="C226">
        <v>81</v>
      </c>
      <c r="D226" t="s">
        <v>24</v>
      </c>
      <c r="E226" s="3"/>
      <c r="F226" s="3"/>
      <c r="G226" t="s">
        <v>337</v>
      </c>
      <c r="H226" t="s">
        <v>41</v>
      </c>
    </row>
    <row r="227" spans="1:9" x14ac:dyDescent="0.25">
      <c r="A227">
        <f>A224+C227</f>
        <v>28619</v>
      </c>
      <c r="C227">
        <v>219</v>
      </c>
      <c r="D227" t="s">
        <v>24</v>
      </c>
      <c r="E227" s="3"/>
      <c r="F227" s="3"/>
      <c r="G227" t="s">
        <v>338</v>
      </c>
      <c r="H227" t="s">
        <v>41</v>
      </c>
    </row>
    <row r="228" spans="1:9" x14ac:dyDescent="0.25">
      <c r="A228">
        <f>A224+C228</f>
        <v>28691</v>
      </c>
      <c r="C228">
        <v>291</v>
      </c>
      <c r="D228" t="s">
        <v>24</v>
      </c>
      <c r="E228" s="3"/>
      <c r="F228" s="3"/>
      <c r="G228" t="s">
        <v>339</v>
      </c>
      <c r="H228" t="s">
        <v>109</v>
      </c>
    </row>
    <row r="229" spans="1:9" x14ac:dyDescent="0.25">
      <c r="A229">
        <f>A224+C229</f>
        <v>28732</v>
      </c>
      <c r="C229">
        <v>332</v>
      </c>
      <c r="D229" t="s">
        <v>24</v>
      </c>
      <c r="E229" s="3"/>
      <c r="F229" s="3"/>
      <c r="G229" t="s">
        <v>340</v>
      </c>
      <c r="H229" t="s">
        <v>41</v>
      </c>
    </row>
    <row r="230" spans="1:9" x14ac:dyDescent="0.25">
      <c r="A230">
        <f>A231-$D$4</f>
        <v>28882</v>
      </c>
      <c r="D230" t="s">
        <v>6</v>
      </c>
      <c r="E230" s="3" t="s">
        <v>341</v>
      </c>
      <c r="F230" s="3">
        <v>2</v>
      </c>
      <c r="G230" t="s">
        <v>342</v>
      </c>
      <c r="H230" t="s">
        <v>31</v>
      </c>
    </row>
    <row r="231" spans="1:9" x14ac:dyDescent="0.25">
      <c r="A231">
        <f>A224+B231</f>
        <v>28886</v>
      </c>
      <c r="B231">
        <v>486</v>
      </c>
      <c r="D231" t="s">
        <v>6</v>
      </c>
      <c r="E231" s="3" t="s">
        <v>341</v>
      </c>
      <c r="F231" s="3">
        <v>1</v>
      </c>
      <c r="G231" t="s">
        <v>343</v>
      </c>
      <c r="H231" t="s">
        <v>31</v>
      </c>
    </row>
    <row r="232" spans="1:9" x14ac:dyDescent="0.25">
      <c r="A232">
        <f>A231+C232</f>
        <v>28933</v>
      </c>
      <c r="C232">
        <v>47</v>
      </c>
      <c r="D232" t="s">
        <v>24</v>
      </c>
      <c r="E232" s="3"/>
      <c r="F232" s="3"/>
      <c r="G232" t="s">
        <v>344</v>
      </c>
      <c r="H232" t="s">
        <v>109</v>
      </c>
    </row>
    <row r="233" spans="1:9" x14ac:dyDescent="0.25">
      <c r="A233">
        <f>A234-$D$4</f>
        <v>28936</v>
      </c>
      <c r="D233" t="s">
        <v>6</v>
      </c>
      <c r="E233" s="3" t="s">
        <v>345</v>
      </c>
      <c r="F233" s="3">
        <v>2</v>
      </c>
      <c r="G233" t="s">
        <v>346</v>
      </c>
      <c r="H233" t="s">
        <v>31</v>
      </c>
    </row>
    <row r="234" spans="1:9" x14ac:dyDescent="0.25">
      <c r="A234">
        <f>A231+B234</f>
        <v>28940</v>
      </c>
      <c r="B234">
        <v>54</v>
      </c>
      <c r="D234" t="s">
        <v>6</v>
      </c>
      <c r="E234" s="3" t="s">
        <v>345</v>
      </c>
      <c r="F234" s="3">
        <v>1</v>
      </c>
      <c r="G234" t="s">
        <v>347</v>
      </c>
      <c r="H234" t="s">
        <v>31</v>
      </c>
    </row>
    <row r="235" spans="1:9" x14ac:dyDescent="0.25">
      <c r="A235">
        <f>A234+C235</f>
        <v>28981</v>
      </c>
      <c r="C235">
        <v>41</v>
      </c>
      <c r="D235" t="s">
        <v>24</v>
      </c>
      <c r="E235" s="3"/>
      <c r="F235" s="3"/>
      <c r="G235" s="3"/>
      <c r="H235" t="s">
        <v>109</v>
      </c>
    </row>
    <row r="236" spans="1:9" x14ac:dyDescent="0.25">
      <c r="A236">
        <f>A234+B236</f>
        <v>29009</v>
      </c>
      <c r="B236">
        <v>69</v>
      </c>
      <c r="D236" t="s">
        <v>6</v>
      </c>
      <c r="E236" s="3" t="s">
        <v>348</v>
      </c>
      <c r="F236" s="3">
        <v>1</v>
      </c>
      <c r="G236" t="s">
        <v>349</v>
      </c>
      <c r="H236" t="s">
        <v>31</v>
      </c>
    </row>
    <row r="237" spans="1:9" x14ac:dyDescent="0.25">
      <c r="A237">
        <f>A236+$D$4</f>
        <v>29013</v>
      </c>
      <c r="D237" t="s">
        <v>6</v>
      </c>
      <c r="E237" s="3" t="s">
        <v>348</v>
      </c>
      <c r="F237" s="3">
        <v>2</v>
      </c>
      <c r="G237" t="s">
        <v>350</v>
      </c>
      <c r="H237" t="s">
        <v>31</v>
      </c>
    </row>
    <row r="238" spans="1:9" x14ac:dyDescent="0.25">
      <c r="A238">
        <f>A236+B238</f>
        <v>29063</v>
      </c>
      <c r="B238">
        <v>54</v>
      </c>
      <c r="D238" t="s">
        <v>6</v>
      </c>
      <c r="E238" s="3" t="s">
        <v>351</v>
      </c>
      <c r="F238" s="3">
        <v>1</v>
      </c>
      <c r="G238" t="s">
        <v>352</v>
      </c>
      <c r="H238" t="s">
        <v>31</v>
      </c>
      <c r="I238" t="s">
        <v>38</v>
      </c>
    </row>
    <row r="239" spans="1:9" x14ac:dyDescent="0.25">
      <c r="A239">
        <f>A238+$D$4</f>
        <v>29067</v>
      </c>
      <c r="D239" t="s">
        <v>6</v>
      </c>
      <c r="E239" s="3" t="s">
        <v>351</v>
      </c>
      <c r="F239" s="3">
        <v>2</v>
      </c>
      <c r="G239" t="s">
        <v>353</v>
      </c>
      <c r="H239" t="s">
        <v>31</v>
      </c>
      <c r="I239" t="s">
        <v>38</v>
      </c>
    </row>
    <row r="240" spans="1:9" x14ac:dyDescent="0.25">
      <c r="A240">
        <f>A241-$D$4</f>
        <v>29284</v>
      </c>
      <c r="D240" t="s">
        <v>6</v>
      </c>
      <c r="E240" s="3" t="s">
        <v>354</v>
      </c>
      <c r="F240" s="3">
        <v>2</v>
      </c>
      <c r="G240" t="s">
        <v>355</v>
      </c>
      <c r="H240" t="s">
        <v>31</v>
      </c>
    </row>
    <row r="241" spans="1:8" x14ac:dyDescent="0.25">
      <c r="A241">
        <f>A238+B241</f>
        <v>29288</v>
      </c>
      <c r="B241">
        <v>225</v>
      </c>
      <c r="D241" t="s">
        <v>6</v>
      </c>
      <c r="E241" s="3" t="s">
        <v>354</v>
      </c>
      <c r="F241" s="3">
        <v>1</v>
      </c>
      <c r="G241" t="s">
        <v>356</v>
      </c>
      <c r="H241" t="s">
        <v>31</v>
      </c>
    </row>
    <row r="242" spans="1:8" x14ac:dyDescent="0.25">
      <c r="A242">
        <f>A241+C242</f>
        <v>29341</v>
      </c>
      <c r="C242">
        <v>53</v>
      </c>
      <c r="D242" t="s">
        <v>24</v>
      </c>
      <c r="E242" s="3"/>
      <c r="F242" t="s">
        <v>357</v>
      </c>
      <c r="G242" t="s">
        <v>357</v>
      </c>
      <c r="H242" t="s">
        <v>41</v>
      </c>
    </row>
    <row r="243" spans="1:8" x14ac:dyDescent="0.25">
      <c r="A243">
        <f>A244-$D$4</f>
        <v>29350</v>
      </c>
      <c r="D243" t="s">
        <v>6</v>
      </c>
      <c r="E243" s="3" t="s">
        <v>358</v>
      </c>
      <c r="F243" s="3">
        <v>2</v>
      </c>
      <c r="G243" t="s">
        <v>359</v>
      </c>
      <c r="H243" t="s">
        <v>31</v>
      </c>
    </row>
    <row r="244" spans="1:8" x14ac:dyDescent="0.25">
      <c r="A244">
        <f>A241+B244</f>
        <v>29354</v>
      </c>
      <c r="B244">
        <v>66</v>
      </c>
      <c r="D244" t="s">
        <v>6</v>
      </c>
      <c r="E244" s="3" t="s">
        <v>358</v>
      </c>
      <c r="F244" s="3">
        <v>1</v>
      </c>
      <c r="G244" t="s">
        <v>360</v>
      </c>
      <c r="H244" t="s">
        <v>31</v>
      </c>
    </row>
    <row r="245" spans="1:8" x14ac:dyDescent="0.25">
      <c r="A245">
        <f>A244+B245</f>
        <v>30162</v>
      </c>
      <c r="B245">
        <v>808</v>
      </c>
      <c r="D245" t="s">
        <v>6</v>
      </c>
      <c r="E245" s="3" t="s">
        <v>361</v>
      </c>
      <c r="F245" s="3">
        <v>1</v>
      </c>
      <c r="G245" t="s">
        <v>362</v>
      </c>
      <c r="H245" t="s">
        <v>31</v>
      </c>
    </row>
    <row r="246" spans="1:8" x14ac:dyDescent="0.25">
      <c r="A246">
        <f>A245+$D$4</f>
        <v>30166</v>
      </c>
      <c r="D246" t="s">
        <v>6</v>
      </c>
      <c r="E246" s="3" t="s">
        <v>361</v>
      </c>
      <c r="F246" s="3">
        <v>2</v>
      </c>
      <c r="G246" t="s">
        <v>363</v>
      </c>
      <c r="H246" t="s">
        <v>31</v>
      </c>
    </row>
    <row r="247" spans="1:8" x14ac:dyDescent="0.25">
      <c r="A247">
        <f>A245+C247</f>
        <v>30313</v>
      </c>
      <c r="C247">
        <v>151</v>
      </c>
      <c r="D247" t="s">
        <v>24</v>
      </c>
      <c r="E247" s="3"/>
      <c r="F247" s="3"/>
      <c r="G247" t="s">
        <v>364</v>
      </c>
      <c r="H247" t="s">
        <v>41</v>
      </c>
    </row>
    <row r="248" spans="1:8" x14ac:dyDescent="0.25">
      <c r="A248">
        <f>A249-$D$4</f>
        <v>30387</v>
      </c>
      <c r="D248" t="s">
        <v>6</v>
      </c>
      <c r="E248" s="3" t="s">
        <v>365</v>
      </c>
      <c r="F248" s="3">
        <v>2</v>
      </c>
      <c r="G248" t="s">
        <v>366</v>
      </c>
      <c r="H248" t="s">
        <v>31</v>
      </c>
    </row>
    <row r="249" spans="1:8" x14ac:dyDescent="0.25">
      <c r="A249">
        <f>A245+B249</f>
        <v>30391</v>
      </c>
      <c r="B249">
        <v>229</v>
      </c>
      <c r="D249" t="s">
        <v>6</v>
      </c>
      <c r="E249" s="3" t="s">
        <v>365</v>
      </c>
      <c r="F249" s="3">
        <v>1</v>
      </c>
      <c r="G249" t="s">
        <v>367</v>
      </c>
      <c r="H249" t="s">
        <v>31</v>
      </c>
    </row>
    <row r="250" spans="1:8" x14ac:dyDescent="0.25">
      <c r="A250">
        <f>A249+B250</f>
        <v>31099</v>
      </c>
      <c r="B250">
        <v>708</v>
      </c>
      <c r="D250" t="s">
        <v>6</v>
      </c>
      <c r="E250" s="3" t="s">
        <v>368</v>
      </c>
      <c r="F250" s="3">
        <v>1</v>
      </c>
      <c r="G250" t="s">
        <v>369</v>
      </c>
      <c r="H250" t="s">
        <v>44</v>
      </c>
    </row>
    <row r="251" spans="1:8" x14ac:dyDescent="0.25">
      <c r="A251">
        <f>A250+$D$4</f>
        <v>31103</v>
      </c>
      <c r="D251" t="s">
        <v>6</v>
      </c>
      <c r="E251" s="3" t="s">
        <v>368</v>
      </c>
      <c r="F251" s="3">
        <v>2</v>
      </c>
      <c r="G251" t="s">
        <v>370</v>
      </c>
      <c r="H251" t="s">
        <v>44</v>
      </c>
    </row>
    <row r="252" spans="1:8" x14ac:dyDescent="0.25">
      <c r="A252">
        <f>A250+C252</f>
        <v>31374</v>
      </c>
      <c r="C252">
        <v>275</v>
      </c>
      <c r="D252" t="s">
        <v>24</v>
      </c>
      <c r="E252" s="3"/>
      <c r="F252" s="3"/>
      <c r="G252" t="s">
        <v>371</v>
      </c>
      <c r="H252" t="s">
        <v>41</v>
      </c>
    </row>
    <row r="253" spans="1:8" x14ac:dyDescent="0.25">
      <c r="A253">
        <f>A254-$D$4</f>
        <v>31758</v>
      </c>
      <c r="D253" t="s">
        <v>6</v>
      </c>
      <c r="E253" s="3" t="s">
        <v>372</v>
      </c>
      <c r="F253" s="3">
        <v>2</v>
      </c>
      <c r="G253" t="s">
        <v>373</v>
      </c>
      <c r="H253" t="s">
        <v>31</v>
      </c>
    </row>
    <row r="254" spans="1:8" x14ac:dyDescent="0.25">
      <c r="A254">
        <f>A250+B254</f>
        <v>31762</v>
      </c>
      <c r="B254">
        <v>663</v>
      </c>
      <c r="D254" t="s">
        <v>6</v>
      </c>
      <c r="E254" s="3" t="s">
        <v>372</v>
      </c>
      <c r="F254" s="3">
        <v>1</v>
      </c>
      <c r="G254" t="s">
        <v>374</v>
      </c>
      <c r="H254" t="s">
        <v>31</v>
      </c>
    </row>
    <row r="255" spans="1:8" x14ac:dyDescent="0.25">
      <c r="A255">
        <f>A254+C255</f>
        <v>31779</v>
      </c>
      <c r="C255">
        <v>17</v>
      </c>
      <c r="D255" t="s">
        <v>24</v>
      </c>
      <c r="E255" s="3"/>
      <c r="F255" s="3"/>
      <c r="G255" t="s">
        <v>375</v>
      </c>
      <c r="H255" t="s">
        <v>41</v>
      </c>
    </row>
    <row r="256" spans="1:8" x14ac:dyDescent="0.25">
      <c r="A256">
        <f>A254+B256</f>
        <v>31924</v>
      </c>
      <c r="B256">
        <v>162</v>
      </c>
      <c r="D256" t="s">
        <v>6</v>
      </c>
      <c r="E256" s="3" t="s">
        <v>376</v>
      </c>
      <c r="F256" s="3">
        <v>1</v>
      </c>
      <c r="G256" t="s">
        <v>377</v>
      </c>
      <c r="H256" t="s">
        <v>31</v>
      </c>
    </row>
    <row r="257" spans="1:9" x14ac:dyDescent="0.25">
      <c r="A257">
        <f>A256+$D$4</f>
        <v>31928</v>
      </c>
      <c r="D257" t="s">
        <v>6</v>
      </c>
      <c r="E257" s="3" t="s">
        <v>376</v>
      </c>
      <c r="F257" s="3">
        <v>2</v>
      </c>
      <c r="G257" t="s">
        <v>378</v>
      </c>
      <c r="H257" t="s">
        <v>31</v>
      </c>
    </row>
    <row r="258" spans="1:9" x14ac:dyDescent="0.25">
      <c r="A258">
        <f>A256+B258</f>
        <v>31978</v>
      </c>
      <c r="B258">
        <v>54</v>
      </c>
      <c r="D258" t="s">
        <v>6</v>
      </c>
      <c r="E258" s="3" t="s">
        <v>379</v>
      </c>
      <c r="F258" s="3">
        <v>1</v>
      </c>
      <c r="G258" t="s">
        <v>380</v>
      </c>
      <c r="H258" t="s">
        <v>44</v>
      </c>
    </row>
    <row r="259" spans="1:9" x14ac:dyDescent="0.25">
      <c r="A259">
        <f>A258+$D$4</f>
        <v>31982</v>
      </c>
      <c r="D259" t="s">
        <v>6</v>
      </c>
      <c r="E259" s="3" t="s">
        <v>379</v>
      </c>
      <c r="F259" s="3">
        <v>2</v>
      </c>
      <c r="G259" t="s">
        <v>381</v>
      </c>
      <c r="H259" t="s">
        <v>44</v>
      </c>
    </row>
    <row r="260" spans="1:9" x14ac:dyDescent="0.25">
      <c r="A260">
        <f>A258+C260</f>
        <v>32029</v>
      </c>
      <c r="C260">
        <v>51</v>
      </c>
      <c r="D260" t="s">
        <v>24</v>
      </c>
      <c r="E260" s="3"/>
      <c r="F260" s="3"/>
      <c r="G260" t="s">
        <v>382</v>
      </c>
      <c r="H260" t="s">
        <v>383</v>
      </c>
    </row>
    <row r="261" spans="1:9" x14ac:dyDescent="0.25">
      <c r="A261">
        <f>A262-$D$4</f>
        <v>32460</v>
      </c>
      <c r="D261" t="s">
        <v>6</v>
      </c>
      <c r="E261" s="3" t="s">
        <v>384</v>
      </c>
      <c r="F261" s="3">
        <v>2</v>
      </c>
      <c r="G261" t="s">
        <v>385</v>
      </c>
      <c r="H261" t="s">
        <v>31</v>
      </c>
      <c r="I261" t="s">
        <v>38</v>
      </c>
    </row>
    <row r="262" spans="1:9" x14ac:dyDescent="0.25">
      <c r="A262">
        <f>A258+B262</f>
        <v>32464</v>
      </c>
      <c r="B262">
        <v>486</v>
      </c>
      <c r="D262" t="s">
        <v>6</v>
      </c>
      <c r="E262" s="3" t="s">
        <v>384</v>
      </c>
      <c r="F262" s="3">
        <v>1</v>
      </c>
      <c r="G262" t="s">
        <v>386</v>
      </c>
      <c r="H262" t="s">
        <v>31</v>
      </c>
      <c r="I262" t="s">
        <v>38</v>
      </c>
    </row>
    <row r="263" spans="1:9" x14ac:dyDescent="0.25">
      <c r="A263">
        <f>A264-$D$4</f>
        <v>32514</v>
      </c>
      <c r="D263" t="s">
        <v>6</v>
      </c>
      <c r="E263" s="3" t="s">
        <v>387</v>
      </c>
      <c r="F263" s="3">
        <v>2</v>
      </c>
      <c r="G263" t="s">
        <v>388</v>
      </c>
      <c r="H263" t="s">
        <v>31</v>
      </c>
    </row>
    <row r="264" spans="1:9" x14ac:dyDescent="0.25">
      <c r="A264">
        <f>A262+B264</f>
        <v>32518</v>
      </c>
      <c r="B264">
        <v>54</v>
      </c>
      <c r="D264" t="s">
        <v>6</v>
      </c>
      <c r="E264" s="3" t="s">
        <v>387</v>
      </c>
      <c r="F264" s="3">
        <v>1</v>
      </c>
      <c r="G264" t="s">
        <v>389</v>
      </c>
      <c r="H264" t="s">
        <v>31</v>
      </c>
    </row>
    <row r="265" spans="1:9" x14ac:dyDescent="0.25">
      <c r="A265">
        <f>A266-$D$4</f>
        <v>33326</v>
      </c>
      <c r="D265" t="s">
        <v>6</v>
      </c>
      <c r="E265" s="3" t="s">
        <v>390</v>
      </c>
      <c r="F265" s="3">
        <v>2</v>
      </c>
      <c r="G265" t="s">
        <v>391</v>
      </c>
      <c r="H265" t="s">
        <v>22</v>
      </c>
      <c r="I265" t="s">
        <v>21</v>
      </c>
    </row>
    <row r="266" spans="1:9" x14ac:dyDescent="0.25">
      <c r="A266">
        <f>A264+B266</f>
        <v>33330</v>
      </c>
      <c r="B266">
        <v>812</v>
      </c>
      <c r="D266" t="s">
        <v>6</v>
      </c>
      <c r="E266" s="3" t="s">
        <v>390</v>
      </c>
      <c r="F266" s="3">
        <v>1</v>
      </c>
      <c r="G266" t="s">
        <v>392</v>
      </c>
      <c r="H266" t="s">
        <v>22</v>
      </c>
      <c r="I266" t="s">
        <v>21</v>
      </c>
    </row>
    <row r="267" spans="1:9" x14ac:dyDescent="0.25">
      <c r="A267">
        <f>A268-$D$4</f>
        <v>34153</v>
      </c>
      <c r="D267" t="s">
        <v>6</v>
      </c>
      <c r="E267" s="3" t="s">
        <v>393</v>
      </c>
      <c r="F267" s="3">
        <v>2</v>
      </c>
      <c r="G267" t="s">
        <v>394</v>
      </c>
      <c r="H267" t="s">
        <v>17</v>
      </c>
      <c r="I267" t="s">
        <v>17</v>
      </c>
    </row>
    <row r="268" spans="1:9" x14ac:dyDescent="0.25">
      <c r="A268">
        <f>A266+B268</f>
        <v>34157</v>
      </c>
      <c r="B268">
        <v>827</v>
      </c>
      <c r="D268" t="s">
        <v>6</v>
      </c>
      <c r="E268" s="3" t="s">
        <v>393</v>
      </c>
      <c r="F268" s="3">
        <v>1</v>
      </c>
      <c r="G268" t="s">
        <v>395</v>
      </c>
      <c r="H268" t="s">
        <v>17</v>
      </c>
      <c r="I268" t="s">
        <v>17</v>
      </c>
    </row>
    <row r="269" spans="1:9" x14ac:dyDescent="0.25">
      <c r="A269">
        <f>A268+C269</f>
        <v>34519</v>
      </c>
      <c r="C269">
        <v>362</v>
      </c>
      <c r="D269" t="s">
        <v>6</v>
      </c>
      <c r="E269" s="3" t="s">
        <v>396</v>
      </c>
      <c r="F269" s="3">
        <v>2</v>
      </c>
      <c r="G269" t="s">
        <v>397</v>
      </c>
      <c r="H269" t="s">
        <v>13</v>
      </c>
      <c r="I269" t="s">
        <v>13</v>
      </c>
    </row>
    <row r="270" spans="1:9" x14ac:dyDescent="0.25">
      <c r="A270">
        <f>A268+C270</f>
        <v>34523</v>
      </c>
      <c r="C270">
        <v>366</v>
      </c>
      <c r="D270" t="s">
        <v>6</v>
      </c>
      <c r="E270" s="3" t="s">
        <v>396</v>
      </c>
      <c r="F270" s="3">
        <v>1</v>
      </c>
      <c r="G270" t="s">
        <v>398</v>
      </c>
      <c r="H270" t="s">
        <v>13</v>
      </c>
      <c r="I270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Scenario Asd-Ut</vt:lpstr>
      <vt:lpstr>Blad2</vt:lpstr>
      <vt:lpstr>Blad3</vt:lpstr>
    </vt:vector>
  </TitlesOfParts>
  <Company>Lloyd's Register Rail Europe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Nuhaan, Vincent</dc:creator>
  <cp:lastModifiedBy>Nuhaan, Vincent</cp:lastModifiedBy>
  <dcterms:created xsi:type="dcterms:W3CDTF">2014-11-27T10:22:12Z</dcterms:created>
  <dcterms:modified xsi:type="dcterms:W3CDTF">2014-11-27T10:29:52Z</dcterms:modified>
</cp:coreProperties>
</file>