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artFactory_HOL\DATA\"/>
    </mc:Choice>
  </mc:AlternateContent>
  <xr:revisionPtr revIDLastSave="0" documentId="13_ncr:1_{FA6C9187-6BF9-4A6D-B97C-7CCF72C0906C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2" r:id="rId1"/>
    <sheet name="사례연구2" sheetId="5" r:id="rId2"/>
    <sheet name="사례연구1" sheetId="10" r:id="rId3"/>
    <sheet name="사례연구3" sheetId="11" r:id="rId4"/>
    <sheet name="사례연구4" sheetId="7" r:id="rId5"/>
    <sheet name="사례연구5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2" i="10"/>
  <c r="C4" i="10"/>
  <c r="C5" i="10"/>
  <c r="C6" i="10"/>
  <c r="C7" i="10"/>
  <c r="C8" i="10"/>
  <c r="C9" i="10"/>
  <c r="C10" i="10"/>
  <c r="C11" i="10"/>
</calcChain>
</file>

<file path=xl/sharedStrings.xml><?xml version="1.0" encoding="utf-8"?>
<sst xmlns="http://schemas.openxmlformats.org/spreadsheetml/2006/main" count="107" uniqueCount="80">
  <si>
    <t>로트의 크기(x)</t>
    <phoneticPr fontId="1" type="noConversion"/>
  </si>
  <si>
    <t>생산 소요 시간(y)</t>
    <phoneticPr fontId="1" type="noConversion"/>
  </si>
  <si>
    <t>물소비량(Y, 천톤)</t>
  </si>
  <si>
    <t>평균 기온(X1, ℃)</t>
  </si>
  <si>
    <t>작업 일수(X2, 일)</t>
  </si>
  <si>
    <t>작업량(X3, 천톤)</t>
  </si>
  <si>
    <t>팀</t>
  </si>
  <si>
    <t>승률</t>
  </si>
  <si>
    <t>홈런수</t>
  </si>
  <si>
    <t>방어율</t>
  </si>
  <si>
    <t>Arizona</t>
  </si>
  <si>
    <t>Atlanta</t>
  </si>
  <si>
    <t>Chicago</t>
  </si>
  <si>
    <t>Cincinnati</t>
  </si>
  <si>
    <t>Colorado</t>
  </si>
  <si>
    <t>Florida</t>
  </si>
  <si>
    <t>Houston</t>
  </si>
  <si>
    <t>Los Angeles</t>
  </si>
  <si>
    <t>Milwaukee</t>
  </si>
  <si>
    <t>Montreal</t>
  </si>
  <si>
    <t>New York</t>
  </si>
  <si>
    <t>Philadelphia</t>
  </si>
  <si>
    <t>Pittsburgh</t>
  </si>
  <si>
    <t>San Diego</t>
  </si>
  <si>
    <t>San Francisco</t>
  </si>
  <si>
    <t>St. Louis</t>
  </si>
  <si>
    <t>증권사</t>
  </si>
  <si>
    <t>거래체결</t>
  </si>
  <si>
    <t>이용</t>
  </si>
  <si>
    <t>범위</t>
  </si>
  <si>
    <t>등급</t>
  </si>
  <si>
    <t>Wall St. Access</t>
  </si>
  <si>
    <t>E*Trade (Power)</t>
  </si>
  <si>
    <t>E*Trade (Standard)</t>
  </si>
  <si>
    <t>Preferred Trade</t>
  </si>
  <si>
    <t>my Track</t>
  </si>
  <si>
    <t>TD Waterhouse</t>
  </si>
  <si>
    <t>Brown &amp; Co.</t>
  </si>
  <si>
    <t>Brokerage America</t>
  </si>
  <si>
    <t>Merrill Lynch Direct</t>
  </si>
  <si>
    <t>Strong Funds</t>
  </si>
  <si>
    <t>유형</t>
  </si>
  <si>
    <t>시간</t>
  </si>
  <si>
    <t>전기적</t>
    <phoneticPr fontId="1" type="noConversion"/>
  </si>
  <si>
    <t>기계적</t>
    <phoneticPr fontId="1" type="noConversion"/>
  </si>
  <si>
    <t>전기적</t>
    <phoneticPr fontId="1" type="noConversion"/>
  </si>
  <si>
    <t>전기적</t>
    <phoneticPr fontId="1" type="noConversion"/>
  </si>
  <si>
    <t>전기적</t>
    <phoneticPr fontId="1" type="noConversion"/>
  </si>
  <si>
    <t>기계적</t>
    <phoneticPr fontId="1" type="noConversion"/>
  </si>
  <si>
    <t>기계적</t>
    <phoneticPr fontId="1" type="noConversion"/>
  </si>
  <si>
    <t>전기적</t>
    <phoneticPr fontId="1" type="noConversion"/>
  </si>
  <si>
    <t>전기적</t>
    <phoneticPr fontId="1" type="noConversion"/>
  </si>
  <si>
    <t>최근서비스 후 경과 월수</t>
    <phoneticPr fontId="1" type="noConversion"/>
  </si>
  <si>
    <t>기계적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</si>
  <si>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</si>
  <si>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</si>
  <si>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</si>
  <si>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</si>
  <si>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</si>
  <si>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</si>
  <si>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</si>
  <si>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</si>
  <si>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</si>
  <si>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</si>
  <si>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</si>
  <si>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</si>
  <si>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</si>
  <si>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</si>
  <si>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</si>
  <si>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</si>
  <si>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</si>
  <si>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</si>
  <si>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</si>
  <si>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</si>
  <si>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</si>
  <si>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</si>
  <si>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</si>
  <si>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</si>
  <si>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로트의 크기(x)</t>
  </si>
  <si>
    <t>예측소요시간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</si>
</sst>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2" fillId="0" borderId="0" xfId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2"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428625</xdr:colOff>
      <xdr:row>0</xdr:row>
      <xdr:rowOff>28575</xdr:rowOff>
    </xdr:from>
    <xdr:ext cx="6990119" cy="32632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371850" y="28575"/>
          <a:ext cx="6990119" cy="3263201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  <a:sym typeface="Wingdings"/>
            </a:rPr>
            <a:t>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사례연구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3  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야구의 승률은 타력과 투수력의 결과이다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</a:t>
          </a:r>
        </a:p>
        <a:p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야구에서 팀의 승리는 타력과 투수력의 함수라고 생각하는 경우가 많다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타력 지표 중 하나는 팀 홈련수이고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투수력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 지표 중 하나는 투수진의 방어율이다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다음 자료는 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2003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년 메이저 리그 야구 시즌 동안 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16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개 팀의</a:t>
          </a:r>
          <a:endParaRPr lang="en-US" altLang="ko-KR" sz="1100" baseline="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승률과 팀 홈런수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방어율에 관한 것이다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.(http://www.usatoday, 2004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년 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1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월 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7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일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)</a:t>
          </a:r>
        </a:p>
        <a:p>
          <a:endParaRPr lang="en-US" altLang="ko-KR" sz="1100" baseline="0">
            <a:solidFill>
              <a:schemeClr val="bg1"/>
            </a:solidFill>
            <a:latin typeface="+mn-ea"/>
            <a:ea typeface="+mn-ea"/>
          </a:endParaRPr>
        </a:p>
        <a:p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1. 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홈런수와 승률의 상관관계 계수를 구하시오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.</a:t>
          </a:r>
        </a:p>
        <a:p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2. 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팀 투수진의 방어율이 주어질 때 승률을 예측하는 회귀식을 추정하시오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.</a:t>
          </a:r>
        </a:p>
        <a:p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3. 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팀 홈런수와 투수진의 방어율이 주어질 때 승률을 예측하는 회귀식을 추정하시오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.</a:t>
          </a:r>
        </a:p>
        <a:p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4. 2003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년 시증에서 샌디에고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(San Diego)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는 승률이 고작 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39.5%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로 내셔널 리그 최하위였다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다음 연도의</a:t>
          </a:r>
          <a:endParaRPr lang="en-US" altLang="ko-KR" sz="1100" baseline="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기록을 향상시키기 위해 팀 홈런수를 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180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개까지 올리고 팀 방어율을 </a:t>
          </a:r>
          <a:r>
            <a:rPr lang="en-US" altLang="ko-KR" sz="1100" baseline="0">
              <a:solidFill>
                <a:schemeClr val="bg1"/>
              </a:solidFill>
              <a:latin typeface="+mn-ea"/>
              <a:ea typeface="+mn-ea"/>
            </a:rPr>
            <a:t>4.0</a:t>
          </a:r>
          <a:r>
            <a:rPr lang="ko-KR" altLang="en-US" sz="1100" baseline="0">
              <a:solidFill>
                <a:schemeClr val="bg1"/>
              </a:solidFill>
              <a:latin typeface="+mn-ea"/>
              <a:ea typeface="+mn-ea"/>
            </a:rPr>
            <a:t>까지 내릴 수 있는 새로운 선수들을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 </a:t>
          </a: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확보하려 한다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문항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3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에 제시한 추정 회귀식을 사용하여 팀 홈런수가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180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개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투수진의 방어율이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4.0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일 때의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샌디에고의 승률을 추정하시오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</a:t>
          </a:r>
          <a:endParaRPr lang="ko-KR" altLang="en-US" sz="1100">
            <a:solidFill>
              <a:schemeClr val="bg1"/>
            </a:solidFill>
            <a:latin typeface="+mn-ea"/>
            <a:ea typeface="+mn-ea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609600</xdr:colOff>
      <xdr:row>0</xdr:row>
      <xdr:rowOff>28575</xdr:rowOff>
    </xdr:from>
    <xdr:ext cx="8433912" cy="423885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38600" y="28575"/>
          <a:ext cx="8433912" cy="4238853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  <a:sym typeface="Wingdings"/>
            </a:rPr>
            <a:t>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사례연구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4  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증가사 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배론즈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(Barron's)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는 웹브라우저로 접속하는 증권사와 별도의 프로그램으로 고객이 증권사 네트워크 서버에 직접 접속하는 증권사를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포함한 온라인 증권사들에 관해 연도별로 평가를 실시한다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각 증권사가 제공하는 서비스와 성과는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0 ~5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점의 값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(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리커트 척도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)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을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부여하는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6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개 범주로 평가된다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그 결과를 전체점수로 환산하기 위해 가중치를 사용하며 별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0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개에서 별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5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개로 된 최종 스타등급이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각 증권사에 부여된다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세 가지 평가 분야는 거래체결 이용편리성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주문범위이다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거래체결 영역에서의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5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점은 들어온 주문이 체결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과정의 첫단계에서 다음 단계로 쉽게 넘어감을 의미한다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이용의 편리성 영역에서의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5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점은 사이트가 이용하기 편리하고 이용자가 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원하는 것을 쉽게 찾을 수 있도록 설계되어 있다는 의미이다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주문 범위 영역에서의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5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점은 모든 종류의 거래가 온라인으로 체결될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수 있음을 의미한다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다음 자료는 배론즈가 평가한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10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개 온라인 증권사의 거래체결과 이용편리성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주문의 범위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스타등금에 대한</a:t>
          </a:r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점수이다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</a:t>
          </a:r>
        </a:p>
        <a:p>
          <a:endParaRPr lang="en-US" altLang="ko-KR" sz="1100">
            <a:solidFill>
              <a:schemeClr val="bg1"/>
            </a:solidFill>
            <a:latin typeface="+mn-ea"/>
            <a:ea typeface="+mn-ea"/>
          </a:endParaRPr>
        </a:p>
        <a:p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1.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거래체결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이용의 편리성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,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주문 범위에 대한 점수가 주어질 때 스타등급을 예측하는 회귀식을 추정하시오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</a:t>
          </a:r>
        </a:p>
        <a:p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2. F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검정을 이용하여 관계의 전반적 유의성을 판단하시오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0.05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의 유의수준에서 당신의 결론은 무엇입니까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?</a:t>
          </a:r>
        </a:p>
        <a:p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3. t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검정을 이용하여 각각의 독립변수의 유의성을 판단하시오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0.05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유의수준에서 당신의 결론은 무엇인가요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?</a:t>
          </a:r>
        </a:p>
        <a:p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4.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추정 회귀식에서 유의하지 않은 독립변수를 삭제하시오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</a:t>
          </a:r>
        </a:p>
        <a:p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5.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추정 회귀식에서 유의하지 않은 독립변수를 삭제하시오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 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단신이 추천하는 추정 회귀식은 무엇인가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?</a:t>
          </a:r>
        </a:p>
        <a:p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문항 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1</a:t>
          </a:r>
          <a:r>
            <a:rPr lang="ko-KR" altLang="en-US" sz="1100">
              <a:solidFill>
                <a:schemeClr val="bg1"/>
              </a:solidFill>
              <a:latin typeface="+mn-ea"/>
              <a:ea typeface="+mn-ea"/>
            </a:rPr>
            <a:t>의 결정계수와 추천하는 추정 회귀식의 결정계수를 비교하시오</a:t>
          </a:r>
          <a:r>
            <a:rPr lang="en-US" altLang="ko-KR" sz="1100">
              <a:solidFill>
                <a:schemeClr val="bg1"/>
              </a:solidFill>
              <a:latin typeface="+mn-ea"/>
              <a:ea typeface="+mn-ea"/>
            </a:rPr>
            <a:t>.</a:t>
          </a:r>
          <a:endParaRPr lang="ko-KR" altLang="en-US" sz="1100">
            <a:solidFill>
              <a:schemeClr val="bg1"/>
            </a:solidFill>
            <a:latin typeface="+mn-ea"/>
            <a:ea typeface="+mn-ea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표2" displayName="표2" ref="A1:D11" totalsRowShown="0">
  <autoFilter ref="A1:D11" xr:uid="{00000000-0009-0000-0100-000002000000}"/>
  <tableColumns count="4">
    <tableColumn id="2" xr3:uid="{00000000-0010-0000-0100-000002000000}" name="평균 기온(X1, ℃)"/>
    <tableColumn id="3" xr3:uid="{00000000-0010-0000-0100-000003000000}" name="작업 일수(X2, 일)"/>
    <tableColumn id="4" xr3:uid="{00000000-0010-0000-0100-000004000000}" name="작업량(X3, 천톤)"/>
    <tableColumn id="1" xr3:uid="{00000000-0010-0000-0100-000001000000}" name="물소비량(Y, 천톤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_4" displayName="표1_4" ref="A1:C12" totalsRowShown="0" headerRowDxfId="0">
  <autoFilter ref="A1:C12" xr:uid="{00000000-0009-0000-0100-000001000000}"/>
  <tableColumns count="3">
    <tableColumn id="1" xr3:uid="{00000000-0010-0000-0000-000001000000}" name="로트의 크기(x)"/>
    <tableColumn id="2" xr3:uid="{00000000-0010-0000-0000-000002000000}" name="생산 소요 시간(y)"/>
    <tableColumn id="3" xr3:uid="{778F3225-D35E-4BF2-8514-B29037298C3A}" name="예측소요시간" dataDxfId="1" dataCellStyle="표준 2">
      <calculatedColumnFormula>10+2*표1_4[[#This Row],[로트의 크기(x)]]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표3" displayName="표3" ref="A1:D17" totalsRowShown="0">
  <autoFilter ref="A1:D17" xr:uid="{00000000-0009-0000-0100-000003000000}"/>
  <tableColumns count="4">
    <tableColumn id="1" xr3:uid="{00000000-0010-0000-0200-000001000000}" name="팀"/>
    <tableColumn id="3" xr3:uid="{00000000-0010-0000-0200-000003000000}" name="홈런수"/>
    <tableColumn id="4" xr3:uid="{00000000-0010-0000-0200-000004000000}" name="방어율"/>
    <tableColumn id="2" xr3:uid="{00000000-0010-0000-0200-000002000000}" name="승률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표4" displayName="표4" ref="A1:E11" totalsRowShown="0">
  <autoFilter ref="A1:E11" xr:uid="{00000000-0009-0000-0100-000004000000}"/>
  <tableColumns count="5">
    <tableColumn id="1" xr3:uid="{00000000-0010-0000-0300-000001000000}" name="증권사"/>
    <tableColumn id="2" xr3:uid="{00000000-0010-0000-0300-000002000000}" name="거래체결"/>
    <tableColumn id="3" xr3:uid="{00000000-0010-0000-0300-000003000000}" name="이용"/>
    <tableColumn id="4" xr3:uid="{00000000-0010-0000-0300-000004000000}" name="범위"/>
    <tableColumn id="5" xr3:uid="{00000000-0010-0000-0300-000005000000}" name="등급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29CB-872B-4076-86C3-ADF2D039394F}">
  <dimension ref="A1:I18"/>
  <sheetViews>
    <sheetView workbookViewId="0">
      <selection sqref="A1:I18"/>
    </sheetView>
  </sheetViews>
  <sheetFormatPr defaultRowHeight="16.5" x14ac:dyDescent="0.3"/>
  <cols>
    <col min="1" max="1" width="15.875" bestFit="1" customWidth="1"/>
    <col min="6" max="6" width="13.125" bestFit="1" customWidth="1"/>
  </cols>
  <sheetData>
    <row r="1" spans="1:9" x14ac:dyDescent="0.3">
      <c r="A1" t="s">
        <v>54</v>
      </c>
    </row>
    <row r="2" spans="1:9" ht="17.25" thickBot="1" x14ac:dyDescent="0.35"/>
    <row r="3" spans="1:9" x14ac:dyDescent="0.3">
      <c r="A3" s="5" t="s">
        <v>55</v>
      </c>
      <c r="B3" s="5"/>
    </row>
    <row r="4" spans="1:9" x14ac:dyDescent="0.3">
      <c r="A4" s="2" t="s">
        <v>56</v>
      </c>
      <c r="B4" s="2">
        <v>0.9978013897915684</v>
      </c>
    </row>
    <row r="5" spans="1:9" x14ac:dyDescent="0.3">
      <c r="A5" s="2" t="s">
        <v>57</v>
      </c>
      <c r="B5" s="2">
        <v>0.99560761346998539</v>
      </c>
    </row>
    <row r="6" spans="1:9" x14ac:dyDescent="0.3">
      <c r="A6" s="2" t="s">
        <v>58</v>
      </c>
      <c r="B6" s="2">
        <v>0.99505856515373359</v>
      </c>
    </row>
    <row r="7" spans="1:9" x14ac:dyDescent="0.3">
      <c r="A7" s="2" t="s">
        <v>59</v>
      </c>
      <c r="B7" s="2">
        <v>2.738612787525831</v>
      </c>
    </row>
    <row r="8" spans="1:9" ht="17.25" thickBot="1" x14ac:dyDescent="0.35">
      <c r="A8" s="3" t="s">
        <v>60</v>
      </c>
      <c r="B8" s="3">
        <v>10</v>
      </c>
    </row>
    <row r="10" spans="1:9" ht="17.25" thickBot="1" x14ac:dyDescent="0.35">
      <c r="A10" t="s">
        <v>61</v>
      </c>
    </row>
    <row r="11" spans="1:9" x14ac:dyDescent="0.3">
      <c r="A11" s="4"/>
      <c r="B11" s="4" t="s">
        <v>66</v>
      </c>
      <c r="C11" s="4" t="s">
        <v>67</v>
      </c>
      <c r="D11" s="4" t="s">
        <v>68</v>
      </c>
      <c r="E11" s="4" t="s">
        <v>69</v>
      </c>
      <c r="F11" s="4" t="s">
        <v>70</v>
      </c>
    </row>
    <row r="12" spans="1:9" x14ac:dyDescent="0.3">
      <c r="A12" s="2" t="s">
        <v>62</v>
      </c>
      <c r="B12" s="2">
        <v>1</v>
      </c>
      <c r="C12" s="2">
        <v>13600</v>
      </c>
      <c r="D12" s="2">
        <v>13600</v>
      </c>
      <c r="E12" s="2">
        <v>1813.3333333333328</v>
      </c>
      <c r="F12" s="2">
        <v>1.0195880639218739E-10</v>
      </c>
    </row>
    <row r="13" spans="1:9" x14ac:dyDescent="0.3">
      <c r="A13" s="2" t="s">
        <v>63</v>
      </c>
      <c r="B13" s="2">
        <v>8</v>
      </c>
      <c r="C13" s="2">
        <v>60.000000000000014</v>
      </c>
      <c r="D13" s="2">
        <v>7.5000000000000018</v>
      </c>
      <c r="E13" s="2"/>
      <c r="F13" s="2"/>
    </row>
    <row r="14" spans="1:9" ht="17.25" thickBot="1" x14ac:dyDescent="0.35">
      <c r="A14" s="3" t="s">
        <v>64</v>
      </c>
      <c r="B14" s="3">
        <v>9</v>
      </c>
      <c r="C14" s="3">
        <v>13660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71</v>
      </c>
      <c r="C16" s="4" t="s">
        <v>59</v>
      </c>
      <c r="D16" s="4" t="s">
        <v>72</v>
      </c>
      <c r="E16" s="4" t="s">
        <v>73</v>
      </c>
      <c r="F16" s="4" t="s">
        <v>74</v>
      </c>
      <c r="G16" s="4" t="s">
        <v>75</v>
      </c>
      <c r="H16" s="4" t="s">
        <v>76</v>
      </c>
      <c r="I16" s="4" t="s">
        <v>77</v>
      </c>
    </row>
    <row r="17" spans="1:9" x14ac:dyDescent="0.3">
      <c r="A17" s="2" t="s">
        <v>65</v>
      </c>
      <c r="B17" s="2">
        <v>9.9999999999999716</v>
      </c>
      <c r="C17" s="2">
        <v>2.5029394483992098</v>
      </c>
      <c r="D17" s="2">
        <v>3.9953024058954414</v>
      </c>
      <c r="E17" s="2">
        <v>3.9757602801857627E-3</v>
      </c>
      <c r="F17" s="2">
        <v>4.2282112818257565</v>
      </c>
      <c r="G17" s="2">
        <v>15.771788718174186</v>
      </c>
      <c r="H17" s="2">
        <v>4.2282112818257565</v>
      </c>
      <c r="I17" s="2">
        <v>15.771788718174186</v>
      </c>
    </row>
    <row r="18" spans="1:9" ht="17.25" thickBot="1" x14ac:dyDescent="0.35">
      <c r="A18" s="3" t="s">
        <v>78</v>
      </c>
      <c r="B18" s="3">
        <v>2.0000000000000004</v>
      </c>
      <c r="C18" s="3">
        <v>4.6966821831386209E-2</v>
      </c>
      <c r="D18" s="3">
        <v>42.583251793790176</v>
      </c>
      <c r="E18" s="3">
        <v>1.0195880639218703E-10</v>
      </c>
      <c r="F18" s="3">
        <v>1.8916943146394265</v>
      </c>
      <c r="G18" s="3">
        <v>2.1083056853605746</v>
      </c>
      <c r="H18" s="3">
        <v>1.8916943146394265</v>
      </c>
      <c r="I18" s="3">
        <v>2.1083056853605746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F7" sqref="F7"/>
    </sheetView>
  </sheetViews>
  <sheetFormatPr defaultRowHeight="16.5" x14ac:dyDescent="0.3"/>
  <cols>
    <col min="1" max="1" width="17.25" customWidth="1"/>
    <col min="2" max="2" width="17" customWidth="1"/>
    <col min="3" max="3" width="17.125" customWidth="1"/>
    <col min="4" max="4" width="16.5" customWidth="1"/>
  </cols>
  <sheetData>
    <row r="1" spans="1:4" ht="24.75" customHeight="1" x14ac:dyDescent="0.3">
      <c r="A1" t="s">
        <v>3</v>
      </c>
      <c r="B1" t="s">
        <v>4</v>
      </c>
      <c r="C1" t="s">
        <v>5</v>
      </c>
      <c r="D1" t="s">
        <v>2</v>
      </c>
    </row>
    <row r="2" spans="1:4" x14ac:dyDescent="0.3">
      <c r="A2">
        <v>10</v>
      </c>
      <c r="B2">
        <v>27</v>
      </c>
      <c r="C2">
        <v>64</v>
      </c>
      <c r="D2">
        <v>2.8</v>
      </c>
    </row>
    <row r="3" spans="1:4" x14ac:dyDescent="0.3">
      <c r="A3">
        <v>24</v>
      </c>
      <c r="B3">
        <v>26</v>
      </c>
      <c r="C3">
        <v>72</v>
      </c>
      <c r="D3">
        <v>3.9</v>
      </c>
    </row>
    <row r="4" spans="1:4" x14ac:dyDescent="0.3">
      <c r="A4">
        <v>25</v>
      </c>
      <c r="B4">
        <v>28</v>
      </c>
      <c r="C4">
        <v>80</v>
      </c>
      <c r="D4">
        <v>3.9</v>
      </c>
    </row>
    <row r="5" spans="1:4" x14ac:dyDescent="0.3">
      <c r="A5">
        <v>28</v>
      </c>
      <c r="B5">
        <v>26</v>
      </c>
      <c r="C5">
        <v>88</v>
      </c>
      <c r="D5">
        <v>4.4000000000000004</v>
      </c>
    </row>
    <row r="6" spans="1:4" x14ac:dyDescent="0.3">
      <c r="A6">
        <v>15</v>
      </c>
      <c r="B6">
        <v>30</v>
      </c>
      <c r="C6">
        <v>81</v>
      </c>
      <c r="D6">
        <v>3.1</v>
      </c>
    </row>
    <row r="7" spans="1:4" x14ac:dyDescent="0.3">
      <c r="A7">
        <v>18</v>
      </c>
      <c r="B7">
        <v>24</v>
      </c>
      <c r="C7">
        <v>45</v>
      </c>
      <c r="D7">
        <v>3.1</v>
      </c>
    </row>
    <row r="8" spans="1:4" x14ac:dyDescent="0.3">
      <c r="A8">
        <v>22</v>
      </c>
      <c r="B8">
        <v>27</v>
      </c>
      <c r="C8">
        <v>46</v>
      </c>
      <c r="D8">
        <v>3.5</v>
      </c>
    </row>
    <row r="9" spans="1:4" x14ac:dyDescent="0.3">
      <c r="A9">
        <v>22</v>
      </c>
      <c r="B9">
        <v>25</v>
      </c>
      <c r="C9">
        <v>69</v>
      </c>
      <c r="D9">
        <v>3.6</v>
      </c>
    </row>
    <row r="10" spans="1:4" x14ac:dyDescent="0.3">
      <c r="A10">
        <v>12</v>
      </c>
      <c r="B10">
        <v>27</v>
      </c>
      <c r="C10">
        <v>54</v>
      </c>
      <c r="D10">
        <v>3</v>
      </c>
    </row>
    <row r="11" spans="1:4" x14ac:dyDescent="0.3">
      <c r="A11">
        <v>15</v>
      </c>
      <c r="B11">
        <v>25</v>
      </c>
      <c r="C11">
        <v>39</v>
      </c>
      <c r="D11">
        <v>3.3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sqref="A1:C11"/>
    </sheetView>
  </sheetViews>
  <sheetFormatPr defaultRowHeight="16.5" x14ac:dyDescent="0.3"/>
  <cols>
    <col min="1" max="1" width="14.875" style="1" customWidth="1"/>
    <col min="2" max="2" width="17.625" style="1" customWidth="1"/>
    <col min="3" max="3" width="15.25" style="1" bestFit="1" customWidth="1"/>
    <col min="4" max="16384" width="9" style="1"/>
  </cols>
  <sheetData>
    <row r="1" spans="1:14" x14ac:dyDescent="0.3">
      <c r="A1" s="6" t="s">
        <v>0</v>
      </c>
      <c r="B1" s="6" t="s">
        <v>1</v>
      </c>
      <c r="C1" s="6" t="s">
        <v>79</v>
      </c>
      <c r="F1" t="s">
        <v>54</v>
      </c>
      <c r="G1"/>
      <c r="H1"/>
      <c r="I1"/>
      <c r="J1"/>
      <c r="K1"/>
      <c r="L1"/>
      <c r="M1"/>
      <c r="N1"/>
    </row>
    <row r="2" spans="1:14" ht="17.25" thickBot="1" x14ac:dyDescent="0.35">
      <c r="A2" s="1">
        <v>30</v>
      </c>
      <c r="B2" s="1">
        <v>73</v>
      </c>
      <c r="C2" s="1">
        <f>10+2*표1_4[[#This Row],[로트의 크기(x)]]</f>
        <v>70</v>
      </c>
      <c r="F2"/>
      <c r="G2"/>
      <c r="H2"/>
      <c r="I2"/>
      <c r="J2"/>
      <c r="K2"/>
      <c r="L2"/>
      <c r="M2"/>
      <c r="N2"/>
    </row>
    <row r="3" spans="1:14" x14ac:dyDescent="0.3">
      <c r="A3" s="1">
        <v>20</v>
      </c>
      <c r="B3" s="1">
        <v>50</v>
      </c>
      <c r="C3" s="1">
        <f>10+2*표1_4[[#This Row],[로트의 크기(x)]]</f>
        <v>50</v>
      </c>
      <c r="F3" s="5" t="s">
        <v>55</v>
      </c>
      <c r="G3" s="5"/>
      <c r="H3"/>
      <c r="I3"/>
      <c r="J3"/>
      <c r="K3"/>
      <c r="L3"/>
      <c r="M3"/>
      <c r="N3"/>
    </row>
    <row r="4" spans="1:14" x14ac:dyDescent="0.3">
      <c r="A4" s="1">
        <v>60</v>
      </c>
      <c r="B4" s="1">
        <v>128</v>
      </c>
      <c r="C4" s="1">
        <f>10+2*표1_4[[#This Row],[로트의 크기(x)]]</f>
        <v>130</v>
      </c>
      <c r="F4" s="2" t="s">
        <v>56</v>
      </c>
      <c r="G4" s="2">
        <v>0.9978013897915684</v>
      </c>
      <c r="H4"/>
      <c r="I4"/>
      <c r="J4"/>
      <c r="K4"/>
      <c r="L4"/>
      <c r="M4"/>
      <c r="N4"/>
    </row>
    <row r="5" spans="1:14" x14ac:dyDescent="0.3">
      <c r="A5" s="1">
        <v>80</v>
      </c>
      <c r="B5" s="1">
        <v>170</v>
      </c>
      <c r="C5" s="1">
        <f>10+2*표1_4[[#This Row],[로트의 크기(x)]]</f>
        <v>170</v>
      </c>
      <c r="F5" s="2" t="s">
        <v>57</v>
      </c>
      <c r="G5" s="2">
        <v>0.99560761346998539</v>
      </c>
      <c r="H5"/>
      <c r="I5"/>
      <c r="J5"/>
      <c r="K5"/>
      <c r="L5"/>
      <c r="M5"/>
      <c r="N5"/>
    </row>
    <row r="6" spans="1:14" x14ac:dyDescent="0.3">
      <c r="A6" s="1">
        <v>40</v>
      </c>
      <c r="B6" s="1">
        <v>87</v>
      </c>
      <c r="C6" s="1">
        <f>10+2*표1_4[[#This Row],[로트의 크기(x)]]</f>
        <v>90</v>
      </c>
      <c r="F6" s="2" t="s">
        <v>58</v>
      </c>
      <c r="G6" s="2">
        <v>0.99505856515373359</v>
      </c>
      <c r="H6"/>
      <c r="I6"/>
      <c r="J6"/>
      <c r="K6"/>
      <c r="L6"/>
      <c r="M6"/>
      <c r="N6"/>
    </row>
    <row r="7" spans="1:14" x14ac:dyDescent="0.3">
      <c r="A7" s="1">
        <v>50</v>
      </c>
      <c r="B7" s="1">
        <v>108</v>
      </c>
      <c r="C7" s="1">
        <f>10+2*표1_4[[#This Row],[로트의 크기(x)]]</f>
        <v>110</v>
      </c>
      <c r="F7" s="2" t="s">
        <v>59</v>
      </c>
      <c r="G7" s="2">
        <v>2.738612787525831</v>
      </c>
      <c r="H7"/>
      <c r="I7"/>
      <c r="J7"/>
      <c r="K7"/>
      <c r="L7"/>
      <c r="M7"/>
      <c r="N7"/>
    </row>
    <row r="8" spans="1:14" ht="17.25" thickBot="1" x14ac:dyDescent="0.35">
      <c r="A8" s="1">
        <v>60</v>
      </c>
      <c r="B8" s="1">
        <v>135</v>
      </c>
      <c r="C8" s="1">
        <f>10+2*표1_4[[#This Row],[로트의 크기(x)]]</f>
        <v>130</v>
      </c>
      <c r="F8" s="3" t="s">
        <v>60</v>
      </c>
      <c r="G8" s="3">
        <v>10</v>
      </c>
      <c r="H8"/>
      <c r="I8"/>
      <c r="J8"/>
      <c r="K8"/>
      <c r="L8"/>
      <c r="M8"/>
      <c r="N8"/>
    </row>
    <row r="9" spans="1:14" x14ac:dyDescent="0.3">
      <c r="A9" s="1">
        <v>30</v>
      </c>
      <c r="B9" s="1">
        <v>69</v>
      </c>
      <c r="C9" s="1">
        <f>10+2*표1_4[[#This Row],[로트의 크기(x)]]</f>
        <v>70</v>
      </c>
      <c r="F9"/>
      <c r="G9"/>
      <c r="H9"/>
      <c r="I9"/>
      <c r="J9"/>
      <c r="K9"/>
      <c r="L9"/>
      <c r="M9"/>
      <c r="N9"/>
    </row>
    <row r="10" spans="1:14" ht="17.25" thickBot="1" x14ac:dyDescent="0.35">
      <c r="A10" s="1">
        <v>70</v>
      </c>
      <c r="B10" s="1">
        <v>148</v>
      </c>
      <c r="C10" s="1">
        <f>10+2*표1_4[[#This Row],[로트의 크기(x)]]</f>
        <v>150</v>
      </c>
      <c r="F10" t="s">
        <v>61</v>
      </c>
      <c r="G10"/>
      <c r="H10"/>
      <c r="I10"/>
      <c r="J10"/>
      <c r="K10"/>
      <c r="L10"/>
      <c r="M10"/>
      <c r="N10"/>
    </row>
    <row r="11" spans="1:14" x14ac:dyDescent="0.3">
      <c r="A11" s="1">
        <v>60</v>
      </c>
      <c r="B11" s="1">
        <v>132</v>
      </c>
      <c r="C11" s="1">
        <f>10+2*표1_4[[#This Row],[로트의 크기(x)]]</f>
        <v>130</v>
      </c>
      <c r="F11" s="4"/>
      <c r="G11" s="4" t="s">
        <v>66</v>
      </c>
      <c r="H11" s="4" t="s">
        <v>67</v>
      </c>
      <c r="I11" s="4" t="s">
        <v>68</v>
      </c>
      <c r="J11" s="4" t="s">
        <v>69</v>
      </c>
      <c r="K11" s="4" t="s">
        <v>70</v>
      </c>
      <c r="L11"/>
      <c r="M11"/>
      <c r="N11"/>
    </row>
    <row r="12" spans="1:14" x14ac:dyDescent="0.3">
      <c r="A12"/>
      <c r="B12"/>
      <c r="C12"/>
      <c r="D12"/>
      <c r="F12" s="2" t="s">
        <v>62</v>
      </c>
      <c r="G12" s="2">
        <v>1</v>
      </c>
      <c r="H12" s="2">
        <v>13600</v>
      </c>
      <c r="I12" s="2">
        <v>13600</v>
      </c>
      <c r="J12" s="2">
        <v>1813.3333333333328</v>
      </c>
      <c r="K12" s="2">
        <v>1.0195880639218739E-10</v>
      </c>
      <c r="L12"/>
      <c r="M12"/>
      <c r="N12"/>
    </row>
    <row r="13" spans="1:14" x14ac:dyDescent="0.3">
      <c r="F13" s="2" t="s">
        <v>63</v>
      </c>
      <c r="G13" s="2">
        <v>8</v>
      </c>
      <c r="H13" s="2">
        <v>60.000000000000014</v>
      </c>
      <c r="I13" s="2">
        <v>7.5000000000000018</v>
      </c>
      <c r="J13" s="2"/>
      <c r="K13" s="2"/>
      <c r="L13"/>
      <c r="M13"/>
      <c r="N13"/>
    </row>
    <row r="14" spans="1:14" ht="17.25" thickBot="1" x14ac:dyDescent="0.35">
      <c r="F14" s="3" t="s">
        <v>64</v>
      </c>
      <c r="G14" s="3">
        <v>9</v>
      </c>
      <c r="H14" s="3">
        <v>13660</v>
      </c>
      <c r="I14" s="3"/>
      <c r="J14" s="3"/>
      <c r="K14" s="3"/>
      <c r="L14"/>
      <c r="M14"/>
      <c r="N14"/>
    </row>
    <row r="15" spans="1:14" ht="17.25" thickBot="1" x14ac:dyDescent="0.35">
      <c r="F15"/>
      <c r="G15"/>
      <c r="H15"/>
      <c r="I15"/>
      <c r="J15"/>
      <c r="K15"/>
      <c r="L15"/>
      <c r="M15"/>
      <c r="N15"/>
    </row>
    <row r="16" spans="1:14" x14ac:dyDescent="0.3">
      <c r="F16" s="4"/>
      <c r="G16" s="4" t="s">
        <v>71</v>
      </c>
      <c r="H16" s="4" t="s">
        <v>59</v>
      </c>
      <c r="I16" s="4" t="s">
        <v>72</v>
      </c>
      <c r="J16" s="4" t="s">
        <v>73</v>
      </c>
      <c r="K16" s="4" t="s">
        <v>74</v>
      </c>
      <c r="L16" s="4" t="s">
        <v>75</v>
      </c>
      <c r="M16" s="4" t="s">
        <v>76</v>
      </c>
      <c r="N16" s="4" t="s">
        <v>77</v>
      </c>
    </row>
    <row r="17" spans="6:14" x14ac:dyDescent="0.3">
      <c r="F17" s="2" t="s">
        <v>65</v>
      </c>
      <c r="G17" s="2">
        <v>9.9999999999999716</v>
      </c>
      <c r="H17" s="2">
        <v>2.5029394483992098</v>
      </c>
      <c r="I17" s="2">
        <v>3.9953024058954414</v>
      </c>
      <c r="J17" s="2">
        <v>3.9757602801857627E-3</v>
      </c>
      <c r="K17" s="2">
        <v>4.2282112818257565</v>
      </c>
      <c r="L17" s="2">
        <v>15.771788718174186</v>
      </c>
      <c r="M17" s="2">
        <v>4.2282112818257565</v>
      </c>
      <c r="N17" s="2">
        <v>15.771788718174186</v>
      </c>
    </row>
    <row r="18" spans="6:14" ht="17.25" thickBot="1" x14ac:dyDescent="0.35">
      <c r="F18" s="3" t="s">
        <v>78</v>
      </c>
      <c r="G18" s="3">
        <v>2.0000000000000004</v>
      </c>
      <c r="H18" s="3">
        <v>4.6966821831386209E-2</v>
      </c>
      <c r="I18" s="3">
        <v>42.583251793790176</v>
      </c>
      <c r="J18" s="3">
        <v>1.0195880639218703E-10</v>
      </c>
      <c r="K18" s="3">
        <v>1.8916943146394265</v>
      </c>
      <c r="L18" s="3">
        <v>2.1083056853605746</v>
      </c>
      <c r="M18" s="3">
        <v>1.8916943146394265</v>
      </c>
      <c r="N18" s="3">
        <v>2.1083056853605746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activeCell="F20" sqref="F20"/>
    </sheetView>
  </sheetViews>
  <sheetFormatPr defaultRowHeight="16.5" x14ac:dyDescent="0.3"/>
  <cols>
    <col min="1" max="1" width="11.625" style="1" customWidth="1"/>
    <col min="2" max="16384" width="9" style="1"/>
  </cols>
  <sheetData>
    <row r="1" spans="1:4" ht="24.75" customHeight="1" x14ac:dyDescent="0.3">
      <c r="A1" s="1" t="s">
        <v>6</v>
      </c>
      <c r="B1" s="1" t="s">
        <v>8</v>
      </c>
      <c r="C1" s="1" t="s">
        <v>9</v>
      </c>
      <c r="D1" s="1" t="s">
        <v>7</v>
      </c>
    </row>
    <row r="2" spans="1:4" x14ac:dyDescent="0.3">
      <c r="A2" s="1" t="s">
        <v>10</v>
      </c>
      <c r="B2" s="1">
        <v>152</v>
      </c>
      <c r="C2" s="1">
        <v>3.8570000000000002</v>
      </c>
      <c r="D2" s="1">
        <v>0.51900000000000002</v>
      </c>
    </row>
    <row r="3" spans="1:4" x14ac:dyDescent="0.3">
      <c r="A3" s="1" t="s">
        <v>11</v>
      </c>
      <c r="B3" s="1">
        <v>235</v>
      </c>
      <c r="C3" s="1">
        <v>4.1059999999999999</v>
      </c>
      <c r="D3" s="1">
        <v>0.623</v>
      </c>
    </row>
    <row r="4" spans="1:4" x14ac:dyDescent="0.3">
      <c r="A4" s="1" t="s">
        <v>12</v>
      </c>
      <c r="B4" s="1">
        <v>172</v>
      </c>
      <c r="C4" s="1">
        <v>3.8420000000000001</v>
      </c>
      <c r="D4" s="1">
        <v>0.54300000000000004</v>
      </c>
    </row>
    <row r="5" spans="1:4" x14ac:dyDescent="0.3">
      <c r="A5" s="1" t="s">
        <v>13</v>
      </c>
      <c r="B5" s="1">
        <v>182</v>
      </c>
      <c r="C5" s="1">
        <v>5.1269999999999998</v>
      </c>
      <c r="D5" s="1">
        <v>0.42599999999999999</v>
      </c>
    </row>
    <row r="6" spans="1:4" x14ac:dyDescent="0.3">
      <c r="A6" s="1" t="s">
        <v>14</v>
      </c>
      <c r="B6" s="1">
        <v>198</v>
      </c>
      <c r="C6" s="1">
        <v>5.2690000000000001</v>
      </c>
      <c r="D6" s="1">
        <v>0.45700000000000002</v>
      </c>
    </row>
    <row r="7" spans="1:4" x14ac:dyDescent="0.3">
      <c r="A7" s="1" t="s">
        <v>15</v>
      </c>
      <c r="B7" s="1">
        <v>157</v>
      </c>
      <c r="C7" s="1">
        <v>4.0590000000000002</v>
      </c>
      <c r="D7" s="1">
        <v>0.56200000000000006</v>
      </c>
    </row>
    <row r="8" spans="1:4" x14ac:dyDescent="0.3">
      <c r="A8" s="1" t="s">
        <v>16</v>
      </c>
      <c r="B8" s="1">
        <v>191</v>
      </c>
      <c r="C8" s="1">
        <v>3.88</v>
      </c>
      <c r="D8" s="1">
        <v>0.53700000000000003</v>
      </c>
    </row>
    <row r="9" spans="1:4" x14ac:dyDescent="0.3">
      <c r="A9" s="1" t="s">
        <v>17</v>
      </c>
      <c r="B9" s="1">
        <v>124</v>
      </c>
      <c r="C9" s="1">
        <v>3.1619999999999999</v>
      </c>
      <c r="D9" s="1">
        <v>0.52500000000000002</v>
      </c>
    </row>
    <row r="10" spans="1:4" x14ac:dyDescent="0.3">
      <c r="A10" s="1" t="s">
        <v>18</v>
      </c>
      <c r="B10" s="1">
        <v>196</v>
      </c>
      <c r="C10" s="1">
        <v>5.0579999999999998</v>
      </c>
      <c r="D10" s="1">
        <v>0.42</v>
      </c>
    </row>
    <row r="11" spans="1:4" x14ac:dyDescent="0.3">
      <c r="A11" s="1" t="s">
        <v>19</v>
      </c>
      <c r="B11" s="1">
        <v>144</v>
      </c>
      <c r="C11" s="1">
        <v>4.0270000000000001</v>
      </c>
      <c r="D11" s="1">
        <v>0.51200000000000001</v>
      </c>
    </row>
    <row r="12" spans="1:4" x14ac:dyDescent="0.3">
      <c r="A12" s="1" t="s">
        <v>20</v>
      </c>
      <c r="B12" s="1">
        <v>124</v>
      </c>
      <c r="C12" s="1">
        <v>4.5170000000000003</v>
      </c>
      <c r="D12" s="1">
        <v>0.41</v>
      </c>
    </row>
    <row r="13" spans="1:4" x14ac:dyDescent="0.3">
      <c r="A13" s="1" t="s">
        <v>21</v>
      </c>
      <c r="B13" s="1">
        <v>166</v>
      </c>
      <c r="C13" s="1">
        <v>4.0720000000000001</v>
      </c>
      <c r="D13" s="1">
        <v>0.53100000000000003</v>
      </c>
    </row>
    <row r="14" spans="1:4" x14ac:dyDescent="0.3">
      <c r="A14" s="1" t="s">
        <v>22</v>
      </c>
      <c r="B14" s="1">
        <v>163</v>
      </c>
      <c r="C14" s="1">
        <v>4.6639999999999997</v>
      </c>
      <c r="D14" s="1">
        <v>0.46300000000000002</v>
      </c>
    </row>
    <row r="15" spans="1:4" x14ac:dyDescent="0.3">
      <c r="A15" s="1" t="s">
        <v>23</v>
      </c>
      <c r="B15" s="1">
        <v>128</v>
      </c>
      <c r="C15" s="1">
        <v>4.9039999999999999</v>
      </c>
      <c r="D15" s="1">
        <v>0.39500000000000002</v>
      </c>
    </row>
    <row r="16" spans="1:4" x14ac:dyDescent="0.3">
      <c r="A16" s="1" t="s">
        <v>24</v>
      </c>
      <c r="B16" s="1">
        <v>180</v>
      </c>
      <c r="C16" s="1">
        <v>3.734</v>
      </c>
      <c r="D16" s="1">
        <v>0.621</v>
      </c>
    </row>
    <row r="17" spans="1:4" x14ac:dyDescent="0.3">
      <c r="A17" s="1" t="s">
        <v>25</v>
      </c>
      <c r="B17" s="1">
        <v>196</v>
      </c>
      <c r="C17" s="1">
        <v>4.6420000000000003</v>
      </c>
      <c r="D17" s="1">
        <v>0.52500000000000002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C13" sqref="C13"/>
    </sheetView>
  </sheetViews>
  <sheetFormatPr defaultRowHeight="16.5" x14ac:dyDescent="0.3"/>
  <cols>
    <col min="1" max="1" width="16.625" customWidth="1"/>
    <col min="2" max="2" width="10.25" customWidth="1"/>
  </cols>
  <sheetData>
    <row r="1" spans="1:5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3">
      <c r="A2" t="s">
        <v>31</v>
      </c>
      <c r="B2">
        <v>3.7</v>
      </c>
      <c r="C2">
        <v>4.5</v>
      </c>
      <c r="D2">
        <v>4.8</v>
      </c>
      <c r="E2">
        <v>4</v>
      </c>
    </row>
    <row r="3" spans="1:5" x14ac:dyDescent="0.3">
      <c r="A3" t="s">
        <v>32</v>
      </c>
      <c r="B3">
        <v>3.4</v>
      </c>
      <c r="C3">
        <v>3</v>
      </c>
      <c r="D3">
        <v>4.2</v>
      </c>
      <c r="E3">
        <v>3.5</v>
      </c>
    </row>
    <row r="4" spans="1:5" x14ac:dyDescent="0.3">
      <c r="A4" t="s">
        <v>33</v>
      </c>
      <c r="B4">
        <v>2.5</v>
      </c>
      <c r="C4">
        <v>4</v>
      </c>
      <c r="D4">
        <v>4</v>
      </c>
      <c r="E4">
        <v>3.5</v>
      </c>
    </row>
    <row r="5" spans="1:5" x14ac:dyDescent="0.3">
      <c r="A5" t="s">
        <v>34</v>
      </c>
      <c r="B5">
        <v>4.8</v>
      </c>
      <c r="C5">
        <v>3.7</v>
      </c>
      <c r="D5">
        <v>3.4</v>
      </c>
      <c r="E5">
        <v>3.5</v>
      </c>
    </row>
    <row r="6" spans="1:5" x14ac:dyDescent="0.3">
      <c r="A6" t="s">
        <v>35</v>
      </c>
      <c r="B6">
        <v>4</v>
      </c>
      <c r="C6">
        <v>3.5</v>
      </c>
      <c r="D6">
        <v>3.2</v>
      </c>
      <c r="E6">
        <v>3.5</v>
      </c>
    </row>
    <row r="7" spans="1:5" x14ac:dyDescent="0.3">
      <c r="A7" t="s">
        <v>36</v>
      </c>
      <c r="B7">
        <v>3</v>
      </c>
      <c r="C7">
        <v>3</v>
      </c>
      <c r="D7">
        <v>4.5999999999999996</v>
      </c>
      <c r="E7">
        <v>3.5</v>
      </c>
    </row>
    <row r="8" spans="1:5" x14ac:dyDescent="0.3">
      <c r="A8" t="s">
        <v>37</v>
      </c>
      <c r="B8">
        <v>2.7</v>
      </c>
      <c r="C8">
        <v>2.5</v>
      </c>
      <c r="D8">
        <v>3.3</v>
      </c>
      <c r="E8">
        <v>3</v>
      </c>
    </row>
    <row r="9" spans="1:5" x14ac:dyDescent="0.3">
      <c r="A9" t="s">
        <v>38</v>
      </c>
      <c r="B9">
        <v>1.7</v>
      </c>
      <c r="C9">
        <v>3.5</v>
      </c>
      <c r="D9">
        <v>3.1</v>
      </c>
      <c r="E9">
        <v>3</v>
      </c>
    </row>
    <row r="10" spans="1:5" x14ac:dyDescent="0.3">
      <c r="A10" t="s">
        <v>39</v>
      </c>
      <c r="B10">
        <v>2.2000000000000002</v>
      </c>
      <c r="C10">
        <v>2.7</v>
      </c>
      <c r="D10">
        <v>3</v>
      </c>
      <c r="E10">
        <v>2.5</v>
      </c>
    </row>
    <row r="11" spans="1:5" x14ac:dyDescent="0.3">
      <c r="A11" t="s">
        <v>40</v>
      </c>
      <c r="B11">
        <v>1.4</v>
      </c>
      <c r="C11">
        <v>3.6</v>
      </c>
      <c r="D11">
        <v>2.5</v>
      </c>
      <c r="E11">
        <v>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B6" sqref="B6"/>
    </sheetView>
  </sheetViews>
  <sheetFormatPr defaultRowHeight="16.5" x14ac:dyDescent="0.3"/>
  <cols>
    <col min="1" max="1" width="21.75" customWidth="1"/>
  </cols>
  <sheetData>
    <row r="1" spans="1:3" x14ac:dyDescent="0.3">
      <c r="A1" t="s">
        <v>52</v>
      </c>
      <c r="B1" t="s">
        <v>41</v>
      </c>
      <c r="C1" t="s">
        <v>42</v>
      </c>
    </row>
    <row r="2" spans="1:3" x14ac:dyDescent="0.3">
      <c r="A2">
        <v>2</v>
      </c>
      <c r="B2" t="s">
        <v>43</v>
      </c>
      <c r="C2">
        <v>2.9</v>
      </c>
    </row>
    <row r="3" spans="1:3" x14ac:dyDescent="0.3">
      <c r="A3">
        <v>6</v>
      </c>
      <c r="B3" t="s">
        <v>44</v>
      </c>
      <c r="C3">
        <v>3</v>
      </c>
    </row>
    <row r="4" spans="1:3" x14ac:dyDescent="0.3">
      <c r="A4">
        <v>8</v>
      </c>
      <c r="B4" t="s">
        <v>45</v>
      </c>
      <c r="C4">
        <v>4.8</v>
      </c>
    </row>
    <row r="5" spans="1:3" x14ac:dyDescent="0.3">
      <c r="A5">
        <v>3</v>
      </c>
      <c r="B5" t="s">
        <v>53</v>
      </c>
      <c r="C5">
        <v>1.8</v>
      </c>
    </row>
    <row r="6" spans="1:3" x14ac:dyDescent="0.3">
      <c r="A6">
        <v>2</v>
      </c>
      <c r="B6" t="s">
        <v>46</v>
      </c>
      <c r="C6">
        <v>2.9</v>
      </c>
    </row>
    <row r="7" spans="1:3" x14ac:dyDescent="0.3">
      <c r="A7">
        <v>7</v>
      </c>
      <c r="B7" t="s">
        <v>47</v>
      </c>
      <c r="C7">
        <v>4.9000000000000004</v>
      </c>
    </row>
    <row r="8" spans="1:3" x14ac:dyDescent="0.3">
      <c r="A8">
        <v>9</v>
      </c>
      <c r="B8" t="s">
        <v>48</v>
      </c>
      <c r="C8">
        <v>4.2</v>
      </c>
    </row>
    <row r="9" spans="1:3" x14ac:dyDescent="0.3">
      <c r="A9">
        <v>8</v>
      </c>
      <c r="B9" t="s">
        <v>49</v>
      </c>
      <c r="C9">
        <v>4.8</v>
      </c>
    </row>
    <row r="10" spans="1:3" x14ac:dyDescent="0.3">
      <c r="A10">
        <v>4</v>
      </c>
      <c r="B10" t="s">
        <v>50</v>
      </c>
      <c r="C10">
        <v>4.4000000000000004</v>
      </c>
    </row>
    <row r="11" spans="1:3" x14ac:dyDescent="0.3">
      <c r="A11">
        <v>6</v>
      </c>
      <c r="B11" t="s">
        <v>51</v>
      </c>
      <c r="C11">
        <v>4.5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사례연구2</vt:lpstr>
      <vt:lpstr>사례연구1</vt:lpstr>
      <vt:lpstr>사례연구3</vt:lpstr>
      <vt:lpstr>사례연구4</vt:lpstr>
      <vt:lpstr>사례연구5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최용석(010-2771-9048)</dc:creator>
  <cp:lastModifiedBy>User</cp:lastModifiedBy>
  <dcterms:created xsi:type="dcterms:W3CDTF">2011-10-07T03:57:18Z</dcterms:created>
  <dcterms:modified xsi:type="dcterms:W3CDTF">2021-01-16T07:32:37Z</dcterms:modified>
</cp:coreProperties>
</file>