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o\Documentos\GitHub\CNC-Router\04_Bill_Of_Materials\"/>
    </mc:Choice>
  </mc:AlternateContent>
  <xr:revisionPtr revIDLastSave="0" documentId="13_ncr:1_{821BD499-1E27-4F67-8147-735A20650C60}" xr6:coauthVersionLast="47" xr6:coauthVersionMax="47" xr10:uidLastSave="{00000000-0000-0000-0000-000000000000}"/>
  <bookViews>
    <workbookView xWindow="-28920" yWindow="-4380" windowWidth="29040" windowHeight="15840" xr2:uid="{AFF02104-CEEB-4D62-840E-46E6E9E5B83E}"/>
  </bookViews>
  <sheets>
    <sheet name="Hardware" sheetId="2" r:id="rId1"/>
    <sheet name="Screw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22" i="2"/>
  <c r="E21" i="2"/>
  <c r="E3" i="2" s="1" a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<sst xmlns="http://schemas.openxmlformats.org/spreadsheetml/2006/main" count="85" uniqueCount="67">
  <si>
    <t>tornilleria</t>
  </si>
  <si>
    <t>display</t>
  </si>
  <si>
    <t>M3</t>
  </si>
  <si>
    <t>metrica</t>
  </si>
  <si>
    <t>mm</t>
  </si>
  <si>
    <t>cantidad</t>
  </si>
  <si>
    <t>Estop</t>
  </si>
  <si>
    <t>Motor eje Y</t>
  </si>
  <si>
    <t>M5</t>
  </si>
  <si>
    <t>mm alt</t>
  </si>
  <si>
    <t>coment</t>
  </si>
  <si>
    <t>\_/</t>
  </si>
  <si>
    <t>Guias Y</t>
  </si>
  <si>
    <t>Base</t>
  </si>
  <si>
    <t>Lateral eje X</t>
  </si>
  <si>
    <t>Guias x</t>
  </si>
  <si>
    <t>Perfil L</t>
  </si>
  <si>
    <t>Guias Z</t>
  </si>
  <si>
    <t>M4</t>
  </si>
  <si>
    <t>soporte rodamiento</t>
  </si>
  <si>
    <t>https://es.aliexpress.com/item/1005004337655460.html?spm=a2g0o.order_list.order_list_main.10.28fd5c5fAd1aHS&amp;gatewayAdapt=glo2esp</t>
  </si>
  <si>
    <t>PowerSupply</t>
  </si>
  <si>
    <t>https://es.aliexpress.com/item/1005002728038351.html?spm=a2g0o.order_list.order_list_main.21.28fd5c5fAd1aHS&amp;gatewayAdapt=glo2esp</t>
  </si>
  <si>
    <t>Spindle</t>
  </si>
  <si>
    <t>https://es.aliexpress.com/item/32927775609.html?spm=a2g0o.order_list.order_list_main.53.28fd5c5fAd1aHS&amp;gatewayAdapt=glo2deu</t>
  </si>
  <si>
    <t>Item</t>
  </si>
  <si>
    <t>Qty</t>
  </si>
  <si>
    <t>Specs</t>
  </si>
  <si>
    <t>400W</t>
  </si>
  <si>
    <t>Desctription</t>
  </si>
  <si>
    <t>ER11</t>
  </si>
  <si>
    <t>Screw Bar</t>
  </si>
  <si>
    <t>https://es.aliexpress.com/item/32966882545.html?spm=a2g0o.order_list.order_list_main.5.21ef194dStMdWb&amp;gatewayAdapt=glo2esp</t>
  </si>
  <si>
    <t>Nuts</t>
  </si>
  <si>
    <t>Pitch 2mm Lead 8mm, 100mm</t>
  </si>
  <si>
    <t>Linear Bearing</t>
  </si>
  <si>
    <t>https://es.aliexpress.com/item/4000264234020.html?spm=a2g0o.order_detail.order_detail_item.2.507639d3tdnc3l&amp;gatewayAdapt=glo2esp</t>
  </si>
  <si>
    <t>MGN15H, 400mm</t>
  </si>
  <si>
    <t>MGN15H, 600mm</t>
  </si>
  <si>
    <t>MGN9C</t>
  </si>
  <si>
    <t>MGN9C, 200mm</t>
  </si>
  <si>
    <t>Aluminium Profile</t>
  </si>
  <si>
    <t>https://es.aliexpress.com/item/1005002645411058.html?spm=a2g0o.order_detail.order_detail_item.2.334039d30B86JQ&amp;gatewayAdapt=glo2esp</t>
  </si>
  <si>
    <t>2080, 400MM</t>
  </si>
  <si>
    <t>2020, 500MM</t>
  </si>
  <si>
    <t>2080, 500MM</t>
  </si>
  <si>
    <t>https://es.aliexpress.com/item/1005004324352655.html?spm=a2g0o.order_list.order_list_main.53.21ef194dStMdWb&amp;gatewayAdapt=glo2esp</t>
  </si>
  <si>
    <t>2080, 600mm</t>
  </si>
  <si>
    <t>Pulley</t>
  </si>
  <si>
    <t>https://es.aliexpress.com/item/1005005247772974.html?spm=a2g0o.order_list.order_list_main.95.21ef194dStMdWb&amp;gatewayAdapt=glo2esp</t>
  </si>
  <si>
    <t>20-30T W6 B5</t>
  </si>
  <si>
    <t>Price</t>
  </si>
  <si>
    <t>48V</t>
  </si>
  <si>
    <t>12V</t>
  </si>
  <si>
    <t>https://www.banggood.com/de/Geekcreit-AC-100-240V-to-DC-12V-5A-60W-Switching-Power-Supply-Module-Driver-Adapter-LED-Strip-Light-p-1441620.html?rmmds=myorder&amp;cur_warehouse=PL</t>
  </si>
  <si>
    <t>https://es.aliexpress.com/item/1005005074906263.html?spm=a2g0o.productlist.main.3.60154883oA9Slq&amp;algo_pvid=3601bda4-832c-4041-978e-8a53dd08349c&amp;algo_exp_id=3601bda4-832c-4041-978e-8a53dd08349c-1&amp;pdp_npi=4%40dis%21EUR%214.16%212.91%21%21%214.43%21%21%40211b88ec16924425188825438ecf0c%2112000031537584993%21sea%21ES%21800834615%21&amp;curPageLogUid=tiiyxxNTx6R9</t>
  </si>
  <si>
    <t>Stepper Drivers</t>
  </si>
  <si>
    <t>A4988</t>
  </si>
  <si>
    <t>https://es.aliexpress.com/item/1005001621676770.html?spm=a2g0o.productlist.main.17.60154883oA9Slq&amp;algo_pvid=3601bda4-832c-4041-978e-8a53dd08349c&amp;algo_exp_id=3601bda4-832c-4041-978e-8a53dd08349c-8&amp;pdp_npi=4%40dis%21EUR%211.07%210.86%21%21%211.14%21%21%40211b88ec16924425188825438ecf0c%2112000020026811115%21sea%21ES%21800834615%21&amp;curPageLogUid=2uASGiAAFuzh</t>
  </si>
  <si>
    <t>Arduino Mega</t>
  </si>
  <si>
    <t>https://es.aliexpress.com/item/32513419382.html?spm=a2g0o.productlist.main.5.17682abeiuVxob&amp;algo_pvid=a8404f78-61ae-49c7-a7c2-0ee7bb702239&amp;algo_exp_id=a8404f78-61ae-49c7-a7c2-0ee7bb702239-2&amp;pdp_npi=4%40dis%21EUR%2125.30%2115.68%21%21%2126.91%21%21%40211b88ee16924433788318972e0483%2159001365609%21sea%21ES%21800834615%21&amp;curPageLogUid=S8TSfbzLelJ8</t>
  </si>
  <si>
    <t>Pitch 2mm Lead 8mm, 600mm</t>
  </si>
  <si>
    <t>Pitch 2mm Lead 8mm, 400mm</t>
  </si>
  <si>
    <t>Pitch 2mm Lead 8mm, 250mm</t>
  </si>
  <si>
    <t>Total Cost</t>
  </si>
  <si>
    <t>Ramps 1.6</t>
  </si>
  <si>
    <t>INCOMPLETO!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</si>
</sst>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EFB-880F-4DD9-A87E-2BD29CC8AAD0}">
  <dimension ref="A3:F243"/>
  <sheetViews>
    <sheetView tabSelected="1" workbookViewId="0">
      <selection activeCell="E14" sqref="E14"/>
    </sheetView>
  </sheetViews>
  <sheetFormatPr baseColWidth="10" defaultRowHeight="15" x14ac:dyDescent="0.25"/>
  <cols>
    <col min="1" max="1" width="20.28515625" customWidth="1"/>
    <col min="2" max="2" width="8" customWidth="1"/>
    <col min="3" max="3" width="27.42578125" customWidth="1"/>
    <col min="4" max="4" width="14.5703125" customWidth="1"/>
    <col min="5" max="5" width="9.7109375" customWidth="1"/>
  </cols>
  <sheetData>
    <row r="3" spans="1:6" x14ac:dyDescent="0.25">
      <c r="D3" t="s">
        <v>64</v>
      </c>
      <c r="E3" cm="1">
        <f t="array" ref="E3">SUM(E7:E30*B7:B30)</f>
        <v>423.82</v>
      </c>
    </row>
    <row r="6" spans="1:6" x14ac:dyDescent="0.25">
      <c r="A6" t="s">
        <v>25</v>
      </c>
      <c r="B6" t="s">
        <v>26</v>
      </c>
      <c r="C6" t="s">
        <v>27</v>
      </c>
      <c r="D6" t="s">
        <v>29</v>
      </c>
      <c r="E6" t="s">
        <v>51</v>
      </c>
    </row>
    <row r="7" spans="1:6" x14ac:dyDescent="0.25">
      <c r="A7" t="s">
        <v>31</v>
      </c>
      <c r="B7">
        <v>3</v>
      </c>
      <c r="C7" t="s">
        <v>34</v>
      </c>
      <c r="E7" s="4">
        <v>3.31</v>
      </c>
      <c r="F7" t="s">
        <v>20</v>
      </c>
    </row>
    <row r="8" spans="1:6" x14ac:dyDescent="0.25">
      <c r="B8">
        <v>1</v>
      </c>
      <c r="C8" t="s">
        <v>61</v>
      </c>
      <c r="E8" s="4">
        <v>10.5</v>
      </c>
    </row>
    <row r="9" spans="1:6" x14ac:dyDescent="0.25">
      <c r="B9">
        <v>2</v>
      </c>
      <c r="C9" t="s">
        <v>62</v>
      </c>
      <c r="E9" s="4">
        <v>5.3</v>
      </c>
    </row>
    <row r="10" spans="1:6" x14ac:dyDescent="0.25">
      <c r="B10">
        <v>1</v>
      </c>
      <c r="C10" t="s">
        <v>63</v>
      </c>
      <c r="E10" s="4">
        <v>4</v>
      </c>
    </row>
    <row r="11" spans="1:6" x14ac:dyDescent="0.25">
      <c r="E11" s="4"/>
    </row>
    <row r="12" spans="1:6" x14ac:dyDescent="0.25">
      <c r="A12" t="s">
        <v>21</v>
      </c>
      <c r="B12">
        <v>1</v>
      </c>
      <c r="C12" t="s">
        <v>52</v>
      </c>
      <c r="E12" s="4">
        <v>28.5</v>
      </c>
      <c r="F12" t="s">
        <v>22</v>
      </c>
    </row>
    <row r="13" spans="1:6" x14ac:dyDescent="0.25">
      <c r="B13">
        <v>1</v>
      </c>
      <c r="C13" t="s">
        <v>53</v>
      </c>
      <c r="E13" s="4">
        <v>8.2100000000000009</v>
      </c>
      <c r="F13" t="s">
        <v>54</v>
      </c>
    </row>
    <row r="14" spans="1:6" x14ac:dyDescent="0.25">
      <c r="A14" t="s">
        <v>23</v>
      </c>
      <c r="B14">
        <v>1</v>
      </c>
      <c r="C14" t="s">
        <v>28</v>
      </c>
      <c r="D14" t="s">
        <v>30</v>
      </c>
      <c r="E14" s="6">
        <v>45.8</v>
      </c>
      <c r="F14" t="s">
        <v>24</v>
      </c>
    </row>
    <row r="15" spans="1:6" x14ac:dyDescent="0.25">
      <c r="A15" t="s">
        <v>33</v>
      </c>
      <c r="B15">
        <v>1</v>
      </c>
      <c r="C15" t="s">
        <v>8</v>
      </c>
      <c r="E15" s="4">
        <v>13.95</v>
      </c>
      <c r="F15" t="s">
        <v>32</v>
      </c>
    </row>
    <row r="16" spans="1:6" x14ac:dyDescent="0.25">
      <c r="B16">
        <v>1</v>
      </c>
      <c r="C16" t="s">
        <v>2</v>
      </c>
      <c r="E16" s="4">
        <v>15</v>
      </c>
    </row>
    <row r="17" spans="1:6" x14ac:dyDescent="0.25">
      <c r="A17" t="s">
        <v>35</v>
      </c>
      <c r="B17">
        <v>2</v>
      </c>
      <c r="C17" t="s">
        <v>37</v>
      </c>
      <c r="E17" s="4">
        <v>22</v>
      </c>
      <c r="F17" t="s">
        <v>36</v>
      </c>
    </row>
    <row r="18" spans="1:6" x14ac:dyDescent="0.25">
      <c r="B18">
        <v>2</v>
      </c>
      <c r="C18" t="s">
        <v>38</v>
      </c>
      <c r="E18" s="4">
        <v>31.63</v>
      </c>
    </row>
    <row r="19" spans="1:6" x14ac:dyDescent="0.25">
      <c r="B19">
        <v>2</v>
      </c>
      <c r="C19" t="s">
        <v>39</v>
      </c>
      <c r="E19" s="4">
        <v>7.32</v>
      </c>
    </row>
    <row r="20" spans="1:6" x14ac:dyDescent="0.25">
      <c r="B20">
        <v>2</v>
      </c>
      <c r="C20" t="s">
        <v>40</v>
      </c>
      <c r="E20" s="4">
        <v>11.31</v>
      </c>
    </row>
    <row r="21" spans="1:6" x14ac:dyDescent="0.25">
      <c r="A21" t="s">
        <v>41</v>
      </c>
      <c r="B21">
        <v>2</v>
      </c>
      <c r="C21" t="s">
        <v>43</v>
      </c>
      <c r="E21" s="4">
        <f>30.19/2</f>
        <v>15.095000000000001</v>
      </c>
      <c r="F21" t="s">
        <v>42</v>
      </c>
    </row>
    <row r="22" spans="1:6" x14ac:dyDescent="0.25">
      <c r="B22">
        <v>2</v>
      </c>
      <c r="C22" t="s">
        <v>44</v>
      </c>
      <c r="E22" s="4">
        <f>15.25/2</f>
        <v>7.625</v>
      </c>
    </row>
    <row r="23" spans="1:6" x14ac:dyDescent="0.25">
      <c r="B23">
        <v>2</v>
      </c>
      <c r="C23" t="s">
        <v>45</v>
      </c>
      <c r="E23" s="4">
        <f>36.58/2</f>
        <v>18.29</v>
      </c>
    </row>
    <row r="24" spans="1:6" x14ac:dyDescent="0.25">
      <c r="B24">
        <v>1</v>
      </c>
      <c r="C24" t="s">
        <v>47</v>
      </c>
      <c r="E24" s="4">
        <v>23.85</v>
      </c>
      <c r="F24" t="s">
        <v>46</v>
      </c>
    </row>
    <row r="25" spans="1:6" x14ac:dyDescent="0.25">
      <c r="E25" s="4"/>
    </row>
    <row r="26" spans="1:6" x14ac:dyDescent="0.25">
      <c r="A26" t="s">
        <v>48</v>
      </c>
      <c r="B26">
        <v>1</v>
      </c>
      <c r="C26" t="s">
        <v>50</v>
      </c>
      <c r="E26" s="4">
        <v>1.5</v>
      </c>
      <c r="F26" t="s">
        <v>49</v>
      </c>
    </row>
    <row r="27" spans="1:6" x14ac:dyDescent="0.25">
      <c r="E27" s="4"/>
    </row>
    <row r="28" spans="1:6" x14ac:dyDescent="0.25">
      <c r="A28" t="s">
        <v>65</v>
      </c>
      <c r="B28">
        <v>1</v>
      </c>
      <c r="C28">
        <v>1.6</v>
      </c>
      <c r="E28" s="4">
        <v>5</v>
      </c>
      <c r="F28" t="s">
        <v>55</v>
      </c>
    </row>
    <row r="29" spans="1:6" x14ac:dyDescent="0.25">
      <c r="A29" t="s">
        <v>56</v>
      </c>
      <c r="B29">
        <v>4</v>
      </c>
      <c r="C29" t="s">
        <v>57</v>
      </c>
      <c r="E29" s="4">
        <v>0.86</v>
      </c>
      <c r="F29" t="s">
        <v>58</v>
      </c>
    </row>
    <row r="30" spans="1:6" x14ac:dyDescent="0.25">
      <c r="A30" t="s">
        <v>59</v>
      </c>
      <c r="B30">
        <v>1</v>
      </c>
      <c r="E30" s="4">
        <v>17</v>
      </c>
      <c r="F30" t="s">
        <v>60</v>
      </c>
    </row>
    <row r="31" spans="1:6" x14ac:dyDescent="0.25">
      <c r="E31" s="4"/>
    </row>
    <row r="32" spans="1:6" x14ac:dyDescent="0.25">
      <c r="E32" s="4"/>
    </row>
    <row r="33" spans="4:5" x14ac:dyDescent="0.25">
      <c r="E33" s="4"/>
    </row>
    <row r="34" spans="4:5" x14ac:dyDescent="0.25">
      <c r="E34" s="4"/>
    </row>
    <row r="35" spans="4:5" x14ac:dyDescent="0.25">
      <c r="E35" s="4"/>
    </row>
    <row r="36" spans="4:5" x14ac:dyDescent="0.25">
      <c r="E36" s="4"/>
    </row>
    <row r="37" spans="4:5" x14ac:dyDescent="0.25">
      <c r="E37" s="4"/>
    </row>
    <row r="38" spans="4:5" x14ac:dyDescent="0.25">
      <c r="D38" s="2"/>
      <c r="E38" s="4"/>
    </row>
    <row r="39" spans="4:5" x14ac:dyDescent="0.25">
      <c r="E39" s="4"/>
    </row>
    <row r="40" spans="4:5" x14ac:dyDescent="0.25">
      <c r="E40" s="4"/>
    </row>
    <row r="41" spans="4:5" x14ac:dyDescent="0.25">
      <c r="E41" s="4"/>
    </row>
    <row r="42" spans="4:5" x14ac:dyDescent="0.25">
      <c r="E42" s="4"/>
    </row>
    <row r="43" spans="4:5" x14ac:dyDescent="0.25">
      <c r="E43" s="4"/>
    </row>
    <row r="44" spans="4:5" x14ac:dyDescent="0.25">
      <c r="E44" s="4"/>
    </row>
    <row r="45" spans="4:5" x14ac:dyDescent="0.25">
      <c r="E45" s="4"/>
    </row>
    <row r="46" spans="4:5" x14ac:dyDescent="0.25">
      <c r="E46" s="4"/>
    </row>
    <row r="47" spans="4:5" x14ac:dyDescent="0.25">
      <c r="E47" s="4"/>
    </row>
    <row r="48" spans="4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4F49-CB9B-4C7C-925E-CDD54D42596B}">
  <dimension ref="B3:K544"/>
  <sheetViews>
    <sheetView topLeftCell="B3" zoomScale="85" zoomScaleNormal="85" workbookViewId="0">
      <selection activeCell="L18" sqref="L18"/>
    </sheetView>
  </sheetViews>
  <sheetFormatPr baseColWidth="10" defaultRowHeight="15" x14ac:dyDescent="0.25"/>
  <cols>
    <col min="3" max="3" width="23.28515625" customWidth="1"/>
  </cols>
  <sheetData>
    <row r="3" spans="2:8" ht="92.25" x14ac:dyDescent="1.35">
      <c r="C3" s="5" t="s">
        <v>66</v>
      </c>
    </row>
    <row r="5" spans="2:8" x14ac:dyDescent="0.25">
      <c r="B5" t="s">
        <v>0</v>
      </c>
      <c r="D5" s="1" t="s">
        <v>5</v>
      </c>
      <c r="E5" s="1" t="s">
        <v>3</v>
      </c>
      <c r="F5" s="1" t="s">
        <v>4</v>
      </c>
      <c r="G5" s="1" t="s">
        <v>9</v>
      </c>
      <c r="H5" s="1" t="s">
        <v>10</v>
      </c>
    </row>
    <row r="6" spans="2:8" x14ac:dyDescent="0.25">
      <c r="C6" t="s">
        <v>1</v>
      </c>
      <c r="D6" s="1">
        <v>4</v>
      </c>
      <c r="E6" s="1" t="s">
        <v>2</v>
      </c>
      <c r="F6" s="1">
        <v>10</v>
      </c>
    </row>
    <row r="8" spans="2:8" x14ac:dyDescent="0.25">
      <c r="D8" s="1"/>
      <c r="E8" s="1"/>
      <c r="F8" s="1"/>
    </row>
    <row r="9" spans="2:8" x14ac:dyDescent="0.25">
      <c r="C9" t="s">
        <v>6</v>
      </c>
      <c r="D9" s="1">
        <v>2</v>
      </c>
      <c r="E9" s="1" t="s">
        <v>2</v>
      </c>
      <c r="F9" s="1">
        <v>10</v>
      </c>
    </row>
    <row r="10" spans="2:8" x14ac:dyDescent="0.25">
      <c r="D10" s="1"/>
      <c r="E10" s="1"/>
      <c r="F10" s="1"/>
    </row>
    <row r="11" spans="2:8" x14ac:dyDescent="0.25">
      <c r="D11" s="1"/>
      <c r="E11" s="1"/>
      <c r="F11" s="1"/>
    </row>
    <row r="12" spans="2:8" x14ac:dyDescent="0.25">
      <c r="C12" t="s">
        <v>7</v>
      </c>
      <c r="D12" s="1">
        <v>8</v>
      </c>
      <c r="E12" s="1" t="s">
        <v>8</v>
      </c>
      <c r="F12" s="1">
        <v>12</v>
      </c>
      <c r="G12">
        <v>10</v>
      </c>
    </row>
    <row r="13" spans="2:8" x14ac:dyDescent="0.25">
      <c r="D13" s="1">
        <v>8</v>
      </c>
      <c r="E13" s="1" t="s">
        <v>2</v>
      </c>
      <c r="F13" s="1">
        <v>12</v>
      </c>
      <c r="H13" t="s">
        <v>11</v>
      </c>
    </row>
    <row r="14" spans="2:8" x14ac:dyDescent="0.25">
      <c r="D14" s="1">
        <v>2</v>
      </c>
      <c r="E14" s="1" t="s">
        <v>2</v>
      </c>
      <c r="F14" s="1">
        <v>5</v>
      </c>
    </row>
    <row r="15" spans="2:8" x14ac:dyDescent="0.25">
      <c r="D15" s="1"/>
      <c r="E15" s="1"/>
      <c r="F15" s="1"/>
    </row>
    <row r="16" spans="2:8" x14ac:dyDescent="0.25">
      <c r="C16" t="s">
        <v>12</v>
      </c>
      <c r="D16" s="1">
        <v>20</v>
      </c>
      <c r="E16" s="1" t="s">
        <v>2</v>
      </c>
      <c r="F16" s="1">
        <v>10</v>
      </c>
      <c r="G16" s="2"/>
    </row>
    <row r="17" spans="3:10" x14ac:dyDescent="0.25">
      <c r="D17" s="1"/>
      <c r="E17" s="1"/>
      <c r="F17" s="1"/>
    </row>
    <row r="18" spans="3:10" x14ac:dyDescent="0.25">
      <c r="D18" s="1"/>
      <c r="E18" s="1"/>
      <c r="F18" s="1"/>
    </row>
    <row r="19" spans="3:10" x14ac:dyDescent="0.25">
      <c r="C19" t="s">
        <v>13</v>
      </c>
      <c r="D19" s="1">
        <v>20</v>
      </c>
      <c r="E19" s="1" t="s">
        <v>8</v>
      </c>
      <c r="F19" s="1">
        <v>10</v>
      </c>
    </row>
    <row r="20" spans="3:10" x14ac:dyDescent="0.25">
      <c r="D20" s="1">
        <v>16</v>
      </c>
      <c r="E20" s="1" t="s">
        <v>2</v>
      </c>
      <c r="F20" s="1">
        <v>5</v>
      </c>
      <c r="G20">
        <v>8</v>
      </c>
      <c r="H20" t="s">
        <v>11</v>
      </c>
    </row>
    <row r="21" spans="3:10" x14ac:dyDescent="0.25">
      <c r="D21" s="1">
        <v>48</v>
      </c>
      <c r="E21" s="1" t="s">
        <v>8</v>
      </c>
      <c r="F21" s="1">
        <v>10</v>
      </c>
    </row>
    <row r="22" spans="3:10" x14ac:dyDescent="0.25">
      <c r="D22" s="1"/>
      <c r="E22" s="1"/>
      <c r="F22" s="1"/>
    </row>
    <row r="23" spans="3:10" x14ac:dyDescent="0.25">
      <c r="D23" s="1"/>
      <c r="E23" s="1"/>
      <c r="F23" s="1"/>
    </row>
    <row r="24" spans="3:10" x14ac:dyDescent="0.25">
      <c r="C24" t="s">
        <v>14</v>
      </c>
      <c r="D24" s="1">
        <v>8</v>
      </c>
      <c r="E24" s="1" t="s">
        <v>2</v>
      </c>
      <c r="F24" s="1">
        <v>15</v>
      </c>
    </row>
    <row r="25" spans="3:10" x14ac:dyDescent="0.25">
      <c r="D25" s="1">
        <v>16</v>
      </c>
      <c r="E25" s="1" t="s">
        <v>2</v>
      </c>
      <c r="F25" s="1">
        <v>20</v>
      </c>
    </row>
    <row r="26" spans="3:10" x14ac:dyDescent="0.25">
      <c r="D26" s="1">
        <v>8</v>
      </c>
      <c r="E26" s="1" t="s">
        <v>2</v>
      </c>
      <c r="F26" s="1">
        <v>26</v>
      </c>
      <c r="G26">
        <v>30</v>
      </c>
    </row>
    <row r="27" spans="3:10" x14ac:dyDescent="0.25">
      <c r="D27" s="1">
        <v>8</v>
      </c>
      <c r="E27" s="1" t="s">
        <v>8</v>
      </c>
      <c r="F27" s="1">
        <v>30</v>
      </c>
      <c r="J27" s="2"/>
    </row>
    <row r="28" spans="3:10" x14ac:dyDescent="0.25">
      <c r="D28" s="1">
        <v>4</v>
      </c>
      <c r="E28" s="1" t="s">
        <v>2</v>
      </c>
      <c r="F28" s="1">
        <v>32</v>
      </c>
      <c r="G28">
        <v>35</v>
      </c>
    </row>
    <row r="29" spans="3:10" x14ac:dyDescent="0.25">
      <c r="D29" s="1"/>
      <c r="E29" s="1"/>
      <c r="F29" s="1"/>
    </row>
    <row r="30" spans="3:10" x14ac:dyDescent="0.25">
      <c r="C30" t="s">
        <v>15</v>
      </c>
      <c r="D30" s="1">
        <v>30</v>
      </c>
      <c r="E30" s="1" t="s">
        <v>2</v>
      </c>
      <c r="F30" s="1">
        <v>10</v>
      </c>
    </row>
    <row r="31" spans="3:10" x14ac:dyDescent="0.25">
      <c r="D31" s="1"/>
      <c r="E31" s="1"/>
      <c r="F31" s="1"/>
    </row>
    <row r="32" spans="3:10" x14ac:dyDescent="0.25">
      <c r="D32" s="1"/>
      <c r="E32" s="1"/>
      <c r="F32" s="1"/>
    </row>
    <row r="33" spans="3:11" x14ac:dyDescent="0.25">
      <c r="C33" t="s">
        <v>16</v>
      </c>
      <c r="D33" s="1">
        <v>2</v>
      </c>
      <c r="E33" s="1" t="s">
        <v>2</v>
      </c>
      <c r="F33" s="1">
        <v>11</v>
      </c>
      <c r="G33">
        <v>15</v>
      </c>
    </row>
    <row r="34" spans="3:11" x14ac:dyDescent="0.25">
      <c r="D34" s="1"/>
      <c r="E34" s="1"/>
      <c r="F34" s="1"/>
    </row>
    <row r="35" spans="3:11" x14ac:dyDescent="0.25">
      <c r="D35" s="1"/>
      <c r="E35" s="1"/>
      <c r="F35" s="1"/>
    </row>
    <row r="36" spans="3:11" x14ac:dyDescent="0.25">
      <c r="D36" s="1"/>
      <c r="E36" s="1"/>
      <c r="F36" s="1"/>
    </row>
    <row r="37" spans="3:11" x14ac:dyDescent="0.25">
      <c r="C37" t="s">
        <v>17</v>
      </c>
      <c r="D37" s="1">
        <v>18</v>
      </c>
      <c r="E37" s="1" t="s">
        <v>2</v>
      </c>
      <c r="F37" s="1">
        <v>10</v>
      </c>
      <c r="G37">
        <v>12</v>
      </c>
    </row>
    <row r="38" spans="3:11" x14ac:dyDescent="0.25">
      <c r="D38" s="1"/>
      <c r="E38" s="1"/>
      <c r="F38" s="1"/>
    </row>
    <row r="39" spans="3:11" x14ac:dyDescent="0.25">
      <c r="D39" s="1"/>
      <c r="E39" s="1"/>
      <c r="F39" s="1"/>
      <c r="I39" s="2"/>
    </row>
    <row r="40" spans="3:11" x14ac:dyDescent="0.25">
      <c r="C40" t="s">
        <v>19</v>
      </c>
      <c r="D40" s="1">
        <v>2</v>
      </c>
      <c r="E40" s="1" t="s">
        <v>18</v>
      </c>
      <c r="F40" s="1">
        <v>75</v>
      </c>
    </row>
    <row r="41" spans="3:11" x14ac:dyDescent="0.25">
      <c r="D41" s="1"/>
      <c r="E41" s="1"/>
      <c r="F41" s="1"/>
    </row>
    <row r="42" spans="3:11" x14ac:dyDescent="0.25">
      <c r="D42" s="1"/>
      <c r="E42" s="1"/>
      <c r="F42" s="1"/>
    </row>
    <row r="43" spans="3:11" x14ac:dyDescent="0.25">
      <c r="D43" s="1"/>
      <c r="E43" s="1"/>
      <c r="F43" s="1"/>
      <c r="K43" s="2"/>
    </row>
    <row r="44" spans="3:11" x14ac:dyDescent="0.25">
      <c r="D44" s="1"/>
      <c r="E44" s="1"/>
      <c r="F44" s="1"/>
    </row>
    <row r="45" spans="3:11" x14ac:dyDescent="0.25">
      <c r="D45" s="1"/>
      <c r="E45" s="1"/>
      <c r="F45" s="1"/>
    </row>
    <row r="46" spans="3:11" x14ac:dyDescent="0.25">
      <c r="D46" s="1"/>
      <c r="E46" s="1"/>
      <c r="F46" s="1"/>
    </row>
    <row r="47" spans="3:11" x14ac:dyDescent="0.25">
      <c r="D47" s="1"/>
      <c r="E47" s="1"/>
      <c r="F47" s="1"/>
    </row>
    <row r="48" spans="3:11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4:6" x14ac:dyDescent="0.25">
      <c r="D257" s="1"/>
      <c r="E257" s="1"/>
      <c r="F257" s="1"/>
    </row>
    <row r="258" spans="4:6" x14ac:dyDescent="0.25">
      <c r="D258" s="1"/>
      <c r="E258" s="1"/>
      <c r="F258" s="1"/>
    </row>
    <row r="259" spans="4:6" x14ac:dyDescent="0.25">
      <c r="D259" s="1"/>
      <c r="E259" s="1"/>
      <c r="F259" s="1"/>
    </row>
    <row r="260" spans="4:6" x14ac:dyDescent="0.25">
      <c r="D260" s="1"/>
      <c r="E260" s="1"/>
      <c r="F260" s="1"/>
    </row>
    <row r="261" spans="4:6" x14ac:dyDescent="0.25">
      <c r="D261" s="1"/>
      <c r="E261" s="1"/>
      <c r="F261" s="1"/>
    </row>
    <row r="262" spans="4:6" x14ac:dyDescent="0.25">
      <c r="D262" s="1"/>
      <c r="E262" s="1"/>
      <c r="F262" s="1"/>
    </row>
    <row r="263" spans="4:6" x14ac:dyDescent="0.25">
      <c r="D263" s="1"/>
      <c r="E263" s="1"/>
      <c r="F263" s="1"/>
    </row>
    <row r="264" spans="4:6" x14ac:dyDescent="0.25">
      <c r="D264" s="1"/>
      <c r="E264" s="1"/>
      <c r="F264" s="1"/>
    </row>
    <row r="265" spans="4:6" x14ac:dyDescent="0.25">
      <c r="D265" s="1"/>
      <c r="E265" s="1"/>
      <c r="F265" s="1"/>
    </row>
    <row r="266" spans="4:6" x14ac:dyDescent="0.25">
      <c r="D266" s="1"/>
      <c r="E266" s="1"/>
      <c r="F266" s="1"/>
    </row>
    <row r="267" spans="4:6" x14ac:dyDescent="0.25">
      <c r="D267" s="1"/>
      <c r="E267" s="1"/>
      <c r="F267" s="1"/>
    </row>
    <row r="268" spans="4:6" x14ac:dyDescent="0.25">
      <c r="D268" s="1"/>
      <c r="E268" s="1"/>
      <c r="F268" s="1"/>
    </row>
    <row r="269" spans="4:6" x14ac:dyDescent="0.25">
      <c r="D269" s="1"/>
      <c r="E269" s="1"/>
      <c r="F269" s="1"/>
    </row>
    <row r="270" spans="4:6" x14ac:dyDescent="0.25">
      <c r="D270" s="1"/>
      <c r="E270" s="1"/>
      <c r="F270" s="1"/>
    </row>
    <row r="271" spans="4:6" x14ac:dyDescent="0.25">
      <c r="D271" s="1"/>
      <c r="E271" s="1"/>
      <c r="F271" s="1"/>
    </row>
    <row r="272" spans="4:6" x14ac:dyDescent="0.25">
      <c r="D272" s="1"/>
      <c r="E272" s="1"/>
      <c r="F272" s="1"/>
    </row>
    <row r="273" spans="4:6" x14ac:dyDescent="0.25">
      <c r="D273" s="1"/>
      <c r="E273" s="1"/>
      <c r="F273" s="1"/>
    </row>
    <row r="274" spans="4:6" x14ac:dyDescent="0.25">
      <c r="D274" s="1"/>
      <c r="E274" s="1"/>
      <c r="F274" s="1"/>
    </row>
    <row r="275" spans="4:6" x14ac:dyDescent="0.25">
      <c r="D275" s="1"/>
      <c r="E275" s="1"/>
      <c r="F275" s="1"/>
    </row>
    <row r="276" spans="4:6" x14ac:dyDescent="0.25">
      <c r="D276" s="1"/>
      <c r="E276" s="1"/>
      <c r="F276" s="1"/>
    </row>
    <row r="277" spans="4:6" x14ac:dyDescent="0.25">
      <c r="D277" s="1"/>
      <c r="E277" s="1"/>
      <c r="F277" s="1"/>
    </row>
    <row r="278" spans="4:6" x14ac:dyDescent="0.25">
      <c r="D278" s="1"/>
      <c r="E278" s="1"/>
      <c r="F278" s="1"/>
    </row>
    <row r="279" spans="4:6" x14ac:dyDescent="0.25">
      <c r="D279" s="1"/>
      <c r="E279" s="1"/>
      <c r="F279" s="1"/>
    </row>
    <row r="280" spans="4:6" x14ac:dyDescent="0.25">
      <c r="D280" s="1"/>
      <c r="E280" s="1"/>
      <c r="F280" s="1"/>
    </row>
    <row r="281" spans="4:6" x14ac:dyDescent="0.25">
      <c r="D281" s="1"/>
      <c r="E281" s="1"/>
      <c r="F281" s="1"/>
    </row>
    <row r="282" spans="4:6" x14ac:dyDescent="0.25">
      <c r="D282" s="1"/>
      <c r="E282" s="1"/>
      <c r="F282" s="1"/>
    </row>
    <row r="283" spans="4:6" x14ac:dyDescent="0.25">
      <c r="D283" s="1"/>
      <c r="E283" s="1"/>
      <c r="F283" s="1"/>
    </row>
    <row r="284" spans="4:6" x14ac:dyDescent="0.25">
      <c r="D284" s="1"/>
      <c r="E284" s="1"/>
      <c r="F284" s="1"/>
    </row>
    <row r="285" spans="4:6" x14ac:dyDescent="0.25">
      <c r="D285" s="1"/>
      <c r="E285" s="1"/>
      <c r="F285" s="1"/>
    </row>
    <row r="286" spans="4:6" x14ac:dyDescent="0.25">
      <c r="D286" s="1"/>
      <c r="E286" s="1"/>
      <c r="F286" s="1"/>
    </row>
    <row r="287" spans="4:6" x14ac:dyDescent="0.25">
      <c r="D287" s="1"/>
      <c r="E287" s="1"/>
      <c r="F287" s="1"/>
    </row>
    <row r="288" spans="4:6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  <row r="392" spans="4:6" x14ac:dyDescent="0.25">
      <c r="D392" s="1"/>
      <c r="E392" s="1"/>
      <c r="F392" s="1"/>
    </row>
    <row r="393" spans="4:6" x14ac:dyDescent="0.25">
      <c r="D393" s="1"/>
      <c r="E393" s="1"/>
      <c r="F393" s="1"/>
    </row>
    <row r="394" spans="4:6" x14ac:dyDescent="0.25">
      <c r="D394" s="1"/>
      <c r="E394" s="1"/>
      <c r="F394" s="1"/>
    </row>
    <row r="395" spans="4:6" x14ac:dyDescent="0.25">
      <c r="D395" s="1"/>
      <c r="E395" s="1"/>
      <c r="F395" s="1"/>
    </row>
    <row r="396" spans="4:6" x14ac:dyDescent="0.25">
      <c r="D396" s="1"/>
      <c r="E396" s="1"/>
      <c r="F396" s="1"/>
    </row>
    <row r="397" spans="4:6" x14ac:dyDescent="0.25">
      <c r="D397" s="1"/>
      <c r="E397" s="1"/>
      <c r="F397" s="1"/>
    </row>
    <row r="398" spans="4:6" x14ac:dyDescent="0.25">
      <c r="D398" s="1"/>
      <c r="E398" s="1"/>
      <c r="F398" s="1"/>
    </row>
    <row r="399" spans="4:6" x14ac:dyDescent="0.25">
      <c r="D399" s="1"/>
      <c r="E399" s="1"/>
      <c r="F399" s="1"/>
    </row>
    <row r="400" spans="4:6" x14ac:dyDescent="0.25">
      <c r="D400" s="1"/>
      <c r="E400" s="1"/>
      <c r="F400" s="1"/>
    </row>
    <row r="401" spans="4:6" x14ac:dyDescent="0.25">
      <c r="D401" s="1"/>
      <c r="E401" s="1"/>
      <c r="F401" s="1"/>
    </row>
    <row r="402" spans="4:6" x14ac:dyDescent="0.25">
      <c r="D402" s="1"/>
      <c r="E402" s="1"/>
      <c r="F402" s="1"/>
    </row>
    <row r="403" spans="4:6" x14ac:dyDescent="0.25">
      <c r="D403" s="1"/>
      <c r="E403" s="1"/>
      <c r="F403" s="1"/>
    </row>
    <row r="404" spans="4:6" x14ac:dyDescent="0.25">
      <c r="D404" s="1"/>
      <c r="E404" s="1"/>
      <c r="F404" s="1"/>
    </row>
    <row r="405" spans="4:6" x14ac:dyDescent="0.25">
      <c r="D405" s="1"/>
      <c r="E405" s="1"/>
      <c r="F405" s="1"/>
    </row>
    <row r="406" spans="4:6" x14ac:dyDescent="0.25">
      <c r="D406" s="1"/>
      <c r="E406" s="1"/>
      <c r="F406" s="1"/>
    </row>
    <row r="407" spans="4:6" x14ac:dyDescent="0.25">
      <c r="D407" s="1"/>
      <c r="E407" s="1"/>
      <c r="F407" s="1"/>
    </row>
    <row r="408" spans="4:6" x14ac:dyDescent="0.25">
      <c r="D408" s="1"/>
      <c r="E408" s="1"/>
      <c r="F408" s="1"/>
    </row>
    <row r="409" spans="4:6" x14ac:dyDescent="0.25">
      <c r="D409" s="1"/>
      <c r="E409" s="1"/>
      <c r="F409" s="1"/>
    </row>
    <row r="410" spans="4:6" x14ac:dyDescent="0.25">
      <c r="D410" s="1"/>
      <c r="E410" s="1"/>
      <c r="F410" s="1"/>
    </row>
    <row r="411" spans="4:6" x14ac:dyDescent="0.25">
      <c r="D411" s="1"/>
      <c r="E411" s="1"/>
      <c r="F411" s="1"/>
    </row>
    <row r="412" spans="4:6" x14ac:dyDescent="0.25">
      <c r="D412" s="1"/>
      <c r="E412" s="1"/>
      <c r="F412" s="1"/>
    </row>
    <row r="413" spans="4:6" x14ac:dyDescent="0.25">
      <c r="D413" s="1"/>
      <c r="E413" s="1"/>
      <c r="F413" s="1"/>
    </row>
    <row r="414" spans="4:6" x14ac:dyDescent="0.25">
      <c r="D414" s="1"/>
      <c r="E414" s="1"/>
      <c r="F414" s="1"/>
    </row>
    <row r="415" spans="4:6" x14ac:dyDescent="0.25">
      <c r="D415" s="1"/>
      <c r="E415" s="1"/>
      <c r="F415" s="1"/>
    </row>
    <row r="416" spans="4:6" x14ac:dyDescent="0.25">
      <c r="D416" s="1"/>
      <c r="E416" s="1"/>
      <c r="F416" s="1"/>
    </row>
    <row r="417" spans="4:6" x14ac:dyDescent="0.25">
      <c r="D417" s="1"/>
      <c r="E417" s="1"/>
      <c r="F417" s="1"/>
    </row>
    <row r="418" spans="4:6" x14ac:dyDescent="0.25">
      <c r="D418" s="1"/>
      <c r="E418" s="1"/>
      <c r="F418" s="1"/>
    </row>
    <row r="419" spans="4:6" x14ac:dyDescent="0.25">
      <c r="D419" s="1"/>
      <c r="E419" s="1"/>
      <c r="F419" s="1"/>
    </row>
    <row r="420" spans="4:6" x14ac:dyDescent="0.25">
      <c r="D420" s="1"/>
      <c r="E420" s="1"/>
      <c r="F420" s="1"/>
    </row>
    <row r="421" spans="4:6" x14ac:dyDescent="0.25">
      <c r="D421" s="1"/>
      <c r="E421" s="1"/>
      <c r="F421" s="1"/>
    </row>
    <row r="422" spans="4:6" x14ac:dyDescent="0.25">
      <c r="D422" s="1"/>
      <c r="E422" s="1"/>
      <c r="F422" s="1"/>
    </row>
    <row r="423" spans="4:6" x14ac:dyDescent="0.25">
      <c r="D423" s="1"/>
      <c r="E423" s="1"/>
      <c r="F423" s="1"/>
    </row>
    <row r="424" spans="4:6" x14ac:dyDescent="0.25">
      <c r="D424" s="1"/>
      <c r="E424" s="1"/>
      <c r="F424" s="1"/>
    </row>
    <row r="425" spans="4:6" x14ac:dyDescent="0.25">
      <c r="D425" s="1"/>
      <c r="E425" s="1"/>
      <c r="F425" s="1"/>
    </row>
    <row r="426" spans="4:6" x14ac:dyDescent="0.25">
      <c r="D426" s="1"/>
      <c r="E426" s="1"/>
      <c r="F426" s="1"/>
    </row>
    <row r="427" spans="4:6" x14ac:dyDescent="0.25">
      <c r="D427" s="1"/>
      <c r="E427" s="1"/>
      <c r="F427" s="1"/>
    </row>
    <row r="428" spans="4:6" x14ac:dyDescent="0.25">
      <c r="D428" s="1"/>
      <c r="E428" s="1"/>
      <c r="F428" s="1"/>
    </row>
    <row r="429" spans="4:6" x14ac:dyDescent="0.25">
      <c r="D429" s="1"/>
      <c r="E429" s="1"/>
      <c r="F429" s="1"/>
    </row>
    <row r="430" spans="4:6" x14ac:dyDescent="0.25">
      <c r="D430" s="1"/>
      <c r="E430" s="1"/>
      <c r="F430" s="1"/>
    </row>
    <row r="431" spans="4:6" x14ac:dyDescent="0.25">
      <c r="D431" s="1"/>
      <c r="E431" s="1"/>
      <c r="F431" s="1"/>
    </row>
    <row r="432" spans="4:6" x14ac:dyDescent="0.25">
      <c r="D432" s="1"/>
      <c r="E432" s="1"/>
      <c r="F432" s="1"/>
    </row>
    <row r="433" spans="4:6" x14ac:dyDescent="0.25">
      <c r="D433" s="1"/>
      <c r="E433" s="1"/>
      <c r="F433" s="1"/>
    </row>
    <row r="434" spans="4:6" x14ac:dyDescent="0.25">
      <c r="D434" s="1"/>
      <c r="E434" s="1"/>
      <c r="F434" s="1"/>
    </row>
    <row r="435" spans="4:6" x14ac:dyDescent="0.25">
      <c r="D435" s="1"/>
      <c r="E435" s="1"/>
      <c r="F435" s="1"/>
    </row>
    <row r="436" spans="4:6" x14ac:dyDescent="0.25">
      <c r="D436" s="1"/>
      <c r="E436" s="1"/>
      <c r="F436" s="1"/>
    </row>
    <row r="437" spans="4:6" x14ac:dyDescent="0.25">
      <c r="D437" s="1"/>
      <c r="E437" s="1"/>
      <c r="F437" s="1"/>
    </row>
    <row r="438" spans="4:6" x14ac:dyDescent="0.25">
      <c r="D438" s="1"/>
      <c r="E438" s="1"/>
      <c r="F438" s="1"/>
    </row>
    <row r="439" spans="4:6" x14ac:dyDescent="0.25">
      <c r="D439" s="1"/>
      <c r="E439" s="1"/>
      <c r="F439" s="1"/>
    </row>
    <row r="440" spans="4:6" x14ac:dyDescent="0.25">
      <c r="D440" s="1"/>
      <c r="E440" s="1"/>
      <c r="F440" s="1"/>
    </row>
    <row r="441" spans="4:6" x14ac:dyDescent="0.25">
      <c r="D441" s="1"/>
      <c r="E441" s="1"/>
      <c r="F441" s="1"/>
    </row>
    <row r="442" spans="4:6" x14ac:dyDescent="0.25">
      <c r="D442" s="1"/>
      <c r="E442" s="1"/>
      <c r="F442" s="1"/>
    </row>
    <row r="443" spans="4:6" x14ac:dyDescent="0.25">
      <c r="D443" s="1"/>
      <c r="E443" s="1"/>
      <c r="F443" s="1"/>
    </row>
    <row r="444" spans="4:6" x14ac:dyDescent="0.25">
      <c r="D444" s="1"/>
      <c r="E444" s="1"/>
      <c r="F444" s="1"/>
    </row>
    <row r="445" spans="4:6" x14ac:dyDescent="0.25">
      <c r="D445" s="1"/>
      <c r="E445" s="1"/>
      <c r="F445" s="1"/>
    </row>
    <row r="446" spans="4:6" x14ac:dyDescent="0.25">
      <c r="D446" s="1"/>
      <c r="E446" s="1"/>
      <c r="F446" s="1"/>
    </row>
    <row r="447" spans="4:6" x14ac:dyDescent="0.25">
      <c r="D447" s="1"/>
      <c r="E447" s="1"/>
      <c r="F447" s="1"/>
    </row>
    <row r="448" spans="4:6" x14ac:dyDescent="0.25">
      <c r="D448" s="1"/>
      <c r="E448" s="1"/>
      <c r="F448" s="1"/>
    </row>
    <row r="449" spans="4:6" x14ac:dyDescent="0.25">
      <c r="D449" s="1"/>
      <c r="E449" s="1"/>
      <c r="F449" s="1"/>
    </row>
    <row r="450" spans="4:6" x14ac:dyDescent="0.25">
      <c r="D450" s="1"/>
      <c r="E450" s="1"/>
      <c r="F450" s="1"/>
    </row>
    <row r="451" spans="4:6" x14ac:dyDescent="0.25">
      <c r="D451" s="1"/>
      <c r="E451" s="1"/>
      <c r="F451" s="1"/>
    </row>
    <row r="452" spans="4:6" x14ac:dyDescent="0.25">
      <c r="D452" s="1"/>
      <c r="E452" s="1"/>
      <c r="F452" s="1"/>
    </row>
    <row r="453" spans="4:6" x14ac:dyDescent="0.25">
      <c r="D453" s="1"/>
      <c r="E453" s="1"/>
      <c r="F453" s="1"/>
    </row>
    <row r="454" spans="4:6" x14ac:dyDescent="0.25">
      <c r="D454" s="1"/>
      <c r="E454" s="1"/>
      <c r="F454" s="1"/>
    </row>
    <row r="455" spans="4:6" x14ac:dyDescent="0.25">
      <c r="D455" s="1"/>
      <c r="E455" s="1"/>
      <c r="F455" s="1"/>
    </row>
    <row r="456" spans="4:6" x14ac:dyDescent="0.25">
      <c r="D456" s="1"/>
      <c r="E456" s="1"/>
      <c r="F456" s="1"/>
    </row>
    <row r="457" spans="4:6" x14ac:dyDescent="0.25">
      <c r="D457" s="1"/>
      <c r="E457" s="1"/>
      <c r="F457" s="1"/>
    </row>
    <row r="458" spans="4:6" x14ac:dyDescent="0.25">
      <c r="D458" s="1"/>
      <c r="E458" s="1"/>
      <c r="F458" s="1"/>
    </row>
    <row r="459" spans="4:6" x14ac:dyDescent="0.25">
      <c r="D459" s="1"/>
      <c r="E459" s="1"/>
      <c r="F459" s="1"/>
    </row>
    <row r="460" spans="4:6" x14ac:dyDescent="0.25">
      <c r="D460" s="1"/>
      <c r="E460" s="1"/>
      <c r="F460" s="1"/>
    </row>
    <row r="461" spans="4:6" x14ac:dyDescent="0.25">
      <c r="D461" s="1"/>
      <c r="E461" s="1"/>
      <c r="F461" s="1"/>
    </row>
    <row r="462" spans="4:6" x14ac:dyDescent="0.25">
      <c r="D462" s="1"/>
      <c r="E462" s="1"/>
      <c r="F462" s="1"/>
    </row>
    <row r="463" spans="4:6" x14ac:dyDescent="0.25">
      <c r="D463" s="1"/>
      <c r="E463" s="1"/>
      <c r="F463" s="1"/>
    </row>
    <row r="464" spans="4:6" x14ac:dyDescent="0.25">
      <c r="D464" s="1"/>
      <c r="E464" s="1"/>
      <c r="F464" s="1"/>
    </row>
    <row r="465" spans="4:6" x14ac:dyDescent="0.25">
      <c r="D465" s="1"/>
      <c r="E465" s="1"/>
      <c r="F465" s="1"/>
    </row>
    <row r="466" spans="4:6" x14ac:dyDescent="0.25">
      <c r="D466" s="1"/>
      <c r="E466" s="1"/>
      <c r="F466" s="1"/>
    </row>
    <row r="467" spans="4:6" x14ac:dyDescent="0.25">
      <c r="D467" s="1"/>
      <c r="E467" s="1"/>
      <c r="F467" s="1"/>
    </row>
    <row r="468" spans="4:6" x14ac:dyDescent="0.25">
      <c r="D468" s="1"/>
      <c r="E468" s="1"/>
      <c r="F468" s="1"/>
    </row>
    <row r="469" spans="4:6" x14ac:dyDescent="0.25">
      <c r="D469" s="1"/>
      <c r="E469" s="1"/>
      <c r="F469" s="1"/>
    </row>
    <row r="470" spans="4:6" x14ac:dyDescent="0.25">
      <c r="D470" s="1"/>
      <c r="E470" s="1"/>
      <c r="F470" s="1"/>
    </row>
    <row r="471" spans="4:6" x14ac:dyDescent="0.25">
      <c r="D471" s="1"/>
      <c r="E471" s="1"/>
      <c r="F471" s="1"/>
    </row>
    <row r="472" spans="4:6" x14ac:dyDescent="0.25">
      <c r="D472" s="1"/>
      <c r="E472" s="1"/>
      <c r="F472" s="1"/>
    </row>
    <row r="473" spans="4:6" x14ac:dyDescent="0.25">
      <c r="D473" s="1"/>
      <c r="E473" s="1"/>
      <c r="F473" s="1"/>
    </row>
    <row r="474" spans="4:6" x14ac:dyDescent="0.25">
      <c r="D474" s="1"/>
      <c r="E474" s="1"/>
      <c r="F474" s="1"/>
    </row>
    <row r="475" spans="4:6" x14ac:dyDescent="0.25">
      <c r="D475" s="1"/>
      <c r="E475" s="1"/>
      <c r="F475" s="1"/>
    </row>
    <row r="476" spans="4:6" x14ac:dyDescent="0.25">
      <c r="D476" s="1"/>
      <c r="E476" s="1"/>
      <c r="F476" s="1"/>
    </row>
    <row r="477" spans="4:6" x14ac:dyDescent="0.25">
      <c r="D477" s="1"/>
      <c r="E477" s="1"/>
      <c r="F477" s="1"/>
    </row>
    <row r="478" spans="4:6" x14ac:dyDescent="0.25">
      <c r="D478" s="1"/>
      <c r="E478" s="1"/>
      <c r="F478" s="1"/>
    </row>
    <row r="479" spans="4:6" x14ac:dyDescent="0.25">
      <c r="D479" s="1"/>
      <c r="E479" s="1"/>
      <c r="F479" s="1"/>
    </row>
    <row r="480" spans="4:6" x14ac:dyDescent="0.25">
      <c r="D480" s="1"/>
      <c r="E480" s="1"/>
      <c r="F480" s="1"/>
    </row>
    <row r="481" spans="4:6" x14ac:dyDescent="0.25">
      <c r="D481" s="1"/>
      <c r="E481" s="1"/>
      <c r="F481" s="1"/>
    </row>
    <row r="482" spans="4:6" x14ac:dyDescent="0.25">
      <c r="D482" s="1"/>
      <c r="E482" s="1"/>
      <c r="F482" s="1"/>
    </row>
    <row r="483" spans="4:6" x14ac:dyDescent="0.25">
      <c r="D483" s="1"/>
      <c r="E483" s="1"/>
      <c r="F483" s="1"/>
    </row>
    <row r="484" spans="4:6" x14ac:dyDescent="0.25">
      <c r="D484" s="1"/>
      <c r="E484" s="1"/>
      <c r="F484" s="1"/>
    </row>
    <row r="485" spans="4:6" x14ac:dyDescent="0.25">
      <c r="D485" s="1"/>
      <c r="E485" s="1"/>
      <c r="F485" s="1"/>
    </row>
    <row r="486" spans="4:6" x14ac:dyDescent="0.25">
      <c r="D486" s="1"/>
      <c r="E486" s="1"/>
      <c r="F486" s="1"/>
    </row>
    <row r="487" spans="4:6" x14ac:dyDescent="0.25">
      <c r="D487" s="1"/>
      <c r="E487" s="1"/>
      <c r="F487" s="1"/>
    </row>
    <row r="488" spans="4:6" x14ac:dyDescent="0.25">
      <c r="D488" s="1"/>
      <c r="E488" s="1"/>
      <c r="F488" s="1"/>
    </row>
    <row r="489" spans="4:6" x14ac:dyDescent="0.25">
      <c r="D489" s="1"/>
      <c r="E489" s="1"/>
      <c r="F489" s="1"/>
    </row>
    <row r="490" spans="4:6" x14ac:dyDescent="0.25">
      <c r="D490" s="1"/>
      <c r="E490" s="1"/>
      <c r="F490" s="1"/>
    </row>
    <row r="491" spans="4:6" x14ac:dyDescent="0.25">
      <c r="D491" s="1"/>
      <c r="E491" s="1"/>
      <c r="F491" s="1"/>
    </row>
    <row r="492" spans="4:6" x14ac:dyDescent="0.25">
      <c r="D492" s="1"/>
      <c r="E492" s="1"/>
      <c r="F492" s="1"/>
    </row>
    <row r="493" spans="4:6" x14ac:dyDescent="0.25">
      <c r="D493" s="1"/>
      <c r="E493" s="1"/>
      <c r="F493" s="1"/>
    </row>
    <row r="494" spans="4:6" x14ac:dyDescent="0.25">
      <c r="D494" s="1"/>
      <c r="E494" s="1"/>
      <c r="F494" s="1"/>
    </row>
    <row r="495" spans="4:6" x14ac:dyDescent="0.25">
      <c r="D495" s="1"/>
      <c r="E495" s="1"/>
      <c r="F495" s="1"/>
    </row>
    <row r="496" spans="4:6" x14ac:dyDescent="0.25">
      <c r="D496" s="1"/>
      <c r="E496" s="1"/>
      <c r="F496" s="1"/>
    </row>
    <row r="497" spans="4:6" x14ac:dyDescent="0.25">
      <c r="D497" s="1"/>
      <c r="E497" s="1"/>
      <c r="F497" s="1"/>
    </row>
    <row r="498" spans="4:6" x14ac:dyDescent="0.25">
      <c r="D498" s="1"/>
      <c r="E498" s="1"/>
      <c r="F498" s="1"/>
    </row>
    <row r="499" spans="4:6" x14ac:dyDescent="0.25">
      <c r="D499" s="1"/>
      <c r="E499" s="1"/>
      <c r="F499" s="1"/>
    </row>
    <row r="500" spans="4:6" x14ac:dyDescent="0.25">
      <c r="D500" s="1"/>
      <c r="E500" s="1"/>
      <c r="F500" s="1"/>
    </row>
    <row r="501" spans="4:6" x14ac:dyDescent="0.25">
      <c r="D501" s="1"/>
      <c r="E501" s="1"/>
      <c r="F501" s="1"/>
    </row>
    <row r="502" spans="4:6" x14ac:dyDescent="0.25">
      <c r="D502" s="1"/>
      <c r="E502" s="1"/>
      <c r="F502" s="1"/>
    </row>
    <row r="503" spans="4:6" x14ac:dyDescent="0.25">
      <c r="D503" s="1"/>
      <c r="E503" s="1"/>
      <c r="F503" s="1"/>
    </row>
    <row r="504" spans="4:6" x14ac:dyDescent="0.25">
      <c r="D504" s="1"/>
      <c r="E504" s="1"/>
      <c r="F504" s="1"/>
    </row>
    <row r="505" spans="4:6" x14ac:dyDescent="0.25">
      <c r="D505" s="1"/>
      <c r="E505" s="1"/>
      <c r="F505" s="1"/>
    </row>
    <row r="506" spans="4:6" x14ac:dyDescent="0.25">
      <c r="D506" s="1"/>
      <c r="E506" s="1"/>
      <c r="F506" s="1"/>
    </row>
    <row r="507" spans="4:6" x14ac:dyDescent="0.25">
      <c r="D507" s="1"/>
      <c r="E507" s="1"/>
      <c r="F507" s="1"/>
    </row>
    <row r="508" spans="4:6" x14ac:dyDescent="0.25">
      <c r="D508" s="1"/>
      <c r="E508" s="1"/>
      <c r="F508" s="1"/>
    </row>
    <row r="509" spans="4:6" x14ac:dyDescent="0.25">
      <c r="D509" s="1"/>
      <c r="E509" s="1"/>
      <c r="F509" s="1"/>
    </row>
    <row r="510" spans="4:6" x14ac:dyDescent="0.25">
      <c r="D510" s="1"/>
      <c r="E510" s="1"/>
      <c r="F510" s="1"/>
    </row>
    <row r="511" spans="4:6" x14ac:dyDescent="0.25">
      <c r="D511" s="1"/>
      <c r="E511" s="1"/>
      <c r="F511" s="1"/>
    </row>
    <row r="512" spans="4:6" x14ac:dyDescent="0.25">
      <c r="D512" s="1"/>
      <c r="E512" s="1"/>
      <c r="F512" s="1"/>
    </row>
    <row r="513" spans="4:6" x14ac:dyDescent="0.25">
      <c r="D513" s="1"/>
      <c r="E513" s="1"/>
      <c r="F513" s="1"/>
    </row>
    <row r="514" spans="4:6" x14ac:dyDescent="0.25">
      <c r="D514" s="1"/>
      <c r="E514" s="1"/>
      <c r="F514" s="1"/>
    </row>
    <row r="515" spans="4:6" x14ac:dyDescent="0.25">
      <c r="D515" s="1"/>
      <c r="E515" s="1"/>
      <c r="F515" s="1"/>
    </row>
    <row r="516" spans="4:6" x14ac:dyDescent="0.25">
      <c r="D516" s="1"/>
      <c r="E516" s="1"/>
      <c r="F516" s="1"/>
    </row>
    <row r="517" spans="4:6" x14ac:dyDescent="0.25">
      <c r="D517" s="1"/>
      <c r="E517" s="1"/>
      <c r="F517" s="1"/>
    </row>
    <row r="518" spans="4:6" x14ac:dyDescent="0.25">
      <c r="D518" s="1"/>
      <c r="E518" s="1"/>
      <c r="F518" s="1"/>
    </row>
    <row r="519" spans="4:6" x14ac:dyDescent="0.25">
      <c r="D519" s="1"/>
      <c r="E519" s="1"/>
      <c r="F519" s="1"/>
    </row>
    <row r="520" spans="4:6" x14ac:dyDescent="0.25">
      <c r="D520" s="1"/>
      <c r="E520" s="1"/>
      <c r="F520" s="1"/>
    </row>
    <row r="521" spans="4:6" x14ac:dyDescent="0.25">
      <c r="D521" s="1"/>
      <c r="E521" s="1"/>
      <c r="F521" s="1"/>
    </row>
    <row r="522" spans="4:6" x14ac:dyDescent="0.25">
      <c r="D522" s="1"/>
      <c r="E522" s="1"/>
      <c r="F522" s="1"/>
    </row>
    <row r="523" spans="4:6" x14ac:dyDescent="0.25">
      <c r="D523" s="1"/>
      <c r="E523" s="1"/>
      <c r="F523" s="1"/>
    </row>
    <row r="524" spans="4:6" x14ac:dyDescent="0.25">
      <c r="D524" s="1"/>
      <c r="E524" s="1"/>
      <c r="F524" s="1"/>
    </row>
    <row r="525" spans="4:6" x14ac:dyDescent="0.25">
      <c r="D525" s="1"/>
      <c r="E525" s="1"/>
      <c r="F525" s="1"/>
    </row>
    <row r="526" spans="4:6" x14ac:dyDescent="0.25">
      <c r="D526" s="1"/>
      <c r="E526" s="1"/>
      <c r="F526" s="1"/>
    </row>
    <row r="527" spans="4:6" x14ac:dyDescent="0.25">
      <c r="D527" s="1"/>
      <c r="E527" s="1"/>
      <c r="F527" s="1"/>
    </row>
    <row r="528" spans="4:6" x14ac:dyDescent="0.25">
      <c r="D528" s="1"/>
      <c r="E528" s="1"/>
      <c r="F528" s="1"/>
    </row>
    <row r="529" spans="4:6" x14ac:dyDescent="0.25">
      <c r="D529" s="1"/>
      <c r="E529" s="1"/>
      <c r="F529" s="1"/>
    </row>
    <row r="530" spans="4:6" x14ac:dyDescent="0.25">
      <c r="D530" s="1"/>
      <c r="E530" s="1"/>
      <c r="F530" s="1"/>
    </row>
    <row r="531" spans="4:6" x14ac:dyDescent="0.25">
      <c r="D531" s="1"/>
      <c r="E531" s="1"/>
      <c r="F531" s="1"/>
    </row>
    <row r="532" spans="4:6" x14ac:dyDescent="0.25">
      <c r="D532" s="1"/>
      <c r="E532" s="1"/>
      <c r="F532" s="1"/>
    </row>
    <row r="533" spans="4:6" x14ac:dyDescent="0.25">
      <c r="D533" s="1"/>
      <c r="E533" s="1"/>
      <c r="F533" s="1"/>
    </row>
    <row r="534" spans="4:6" x14ac:dyDescent="0.25">
      <c r="D534" s="1"/>
      <c r="E534" s="1"/>
      <c r="F534" s="1"/>
    </row>
    <row r="535" spans="4:6" x14ac:dyDescent="0.25">
      <c r="D535" s="1"/>
      <c r="E535" s="1"/>
      <c r="F535" s="1"/>
    </row>
    <row r="536" spans="4:6" x14ac:dyDescent="0.25">
      <c r="D536" s="1"/>
      <c r="E536" s="1"/>
      <c r="F536" s="1"/>
    </row>
    <row r="537" spans="4:6" x14ac:dyDescent="0.25">
      <c r="D537" s="1"/>
      <c r="E537" s="1"/>
      <c r="F537" s="1"/>
    </row>
    <row r="538" spans="4:6" x14ac:dyDescent="0.25">
      <c r="D538" s="1"/>
      <c r="E538" s="1"/>
      <c r="F538" s="1"/>
    </row>
    <row r="539" spans="4:6" x14ac:dyDescent="0.25">
      <c r="D539" s="1"/>
      <c r="E539" s="1"/>
      <c r="F539" s="1"/>
    </row>
    <row r="540" spans="4:6" x14ac:dyDescent="0.25">
      <c r="D540" s="1"/>
      <c r="E540" s="1"/>
      <c r="F540" s="1"/>
    </row>
    <row r="541" spans="4:6" x14ac:dyDescent="0.25">
      <c r="D541" s="1"/>
      <c r="E541" s="1"/>
      <c r="F541" s="1"/>
    </row>
    <row r="542" spans="4:6" x14ac:dyDescent="0.25">
      <c r="D542" s="1"/>
      <c r="E542" s="1"/>
      <c r="F542" s="1"/>
    </row>
    <row r="543" spans="4:6" x14ac:dyDescent="0.25">
      <c r="D543" s="1"/>
      <c r="E543" s="1"/>
      <c r="F543" s="1"/>
    </row>
    <row r="544" spans="4:6" x14ac:dyDescent="0.25">
      <c r="D544" s="1"/>
      <c r="E544" s="1"/>
      <c r="F54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Hardware</vt:lpstr>
      <vt:lpstr>Screws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2023-06-05T16:27:08Z</dcterms:created>
  <dcterms:modified xsi:type="dcterms:W3CDTF">2023-08-19T11:54:43Z</dcterms:modified>
</cp:coreProperties>
</file>