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326"/>
  <workbookPr codeName="ThisWorkbook" checkCompatibility="1" defaultThemeVersion="124226"/>
  <mc:AlternateContent xmlns:mc="http://schemas.openxmlformats.org/markup-compatibility/2006">
    <mc:Choice Requires="x15">
      <x15ac:absPath xmlns:x15ac="http://schemas.microsoft.com/office/spreadsheetml/2010/11/ac" url="C:\SVN2\branches\SiNDY-u\BldNameNoAddInfoExtracter\doc\"/>
    </mc:Choice>
  </mc:AlternateContent>
  <bookViews>
    <workbookView xWindow="9360" yWindow="1440" windowWidth="15105" windowHeight="5625" tabRatio="816"/>
  </bookViews>
  <sheets>
    <sheet name="表紙" sheetId="4" r:id="rId1"/>
    <sheet name="改版履歴" sheetId="5" r:id="rId2"/>
    <sheet name="ガイドライン" sheetId="41" r:id="rId3"/>
    <sheet name="仕様変更管理表" sheetId="19" r:id="rId4"/>
    <sheet name="概要" sheetId="6" r:id="rId5"/>
    <sheet name="機能仕様" sheetId="36" r:id="rId6"/>
    <sheet name="フロー図" sheetId="37" r:id="rId7"/>
    <sheet name="データ仕様" sheetId="39" r:id="rId8"/>
    <sheet name="出力ファイルフォーマット" sheetId="38" r:id="rId9"/>
    <sheet name="メッセージ一覧" sheetId="30" r:id="rId10"/>
    <sheet name="検証項目書" sheetId="14" r:id="rId11"/>
    <sheet name="付表" sheetId="15" r:id="rId12"/>
    <sheet name="DRシート" sheetId="40" r:id="rId13"/>
  </sheets>
  <externalReferences>
    <externalReference r:id="rId14"/>
  </externalReferences>
  <definedNames>
    <definedName name="_xlnm._FilterDatabase" localSheetId="3" hidden="1">仕様変更管理表!$C$4:$AJ$4</definedName>
    <definedName name="_xlnm.Database" localSheetId="9">#REF!</definedName>
    <definedName name="_xlnm.Database">#REF!</definedName>
    <definedName name="DR種別">ガイドライン!$E$238:$E$241</definedName>
    <definedName name="HWY" localSheetId="9">#REF!</definedName>
    <definedName name="HWY">#REF!</definedName>
    <definedName name="_xlnm.Print_Area" localSheetId="10">検証項目書!$A$1:$BG$81</definedName>
    <definedName name="ああ" localSheetId="9">#REF!</definedName>
    <definedName name="ああ">#REF!</definedName>
    <definedName name="あああ" localSheetId="9">#REF!</definedName>
    <definedName name="あああ">#REF!</definedName>
    <definedName name="テスト種別" localSheetId="7">#REF!</definedName>
    <definedName name="テスト種別" localSheetId="9">#REF!</definedName>
    <definedName name="テスト種別" localSheetId="5">#REF!</definedName>
    <definedName name="テスト種別" localSheetId="8">#REF!</definedName>
    <definedName name="テスト種別">#REF!</definedName>
    <definedName name="リリース種類" localSheetId="9">#REF!</definedName>
    <definedName name="リリース種類">#REF!</definedName>
    <definedName name="レビューイ">ガイドライン!$E$261:$E$265</definedName>
    <definedName name="決裁" localSheetId="9">#REF!</definedName>
    <definedName name="決裁">#REF!</definedName>
    <definedName name="行政面積" localSheetId="9">#REF!</definedName>
    <definedName name="行政面積">#REF!</definedName>
    <definedName name="指摘事由">ガイドライン!$E$270:$E$274</definedName>
    <definedName name="修正表1" localSheetId="9">#REF!</definedName>
    <definedName name="修正表1">#REF!</definedName>
    <definedName name="修正表2" localSheetId="9">#REF!</definedName>
    <definedName name="修正表2">#REF!</definedName>
    <definedName name="修正表３" localSheetId="9">#REF!</definedName>
    <definedName name="修正表３">#REF!</definedName>
    <definedName name="修正表4" localSheetId="9">#REF!</definedName>
    <definedName name="修正表4">#REF!</definedName>
    <definedName name="修正表5" localSheetId="9">#REF!</definedName>
    <definedName name="修正表5">#REF!</definedName>
    <definedName name="修正表6" localSheetId="9">#REF!</definedName>
    <definedName name="修正表6">#REF!</definedName>
    <definedName name="重要度">[1]作成ガイドライン!$D$43:$D$46</definedName>
    <definedName name="対象成果物">ガイドライン!$E$246:$E$256</definedName>
    <definedName name="単価">#REF!</definedName>
    <definedName name="発生要因" localSheetId="12">#REF!</definedName>
    <definedName name="発生要因" localSheetId="2">ガイドライン!$E$48:$E$56</definedName>
    <definedName name="発生要因" localSheetId="7">#REF!</definedName>
    <definedName name="発生要因" localSheetId="9">#REF!</definedName>
    <definedName name="発生要因" localSheetId="5">#REF!</definedName>
    <definedName name="発生要因" localSheetId="8">#REF!</definedName>
    <definedName name="発生要因">ガイドライン!$E$48:$E$56</definedName>
    <definedName name="役割">ガイドライン!$E$261:$E$265</definedName>
    <definedName name="要員種別">#REF!</definedName>
  </definedNames>
  <calcPr calcId="171027"/>
  <fileRecoveryPr autoRecover="0"/>
</workbook>
</file>

<file path=xl/calcChain.xml><?xml version="1.0" encoding="utf-8"?>
<calcChain xmlns="http://schemas.openxmlformats.org/spreadsheetml/2006/main">
  <c r="AX29" i="40" l="1"/>
  <c r="AX28" i="40"/>
  <c r="AX27" i="40"/>
  <c r="AX26" i="40"/>
  <c r="AX25" i="40"/>
  <c r="AX24" i="40"/>
  <c r="AX23" i="40"/>
  <c r="B23" i="40"/>
  <c r="AX22" i="40"/>
  <c r="AX21" i="40"/>
  <c r="AU21" i="40"/>
  <c r="AX20" i="40"/>
  <c r="AU20" i="40"/>
  <c r="AU22" i="40" s="1"/>
  <c r="AX19" i="40"/>
  <c r="AX18" i="40"/>
  <c r="AX17" i="40"/>
  <c r="BA16" i="40"/>
  <c r="AX16" i="40"/>
  <c r="BA15" i="40"/>
  <c r="AX15" i="40"/>
  <c r="BA14" i="40"/>
  <c r="AX14" i="40"/>
  <c r="BA13" i="40"/>
  <c r="AX13" i="40"/>
  <c r="AX12" i="40"/>
  <c r="AX11" i="40"/>
  <c r="BA10" i="40"/>
  <c r="AX10" i="40"/>
  <c r="BA9" i="40"/>
  <c r="AX9" i="40"/>
  <c r="BA8" i="40"/>
  <c r="AX8" i="40"/>
  <c r="BA7" i="40"/>
  <c r="AX7" i="40"/>
  <c r="BA6" i="40"/>
  <c r="AX6" i="40"/>
  <c r="BA5" i="40"/>
  <c r="AX5" i="40"/>
  <c r="BA4" i="40"/>
</calcChain>
</file>

<file path=xl/comments1.xml><?xml version="1.0" encoding="utf-8"?>
<comments xmlns="http://schemas.openxmlformats.org/spreadsheetml/2006/main">
  <authors>
    <author>工藤 隆之</author>
    <author>i_igarashi</author>
  </authors>
  <commentLis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authors>
    <author>工藤 隆之</author>
  </authors>
  <commentList>
    <comment ref="L37" authorId="0" shapeId="0">
      <text>
        <r>
          <rPr>
            <b/>
            <sz val="9"/>
            <color indexed="81"/>
            <rFont val="ＭＳ Ｐゴシック"/>
            <family val="3"/>
            <charset val="128"/>
          </rPr>
          <t>工藤 隆之：
バージョンも記載すること</t>
        </r>
      </text>
    </comment>
  </commentList>
</comments>
</file>

<file path=xl/comments3.xml><?xml version="1.0" encoding="utf-8"?>
<comments xmlns="http://schemas.openxmlformats.org/spreadsheetml/2006/main">
  <authors>
    <author>i_igarashi</author>
    <author>m_suzuki</author>
  </authors>
  <commentList>
    <comment ref="P5" authorId="0" shapeId="0">
      <text>
        <r>
          <rPr>
            <sz val="9"/>
            <color indexed="81"/>
            <rFont val="ＭＳ Ｐゴシック"/>
            <family val="3"/>
            <charset val="128"/>
          </rPr>
          <t>暫定版・正式版、版数など
対象成果物に対する補足</t>
        </r>
      </text>
    </comment>
    <comment ref="E6" authorId="1" shapeId="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text>
        <r>
          <rPr>
            <sz val="9"/>
            <color indexed="81"/>
            <rFont val="ＭＳ Ｐゴシック"/>
            <family val="3"/>
            <charset val="128"/>
          </rPr>
          <t>DR対象物/参考資料の確認期間を記述します。</t>
        </r>
      </text>
    </comment>
    <comment ref="AR20" authorId="0" shapeId="0">
      <text>
        <r>
          <rPr>
            <sz val="9"/>
            <color indexed="81"/>
            <rFont val="ＭＳ Ｐゴシック"/>
            <family val="3"/>
            <charset val="128"/>
          </rPr>
          <t>No.が振られている件数</t>
        </r>
      </text>
    </comment>
    <comment ref="AR21" authorId="0" shapeId="0">
      <text>
        <r>
          <rPr>
            <sz val="9"/>
            <color indexed="81"/>
            <rFont val="ＭＳ Ｐゴシック"/>
            <family val="3"/>
            <charset val="128"/>
          </rPr>
          <t>完了日が記入されている件数</t>
        </r>
      </text>
    </comment>
  </commentList>
</comments>
</file>

<file path=xl/sharedStrings.xml><?xml version="1.0" encoding="utf-8"?>
<sst xmlns="http://schemas.openxmlformats.org/spreadsheetml/2006/main" count="840" uniqueCount="679">
  <si>
    <t>■概要</t>
    <rPh sb="1" eb="3">
      <t>ガイヨウ</t>
    </rPh>
    <phoneticPr fontId="10"/>
  </si>
  <si>
    <t>■記入方法</t>
    <rPh sb="1" eb="3">
      <t>キニュウ</t>
    </rPh>
    <rPh sb="3" eb="5">
      <t>ホウホウ</t>
    </rPh>
    <phoneticPr fontId="10"/>
  </si>
  <si>
    <t>業務フロー</t>
    <rPh sb="0" eb="2">
      <t>ギョウム</t>
    </rPh>
    <phoneticPr fontId="10"/>
  </si>
  <si>
    <t>項目名</t>
    <rPh sb="0" eb="2">
      <t>コウモク</t>
    </rPh>
    <rPh sb="2" eb="3">
      <t>メイ</t>
    </rPh>
    <phoneticPr fontId="10"/>
  </si>
  <si>
    <t>説明</t>
    <rPh sb="0" eb="2">
      <t>セツメイ</t>
    </rPh>
    <phoneticPr fontId="10"/>
  </si>
  <si>
    <t>必須？</t>
    <rPh sb="0" eb="2">
      <t>ヒッス</t>
    </rPh>
    <phoneticPr fontId="10"/>
  </si>
  <si>
    <t>必須</t>
    <rPh sb="0" eb="2">
      <t>ヒッス</t>
    </rPh>
    <phoneticPr fontId="10"/>
  </si>
  <si>
    <t>画面イメージ</t>
    <rPh sb="0" eb="2">
      <t>ガメン</t>
    </rPh>
    <phoneticPr fontId="10"/>
  </si>
  <si>
    <t>データ構造</t>
    <rPh sb="3" eb="5">
      <t>コウゾウ</t>
    </rPh>
    <phoneticPr fontId="10"/>
  </si>
  <si>
    <t>動作環境</t>
    <rPh sb="0" eb="2">
      <t>ドウサ</t>
    </rPh>
    <rPh sb="2" eb="4">
      <t>カンキョウ</t>
    </rPh>
    <phoneticPr fontId="10"/>
  </si>
  <si>
    <t>■テンプレート改版履歴</t>
    <rPh sb="7" eb="9">
      <t>カイハン</t>
    </rPh>
    <rPh sb="9" eb="11">
      <t>リレキ</t>
    </rPh>
    <phoneticPr fontId="10"/>
  </si>
  <si>
    <t>更新日</t>
    <rPh sb="0" eb="3">
      <t>コウシンビ</t>
    </rPh>
    <phoneticPr fontId="10"/>
  </si>
  <si>
    <t>更新内容</t>
    <rPh sb="0" eb="2">
      <t>コウシン</t>
    </rPh>
    <rPh sb="2" eb="4">
      <t>ナイヨウ</t>
    </rPh>
    <phoneticPr fontId="10"/>
  </si>
  <si>
    <t>更新者</t>
    <rPh sb="0" eb="3">
      <t>コウシンシャ</t>
    </rPh>
    <phoneticPr fontId="10"/>
  </si>
  <si>
    <t>A</t>
    <phoneticPr fontId="10"/>
  </si>
  <si>
    <t>新規作成</t>
    <rPh sb="0" eb="2">
      <t>シンキ</t>
    </rPh>
    <rPh sb="2" eb="4">
      <t>サクセイ</t>
    </rPh>
    <phoneticPr fontId="10"/>
  </si>
  <si>
    <t>インプット情報</t>
    <rPh sb="5" eb="7">
      <t>ジョウホウ</t>
    </rPh>
    <phoneticPr fontId="10"/>
  </si>
  <si>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10"/>
  </si>
  <si>
    <t>必要に応じてDB構成、入出力フォーマットなど。</t>
    <rPh sb="0" eb="2">
      <t>ヒツヨウ</t>
    </rPh>
    <rPh sb="3" eb="4">
      <t>オウ</t>
    </rPh>
    <rPh sb="8" eb="10">
      <t>コウセイ</t>
    </rPh>
    <rPh sb="11" eb="14">
      <t>ニュウシュツリョク</t>
    </rPh>
    <phoneticPr fontId="10"/>
  </si>
  <si>
    <t>その他</t>
    <rPh sb="2" eb="3">
      <t>タ</t>
    </rPh>
    <phoneticPr fontId="10"/>
  </si>
  <si>
    <t>任意。</t>
    <rPh sb="0" eb="2">
      <t>ニンイ</t>
    </rPh>
    <phoneticPr fontId="10"/>
  </si>
  <si>
    <t>社外秘</t>
    <rPh sb="0" eb="3">
      <t>シャガイヒ</t>
    </rPh>
    <phoneticPr fontId="10"/>
  </si>
  <si>
    <t>発行版：</t>
  </si>
  <si>
    <t>承認</t>
  </si>
  <si>
    <t>担当</t>
  </si>
  <si>
    <t>氏名</t>
    <rPh sb="0" eb="2">
      <t>シメイ</t>
    </rPh>
    <phoneticPr fontId="10"/>
  </si>
  <si>
    <t>日付</t>
    <rPh sb="0" eb="2">
      <t>ヒヅケ</t>
    </rPh>
    <phoneticPr fontId="10"/>
  </si>
  <si>
    <t>改版履歴</t>
    <rPh sb="0" eb="2">
      <t>カイハン</t>
    </rPh>
    <rPh sb="2" eb="4">
      <t>リレキ</t>
    </rPh>
    <phoneticPr fontId="10"/>
  </si>
  <si>
    <t>版数</t>
    <rPh sb="0" eb="2">
      <t>ハンスウ</t>
    </rPh>
    <phoneticPr fontId="10"/>
  </si>
  <si>
    <t>担当者</t>
    <rPh sb="0" eb="3">
      <t>タントウシャ</t>
    </rPh>
    <phoneticPr fontId="10"/>
  </si>
  <si>
    <t>変更内容</t>
    <rPh sb="0" eb="2">
      <t>ヘンコウ</t>
    </rPh>
    <rPh sb="2" eb="4">
      <t>ナイヨウ</t>
    </rPh>
    <phoneticPr fontId="10"/>
  </si>
  <si>
    <t>導入手順</t>
    <rPh sb="0" eb="2">
      <t>ドウニュウ</t>
    </rPh>
    <rPh sb="2" eb="4">
      <t>テジュン</t>
    </rPh>
    <phoneticPr fontId="10"/>
  </si>
  <si>
    <t>非機能要件</t>
    <rPh sb="0" eb="1">
      <t>ヒ</t>
    </rPh>
    <rPh sb="1" eb="3">
      <t>キノウ</t>
    </rPh>
    <rPh sb="3" eb="5">
      <t>ヨウケン</t>
    </rPh>
    <phoneticPr fontId="10"/>
  </si>
  <si>
    <t>前提条件</t>
    <rPh sb="0" eb="2">
      <t>ゼンテイ</t>
    </rPh>
    <rPh sb="2" eb="4">
      <t>ジョウケン</t>
    </rPh>
    <phoneticPr fontId="10"/>
  </si>
  <si>
    <t>制限事項</t>
    <rPh sb="0" eb="2">
      <t>セイゲン</t>
    </rPh>
    <rPh sb="2" eb="4">
      <t>ジコウ</t>
    </rPh>
    <phoneticPr fontId="10"/>
  </si>
  <si>
    <t>任意</t>
    <rPh sb="0" eb="2">
      <t>ニンイ</t>
    </rPh>
    <phoneticPr fontId="10"/>
  </si>
  <si>
    <t>機能要件</t>
    <rPh sb="0" eb="2">
      <t>キノウ</t>
    </rPh>
    <rPh sb="2" eb="4">
      <t>ヨウケン</t>
    </rPh>
    <phoneticPr fontId="10"/>
  </si>
  <si>
    <t>■目的</t>
    <rPh sb="1" eb="3">
      <t>モクテキ</t>
    </rPh>
    <phoneticPr fontId="10"/>
  </si>
  <si>
    <t>パス</t>
    <phoneticPr fontId="10"/>
  </si>
  <si>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10"/>
  </si>
  <si>
    <t>システムの目的</t>
    <rPh sb="5" eb="7">
      <t>モクテキ</t>
    </rPh>
    <phoneticPr fontId="10"/>
  </si>
  <si>
    <t>システムを実行させるために必要なインフラ。PCのスペック等。</t>
    <rPh sb="5" eb="7">
      <t>ジッコウ</t>
    </rPh>
    <rPh sb="13" eb="15">
      <t>ヒツヨウ</t>
    </rPh>
    <rPh sb="28" eb="29">
      <t>トウ</t>
    </rPh>
    <phoneticPr fontId="10"/>
  </si>
  <si>
    <t>システムの導入・移行等の手順およびそれにかかるコスト。</t>
    <rPh sb="5" eb="7">
      <t>ドウニュウ</t>
    </rPh>
    <rPh sb="8" eb="10">
      <t>イコウ</t>
    </rPh>
    <rPh sb="10" eb="11">
      <t>トウ</t>
    </rPh>
    <rPh sb="12" eb="14">
      <t>テジュン</t>
    </rPh>
    <phoneticPr fontId="10"/>
  </si>
  <si>
    <t>システム利用に際しての前提条件。必要スキルなど。</t>
    <rPh sb="4" eb="6">
      <t>リヨウ</t>
    </rPh>
    <rPh sb="7" eb="8">
      <t>サイ</t>
    </rPh>
    <rPh sb="11" eb="13">
      <t>ゼンテイ</t>
    </rPh>
    <rPh sb="13" eb="15">
      <t>ジョウケン</t>
    </rPh>
    <rPh sb="16" eb="18">
      <t>ヒツヨウ</t>
    </rPh>
    <phoneticPr fontId="10"/>
  </si>
  <si>
    <t>システムの都合による制限事項。件数制限、ライセンスなど。</t>
    <rPh sb="5" eb="7">
      <t>ツゴウ</t>
    </rPh>
    <rPh sb="10" eb="12">
      <t>セイゲン</t>
    </rPh>
    <rPh sb="12" eb="14">
      <t>ジコウ</t>
    </rPh>
    <rPh sb="15" eb="17">
      <t>ケンスウ</t>
    </rPh>
    <rPh sb="17" eb="19">
      <t>セイゲン</t>
    </rPh>
    <phoneticPr fontId="10"/>
  </si>
  <si>
    <t>GUIを持つシステムであればその画面イメージ。</t>
    <rPh sb="4" eb="5">
      <t>モ</t>
    </rPh>
    <rPh sb="16" eb="18">
      <t>ガメン</t>
    </rPh>
    <phoneticPr fontId="10"/>
  </si>
  <si>
    <t>誰が何をするためのシステムであるかの説明。ユースケース図など。</t>
    <rPh sb="0" eb="1">
      <t>ダレ</t>
    </rPh>
    <rPh sb="2" eb="3">
      <t>ナニ</t>
    </rPh>
    <rPh sb="18" eb="20">
      <t>セツメイ</t>
    </rPh>
    <rPh sb="27" eb="28">
      <t>ズ</t>
    </rPh>
    <phoneticPr fontId="10"/>
  </si>
  <si>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10"/>
  </si>
  <si>
    <t>システムの実行速度、扱えるファイルサイズなどのパフォーマンス等。</t>
    <rPh sb="5" eb="7">
      <t>ジッコウ</t>
    </rPh>
    <rPh sb="7" eb="9">
      <t>ソクド</t>
    </rPh>
    <rPh sb="10" eb="11">
      <t>アツカ</t>
    </rPh>
    <rPh sb="30" eb="31">
      <t>トウ</t>
    </rPh>
    <phoneticPr fontId="10"/>
  </si>
  <si>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10"/>
  </si>
  <si>
    <t>システム構成</t>
    <rPh sb="4" eb="6">
      <t>コウセイ</t>
    </rPh>
    <phoneticPr fontId="10"/>
  </si>
  <si>
    <t>システムと外部システムとの関係、入出力等の概観。</t>
    <rPh sb="5" eb="7">
      <t>ガイブ</t>
    </rPh>
    <rPh sb="13" eb="15">
      <t>カンケイ</t>
    </rPh>
    <rPh sb="16" eb="20">
      <t>ニュウシュツリョクトウ</t>
    </rPh>
    <rPh sb="21" eb="23">
      <t>ガイカン</t>
    </rPh>
    <phoneticPr fontId="10"/>
  </si>
  <si>
    <t>照査</t>
    <phoneticPr fontId="10"/>
  </si>
  <si>
    <t>-</t>
    <phoneticPr fontId="10"/>
  </si>
  <si>
    <t>必須コンポーネント</t>
    <rPh sb="0" eb="2">
      <t>ヒッス</t>
    </rPh>
    <phoneticPr fontId="10"/>
  </si>
  <si>
    <t>フレームワーク</t>
    <phoneticPr fontId="10"/>
  </si>
  <si>
    <t>OS</t>
    <phoneticPr fontId="10"/>
  </si>
  <si>
    <t>本ツールの動作環境を以下に示す。</t>
    <rPh sb="0" eb="1">
      <t>ホン</t>
    </rPh>
    <rPh sb="5" eb="7">
      <t>ドウサ</t>
    </rPh>
    <rPh sb="7" eb="9">
      <t>カンキョウ</t>
    </rPh>
    <rPh sb="10" eb="12">
      <t>イカ</t>
    </rPh>
    <rPh sb="13" eb="14">
      <t>シメ</t>
    </rPh>
    <phoneticPr fontId="10"/>
  </si>
  <si>
    <t>■動作環境</t>
    <rPh sb="1" eb="3">
      <t>ドウサ</t>
    </rPh>
    <rPh sb="3" eb="5">
      <t>カンキョウ</t>
    </rPh>
    <phoneticPr fontId="10"/>
  </si>
  <si>
    <t>プログラム言語</t>
    <rPh sb="5" eb="7">
      <t>ゲンゴ</t>
    </rPh>
    <phoneticPr fontId="10"/>
  </si>
  <si>
    <t>開発ツール</t>
    <rPh sb="0" eb="2">
      <t>カイハツ</t>
    </rPh>
    <phoneticPr fontId="10"/>
  </si>
  <si>
    <t>本ツールの開発環境を以下に示す。</t>
    <rPh sb="0" eb="1">
      <t>ホン</t>
    </rPh>
    <rPh sb="5" eb="7">
      <t>カイハツ</t>
    </rPh>
    <rPh sb="7" eb="9">
      <t>カンキョウ</t>
    </rPh>
    <rPh sb="10" eb="12">
      <t>イカ</t>
    </rPh>
    <rPh sb="13" eb="14">
      <t>シメ</t>
    </rPh>
    <phoneticPr fontId="10"/>
  </si>
  <si>
    <t>■開発環境</t>
    <rPh sb="1" eb="3">
      <t>カイハツ</t>
    </rPh>
    <rPh sb="3" eb="5">
      <t>カンキョウ</t>
    </rPh>
    <phoneticPr fontId="10"/>
  </si>
  <si>
    <t>本ツールの構成を以下に示す。</t>
    <rPh sb="0" eb="1">
      <t>ホン</t>
    </rPh>
    <rPh sb="5" eb="7">
      <t>コウセイ</t>
    </rPh>
    <rPh sb="8" eb="10">
      <t>イカ</t>
    </rPh>
    <rPh sb="11" eb="12">
      <t>シメ</t>
    </rPh>
    <phoneticPr fontId="10"/>
  </si>
  <si>
    <t>■アプリケーション構成</t>
    <rPh sb="9" eb="11">
      <t>コウセイ</t>
    </rPh>
    <phoneticPr fontId="10"/>
  </si>
  <si>
    <t>資料名</t>
    <rPh sb="0" eb="2">
      <t>シリョウ</t>
    </rPh>
    <rPh sb="2" eb="3">
      <t>メイ</t>
    </rPh>
    <phoneticPr fontId="10"/>
  </si>
  <si>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10"/>
  </si>
  <si>
    <t>■インプット情報</t>
    <rPh sb="6" eb="8">
      <t>ジョウホウ</t>
    </rPh>
    <phoneticPr fontId="10"/>
  </si>
  <si>
    <t>■はじめに</t>
    <phoneticPr fontId="10"/>
  </si>
  <si>
    <t>概要</t>
    <rPh sb="0" eb="2">
      <t>ガイヨウ</t>
    </rPh>
    <phoneticPr fontId="10"/>
  </si>
  <si>
    <t>原因</t>
    <rPh sb="0" eb="2">
      <t>ゲンイン</t>
    </rPh>
    <phoneticPr fontId="10"/>
  </si>
  <si>
    <t>メッセージ一覧</t>
    <rPh sb="5" eb="7">
      <t>イチラン</t>
    </rPh>
    <phoneticPr fontId="10"/>
  </si>
  <si>
    <t>・必要に応じてシートの追加などを行う。</t>
    <rPh sb="1" eb="3">
      <t>ヒツヨウ</t>
    </rPh>
    <rPh sb="4" eb="5">
      <t>オウ</t>
    </rPh>
    <rPh sb="11" eb="13">
      <t>ツイカ</t>
    </rPh>
    <rPh sb="16" eb="17">
      <t>オコナ</t>
    </rPh>
    <phoneticPr fontId="10"/>
  </si>
  <si>
    <t>◇画面表示メッセージ</t>
    <rPh sb="1" eb="3">
      <t>ガメン</t>
    </rPh>
    <rPh sb="3" eb="5">
      <t>ヒョウジ</t>
    </rPh>
    <phoneticPr fontId="10"/>
  </si>
  <si>
    <t>◇ログ出力メッセージ</t>
    <rPh sb="3" eb="5">
      <t>シュツリョク</t>
    </rPh>
    <phoneticPr fontId="10"/>
  </si>
  <si>
    <t>◇実行時エラーメッセージ</t>
    <rPh sb="1" eb="3">
      <t>ジッコウ</t>
    </rPh>
    <rPh sb="3" eb="4">
      <t>ジ</t>
    </rPh>
    <phoneticPr fontId="10"/>
  </si>
  <si>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10"/>
  </si>
  <si>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10"/>
  </si>
  <si>
    <t>ソフトウェアが稼働するための条件となるインフラ等の説明</t>
    <rPh sb="7" eb="9">
      <t>カドウ</t>
    </rPh>
    <rPh sb="14" eb="16">
      <t>ジョウケン</t>
    </rPh>
    <rPh sb="23" eb="24">
      <t>トウ</t>
    </rPh>
    <rPh sb="25" eb="27">
      <t>セツメイ</t>
    </rPh>
    <phoneticPr fontId="10"/>
  </si>
  <si>
    <t>ソフトウェアを開発するためのインフラや支援ツール等の説明</t>
    <rPh sb="7" eb="9">
      <t>カイハツ</t>
    </rPh>
    <rPh sb="19" eb="21">
      <t>シエン</t>
    </rPh>
    <rPh sb="24" eb="25">
      <t>トウ</t>
    </rPh>
    <rPh sb="26" eb="28">
      <t>セツメイ</t>
    </rPh>
    <phoneticPr fontId="10"/>
  </si>
  <si>
    <t>開発環境</t>
    <rPh sb="0" eb="2">
      <t>カイハツ</t>
    </rPh>
    <rPh sb="2" eb="4">
      <t>カンキョウ</t>
    </rPh>
    <phoneticPr fontId="10"/>
  </si>
  <si>
    <t>アプリケーションを構成するモジュールや関連オブジェクトの説明</t>
    <rPh sb="9" eb="11">
      <t>コウセイ</t>
    </rPh>
    <rPh sb="19" eb="21">
      <t>カンレン</t>
    </rPh>
    <rPh sb="28" eb="30">
      <t>セツメイ</t>
    </rPh>
    <phoneticPr fontId="10"/>
  </si>
  <si>
    <t>アプリケーション構成</t>
    <rPh sb="8" eb="10">
      <t>コウセイ</t>
    </rPh>
    <phoneticPr fontId="10"/>
  </si>
  <si>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10"/>
  </si>
  <si>
    <t>本文書についての簡単な説明</t>
    <rPh sb="0" eb="1">
      <t>ホン</t>
    </rPh>
    <rPh sb="1" eb="3">
      <t>ブンショ</t>
    </rPh>
    <rPh sb="8" eb="10">
      <t>カンタン</t>
    </rPh>
    <rPh sb="11" eb="13">
      <t>セツメイ</t>
    </rPh>
    <phoneticPr fontId="10"/>
  </si>
  <si>
    <t>項目</t>
    <rPh sb="0" eb="2">
      <t>コウモク</t>
    </rPh>
    <phoneticPr fontId="10"/>
  </si>
  <si>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10"/>
  </si>
  <si>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10"/>
  </si>
  <si>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10"/>
  </si>
  <si>
    <t>確認者</t>
    <rPh sb="0" eb="2">
      <t>カクニン</t>
    </rPh>
    <rPh sb="2" eb="3">
      <t>シャ</t>
    </rPh>
    <phoneticPr fontId="10"/>
  </si>
  <si>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10"/>
  </si>
  <si>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10"/>
  </si>
  <si>
    <t>・データ仕様書チェックリストの確認を行うこと。</t>
    <rPh sb="4" eb="7">
      <t>シヨウショ</t>
    </rPh>
    <rPh sb="15" eb="17">
      <t>カクニン</t>
    </rPh>
    <rPh sb="18" eb="19">
      <t>オコナ</t>
    </rPh>
    <phoneticPr fontId="10"/>
  </si>
  <si>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10"/>
  </si>
  <si>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10"/>
  </si>
  <si>
    <t>■運用方法</t>
    <rPh sb="1" eb="3">
      <t>ウンヨウ</t>
    </rPh>
    <rPh sb="3" eb="5">
      <t>ホウホウ</t>
    </rPh>
    <phoneticPr fontId="10"/>
  </si>
  <si>
    <t>・必要に応じてシートの追加、サンプルの添付などを行う。</t>
    <rPh sb="1" eb="3">
      <t>ヒツヨウ</t>
    </rPh>
    <rPh sb="4" eb="5">
      <t>オウ</t>
    </rPh>
    <rPh sb="11" eb="13">
      <t>ツイカ</t>
    </rPh>
    <rPh sb="19" eb="21">
      <t>テンプ</t>
    </rPh>
    <rPh sb="24" eb="25">
      <t>オコナ</t>
    </rPh>
    <phoneticPr fontId="10"/>
  </si>
  <si>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10"/>
  </si>
  <si>
    <t>◇内部／外部データベースの構造</t>
    <rPh sb="1" eb="3">
      <t>ナイブ</t>
    </rPh>
    <rPh sb="4" eb="6">
      <t>ガイブ</t>
    </rPh>
    <rPh sb="13" eb="15">
      <t>コウゾウ</t>
    </rPh>
    <phoneticPr fontId="10"/>
  </si>
  <si>
    <t>・データ仕様の内容としては以下のものが例として挙げられる。</t>
    <rPh sb="4" eb="6">
      <t>シヨウ</t>
    </rPh>
    <rPh sb="7" eb="9">
      <t>ナイヨウ</t>
    </rPh>
    <rPh sb="13" eb="15">
      <t>イカ</t>
    </rPh>
    <rPh sb="23" eb="24">
      <t>ア</t>
    </rPh>
    <phoneticPr fontId="10"/>
  </si>
  <si>
    <t>・本文書はソフトウェアに関連するデータの仕様についてまとめたものである。</t>
    <rPh sb="1" eb="2">
      <t>ホン</t>
    </rPh>
    <rPh sb="2" eb="4">
      <t>ブンショ</t>
    </rPh>
    <rPh sb="12" eb="14">
      <t>カンレン</t>
    </rPh>
    <rPh sb="20" eb="22">
      <t>シヨウ</t>
    </rPh>
    <phoneticPr fontId="10"/>
  </si>
  <si>
    <t>合／否</t>
    <rPh sb="0" eb="1">
      <t>ゴウ</t>
    </rPh>
    <rPh sb="2" eb="3">
      <t>イナ</t>
    </rPh>
    <phoneticPr fontId="10"/>
  </si>
  <si>
    <t>検証結果</t>
    <rPh sb="2" eb="4">
      <t>ケッカ</t>
    </rPh>
    <phoneticPr fontId="10"/>
  </si>
  <si>
    <t>備考</t>
    <rPh sb="0" eb="2">
      <t>ビコウ</t>
    </rPh>
    <phoneticPr fontId="10"/>
  </si>
  <si>
    <t>最終更新日</t>
    <rPh sb="0" eb="2">
      <t>サイシュウ</t>
    </rPh>
    <rPh sb="2" eb="5">
      <t>コウシンビ</t>
    </rPh>
    <phoneticPr fontId="10"/>
  </si>
  <si>
    <t>期待結果</t>
    <rPh sb="0" eb="2">
      <t>キタイ</t>
    </rPh>
    <rPh sb="2" eb="4">
      <t>ケッカ</t>
    </rPh>
    <phoneticPr fontId="10"/>
  </si>
  <si>
    <t>検証内容</t>
    <rPh sb="2" eb="4">
      <t>ナイヨウ</t>
    </rPh>
    <phoneticPr fontId="10"/>
  </si>
  <si>
    <t>No.</t>
    <phoneticPr fontId="10"/>
  </si>
  <si>
    <t>ソフトウェア開発・検証項目書</t>
    <rPh sb="6" eb="8">
      <t>カイハツ</t>
    </rPh>
    <rPh sb="11" eb="13">
      <t>コウモク</t>
    </rPh>
    <rPh sb="13" eb="14">
      <t>ショ</t>
    </rPh>
    <phoneticPr fontId="10"/>
  </si>
  <si>
    <t>■定義</t>
    <rPh sb="1" eb="3">
      <t>テイギ</t>
    </rPh>
    <phoneticPr fontId="10"/>
  </si>
  <si>
    <t>・行が不足した場合は適宜追加する。</t>
    <rPh sb="1" eb="2">
      <t>ギョウ</t>
    </rPh>
    <rPh sb="3" eb="5">
      <t>フソク</t>
    </rPh>
    <rPh sb="7" eb="9">
      <t>バアイ</t>
    </rPh>
    <rPh sb="10" eb="12">
      <t>テキギ</t>
    </rPh>
    <rPh sb="12" eb="14">
      <t>ツイカ</t>
    </rPh>
    <phoneticPr fontId="10"/>
  </si>
  <si>
    <t>記入者</t>
    <rPh sb="0" eb="3">
      <t>キニュウシャ</t>
    </rPh>
    <phoneticPr fontId="10"/>
  </si>
  <si>
    <t>リリース日</t>
    <rPh sb="4" eb="5">
      <t>ビ</t>
    </rPh>
    <phoneticPr fontId="10"/>
  </si>
  <si>
    <t>追加工数</t>
    <rPh sb="0" eb="2">
      <t>ツイカ</t>
    </rPh>
    <rPh sb="2" eb="4">
      <t>コウスウ</t>
    </rPh>
    <phoneticPr fontId="10"/>
  </si>
  <si>
    <t>対応方法</t>
    <rPh sb="0" eb="2">
      <t>タイオウ</t>
    </rPh>
    <rPh sb="2" eb="4">
      <t>ホウホウ</t>
    </rPh>
    <phoneticPr fontId="10"/>
  </si>
  <si>
    <t>対応期限</t>
    <rPh sb="0" eb="2">
      <t>タイオウ</t>
    </rPh>
    <rPh sb="2" eb="4">
      <t>キゲン</t>
    </rPh>
    <phoneticPr fontId="10"/>
  </si>
  <si>
    <t>発生タイミング(発生Ver）</t>
    <rPh sb="0" eb="2">
      <t>ハッセイ</t>
    </rPh>
    <rPh sb="8" eb="10">
      <t>ハッセイ</t>
    </rPh>
    <phoneticPr fontId="10"/>
  </si>
  <si>
    <t>発生要因</t>
    <rPh sb="0" eb="2">
      <t>ハッセイ</t>
    </rPh>
    <rPh sb="2" eb="4">
      <t>ヨウイン</t>
    </rPh>
    <phoneticPr fontId="10"/>
  </si>
  <si>
    <t>要求日</t>
    <rPh sb="0" eb="2">
      <t>ヨウキュウ</t>
    </rPh>
    <rPh sb="2" eb="3">
      <t>ビ</t>
    </rPh>
    <phoneticPr fontId="10"/>
  </si>
  <si>
    <t>要求元</t>
    <rPh sb="0" eb="2">
      <t>ヨウキュウ</t>
    </rPh>
    <rPh sb="2" eb="3">
      <t>モト</t>
    </rPh>
    <phoneticPr fontId="10"/>
  </si>
  <si>
    <t>ソフトウェア開発・仕様変更管理表</t>
    <rPh sb="6" eb="8">
      <t>カイハツ</t>
    </rPh>
    <rPh sb="9" eb="11">
      <t>シヨウ</t>
    </rPh>
    <rPh sb="11" eb="13">
      <t>ヘンコウ</t>
    </rPh>
    <rPh sb="13" eb="15">
      <t>カンリ</t>
    </rPh>
    <rPh sb="15" eb="16">
      <t>ヒョウ</t>
    </rPh>
    <phoneticPr fontId="10"/>
  </si>
  <si>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10"/>
  </si>
  <si>
    <t>要件定義不備</t>
    <rPh sb="0" eb="2">
      <t>ヨウケン</t>
    </rPh>
    <rPh sb="2" eb="4">
      <t>テイギ</t>
    </rPh>
    <rPh sb="4" eb="6">
      <t>フビ</t>
    </rPh>
    <phoneticPr fontId="10"/>
  </si>
  <si>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10"/>
  </si>
  <si>
    <t>要求不備</t>
    <rPh sb="0" eb="2">
      <t>ヨウキュウ</t>
    </rPh>
    <rPh sb="2" eb="4">
      <t>フビ</t>
    </rPh>
    <phoneticPr fontId="10"/>
  </si>
  <si>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10"/>
  </si>
  <si>
    <t>想定外の仕様</t>
    <rPh sb="0" eb="2">
      <t>ソウテイ</t>
    </rPh>
    <rPh sb="2" eb="3">
      <t>ガイ</t>
    </rPh>
    <rPh sb="4" eb="6">
      <t>シヨウ</t>
    </rPh>
    <phoneticPr fontId="10"/>
  </si>
  <si>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10"/>
  </si>
  <si>
    <t>自主改善</t>
    <rPh sb="0" eb="2">
      <t>ジシュ</t>
    </rPh>
    <rPh sb="2" eb="4">
      <t>カイゼン</t>
    </rPh>
    <phoneticPr fontId="10"/>
  </si>
  <si>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10"/>
  </si>
  <si>
    <t>実装上の都合</t>
    <rPh sb="0" eb="2">
      <t>ジッソウ</t>
    </rPh>
    <rPh sb="2" eb="3">
      <t>ジョウ</t>
    </rPh>
    <rPh sb="4" eb="6">
      <t>ツゴウ</t>
    </rPh>
    <phoneticPr fontId="10"/>
  </si>
  <si>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10"/>
  </si>
  <si>
    <t>仕様落ち</t>
    <rPh sb="0" eb="2">
      <t>シヨウ</t>
    </rPh>
    <rPh sb="2" eb="3">
      <t>オ</t>
    </rPh>
    <phoneticPr fontId="10"/>
  </si>
  <si>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10"/>
  </si>
  <si>
    <t>追加要求</t>
    <rPh sb="0" eb="2">
      <t>ツイカ</t>
    </rPh>
    <rPh sb="2" eb="4">
      <t>ヨウキュウ</t>
    </rPh>
    <phoneticPr fontId="10"/>
  </si>
  <si>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10"/>
  </si>
  <si>
    <t>変更要求</t>
    <rPh sb="0" eb="2">
      <t>ヘンコウ</t>
    </rPh>
    <rPh sb="2" eb="4">
      <t>ヨウキュウ</t>
    </rPh>
    <phoneticPr fontId="10"/>
  </si>
  <si>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10"/>
  </si>
  <si>
    <t>・発生要因は以下の通り定める。</t>
    <rPh sb="1" eb="3">
      <t>ハッセイ</t>
    </rPh>
    <rPh sb="3" eb="5">
      <t>ヨウイン</t>
    </rPh>
    <rPh sb="6" eb="8">
      <t>イカ</t>
    </rPh>
    <rPh sb="9" eb="10">
      <t>トオ</t>
    </rPh>
    <rPh sb="11" eb="12">
      <t>サダ</t>
    </rPh>
    <phoneticPr fontId="10"/>
  </si>
  <si>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10"/>
  </si>
  <si>
    <t>《機能仕様》</t>
    <rPh sb="1" eb="3">
      <t>キノウ</t>
    </rPh>
    <rPh sb="3" eb="5">
      <t>シヨウ</t>
    </rPh>
    <phoneticPr fontId="10"/>
  </si>
  <si>
    <t>《データ仕様》</t>
    <rPh sb="4" eb="6">
      <t>シヨウ</t>
    </rPh>
    <phoneticPr fontId="10"/>
  </si>
  <si>
    <t>《仕様変更管理》</t>
    <rPh sb="1" eb="3">
      <t>シヨウ</t>
    </rPh>
    <rPh sb="3" eb="5">
      <t>ヘンコウ</t>
    </rPh>
    <rPh sb="5" eb="7">
      <t>カンリ</t>
    </rPh>
    <phoneticPr fontId="10"/>
  </si>
  <si>
    <t>Bug番号</t>
    <rPh sb="3" eb="5">
      <t>バンゴウ</t>
    </rPh>
    <phoneticPr fontId="10"/>
  </si>
  <si>
    <t>ソフトウェア開発関連文書</t>
    <rPh sb="6" eb="8">
      <t>カイハツ</t>
    </rPh>
    <rPh sb="8" eb="10">
      <t>カンレン</t>
    </rPh>
    <rPh sb="10" eb="12">
      <t>ブンショ</t>
    </rPh>
    <phoneticPr fontId="10"/>
  </si>
  <si>
    <t>1) データ仕様策定担当者がデータ仕様を記載する。</t>
    <rPh sb="6" eb="8">
      <t>シヨウ</t>
    </rPh>
    <rPh sb="8" eb="10">
      <t>サクテイ</t>
    </rPh>
    <rPh sb="10" eb="13">
      <t>タントウシャ</t>
    </rPh>
    <rPh sb="17" eb="19">
      <t>シヨウ</t>
    </rPh>
    <rPh sb="20" eb="22">
      <t>キサイ</t>
    </rPh>
    <phoneticPr fontId="10"/>
  </si>
  <si>
    <t>新規要求</t>
    <rPh sb="0" eb="2">
      <t>シンキ</t>
    </rPh>
    <rPh sb="2" eb="4">
      <t>ヨウキュウ</t>
    </rPh>
    <phoneticPr fontId="10"/>
  </si>
  <si>
    <t>一番最初の開発仕様</t>
    <rPh sb="0" eb="2">
      <t>イチバン</t>
    </rPh>
    <rPh sb="2" eb="4">
      <t>サイショ</t>
    </rPh>
    <rPh sb="5" eb="7">
      <t>カイハツ</t>
    </rPh>
    <rPh sb="7" eb="9">
      <t>シヨウ</t>
    </rPh>
    <phoneticPr fontId="10"/>
  </si>
  <si>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10"/>
  </si>
  <si>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10"/>
  </si>
  <si>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10"/>
  </si>
  <si>
    <t>・当シートの記入の担当は下記の通りとなる。</t>
    <rPh sb="1" eb="2">
      <t>トウ</t>
    </rPh>
    <rPh sb="6" eb="8">
      <t>キニュウ</t>
    </rPh>
    <rPh sb="9" eb="11">
      <t>タントウ</t>
    </rPh>
    <rPh sb="12" eb="14">
      <t>カキ</t>
    </rPh>
    <rPh sb="15" eb="16">
      <t>トオ</t>
    </rPh>
    <phoneticPr fontId="10"/>
  </si>
  <si>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10"/>
  </si>
  <si>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10"/>
  </si>
  <si>
    <t>・データ仕様は、「データ仕様」シートのみから構成される。</t>
    <rPh sb="4" eb="6">
      <t>シヨウ</t>
    </rPh>
    <rPh sb="12" eb="14">
      <t>シヨウ</t>
    </rPh>
    <rPh sb="22" eb="24">
      <t>コウセイ</t>
    </rPh>
    <phoneticPr fontId="10"/>
  </si>
  <si>
    <t>・データ仕様は、開発側で記述する。</t>
    <rPh sb="4" eb="6">
      <t>シヨウ</t>
    </rPh>
    <rPh sb="8" eb="10">
      <t>カイハツ</t>
    </rPh>
    <rPh sb="10" eb="11">
      <t>ガワ</t>
    </rPh>
    <rPh sb="12" eb="14">
      <t>キジュツ</t>
    </rPh>
    <phoneticPr fontId="10"/>
  </si>
  <si>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</si>
  <si>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</si>
  <si>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</si>
  <si>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</si>
  <si>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</si>
  <si>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</si>
  <si>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</si>
  <si>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</si>
  <si>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</si>
  <si>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</si>
  <si>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</si>
  <si>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</si>
  <si>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10"/>
  </si>
  <si>
    <t>開発者</t>
    <rPh sb="0" eb="2">
      <t>カイハツ</t>
    </rPh>
    <rPh sb="2" eb="3">
      <t>シャ</t>
    </rPh>
    <phoneticPr fontId="10"/>
  </si>
  <si>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10"/>
  </si>
  <si>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10"/>
  </si>
  <si>
    <t>・各検証項目書は開発部門で記述する。</t>
    <rPh sb="1" eb="2">
      <t>カク</t>
    </rPh>
    <rPh sb="4" eb="6">
      <t>コウモク</t>
    </rPh>
    <rPh sb="6" eb="7">
      <t>ショ</t>
    </rPh>
    <rPh sb="8" eb="10">
      <t>カイハツ</t>
    </rPh>
    <rPh sb="10" eb="12">
      <t>ブモン</t>
    </rPh>
    <rPh sb="13" eb="15">
      <t>キジュツ</t>
    </rPh>
    <phoneticPr fontId="10"/>
  </si>
  <si>
    <t>■ビルド仕様</t>
    <rPh sb="4" eb="6">
      <t>シヨウ</t>
    </rPh>
    <phoneticPr fontId="10"/>
  </si>
  <si>
    <t>■バイナリ管理</t>
    <rPh sb="5" eb="7">
      <t>カンリ</t>
    </rPh>
    <phoneticPr fontId="10"/>
  </si>
  <si>
    <t>本ツールの格納パスを以下に示す。</t>
    <rPh sb="0" eb="1">
      <t>ホン</t>
    </rPh>
    <rPh sb="5" eb="7">
      <t>カクノウ</t>
    </rPh>
    <rPh sb="10" eb="12">
      <t>イカ</t>
    </rPh>
    <rPh sb="13" eb="14">
      <t>シメ</t>
    </rPh>
    <phoneticPr fontId="10"/>
  </si>
  <si>
    <t>格納パス</t>
    <rPh sb="0" eb="2">
      <t>カクノウ</t>
    </rPh>
    <phoneticPr fontId="10"/>
  </si>
  <si>
    <t>■ツールタイプ</t>
    <phoneticPr fontId="10"/>
  </si>
  <si>
    <t>分類</t>
    <rPh sb="0" eb="2">
      <t>ブンルイ</t>
    </rPh>
    <phoneticPr fontId="10"/>
  </si>
  <si>
    <t>処理タイプ</t>
    <rPh sb="0" eb="2">
      <t>ショリ</t>
    </rPh>
    <phoneticPr fontId="10"/>
  </si>
  <si>
    <t>Arc使用</t>
    <rPh sb="3" eb="5">
      <t>シヨウ</t>
    </rPh>
    <phoneticPr fontId="10"/>
  </si>
  <si>
    <t>空間キャッシュ使用</t>
    <rPh sb="0" eb="2">
      <t>クウカン</t>
    </rPh>
    <rPh sb="7" eb="9">
      <t>シヨウ</t>
    </rPh>
    <phoneticPr fontId="10"/>
  </si>
  <si>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10"/>
  </si>
  <si>
    <t>リリースVer.</t>
    <phoneticPr fontId="10"/>
  </si>
  <si>
    <t>スコープ</t>
    <phoneticPr fontId="10"/>
  </si>
  <si>
    <t>No.</t>
    <phoneticPr fontId="10"/>
  </si>
  <si>
    <t>プロジェクトID</t>
    <phoneticPr fontId="10"/>
  </si>
  <si>
    <t>業務カテゴリ・プロジェクト名</t>
    <rPh sb="0" eb="2">
      <t>ギョウム</t>
    </rPh>
    <rPh sb="13" eb="14">
      <t>メイ</t>
    </rPh>
    <phoneticPr fontId="10"/>
  </si>
  <si>
    <t>クライアント環境</t>
    <rPh sb="6" eb="8">
      <t>カンキョウ</t>
    </rPh>
    <phoneticPr fontId="10"/>
  </si>
  <si>
    <t>OS</t>
    <phoneticPr fontId="10"/>
  </si>
  <si>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10"/>
  </si>
  <si>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10"/>
  </si>
  <si>
    <t>【要件定義】</t>
    <rPh sb="1" eb="3">
      <t>ヨウケン</t>
    </rPh>
    <rPh sb="3" eb="5">
      <t>テイギ</t>
    </rPh>
    <phoneticPr fontId="10"/>
  </si>
  <si>
    <t>（要件定義については後述の解説を参照）</t>
    <rPh sb="1" eb="3">
      <t>ヨウケン</t>
    </rPh>
    <rPh sb="3" eb="5">
      <t>テイギ</t>
    </rPh>
    <rPh sb="10" eb="12">
      <t>コウジュツ</t>
    </rPh>
    <rPh sb="13" eb="15">
      <t>カイセツ</t>
    </rPh>
    <rPh sb="16" eb="18">
      <t>サンショウ</t>
    </rPh>
    <phoneticPr fontId="10"/>
  </si>
  <si>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10"/>
  </si>
  <si>
    <t>検証項目一覧</t>
    <phoneticPr fontId="10"/>
  </si>
  <si>
    <t>関連ライブラリ</t>
    <rPh sb="0" eb="2">
      <t>カンレン</t>
    </rPh>
    <phoneticPr fontId="10"/>
  </si>
  <si>
    <t>マシン名</t>
    <phoneticPr fontId="10"/>
  </si>
  <si>
    <t>OS</t>
    <phoneticPr fontId="10"/>
  </si>
  <si>
    <t>CPU</t>
    <phoneticPr fontId="10"/>
  </si>
  <si>
    <t>メモリ</t>
    <phoneticPr fontId="10"/>
  </si>
  <si>
    <t>その他</t>
    <phoneticPr fontId="10"/>
  </si>
  <si>
    <t>実行環境</t>
    <phoneticPr fontId="10"/>
  </si>
  <si>
    <t>最終確認日</t>
    <rPh sb="0" eb="2">
      <t>サイシュウ</t>
    </rPh>
    <rPh sb="2" eb="4">
      <t>カクニン</t>
    </rPh>
    <rPh sb="4" eb="5">
      <t>ビ</t>
    </rPh>
    <phoneticPr fontId="10"/>
  </si>
  <si>
    <t>要求仕様書</t>
    <rPh sb="0" eb="2">
      <t>ヨウキュウ</t>
    </rPh>
    <rPh sb="2" eb="4">
      <t>シヨウ</t>
    </rPh>
    <rPh sb="4" eb="5">
      <t>ショ</t>
    </rPh>
    <phoneticPr fontId="10"/>
  </si>
  <si>
    <t>SiNDY-u</t>
    <phoneticPr fontId="10"/>
  </si>
  <si>
    <t>windows7 32bit</t>
  </si>
  <si>
    <t>VisualStudio 2012 Update4</t>
  </si>
  <si>
    <t>Visual C++11 (ツールセット：v110)</t>
  </si>
  <si>
    <t>boost 1.51</t>
  </si>
  <si>
    <t>ArcHelperEx</t>
  </si>
  <si>
    <t>crd_cnv</t>
  </si>
  <si>
    <t>WinLib</t>
  </si>
  <si>
    <t>sindylib_core</t>
  </si>
  <si>
    <t>sindylib_base</t>
  </si>
  <si>
    <t>あり</t>
    <phoneticPr fontId="10"/>
  </si>
  <si>
    <t>なし</t>
    <phoneticPr fontId="10"/>
  </si>
  <si>
    <t>1. 概要</t>
    <rPh sb="3" eb="5">
      <t>ガイヨウ</t>
    </rPh>
    <phoneticPr fontId="10"/>
  </si>
  <si>
    <t>-</t>
    <phoneticPr fontId="10"/>
  </si>
  <si>
    <t>TestLinkすべての項目に合格する事</t>
    <rPh sb="15" eb="17">
      <t>ゴウカク</t>
    </rPh>
    <rPh sb="19" eb="20">
      <t>コト</t>
    </rPh>
    <phoneticPr fontId="10"/>
  </si>
  <si>
    <t>なし</t>
    <phoneticPr fontId="10"/>
  </si>
  <si>
    <t>合</t>
  </si>
  <si>
    <t>4G</t>
    <phoneticPr fontId="10"/>
  </si>
  <si>
    <t>全テストに合格</t>
    <rPh sb="0" eb="1">
      <t>ゼン</t>
    </rPh>
    <rPh sb="5" eb="7">
      <t>ゴウカク</t>
    </rPh>
    <phoneticPr fontId="10"/>
  </si>
  <si>
    <t>新規作成</t>
    <rPh sb="0" eb="2">
      <t>シンキ</t>
    </rPh>
    <rPh sb="2" eb="4">
      <t>サクセイ</t>
    </rPh>
    <phoneticPr fontId="10"/>
  </si>
  <si>
    <t>特記すべき事項なし。</t>
    <rPh sb="0" eb="2">
      <t>トッキ</t>
    </rPh>
    <rPh sb="5" eb="7">
      <t>ジコウ</t>
    </rPh>
    <phoneticPr fontId="10"/>
  </si>
  <si>
    <t>ー</t>
    <phoneticPr fontId="10"/>
  </si>
  <si>
    <t>win 7 pro
32bit</t>
    <phoneticPr fontId="10"/>
  </si>
  <si>
    <t>core i7-3770
3.4GHz</t>
    <phoneticPr fontId="10"/>
  </si>
  <si>
    <t>宿澤 秀和</t>
    <rPh sb="0" eb="2">
      <t>シュクサワ</t>
    </rPh>
    <rPh sb="3" eb="5">
      <t>ヒデカズ</t>
    </rPh>
    <phoneticPr fontId="10"/>
  </si>
  <si>
    <t>メッセージ</t>
    <phoneticPr fontId="10"/>
  </si>
  <si>
    <t>テーブルのオープンに失敗した</t>
    <rPh sb="10" eb="12">
      <t>シッパイ</t>
    </rPh>
    <phoneticPr fontId="10"/>
  </si>
  <si>
    <t>Open failure: &lt;テーブル名&gt;</t>
    <rPh sb="19" eb="20">
      <t>メイ</t>
    </rPh>
    <phoneticPr fontId="10"/>
  </si>
  <si>
    <t>DBへの接続に失敗した</t>
    <rPh sb="4" eb="6">
      <t>セツゾク</t>
    </rPh>
    <rPh sb="7" eb="9">
      <t>シッパイ</t>
    </rPh>
    <phoneticPr fontId="10"/>
  </si>
  <si>
    <t>Connect failure:  &lt;DB接続情報&gt;</t>
    <rPh sb="21" eb="25">
      <t>セツゾクジョウホウ</t>
    </rPh>
    <phoneticPr fontId="10"/>
  </si>
  <si>
    <t>以下は、実行ログへ出力されるメッセージとなる。</t>
    <rPh sb="0" eb="2">
      <t>イカ</t>
    </rPh>
    <rPh sb="4" eb="6">
      <t>ジッコウ</t>
    </rPh>
    <rPh sb="9" eb="11">
      <t>シュツリョク</t>
    </rPh>
    <phoneticPr fontId="10"/>
  </si>
  <si>
    <t>2. 実行ログメッセージ一覧</t>
    <rPh sb="3" eb="5">
      <t>ジッコウ</t>
    </rPh>
    <rPh sb="12" eb="14">
      <t>イチラン</t>
    </rPh>
    <phoneticPr fontId="10"/>
  </si>
  <si>
    <t>B17-015</t>
    <phoneticPr fontId="10"/>
  </si>
  <si>
    <t>宿澤</t>
    <rPh sb="0" eb="2">
      <t>シュクサワ</t>
    </rPh>
    <phoneticPr fontId="10"/>
  </si>
  <si>
    <t>Visual C++11 ランタイム</t>
    <phoneticPr fontId="10"/>
  </si>
  <si>
    <t>実行ログは以下の情報を出力する</t>
    <rPh sb="0" eb="2">
      <t>ジッコウ</t>
    </rPh>
    <rPh sb="5" eb="7">
      <t>イカ</t>
    </rPh>
    <rPh sb="8" eb="10">
      <t>ジョウホウ</t>
    </rPh>
    <rPh sb="11" eb="13">
      <t>シュツリョク</t>
    </rPh>
    <phoneticPr fontId="74"/>
  </si>
  <si>
    <t>・各DB、リストの参照先情報</t>
    <rPh sb="1" eb="2">
      <t>カク</t>
    </rPh>
    <rPh sb="9" eb="11">
      <t>サンショウ</t>
    </rPh>
    <rPh sb="11" eb="12">
      <t>サキ</t>
    </rPh>
    <rPh sb="12" eb="14">
      <t>ジョウホウ</t>
    </rPh>
    <phoneticPr fontId="10"/>
  </si>
  <si>
    <t>整備要望計画書</t>
    <rPh sb="0" eb="7">
      <t>セイビヨウボウケイカクショ</t>
    </rPh>
    <phoneticPr fontId="10"/>
  </si>
  <si>
    <t>Log file open failure. : &lt;ファイルパス&gt;</t>
    <phoneticPr fontId="10"/>
  </si>
  <si>
    <t>ログファイルのオープンまたは作成に失敗した</t>
    <rPh sb="14" eb="16">
      <t>サクセイ</t>
    </rPh>
    <rPh sb="17" eb="19">
      <t>シッパイ</t>
    </rPh>
    <phoneticPr fontId="10"/>
  </si>
  <si>
    <t>情報収集部</t>
    <rPh sb="0" eb="4">
      <t>ジョウホウシュウシュウ</t>
    </rPh>
    <rPh sb="4" eb="5">
      <t>ブ</t>
    </rPh>
    <phoneticPr fontId="10"/>
  </si>
  <si>
    <t xml:space="preserve">
ツール名：付加価値情報調査リスト作成ツール</t>
    <rPh sb="4" eb="5">
      <t>メイ</t>
    </rPh>
    <rPh sb="6" eb="12">
      <t>フカカチジョウホウ</t>
    </rPh>
    <rPh sb="12" eb="14">
      <t>チョウサ</t>
    </rPh>
    <rPh sb="17" eb="19">
      <t>サクセイ</t>
    </rPh>
    <phoneticPr fontId="10"/>
  </si>
  <si>
    <t>建物ビル名称</t>
    <rPh sb="0" eb="2">
      <t>タテモノ</t>
    </rPh>
    <rPh sb="4" eb="6">
      <t>メイショウ</t>
    </rPh>
    <phoneticPr fontId="10"/>
  </si>
  <si>
    <t>本文書は、BldNameNoAddInfoExtracter（以下、本ツール）の機能仕様について記したものである。</t>
    <rPh sb="0" eb="1">
      <t>ホン</t>
    </rPh>
    <rPh sb="1" eb="3">
      <t>ブンショ</t>
    </rPh>
    <rPh sb="31" eb="33">
      <t>イカ</t>
    </rPh>
    <rPh sb="34" eb="35">
      <t>ホン</t>
    </rPh>
    <rPh sb="40" eb="42">
      <t>キノウ</t>
    </rPh>
    <rPh sb="42" eb="44">
      <t>シヨウ</t>
    </rPh>
    <rPh sb="48" eb="49">
      <t>シル</t>
    </rPh>
    <phoneticPr fontId="10"/>
  </si>
  <si>
    <t>BldNameNoAddInfoExtracter.exe</t>
    <phoneticPr fontId="10"/>
  </si>
  <si>
    <t>必須</t>
    <rPh sb="0" eb="2">
      <t>ヒッス</t>
    </rPh>
    <phoneticPr fontId="70"/>
  </si>
  <si>
    <t>C:\tmp\run_log.txt</t>
    <phoneticPr fontId="70"/>
  </si>
  <si>
    <t>実行ログのフルパス</t>
    <rPh sb="0" eb="2">
      <t>ジッコウ</t>
    </rPh>
    <phoneticPr fontId="70"/>
  </si>
  <si>
    <t>run_log</t>
    <phoneticPr fontId="70"/>
  </si>
  <si>
    <t>C:\tmp\survey_list.txt</t>
    <phoneticPr fontId="70"/>
  </si>
  <si>
    <t>出力結果リストのフルパス</t>
    <rPh sb="0" eb="2">
      <t>シュツリョク</t>
    </rPh>
    <rPh sb="2" eb="4">
      <t>ケッカ</t>
    </rPh>
    <phoneticPr fontId="70"/>
  </si>
  <si>
    <t>result_list</t>
    <phoneticPr fontId="70"/>
  </si>
  <si>
    <t>C:\tmp\admin_list.txt</t>
    <phoneticPr fontId="70"/>
  </si>
  <si>
    <t>処理単位の行政界コード（5桁）リスト</t>
    <rPh sb="0" eb="4">
      <t>ショリタンイ</t>
    </rPh>
    <rPh sb="5" eb="8">
      <t>ギョウセイカイ</t>
    </rPh>
    <rPh sb="13" eb="14">
      <t>ケタ</t>
    </rPh>
    <phoneticPr fontId="70"/>
  </si>
  <si>
    <t>admin_list</t>
    <phoneticPr fontId="70"/>
  </si>
  <si>
    <t>POI_POINT_ORGが格納されているDB</t>
    <rPh sb="14" eb="16">
      <t>カクノウ</t>
    </rPh>
    <phoneticPr fontId="70"/>
  </si>
  <si>
    <t>poi_db</t>
    <phoneticPr fontId="70"/>
  </si>
  <si>
    <t>CITY_ADMIN,BASE_ADMINが格納されているDB</t>
    <rPh sb="22" eb="24">
      <t>カクノウ</t>
    </rPh>
    <phoneticPr fontId="70"/>
  </si>
  <si>
    <t>admin_db</t>
    <phoneticPr fontId="70"/>
  </si>
  <si>
    <t>y1511@proteus</t>
    <phoneticPr fontId="70"/>
  </si>
  <si>
    <t>areacode_master が格納されている住所DB。Oracleのみ対応</t>
    <rPh sb="17" eb="19">
      <t>カクノウ</t>
    </rPh>
    <rPh sb="24" eb="26">
      <t>ジュウショ</t>
    </rPh>
    <rPh sb="37" eb="39">
      <t>タイオウ</t>
    </rPh>
    <phoneticPr fontId="70"/>
  </si>
  <si>
    <t>addr_db</t>
    <phoneticPr fontId="70"/>
  </si>
  <si>
    <t>BUILDINGNAME_POINT,BUILDINGNAME_SRC_POINTが格納されているDB</t>
    <rPh sb="42" eb="44">
      <t>カクノウ</t>
    </rPh>
    <phoneticPr fontId="70"/>
  </si>
  <si>
    <t>bldname_db</t>
    <phoneticPr fontId="70"/>
  </si>
  <si>
    <t>必須/任意</t>
    <rPh sb="0" eb="1">
      <t>ヒッス</t>
    </rPh>
    <rPh sb="2" eb="4">
      <t>ニンイ</t>
    </rPh>
    <phoneticPr fontId="10"/>
  </si>
  <si>
    <t>オプション値例</t>
    <rPh sb="5" eb="6">
      <t>チ</t>
    </rPh>
    <rPh sb="6" eb="7">
      <t>レイ</t>
    </rPh>
    <phoneticPr fontId="10"/>
  </si>
  <si>
    <t>設定内容</t>
    <rPh sb="0" eb="2">
      <t>セッテイ</t>
    </rPh>
    <rPh sb="2" eb="4">
      <t>ナイヨウ</t>
    </rPh>
    <phoneticPr fontId="10"/>
  </si>
  <si>
    <t>設定項目</t>
    <rPh sb="0" eb="1">
      <t>セッテイ</t>
    </rPh>
    <rPh sb="1" eb="3">
      <t>コウモク</t>
    </rPh>
    <phoneticPr fontId="10"/>
  </si>
  <si>
    <t>【オプション一覧】</t>
    <rPh sb="6" eb="8">
      <t>イチラン</t>
    </rPh>
    <phoneticPr fontId="70"/>
  </si>
  <si>
    <t>【ツール実行方法】</t>
    <rPh sb="4" eb="8">
      <t>ジッコウホウホウ</t>
    </rPh>
    <phoneticPr fontId="70"/>
  </si>
  <si>
    <t>■使用方法</t>
    <rPh sb="1" eb="5">
      <t>シヨウホウホウ</t>
    </rPh>
    <phoneticPr fontId="69"/>
  </si>
  <si>
    <t>出力ファイルフォーマット</t>
    <rPh sb="0" eb="2">
      <t>シュツリョク</t>
    </rPh>
    <phoneticPr fontId="70"/>
  </si>
  <si>
    <t>■出力仕様</t>
    <rPh sb="1" eb="3">
      <t>シュツリョク</t>
    </rPh>
    <rPh sb="3" eb="5">
      <t>シヨウ</t>
    </rPh>
    <phoneticPr fontId="69"/>
  </si>
  <si>
    <t>■機能要件</t>
    <rPh sb="1" eb="3">
      <t>キノウ</t>
    </rPh>
    <rPh sb="3" eb="5">
      <t>ヨウケン</t>
    </rPh>
    <phoneticPr fontId="69"/>
  </si>
  <si>
    <t>・これらの作業は既存ツールの組み合わせでも可能だが、煩雑な処理となり、作業ミス等のリスクが大きいため、専用ツールを作成し対応を行なう。</t>
    <rPh sb="5" eb="7">
      <t>サギョウ</t>
    </rPh>
    <rPh sb="8" eb="10">
      <t>キゾン</t>
    </rPh>
    <rPh sb="14" eb="15">
      <t>ク</t>
    </rPh>
    <rPh sb="16" eb="17">
      <t>ア</t>
    </rPh>
    <rPh sb="21" eb="23">
      <t>カノウ</t>
    </rPh>
    <rPh sb="26" eb="28">
      <t>ハンザツ</t>
    </rPh>
    <rPh sb="29" eb="31">
      <t>ショリ</t>
    </rPh>
    <rPh sb="35" eb="37">
      <t>サギョウ</t>
    </rPh>
    <rPh sb="39" eb="40">
      <t>トウ</t>
    </rPh>
    <rPh sb="45" eb="46">
      <t>オオ</t>
    </rPh>
    <rPh sb="51" eb="53">
      <t>センヨウ</t>
    </rPh>
    <rPh sb="57" eb="59">
      <t>サクセイ</t>
    </rPh>
    <rPh sb="60" eb="62">
      <t>タイオウ</t>
    </rPh>
    <rPh sb="63" eb="64">
      <t>オコ</t>
    </rPh>
    <phoneticPr fontId="70"/>
  </si>
  <si>
    <t>・また、リスト化の際に、ビル名称では持たない住所の情報も同時に付与する必要がある。</t>
    <rPh sb="7" eb="8">
      <t>カ</t>
    </rPh>
    <rPh sb="9" eb="10">
      <t>サイ</t>
    </rPh>
    <rPh sb="14" eb="16">
      <t>メイショウ</t>
    </rPh>
    <rPh sb="18" eb="19">
      <t>モ</t>
    </rPh>
    <rPh sb="22" eb="24">
      <t>ジュウショ</t>
    </rPh>
    <rPh sb="25" eb="27">
      <t>ジョウホウ</t>
    </rPh>
    <rPh sb="28" eb="30">
      <t>ドウジ</t>
    </rPh>
    <rPh sb="31" eb="33">
      <t>フヨ</t>
    </rPh>
    <rPh sb="35" eb="37">
      <t>ヒツヨウ</t>
    </rPh>
    <phoneticPr fontId="70"/>
  </si>
  <si>
    <t>・これらの整備を外注に依頼するにあたり、現状のビル名称データから付加価値情報がまだ整備されていないデータのみを抽出し、リスト化する必要がある。</t>
    <rPh sb="5" eb="7">
      <t>セイビ</t>
    </rPh>
    <rPh sb="8" eb="10">
      <t>ガイチュウ</t>
    </rPh>
    <rPh sb="11" eb="13">
      <t>イライ</t>
    </rPh>
    <rPh sb="20" eb="22">
      <t>ゲンジョウ</t>
    </rPh>
    <rPh sb="25" eb="27">
      <t>メイショウ</t>
    </rPh>
    <rPh sb="32" eb="38">
      <t>フカカチジョウホウ</t>
    </rPh>
    <rPh sb="41" eb="43">
      <t>セイビ</t>
    </rPh>
    <rPh sb="55" eb="57">
      <t>チュウシュツ</t>
    </rPh>
    <rPh sb="62" eb="63">
      <t>カ</t>
    </rPh>
    <rPh sb="65" eb="67">
      <t>ヒツヨウ</t>
    </rPh>
    <phoneticPr fontId="70"/>
  </si>
  <si>
    <t>・建物ビル名称整備において、ヨミや、種別等の付加価値項目の整備を行うこととなった。</t>
    <rPh sb="1" eb="3">
      <t>タテモノ</t>
    </rPh>
    <rPh sb="5" eb="7">
      <t>メイショウ</t>
    </rPh>
    <rPh sb="7" eb="9">
      <t>セイビ</t>
    </rPh>
    <rPh sb="18" eb="20">
      <t>シュベツ</t>
    </rPh>
    <rPh sb="20" eb="21">
      <t>ナド</t>
    </rPh>
    <rPh sb="22" eb="26">
      <t>フカカチ</t>
    </rPh>
    <rPh sb="26" eb="28">
      <t>コウモク</t>
    </rPh>
    <rPh sb="29" eb="31">
      <t>セイビ</t>
    </rPh>
    <rPh sb="32" eb="33">
      <t>オコナ</t>
    </rPh>
    <phoneticPr fontId="70"/>
  </si>
  <si>
    <t>■対応の目的・背景</t>
    <rPh sb="1" eb="3">
      <t>タイオウ</t>
    </rPh>
    <rPh sb="4" eb="6">
      <t>モクテキ</t>
    </rPh>
    <rPh sb="7" eb="9">
      <t>ハイケイ</t>
    </rPh>
    <phoneticPr fontId="69"/>
  </si>
  <si>
    <t>建物ビル名称の付加価値情報項目付与作業に向けて、ヨミ未取得の建物ビル名称データをリスト出力するツールを新規作成する</t>
    <rPh sb="0" eb="2">
      <t>タテモノ</t>
    </rPh>
    <rPh sb="4" eb="6">
      <t>メイショウ</t>
    </rPh>
    <rPh sb="7" eb="9">
      <t>フカ</t>
    </rPh>
    <rPh sb="9" eb="11">
      <t>カチ</t>
    </rPh>
    <rPh sb="11" eb="13">
      <t>ジョウホウ</t>
    </rPh>
    <rPh sb="13" eb="15">
      <t>コウモク</t>
    </rPh>
    <rPh sb="15" eb="17">
      <t>フヨ</t>
    </rPh>
    <rPh sb="17" eb="19">
      <t>サギョウ</t>
    </rPh>
    <rPh sb="20" eb="21">
      <t>ム</t>
    </rPh>
    <rPh sb="26" eb="29">
      <t>ミシュトク</t>
    </rPh>
    <rPh sb="30" eb="32">
      <t>タテモノ</t>
    </rPh>
    <rPh sb="34" eb="36">
      <t>メイショウ</t>
    </rPh>
    <rPh sb="43" eb="45">
      <t>シュツリョク</t>
    </rPh>
    <rPh sb="51" eb="55">
      <t>シンキサクセイ</t>
    </rPh>
    <phoneticPr fontId="69"/>
  </si>
  <si>
    <t>■概要</t>
    <rPh sb="1" eb="3">
      <t>ガイヨウ</t>
    </rPh>
    <phoneticPr fontId="69"/>
  </si>
  <si>
    <t>BldNameNoAddInfoExtracter.exe （--&lt;オプション名&gt; &lt;オプション値&gt;）</t>
    <rPh sb="39" eb="40">
      <t>メイ</t>
    </rPh>
    <rPh sb="48" eb="49">
      <t>チ</t>
    </rPh>
    <phoneticPr fontId="70"/>
  </si>
  <si>
    <t>BLDNAMETEST/BLDNAMETEST/SDE.DEFAULT/5151/coral2</t>
    <phoneticPr fontId="70"/>
  </si>
  <si>
    <t>FIX201607/FIX201607/SDE.DEFAULT/5151/plum</t>
    <phoneticPr fontId="70"/>
  </si>
  <si>
    <t>FIX201607/FIX201607/SDE.DEFAULT/5151/arion</t>
    <phoneticPr fontId="70"/>
  </si>
  <si>
    <t>err_log</t>
    <phoneticPr fontId="70"/>
  </si>
  <si>
    <t>エラーログのフルパス</t>
    <phoneticPr fontId="70"/>
  </si>
  <si>
    <t>C:\tmp\err_log.txt</t>
    <phoneticPr fontId="70"/>
  </si>
  <si>
    <t>・行政界（５桁）毎の処理件数、処理時間</t>
    <rPh sb="1" eb="4">
      <t>ギョウセイカイ</t>
    </rPh>
    <rPh sb="6" eb="7">
      <t>ケタ</t>
    </rPh>
    <rPh sb="8" eb="9">
      <t>ゴト</t>
    </rPh>
    <rPh sb="10" eb="14">
      <t>ショリケンスウ</t>
    </rPh>
    <rPh sb="15" eb="19">
      <t>ショリジカン</t>
    </rPh>
    <phoneticPr fontId="10"/>
  </si>
  <si>
    <t>・全ての処理時間</t>
    <rPh sb="1" eb="2">
      <t>スベ</t>
    </rPh>
    <rPh sb="4" eb="8">
      <t>ショリジカン</t>
    </rPh>
    <phoneticPr fontId="10"/>
  </si>
  <si>
    <t>・正常終了、または異常終了</t>
    <rPh sb="1" eb="5">
      <t>セイジョウシュウリョウ</t>
    </rPh>
    <rPh sb="9" eb="13">
      <t>イジョウシュウリョウ</t>
    </rPh>
    <phoneticPr fontId="10"/>
  </si>
  <si>
    <t>本シートはBldNameNoAddInfoExtracter（以下、本ツール）において出力されるメッセージについて記したものである。</t>
    <rPh sb="0" eb="1">
      <t>ホン</t>
    </rPh>
    <rPh sb="31" eb="33">
      <t>イカ</t>
    </rPh>
    <rPh sb="34" eb="35">
      <t>ホン</t>
    </rPh>
    <rPh sb="43" eb="45">
      <t>シュツリョク</t>
    </rPh>
    <rPh sb="57" eb="58">
      <t>シル</t>
    </rPh>
    <phoneticPr fontId="10"/>
  </si>
  <si>
    <t>3. エラーログメッセージ一覧</t>
    <rPh sb="13" eb="15">
      <t>イチラン</t>
    </rPh>
    <phoneticPr fontId="10"/>
  </si>
  <si>
    <t>以下は、エラーログへ出力されるメッセージとなる。</t>
    <rPh sb="0" eb="2">
      <t>イカ</t>
    </rPh>
    <rPh sb="10" eb="12">
      <t>シュツリョク</t>
    </rPh>
    <phoneticPr fontId="10"/>
  </si>
  <si>
    <t>CITY ADMIN 取得失敗。</t>
    <phoneticPr fontId="10"/>
  </si>
  <si>
    <t>建物ビルポイントを内包するCITY_ADMINフィーチャが取得できなかった</t>
    <rPh sb="0" eb="2">
      <t>タテモノ</t>
    </rPh>
    <rPh sb="9" eb="11">
      <t>ナイホウ</t>
    </rPh>
    <rPh sb="29" eb="31">
      <t>シュトク</t>
    </rPh>
    <phoneticPr fontId="10"/>
  </si>
  <si>
    <t>紐付く素材が見つからない。</t>
    <phoneticPr fontId="10"/>
  </si>
  <si>
    <t>建物ビルポイントに対応する素材ポイント、またはPOIが見つからなかった</t>
    <rPh sb="0" eb="2">
      <t>タテモノ</t>
    </rPh>
    <rPh sb="9" eb="11">
      <t>タイオウ</t>
    </rPh>
    <rPh sb="13" eb="15">
      <t>ソザイ</t>
    </rPh>
    <rPh sb="27" eb="28">
      <t>ミ</t>
    </rPh>
    <phoneticPr fontId="10"/>
  </si>
  <si>
    <t>POIのシーケンスが不正[ &lt;POIシーケンス&gt; ]</t>
    <phoneticPr fontId="10"/>
  </si>
  <si>
    <t>対象のPOIシーケンスが xxx-x-xxxx 形式ではない</t>
    <rPh sb="0" eb="2">
      <t>タイショウ</t>
    </rPh>
    <rPh sb="24" eb="26">
      <t>ケイシキ</t>
    </rPh>
    <phoneticPr fontId="10"/>
  </si>
  <si>
    <t>元のPOI（補完用）が見つからない（OID：&lt;SOURCE_IDの値&gt;）</t>
    <rPh sb="33" eb="34">
      <t>アタイ</t>
    </rPh>
    <phoneticPr fontId="10"/>
  </si>
  <si>
    <t>POI_POINT_ORGテーブルに存在しなかった</t>
    <rPh sb="18" eb="20">
      <t>ソンザイ</t>
    </rPh>
    <phoneticPr fontId="10"/>
  </si>
  <si>
    <t>元のPOIが見つからない（POI：&lt;POIシーケンス&gt;）</t>
    <phoneticPr fontId="10"/>
  </si>
  <si>
    <t>【23-034】付加情報調査リスト作成ツール 機能仕様</t>
    <rPh sb="8" eb="12">
      <t>フカジョウホウ</t>
    </rPh>
    <rPh sb="12" eb="14">
      <t>チョウサ</t>
    </rPh>
    <rPh sb="17" eb="19">
      <t>サクセイ</t>
    </rPh>
    <rPh sb="23" eb="27">
      <t>キノウシヨウ</t>
    </rPh>
    <phoneticPr fontId="69"/>
  </si>
  <si>
    <t>「読み」が未整備の建物ビル名称とその住所（11桁レベル）情報をtsv形式で出力する</t>
    <rPh sb="1" eb="2">
      <t>ヨ</t>
    </rPh>
    <rPh sb="5" eb="8">
      <t>ミセイビ</t>
    </rPh>
    <rPh sb="9" eb="11">
      <t>タテモノ</t>
    </rPh>
    <rPh sb="13" eb="15">
      <t>メイショウ</t>
    </rPh>
    <rPh sb="18" eb="20">
      <t>ジュウショ</t>
    </rPh>
    <rPh sb="23" eb="24">
      <t>ケタ</t>
    </rPh>
    <rPh sb="28" eb="30">
      <t>ジョウホウ</t>
    </rPh>
    <rPh sb="34" eb="36">
      <t>ケイシキ</t>
    </rPh>
    <rPh sb="37" eb="39">
      <t>シュツリョク</t>
    </rPh>
    <phoneticPr fontId="10"/>
  </si>
  <si>
    <t>情報抽出</t>
    <rPh sb="0" eb="4">
      <t>ジョウホウチュウシュツ</t>
    </rPh>
    <phoneticPr fontId="10"/>
  </si>
  <si>
    <t>■処理フロー</t>
    <rPh sb="1" eb="3">
      <t>ショリ</t>
    </rPh>
    <phoneticPr fontId="69"/>
  </si>
  <si>
    <t>処理フローの詳細については以下を参照</t>
    <rPh sb="0" eb="2">
      <t>ショリ</t>
    </rPh>
    <rPh sb="6" eb="8">
      <t>ショウサイ</t>
    </rPh>
    <rPh sb="13" eb="15">
      <t>イカ</t>
    </rPh>
    <rPh sb="16" eb="18">
      <t>サンショウ</t>
    </rPh>
    <phoneticPr fontId="10"/>
  </si>
  <si>
    <t>フロー図</t>
  </si>
  <si>
    <t>2016/08/23</t>
    <phoneticPr fontId="10"/>
  </si>
  <si>
    <t>17春</t>
    <rPh sb="2" eb="3">
      <t>ハル</t>
    </rPh>
    <phoneticPr fontId="10"/>
  </si>
  <si>
    <t>10人日</t>
    <rPh sb="2" eb="4">
      <t>ニンニチ</t>
    </rPh>
    <phoneticPr fontId="10"/>
  </si>
  <si>
    <t>\\win\dfs\部門横断PJ\整備要望\整備要望計画書\08.実施承認中\【23-034】建物ビル名称付加情報反映.xlsx</t>
  </si>
  <si>
    <t>\\win\dfs\部門横断PJ\整備要望\整備要望計画書\08.実施承認中\【23-034】建物ビル名称付加情報反映.xlsx</t>
    <phoneticPr fontId="10"/>
  </si>
  <si>
    <t>添付資料シート：【要件③】</t>
    <phoneticPr fontId="10"/>
  </si>
  <si>
    <t>建物ビル名称パラメータ表</t>
    <rPh sb="0" eb="2">
      <t>タテモノ</t>
    </rPh>
    <rPh sb="4" eb="6">
      <t>メイショウ</t>
    </rPh>
    <rPh sb="11" eb="12">
      <t>ヒョウ</t>
    </rPh>
    <phoneticPr fontId="10"/>
  </si>
  <si>
    <t>http://preon.mr.ipc.pioneer.co.jp/viewvc/release/trunk/public/SiNDY-b/Documents/data_model/%E5%BB%BA%E7%89%A9%E3%83%93%E3%83%AB%E5%90%8D%E7%A7%B0_%E3%83%91%E3%83%A9%E3%83%A1%E3%83%BC%E3%82%BF%E8%A1%A8.xls?view=log</t>
    <phoneticPr fontId="10"/>
  </si>
  <si>
    <t>■ 出力ファイルフォーマット</t>
    <rPh sb="2" eb="4">
      <t>シュツリョク</t>
    </rPh>
    <phoneticPr fontId="69"/>
  </si>
  <si>
    <t>TSV形式（ヘッダあり）／文字コード: SJIS／改行コード: CR+LF</t>
    <rPh sb="3" eb="5">
      <t>ケイシキ</t>
    </rPh>
    <rPh sb="13" eb="15">
      <t>モジ</t>
    </rPh>
    <rPh sb="25" eb="27">
      <t>カイギョウ</t>
    </rPh>
    <phoneticPr fontId="10"/>
  </si>
  <si>
    <t>フィールド名</t>
    <rPh sb="5" eb="6">
      <t>メイ</t>
    </rPh>
    <phoneticPr fontId="10"/>
  </si>
  <si>
    <t>素材ポイント由来のテーブル</t>
    <rPh sb="0" eb="2">
      <t>ソザイ</t>
    </rPh>
    <rPh sb="6" eb="8">
      <t>ユライ</t>
    </rPh>
    <phoneticPr fontId="10"/>
  </si>
  <si>
    <t>出力値例</t>
    <rPh sb="0" eb="2">
      <t>シュツリョク</t>
    </rPh>
    <rPh sb="2" eb="3">
      <t>チ</t>
    </rPh>
    <rPh sb="3" eb="4">
      <t>レイ</t>
    </rPh>
    <phoneticPr fontId="69"/>
  </si>
  <si>
    <t>備考</t>
    <rPh sb="0" eb="2">
      <t>ビコウ</t>
    </rPh>
    <phoneticPr fontId="69"/>
  </si>
  <si>
    <t>SOURCETYPE_C</t>
  </si>
  <si>
    <t>出典コード</t>
  </si>
  <si>
    <t>BUILDINGNAME_SRC_POINT</t>
    <phoneticPr fontId="87"/>
  </si>
  <si>
    <t>SOURCENAME</t>
  </si>
  <si>
    <t>出典元</t>
  </si>
  <si>
    <t>東京都消防庁</t>
    <rPh sb="0" eb="3">
      <t>トウキョウト</t>
    </rPh>
    <rPh sb="3" eb="6">
      <t>ショウボウチョウ</t>
    </rPh>
    <phoneticPr fontId="87"/>
  </si>
  <si>
    <t>SOURCE_ID</t>
    <phoneticPr fontId="87"/>
  </si>
  <si>
    <t>出典資料ID</t>
  </si>
  <si>
    <t>素材OID</t>
    <rPh sb="0" eb="2">
      <t>ソザイ</t>
    </rPh>
    <phoneticPr fontId="69"/>
  </si>
  <si>
    <t>SRC_OID</t>
    <phoneticPr fontId="69"/>
  </si>
  <si>
    <t>BUILDINGNAME_POINT</t>
    <phoneticPr fontId="69"/>
  </si>
  <si>
    <t>1579794</t>
    <phoneticPr fontId="69"/>
  </si>
  <si>
    <t>OID</t>
    <phoneticPr fontId="69"/>
  </si>
  <si>
    <t>OBJECTID</t>
  </si>
  <si>
    <t>81975</t>
    <phoneticPr fontId="69"/>
  </si>
  <si>
    <t>名称</t>
    <rPh sb="0" eb="2">
      <t>メイショウ</t>
    </rPh>
    <phoneticPr fontId="86"/>
  </si>
  <si>
    <t>NAME</t>
    <phoneticPr fontId="69"/>
  </si>
  <si>
    <t>BUILDINGNAME_POINT</t>
  </si>
  <si>
    <t>大日本印刷</t>
    <phoneticPr fontId="69"/>
  </si>
  <si>
    <t>ヨミ</t>
  </si>
  <si>
    <t>YOMI</t>
    <phoneticPr fontId="69"/>
  </si>
  <si>
    <t>住所コード</t>
  </si>
  <si>
    <t>-</t>
    <phoneticPr fontId="69"/>
  </si>
  <si>
    <t>13104006001</t>
  </si>
  <si>
    <t>都道府県</t>
    <rPh sb="0" eb="4">
      <t>トドウフケン</t>
    </rPh>
    <phoneticPr fontId="86"/>
  </si>
  <si>
    <t>東京都</t>
  </si>
  <si>
    <t>都道府県（ヨミ）</t>
    <rPh sb="0" eb="4">
      <t>トドウフケン</t>
    </rPh>
    <phoneticPr fontId="86"/>
  </si>
  <si>
    <t>ﾄｳｷｮｳﾄ</t>
  </si>
  <si>
    <t>市区町村</t>
    <rPh sb="0" eb="2">
      <t>シク</t>
    </rPh>
    <rPh sb="2" eb="4">
      <t>チョウソン</t>
    </rPh>
    <phoneticPr fontId="86"/>
  </si>
  <si>
    <t>新宿区</t>
  </si>
  <si>
    <t>市区町村（ヨミ）</t>
    <rPh sb="0" eb="2">
      <t>シク</t>
    </rPh>
    <rPh sb="2" eb="4">
      <t>チョウソン</t>
    </rPh>
    <phoneticPr fontId="86"/>
  </si>
  <si>
    <t>ｼﾝｼﾞｭｸｸ</t>
  </si>
  <si>
    <t>大字</t>
    <rPh sb="0" eb="2">
      <t>オオアザ</t>
    </rPh>
    <phoneticPr fontId="86"/>
  </si>
  <si>
    <t>市谷加賀町</t>
  </si>
  <si>
    <t>大字（ヨミ）</t>
    <rPh sb="0" eb="2">
      <t>オオアザ</t>
    </rPh>
    <phoneticPr fontId="86"/>
  </si>
  <si>
    <t>ｲﾁｶﾞﾔｶｶﾞﾁｮｳ</t>
  </si>
  <si>
    <t>字</t>
    <rPh sb="0" eb="1">
      <t>アザ</t>
    </rPh>
    <phoneticPr fontId="86"/>
  </si>
  <si>
    <t>-</t>
    <phoneticPr fontId="69"/>
  </si>
  <si>
    <t>１丁目</t>
  </si>
  <si>
    <t>字（ヨミ）</t>
    <rPh sb="0" eb="1">
      <t>アザ</t>
    </rPh>
    <phoneticPr fontId="86"/>
  </si>
  <si>
    <t>01ﾁｮｳﾒ</t>
  </si>
  <si>
    <t>データ仕様</t>
    <rPh sb="3" eb="5">
      <t>シヨウ</t>
    </rPh>
    <phoneticPr fontId="10"/>
  </si>
  <si>
    <t>■データ一覧</t>
    <rPh sb="4" eb="6">
      <t>イチラン</t>
    </rPh>
    <phoneticPr fontId="10"/>
  </si>
  <si>
    <t>本ツールにおける入出力・参照・内部利用等のデータの一覧を以下に示す。</t>
    <rPh sb="0" eb="1">
      <t>ホン</t>
    </rPh>
    <rPh sb="8" eb="11">
      <t>ニュウシュツリョク</t>
    </rPh>
    <rPh sb="12" eb="14">
      <t>サンショウ</t>
    </rPh>
    <rPh sb="15" eb="17">
      <t>ナイブ</t>
    </rPh>
    <rPh sb="17" eb="19">
      <t>リヨウ</t>
    </rPh>
    <rPh sb="19" eb="20">
      <t>トウ</t>
    </rPh>
    <rPh sb="25" eb="27">
      <t>イチラン</t>
    </rPh>
    <rPh sb="28" eb="30">
      <t>イカ</t>
    </rPh>
    <rPh sb="31" eb="32">
      <t>シメ</t>
    </rPh>
    <phoneticPr fontId="10"/>
  </si>
  <si>
    <t>データ名</t>
    <rPh sb="3" eb="4">
      <t>メイ</t>
    </rPh>
    <phoneticPr fontId="10"/>
  </si>
  <si>
    <t>□フォーマット</t>
    <phoneticPr fontId="10"/>
  </si>
  <si>
    <t>≪基本情報≫</t>
    <rPh sb="1" eb="3">
      <t>キホン</t>
    </rPh>
    <rPh sb="3" eb="5">
      <t>ジョウホウ</t>
    </rPh>
    <phoneticPr fontId="10"/>
  </si>
  <si>
    <t>形式</t>
    <rPh sb="0" eb="2">
      <t>ケイシキ</t>
    </rPh>
    <phoneticPr fontId="10"/>
  </si>
  <si>
    <t>ファイル名</t>
    <rPh sb="4" eb="5">
      <t>メイ</t>
    </rPh>
    <phoneticPr fontId="10"/>
  </si>
  <si>
    <t>拡張子</t>
    <rPh sb="0" eb="3">
      <t>カクチョウシ</t>
    </rPh>
    <phoneticPr fontId="10"/>
  </si>
  <si>
    <t>配置場所</t>
    <rPh sb="0" eb="2">
      <t>ハイチ</t>
    </rPh>
    <rPh sb="2" eb="4">
      <t>バショ</t>
    </rPh>
    <phoneticPr fontId="10"/>
  </si>
  <si>
    <t>≪データ詳細≫</t>
    <rPh sb="4" eb="6">
      <t>ショウサイ</t>
    </rPh>
    <phoneticPr fontId="10"/>
  </si>
  <si>
    <t>≪サンプル≫</t>
    <phoneticPr fontId="10"/>
  </si>
  <si>
    <t>■行政界コードリスト</t>
    <rPh sb="1" eb="4">
      <t>ギョウセイカイ</t>
    </rPh>
    <phoneticPr fontId="10"/>
  </si>
  <si>
    <t>□フォーマット</t>
    <phoneticPr fontId="10"/>
  </si>
  <si>
    <t>行政界コードリストのフォーマットを以下に示す。</t>
    <rPh sb="0" eb="3">
      <t>ギョウセイカイ</t>
    </rPh>
    <rPh sb="17" eb="19">
      <t>イカ</t>
    </rPh>
    <rPh sb="20" eb="21">
      <t>シメ</t>
    </rPh>
    <phoneticPr fontId="10"/>
  </si>
  <si>
    <t>テキスト（SJIS / CR+LF）</t>
    <phoneticPr fontId="10"/>
  </si>
  <si>
    <t>任意 （--result_list で指定）</t>
    <rPh sb="0" eb="2">
      <t>ニンイ</t>
    </rPh>
    <rPh sb="19" eb="21">
      <t>シテイ</t>
    </rPh>
    <phoneticPr fontId="10"/>
  </si>
  <si>
    <t>処理対象の行政界コード（5桁）を改行区切りでリスト化したもの</t>
    <rPh sb="0" eb="4">
      <t>ショリタイショウ</t>
    </rPh>
    <rPh sb="5" eb="8">
      <t>ギョウセイカイ</t>
    </rPh>
    <rPh sb="13" eb="14">
      <t>ケタ</t>
    </rPh>
    <rPh sb="16" eb="20">
      <t>カイギョウクギ</t>
    </rPh>
    <rPh sb="25" eb="26">
      <t>カ</t>
    </rPh>
    <phoneticPr fontId="10"/>
  </si>
  <si>
    <t>≪サンプル≫</t>
    <phoneticPr fontId="10"/>
  </si>
  <si>
    <t>行政界コードリスト</t>
    <rPh sb="0" eb="3">
      <t>ギョウセイカイ</t>
    </rPh>
    <phoneticPr fontId="10"/>
  </si>
  <si>
    <t>処理対象の行政界をリスト化したテキストファイル</t>
    <rPh sb="0" eb="2">
      <t>ショリ</t>
    </rPh>
    <rPh sb="2" eb="4">
      <t>タイショウ</t>
    </rPh>
    <rPh sb="5" eb="8">
      <t>ギョウセイカイ</t>
    </rPh>
    <rPh sb="12" eb="13">
      <t>カ</t>
    </rPh>
    <phoneticPr fontId="10"/>
  </si>
  <si>
    <t>出力リスト</t>
    <rPh sb="0" eb="2">
      <t>シュツリョク</t>
    </rPh>
    <phoneticPr fontId="10"/>
  </si>
  <si>
    <t>本ツールの処理結果のファイル</t>
    <rPh sb="0" eb="1">
      <t>ホン</t>
    </rPh>
    <rPh sb="5" eb="9">
      <t>ショリケッカ</t>
    </rPh>
    <phoneticPr fontId="10"/>
  </si>
  <si>
    <t>実行ログ</t>
    <rPh sb="0" eb="2">
      <t>ジッコウ</t>
    </rPh>
    <phoneticPr fontId="10"/>
  </si>
  <si>
    <t>本ツールの実行ログ</t>
    <rPh sb="0" eb="1">
      <t>ホン</t>
    </rPh>
    <rPh sb="5" eb="7">
      <t>ジッコウ</t>
    </rPh>
    <phoneticPr fontId="10"/>
  </si>
  <si>
    <t>エラーログ</t>
    <phoneticPr fontId="10"/>
  </si>
  <si>
    <t>本ツールのエラーログ</t>
    <rPh sb="0" eb="1">
      <t>ホン</t>
    </rPh>
    <phoneticPr fontId="10"/>
  </si>
  <si>
    <t>■出力リスト</t>
    <rPh sb="1" eb="3">
      <t>シュツリョク</t>
    </rPh>
    <phoneticPr fontId="10"/>
  </si>
  <si>
    <t>出力リストのフォーマットを以下に示す。</t>
    <rPh sb="0" eb="2">
      <t>シュツリョク</t>
    </rPh>
    <rPh sb="13" eb="15">
      <t>イカ</t>
    </rPh>
    <rPh sb="16" eb="17">
      <t>シメ</t>
    </rPh>
    <phoneticPr fontId="10"/>
  </si>
  <si>
    <t>タブ区切りテキスト（SJIS / CR+LF）</t>
    <rPh sb="2" eb="4">
      <t>クギ</t>
    </rPh>
    <phoneticPr fontId="10"/>
  </si>
  <si>
    <t>任意 （--admin_list で指定）</t>
    <rPh sb="0" eb="2">
      <t>ニンイ</t>
    </rPh>
    <rPh sb="18" eb="20">
      <t>シテイ</t>
    </rPh>
    <phoneticPr fontId="10"/>
  </si>
  <si>
    <t>出力ファイルフォーマット</t>
    <phoneticPr fontId="10"/>
  </si>
  <si>
    <t>・建物ビル名称ポイントから「YOMI_SEPARATED（ヨミ（分割））」が&lt;null&gt;のものを抽出し、それに関連する各種情報と合わせ、リスト出力する。</t>
    <rPh sb="1" eb="3">
      <t>タテモノ</t>
    </rPh>
    <rPh sb="5" eb="7">
      <t>メイショウ</t>
    </rPh>
    <rPh sb="32" eb="34">
      <t>ブンカツ</t>
    </rPh>
    <rPh sb="48" eb="50">
      <t>チュウシュツ</t>
    </rPh>
    <rPh sb="55" eb="57">
      <t>カンレン</t>
    </rPh>
    <rPh sb="59" eb="61">
      <t>カクシュ</t>
    </rPh>
    <rPh sb="61" eb="63">
      <t>ジョウホウ</t>
    </rPh>
    <rPh sb="64" eb="65">
      <t>ア</t>
    </rPh>
    <rPh sb="71" eb="73">
      <t>シュツリョク</t>
    </rPh>
    <phoneticPr fontId="70"/>
  </si>
  <si>
    <t>TestLink実行</t>
    <rPh sb="8" eb="10">
      <t>ジッコウ</t>
    </rPh>
    <phoneticPr fontId="10"/>
  </si>
  <si>
    <t>TestLinkすべての項目を実施
[SiNDY-u] - [ BldNameNoAddInfoExtracter]</t>
    <rPh sb="12" eb="14">
      <t>コウモク</t>
    </rPh>
    <rPh sb="15" eb="17">
      <t>ジッシ</t>
    </rPh>
    <phoneticPr fontId="10"/>
  </si>
  <si>
    <t>技術開発本部 第二技術部 第四技術G</t>
    <rPh sb="0" eb="2">
      <t>ギジュツ</t>
    </rPh>
    <rPh sb="2" eb="4">
      <t>カイハツ</t>
    </rPh>
    <rPh sb="4" eb="6">
      <t>ホンブ</t>
    </rPh>
    <rPh sb="7" eb="12">
      <t>ダイニギジュツブ</t>
    </rPh>
    <rPh sb="13" eb="15">
      <t>ダイヨン</t>
    </rPh>
    <rPh sb="15" eb="17">
      <t>ギジュツ</t>
    </rPh>
    <phoneticPr fontId="10"/>
  </si>
  <si>
    <t>■実行ログ</t>
    <rPh sb="1" eb="3">
      <t>ジッコウ</t>
    </rPh>
    <phoneticPr fontId="10"/>
  </si>
  <si>
    <t>実行ログのフォーマットを以下に示す。</t>
    <rPh sb="0" eb="2">
      <t>ジッコウ</t>
    </rPh>
    <rPh sb="12" eb="14">
      <t>イカ</t>
    </rPh>
    <rPh sb="15" eb="16">
      <t>シメ</t>
    </rPh>
    <phoneticPr fontId="10"/>
  </si>
  <si>
    <t>任意 （--run_log で指定）</t>
    <rPh sb="0" eb="2">
      <t>ニンイ</t>
    </rPh>
    <rPh sb="15" eb="17">
      <t>シテイ</t>
    </rPh>
    <phoneticPr fontId="10"/>
  </si>
  <si>
    <t>自由形式ログ（FREESTYLELOG</t>
    <phoneticPr fontId="10"/>
  </si>
  <si>
    <t>エラーログのフォーマットを以下に示す。</t>
    <rPh sb="13" eb="15">
      <t>イカ</t>
    </rPh>
    <rPh sb="16" eb="17">
      <t>シメ</t>
    </rPh>
    <phoneticPr fontId="10"/>
  </si>
  <si>
    <t>■エラーログ</t>
    <phoneticPr fontId="10"/>
  </si>
  <si>
    <t>任意 （--err_log で指定）</t>
    <rPh sb="0" eb="2">
      <t>ニンイ</t>
    </rPh>
    <rPh sb="15" eb="17">
      <t>シテイ</t>
    </rPh>
    <phoneticPr fontId="10"/>
  </si>
  <si>
    <t>処理中発生したエラー情報をログハンドルツールの自由形式ログ（FREESTYLELOG）で出力する</t>
    <rPh sb="0" eb="3">
      <t>ショリチュウ</t>
    </rPh>
    <rPh sb="3" eb="5">
      <t>ハッセイ</t>
    </rPh>
    <rPh sb="10" eb="12">
      <t>ジョウホウ</t>
    </rPh>
    <rPh sb="23" eb="25">
      <t>ジユウ</t>
    </rPh>
    <rPh sb="25" eb="27">
      <t>ケイシキ</t>
    </rPh>
    <rPh sb="44" eb="46">
      <t>シュツリョク</t>
    </rPh>
    <phoneticPr fontId="10"/>
  </si>
  <si>
    <t>LAYER</t>
    <phoneticPr fontId="10"/>
  </si>
  <si>
    <t>OBJECTID</t>
    <phoneticPr fontId="10"/>
  </si>
  <si>
    <t>エラーメッセージ</t>
    <phoneticPr fontId="10"/>
  </si>
  <si>
    <t>BUILDINGNAME_POINT 固定</t>
    <rPh sb="19" eb="21">
      <t>コテイ</t>
    </rPh>
    <phoneticPr fontId="10"/>
  </si>
  <si>
    <t>対象のオブジェクトID</t>
    <rPh sb="0" eb="2">
      <t>タイショウ</t>
    </rPh>
    <phoneticPr fontId="10"/>
  </si>
  <si>
    <t>メッセージ一覧</t>
  </si>
  <si>
    <t>本シートはBldNameNoAddInfoExtracter（以下、本ツール）で扱われるデータの仕様について記したものである。</t>
    <rPh sb="0" eb="1">
      <t>ホン</t>
    </rPh>
    <rPh sb="31" eb="33">
      <t>イカ</t>
    </rPh>
    <rPh sb="34" eb="35">
      <t>ホン</t>
    </rPh>
    <rPh sb="40" eb="41">
      <t>アツカ</t>
    </rPh>
    <rPh sb="48" eb="50">
      <t>シヨウ</t>
    </rPh>
    <rPh sb="54" eb="55">
      <t>シル</t>
    </rPh>
    <phoneticPr fontId="10"/>
  </si>
  <si>
    <t>\\win\tdc\Tools\SiNDY-u\map\BldNameNoAddInfoExtracter</t>
    <phoneticPr fontId="10"/>
  </si>
  <si>
    <r>
      <t xml:space="preserve">当該ポイントが含まれる都市地図行政界ポリゴン（CITY_ADMIN）の11桁住所コード（CITYCODE + ADDRCODE）を、住所マスタを利用して文字列化したもの
</t>
    </r>
    <r>
      <rPr>
        <sz val="11"/>
        <color rgb="FFFF0000"/>
        <rFont val="メイリオ"/>
        <family val="3"/>
        <charset val="128"/>
      </rPr>
      <t>※ 該当する11桁コードが存在しない場合はすべて空欄となる</t>
    </r>
    <rPh sb="88" eb="90">
      <t>ガイトウ</t>
    </rPh>
    <rPh sb="94" eb="95">
      <t>ケタ</t>
    </rPh>
    <rPh sb="99" eb="101">
      <t>ソンザイ</t>
    </rPh>
    <rPh sb="104" eb="106">
      <t>バアイ</t>
    </rPh>
    <rPh sb="110" eb="112">
      <t>クウラン</t>
    </rPh>
    <phoneticPr fontId="69"/>
  </si>
  <si>
    <t>ダイニッポンインサツ</t>
    <phoneticPr fontId="69"/>
  </si>
  <si>
    <t>注記POIから発生したものは元の注記POIのヨミを取得し格納。ただし、｜（全角パイプ）を含むものは削除する
※&lt;ヨミヌル&gt;以外</t>
    <rPh sb="0" eb="2">
      <t>チュウキ</t>
    </rPh>
    <rPh sb="7" eb="9">
      <t>ハッセイ</t>
    </rPh>
    <rPh sb="14" eb="15">
      <t>モト</t>
    </rPh>
    <rPh sb="16" eb="18">
      <t>チュウキ</t>
    </rPh>
    <rPh sb="25" eb="27">
      <t>シュトク</t>
    </rPh>
    <rPh sb="28" eb="30">
      <t>カクノウ</t>
    </rPh>
    <rPh sb="37" eb="39">
      <t>ゼンカク</t>
    </rPh>
    <rPh sb="44" eb="45">
      <t>フク</t>
    </rPh>
    <rPh sb="49" eb="51">
      <t>サクジョ</t>
    </rPh>
    <rPh sb="61" eb="63">
      <t>イガイ</t>
    </rPh>
    <phoneticPr fontId="87"/>
  </si>
  <si>
    <t>DRシート</t>
    <phoneticPr fontId="10"/>
  </si>
  <si>
    <t>報告者</t>
    <rPh sb="0" eb="3">
      <t>ホウコクシャ</t>
    </rPh>
    <phoneticPr fontId="10"/>
  </si>
  <si>
    <t>AX列は「指摘者」の</t>
    <rPh sb="2" eb="3">
      <t>レツ</t>
    </rPh>
    <rPh sb="5" eb="8">
      <t>シテキシャ</t>
    </rPh>
    <phoneticPr fontId="10"/>
  </si>
  <si>
    <t>報告日</t>
    <rPh sb="0" eb="2">
      <t>ホウコク</t>
    </rPh>
    <rPh sb="2" eb="3">
      <t>ビ</t>
    </rPh>
    <phoneticPr fontId="10"/>
  </si>
  <si>
    <t>リスト用の列です</t>
    <rPh sb="5" eb="6">
      <t>レツ</t>
    </rPh>
    <phoneticPr fontId="10"/>
  </si>
  <si>
    <t>プロジェクト名</t>
    <rPh sb="6" eb="7">
      <t>メイ</t>
    </rPh>
    <phoneticPr fontId="10"/>
  </si>
  <si>
    <t>宛先</t>
    <rPh sb="0" eb="2">
      <t>アテサキ</t>
    </rPh>
    <phoneticPr fontId="10"/>
  </si>
  <si>
    <t>要員種別</t>
    <rPh sb="0" eb="2">
      <t>ヨウイン</t>
    </rPh>
    <rPh sb="2" eb="4">
      <t>シュベツ</t>
    </rPh>
    <phoneticPr fontId="10"/>
  </si>
  <si>
    <t>役割</t>
    <rPh sb="0" eb="2">
      <t>ヤクワリ</t>
    </rPh>
    <phoneticPr fontId="10"/>
  </si>
  <si>
    <t>承認日</t>
    <rPh sb="0" eb="2">
      <t>ショウニン</t>
    </rPh>
    <rPh sb="2" eb="3">
      <t>ヒ</t>
    </rPh>
    <phoneticPr fontId="69"/>
  </si>
  <si>
    <t>↓ここから</t>
    <phoneticPr fontId="10"/>
  </si>
  <si>
    <t>対象成果物</t>
    <rPh sb="0" eb="2">
      <t>タイショウ</t>
    </rPh>
    <rPh sb="2" eb="5">
      <t>セイカブツ</t>
    </rPh>
    <phoneticPr fontId="10"/>
  </si>
  <si>
    <t>ソフトウェア開発文書</t>
  </si>
  <si>
    <t>対象成果物補足</t>
    <rPh sb="0" eb="2">
      <t>タイショウ</t>
    </rPh>
    <rPh sb="2" eb="5">
      <t>セイカブツ</t>
    </rPh>
    <rPh sb="5" eb="7">
      <t>ホソク</t>
    </rPh>
    <phoneticPr fontId="10"/>
  </si>
  <si>
    <t>スコープ（範囲）</t>
    <phoneticPr fontId="10"/>
  </si>
  <si>
    <t>DR種別</t>
    <rPh sb="2" eb="4">
      <t>シュベツ</t>
    </rPh>
    <phoneticPr fontId="10"/>
  </si>
  <si>
    <t>承認レビュー</t>
    <rPh sb="0" eb="2">
      <t>ショウニン</t>
    </rPh>
    <phoneticPr fontId="8"/>
  </si>
  <si>
    <t>期間</t>
    <rPh sb="0" eb="2">
      <t>キカン</t>
    </rPh>
    <phoneticPr fontId="10"/>
  </si>
  <si>
    <t>～</t>
    <phoneticPr fontId="10"/>
  </si>
  <si>
    <t>参考資料等</t>
    <rPh sb="0" eb="2">
      <t>サンコウ</t>
    </rPh>
    <rPh sb="2" eb="4">
      <t>シリョウ</t>
    </rPh>
    <rPh sb="4" eb="5">
      <t>トウ</t>
    </rPh>
    <phoneticPr fontId="10"/>
  </si>
  <si>
    <t>目的</t>
    <rPh sb="0" eb="2">
      <t>モクテキ</t>
    </rPh>
    <phoneticPr fontId="10"/>
  </si>
  <si>
    <t>総括／
今後の予定</t>
    <rPh sb="0" eb="2">
      <t>ソウカツ</t>
    </rPh>
    <rPh sb="4" eb="6">
      <t>コンゴ</t>
    </rPh>
    <rPh sb="7" eb="9">
      <t>ヨテイ</t>
    </rPh>
    <phoneticPr fontId="10"/>
  </si>
  <si>
    <t>すべての指摘事項対応完了をもってクローズとする。</t>
    <rPh sb="4" eb="6">
      <t>シテキ</t>
    </rPh>
    <rPh sb="6" eb="8">
      <t>ジコウ</t>
    </rPh>
    <rPh sb="8" eb="10">
      <t>タイオウ</t>
    </rPh>
    <rPh sb="10" eb="12">
      <t>カンリョウ</t>
    </rPh>
    <phoneticPr fontId="10"/>
  </si>
  <si>
    <t>対応状況</t>
    <rPh sb="0" eb="2">
      <t>タイオウ</t>
    </rPh>
    <rPh sb="2" eb="4">
      <t>ジョウキョウ</t>
    </rPh>
    <phoneticPr fontId="10"/>
  </si>
  <si>
    <t>指摘件数</t>
    <rPh sb="0" eb="2">
      <t>シテキ</t>
    </rPh>
    <rPh sb="2" eb="4">
      <t>ケンスウ</t>
    </rPh>
    <phoneticPr fontId="10"/>
  </si>
  <si>
    <t>対応済み件数</t>
    <rPh sb="0" eb="2">
      <t>タイオウ</t>
    </rPh>
    <rPh sb="2" eb="3">
      <t>ズ</t>
    </rPh>
    <rPh sb="4" eb="6">
      <t>ケンスウ</t>
    </rPh>
    <phoneticPr fontId="10"/>
  </si>
  <si>
    <t>未対応件数</t>
    <rPh sb="0" eb="3">
      <t>ミタイオウ</t>
    </rPh>
    <rPh sb="3" eb="5">
      <t>ケンスウ</t>
    </rPh>
    <phoneticPr fontId="10"/>
  </si>
  <si>
    <t>No.</t>
    <phoneticPr fontId="10"/>
  </si>
  <si>
    <t>指摘日</t>
    <rPh sb="0" eb="2">
      <t>シテキ</t>
    </rPh>
    <rPh sb="2" eb="3">
      <t>ヒ</t>
    </rPh>
    <phoneticPr fontId="10"/>
  </si>
  <si>
    <t>指摘箇所</t>
    <rPh sb="0" eb="2">
      <t>シテキ</t>
    </rPh>
    <rPh sb="2" eb="4">
      <t>カショ</t>
    </rPh>
    <phoneticPr fontId="10"/>
  </si>
  <si>
    <t>指摘内容</t>
    <rPh sb="0" eb="2">
      <t>シテキ</t>
    </rPh>
    <rPh sb="2" eb="4">
      <t>ナイヨウ</t>
    </rPh>
    <phoneticPr fontId="10"/>
  </si>
  <si>
    <t>指摘事由</t>
    <rPh sb="0" eb="2">
      <t>シテキ</t>
    </rPh>
    <rPh sb="2" eb="4">
      <t>ジユウ</t>
    </rPh>
    <phoneticPr fontId="10"/>
  </si>
  <si>
    <t>指摘者</t>
    <rPh sb="0" eb="2">
      <t>シテキ</t>
    </rPh>
    <rPh sb="2" eb="3">
      <t>シャ</t>
    </rPh>
    <phoneticPr fontId="10"/>
  </si>
  <si>
    <t>期限</t>
    <rPh sb="0" eb="2">
      <t>キゲン</t>
    </rPh>
    <phoneticPr fontId="10"/>
  </si>
  <si>
    <t>回答内容／対応内容</t>
    <rPh sb="0" eb="2">
      <t>カイトウ</t>
    </rPh>
    <rPh sb="2" eb="4">
      <t>ナイヨウ</t>
    </rPh>
    <rPh sb="5" eb="7">
      <t>タイオウ</t>
    </rPh>
    <rPh sb="7" eb="9">
      <t>ナイヨウ</t>
    </rPh>
    <phoneticPr fontId="10"/>
  </si>
  <si>
    <t>完了日</t>
    <rPh sb="0" eb="3">
      <t>カンリョウビ</t>
    </rPh>
    <phoneticPr fontId="10"/>
  </si>
  <si>
    <t>↑ここまで</t>
    <phoneticPr fontId="10"/>
  </si>
  <si>
    <t>B</t>
    <phoneticPr fontId="10"/>
  </si>
  <si>
    <t>梶浦 義徳</t>
    <rPh sb="0" eb="2">
      <t>カジウラ</t>
    </rPh>
    <rPh sb="3" eb="5">
      <t>ヨシノリ</t>
    </rPh>
    <phoneticPr fontId="10"/>
  </si>
  <si>
    <t>B</t>
    <phoneticPr fontId="10"/>
  </si>
  <si>
    <t>梶浦 義徳</t>
    <rPh sb="0" eb="2">
      <t>カジウラ</t>
    </rPh>
    <rPh sb="3" eb="5">
      <t>ヨシノリ</t>
    </rPh>
    <phoneticPr fontId="10"/>
  </si>
  <si>
    <t>地図２G</t>
    <rPh sb="0" eb="2">
      <t>チズ</t>
    </rPh>
    <phoneticPr fontId="10"/>
  </si>
  <si>
    <t>バグ</t>
    <phoneticPr fontId="10"/>
  </si>
  <si>
    <t>18春</t>
    <rPh sb="2" eb="3">
      <t>ハル</t>
    </rPh>
    <phoneticPr fontId="10"/>
  </si>
  <si>
    <t>バグ修正</t>
    <rPh sb="2" eb="4">
      <t>シュウセイ</t>
    </rPh>
    <phoneticPr fontId="10"/>
  </si>
  <si>
    <t>同一市区町村コードを持つポリゴンが複数あったら、マージする処理を追加</t>
    <rPh sb="0" eb="2">
      <t>ドウイツ</t>
    </rPh>
    <rPh sb="2" eb="6">
      <t>シクチョウソン</t>
    </rPh>
    <rPh sb="10" eb="11">
      <t>モ</t>
    </rPh>
    <rPh sb="17" eb="19">
      <t>フクスウ</t>
    </rPh>
    <rPh sb="29" eb="31">
      <t>ショリ</t>
    </rPh>
    <rPh sb="32" eb="34">
      <t>ツイカ</t>
    </rPh>
    <phoneticPr fontId="10"/>
  </si>
  <si>
    <t>MERCURY-B81760</t>
    <phoneticPr fontId="10"/>
  </si>
  <si>
    <t>-</t>
    <phoneticPr fontId="10"/>
  </si>
  <si>
    <t>下記テスト項目を実施
SiNDYu-11571:件数妥当性</t>
    <rPh sb="0" eb="2">
      <t>カキ</t>
    </rPh>
    <rPh sb="5" eb="7">
      <t>コウモク</t>
    </rPh>
    <rPh sb="8" eb="10">
      <t>ジッシ</t>
    </rPh>
    <phoneticPr fontId="10"/>
  </si>
  <si>
    <t>該当項目に合格する事</t>
    <rPh sb="0" eb="2">
      <t>ガイトウ</t>
    </rPh>
    <rPh sb="2" eb="4">
      <t>コウモク</t>
    </rPh>
    <rPh sb="5" eb="7">
      <t>ゴウカク</t>
    </rPh>
    <rPh sb="9" eb="10">
      <t>コト</t>
    </rPh>
    <phoneticPr fontId="10"/>
  </si>
  <si>
    <t>なし</t>
    <phoneticPr fontId="10"/>
  </si>
  <si>
    <t>実施テストに合格</t>
    <rPh sb="0" eb="2">
      <t>ジッシ</t>
    </rPh>
    <rPh sb="6" eb="8">
      <t>ゴウカク</t>
    </rPh>
    <phoneticPr fontId="10"/>
  </si>
  <si>
    <t>梶浦</t>
    <rPh sb="0" eb="2">
      <t>カジウラ</t>
    </rPh>
    <phoneticPr fontId="10"/>
  </si>
  <si>
    <t>スポット対応</t>
    <rPh sb="4" eb="6">
      <t>タイオウ</t>
    </rPh>
    <phoneticPr fontId="10"/>
  </si>
  <si>
    <t>本資料</t>
    <rPh sb="0" eb="1">
      <t>ホン</t>
    </rPh>
    <rPh sb="1" eb="3">
      <t>シリョウ</t>
    </rPh>
    <phoneticPr fontId="10"/>
  </si>
  <si>
    <t>http://preon.mr.ipc.pioneer.co.jp/bugzilla/show_bug.cgi?id=12504</t>
    <phoneticPr fontId="10"/>
  </si>
  <si>
    <t>承認レビューのため</t>
    <phoneticPr fontId="10"/>
  </si>
  <si>
    <t>2017/11/8</t>
    <phoneticPr fontId="10"/>
  </si>
  <si>
    <t>bug 12504対応に関する仕様変更管理票・検証項目書追記
DRシート追加</t>
    <rPh sb="9" eb="11">
      <t>タイオウ</t>
    </rPh>
    <rPh sb="12" eb="13">
      <t>カン</t>
    </rPh>
    <rPh sb="15" eb="17">
      <t>シヨウ</t>
    </rPh>
    <rPh sb="17" eb="19">
      <t>ヘンコウ</t>
    </rPh>
    <rPh sb="19" eb="22">
      <t>カンリヒョウ</t>
    </rPh>
    <rPh sb="23" eb="25">
      <t>ケンショウ</t>
    </rPh>
    <rPh sb="25" eb="28">
      <t>コウモクショ</t>
    </rPh>
    <rPh sb="28" eb="30">
      <t>ツイキ</t>
    </rPh>
    <rPh sb="36" eb="38">
      <t>ツイカ</t>
    </rPh>
    <phoneticPr fontId="10"/>
  </si>
  <si>
    <t>3人日</t>
    <rPh sb="1" eb="3">
      <t>ニンニチ</t>
    </rPh>
    <phoneticPr fontId="10"/>
  </si>
  <si>
    <t>社員</t>
  </si>
  <si>
    <t>宿澤 秀和</t>
    <rPh sb="0" eb="2">
      <t>シュクザワ</t>
    </rPh>
    <rPh sb="3" eb="5">
      <t>シュウワ</t>
    </rPh>
    <phoneticPr fontId="10"/>
  </si>
  <si>
    <t>加藤 新也</t>
    <rPh sb="0" eb="2">
      <t>カトウ</t>
    </rPh>
    <phoneticPr fontId="10"/>
  </si>
  <si>
    <t>レビューア</t>
    <phoneticPr fontId="10"/>
  </si>
  <si>
    <t>仕様変更管理表</t>
    <rPh sb="0" eb="2">
      <t>シヨウ</t>
    </rPh>
    <rPh sb="2" eb="4">
      <t>ヘンコウ</t>
    </rPh>
    <rPh sb="4" eb="6">
      <t>カンリ</t>
    </rPh>
    <rPh sb="6" eb="7">
      <t>オモテ</t>
    </rPh>
    <phoneticPr fontId="10"/>
  </si>
  <si>
    <t>私のミスなのですが、前バージョンのリリース日が記入されておりませんでした。。調べたところ、2016/9/5 でしたので、修正をお願いしたいです。</t>
    <rPh sb="0" eb="1">
      <t>ワタシ</t>
    </rPh>
    <rPh sb="10" eb="11">
      <t>ゼン</t>
    </rPh>
    <rPh sb="21" eb="22">
      <t>ビ</t>
    </rPh>
    <rPh sb="23" eb="25">
      <t>キニュウ</t>
    </rPh>
    <rPh sb="38" eb="39">
      <t>シラ</t>
    </rPh>
    <rPh sb="60" eb="62">
      <t>シュウセイ</t>
    </rPh>
    <rPh sb="64" eb="65">
      <t>ネガ</t>
    </rPh>
    <phoneticPr fontId="10"/>
  </si>
  <si>
    <t>更に、リリースVer.も17.1.0.3が正しいですので併せて修正をお願いします。（今回のVerは18.1.0.4が正しいと思います）</t>
    <rPh sb="0" eb="1">
      <t>サラ</t>
    </rPh>
    <rPh sb="21" eb="22">
      <t>タダ</t>
    </rPh>
    <rPh sb="28" eb="29">
      <t>アワ</t>
    </rPh>
    <rPh sb="31" eb="33">
      <t>シュウセイ</t>
    </rPh>
    <rPh sb="35" eb="36">
      <t>ネガ</t>
    </rPh>
    <rPh sb="42" eb="44">
      <t>コンカイ</t>
    </rPh>
    <rPh sb="58" eb="59">
      <t>タダ</t>
    </rPh>
    <rPh sb="62" eb="63">
      <t>オモ</t>
    </rPh>
    <phoneticPr fontId="10"/>
  </si>
  <si>
    <t>《表紙》</t>
    <rPh sb="1" eb="3">
      <t>ヒョウシ</t>
    </rPh>
    <phoneticPr fontId="10"/>
  </si>
  <si>
    <t>・文書の版管理と、照査・承認の記録を行う。</t>
    <rPh sb="1" eb="3">
      <t>ブンショ</t>
    </rPh>
    <rPh sb="4" eb="5">
      <t>ハン</t>
    </rPh>
    <rPh sb="5" eb="7">
      <t>カンリ</t>
    </rPh>
    <rPh sb="9" eb="11">
      <t>ショウサ</t>
    </rPh>
    <rPh sb="12" eb="14">
      <t>ショウニン</t>
    </rPh>
    <rPh sb="15" eb="17">
      <t>キロク</t>
    </rPh>
    <rPh sb="18" eb="19">
      <t>オコナ</t>
    </rPh>
    <phoneticPr fontId="10"/>
  </si>
  <si>
    <t>■記入方法</t>
    <rPh sb="1" eb="5">
      <t>キニュウホウホウ</t>
    </rPh>
    <phoneticPr fontId="10"/>
  </si>
  <si>
    <t>・発行版はアルファベット順で更新のたびに増やしていく。(A、B、C、…、Z、AA、AB、…)</t>
    <rPh sb="1" eb="4">
      <t>ハッコウバン</t>
    </rPh>
    <rPh sb="12" eb="13">
      <t>ジュン</t>
    </rPh>
    <rPh sb="14" eb="16">
      <t>コウシン</t>
    </rPh>
    <rPh sb="20" eb="21">
      <t>フ</t>
    </rPh>
    <phoneticPr fontId="10"/>
  </si>
  <si>
    <t>・ソフトウェア開発文書を更新した者は、担当者の欄に名前(フルネーム)と更新した日付を記入する。</t>
    <rPh sb="12" eb="14">
      <t>コウシン</t>
    </rPh>
    <rPh sb="16" eb="17">
      <t>モノ</t>
    </rPh>
    <rPh sb="19" eb="22">
      <t>タントウシャ</t>
    </rPh>
    <rPh sb="23" eb="24">
      <t>ラン</t>
    </rPh>
    <rPh sb="25" eb="27">
      <t>ナマエ</t>
    </rPh>
    <rPh sb="35" eb="37">
      <t>コウシン</t>
    </rPh>
    <rPh sb="39" eb="41">
      <t>ヒヅケ</t>
    </rPh>
    <rPh sb="42" eb="44">
      <t>キニュウ</t>
    </rPh>
    <phoneticPr fontId="10"/>
  </si>
  <si>
    <t>・ソフトウェア開発文書を更新した者は、照査者、承認者を設定し、照査、承認を依頼する。</t>
    <rPh sb="7" eb="9">
      <t>カイハツ</t>
    </rPh>
    <rPh sb="9" eb="11">
      <t>ブンショ</t>
    </rPh>
    <rPh sb="12" eb="14">
      <t>コウシン</t>
    </rPh>
    <rPh sb="16" eb="17">
      <t>モノ</t>
    </rPh>
    <rPh sb="19" eb="22">
      <t>ショウサシャ</t>
    </rPh>
    <rPh sb="23" eb="26">
      <t>ショウニンシャ</t>
    </rPh>
    <rPh sb="27" eb="29">
      <t>セッテイ</t>
    </rPh>
    <rPh sb="31" eb="33">
      <t>ショウサ</t>
    </rPh>
    <rPh sb="34" eb="36">
      <t>ショウニン</t>
    </rPh>
    <rPh sb="37" eb="39">
      <t>イライ</t>
    </rPh>
    <phoneticPr fontId="10"/>
  </si>
  <si>
    <t>・照査者、承認者は照査/承認欄に名前(フルネーム)と照査/承認した日付を記入する。</t>
    <rPh sb="1" eb="4">
      <t>ショウサシャ</t>
    </rPh>
    <rPh sb="5" eb="8">
      <t>ショウニンシャ</t>
    </rPh>
    <rPh sb="9" eb="11">
      <t>ショウサ</t>
    </rPh>
    <rPh sb="12" eb="14">
      <t>ショウニン</t>
    </rPh>
    <rPh sb="14" eb="15">
      <t>ラン</t>
    </rPh>
    <rPh sb="16" eb="18">
      <t>ナマエ</t>
    </rPh>
    <rPh sb="26" eb="28">
      <t>ショウサ</t>
    </rPh>
    <rPh sb="29" eb="31">
      <t>ショウニン</t>
    </rPh>
    <rPh sb="33" eb="35">
      <t>ヒヅケ</t>
    </rPh>
    <rPh sb="36" eb="38">
      <t>キニュウ</t>
    </rPh>
    <phoneticPr fontId="10"/>
  </si>
  <si>
    <t>■運用方法</t>
    <rPh sb="1" eb="5">
      <t>ウンヨウホウホウ</t>
    </rPh>
    <phoneticPr fontId="10"/>
  </si>
  <si>
    <t>・文書を更新し、レビューを行う。(DRシートの項を参照)</t>
    <rPh sb="1" eb="3">
      <t>ブンショ</t>
    </rPh>
    <rPh sb="4" eb="6">
      <t>コウシン</t>
    </rPh>
    <rPh sb="13" eb="14">
      <t>オコナ</t>
    </rPh>
    <rPh sb="23" eb="24">
      <t>コウ</t>
    </rPh>
    <rPh sb="25" eb="27">
      <t>サンショウ</t>
    </rPh>
    <phoneticPr fontId="10"/>
  </si>
  <si>
    <t>　レビュー依頼の際に、照査者、承認者をそれぞれ一人設定する。</t>
    <rPh sb="5" eb="7">
      <t>イライ</t>
    </rPh>
    <rPh sb="8" eb="9">
      <t>サイ</t>
    </rPh>
    <rPh sb="11" eb="14">
      <t>ショウサシャ</t>
    </rPh>
    <rPh sb="15" eb="18">
      <t>ショウニンシャ</t>
    </rPh>
    <rPh sb="23" eb="25">
      <t>ヒトリ</t>
    </rPh>
    <rPh sb="25" eb="27">
      <t>セッテイ</t>
    </rPh>
    <phoneticPr fontId="10"/>
  </si>
  <si>
    <t>・文書の更新者は、レビューが完了したら、照査者に照査を依頼する。</t>
    <rPh sb="1" eb="3">
      <t>ブンショ</t>
    </rPh>
    <rPh sb="4" eb="7">
      <t>コウシンシャ</t>
    </rPh>
    <rPh sb="14" eb="16">
      <t>カンリョウ</t>
    </rPh>
    <rPh sb="20" eb="23">
      <t>ショウサシャ</t>
    </rPh>
    <rPh sb="24" eb="26">
      <t>ショウサ</t>
    </rPh>
    <rPh sb="27" eb="29">
      <t>イライ</t>
    </rPh>
    <phoneticPr fontId="10"/>
  </si>
  <si>
    <t>・文書の更新者は、照査が完了したら、承認者に承認を依頼する。</t>
    <rPh sb="1" eb="3">
      <t>ブンショ</t>
    </rPh>
    <rPh sb="4" eb="7">
      <t>コウシンシャ</t>
    </rPh>
    <rPh sb="9" eb="11">
      <t>ショウサ</t>
    </rPh>
    <rPh sb="12" eb="14">
      <t>カンリョウ</t>
    </rPh>
    <rPh sb="18" eb="21">
      <t>ショウニンシャ</t>
    </rPh>
    <rPh sb="22" eb="24">
      <t>ショウニン</t>
    </rPh>
    <rPh sb="25" eb="27">
      <t>イライ</t>
    </rPh>
    <phoneticPr fontId="10"/>
  </si>
  <si>
    <t>発生タイミング
(発生Ver）</t>
    <phoneticPr fontId="10"/>
  </si>
  <si>
    <t>・開発部門が作成し、要求部門と確認、調整の上登録する。</t>
    <rPh sb="1" eb="3">
      <t>カイハツ</t>
    </rPh>
    <rPh sb="3" eb="5">
      <t>ブモン</t>
    </rPh>
    <rPh sb="6" eb="8">
      <t>サクセイ</t>
    </rPh>
    <rPh sb="10" eb="14">
      <t>ヨウキュウブモン</t>
    </rPh>
    <rPh sb="15" eb="17">
      <t>カクニン</t>
    </rPh>
    <rPh sb="18" eb="20">
      <t>チョウセイ</t>
    </rPh>
    <rPh sb="21" eb="22">
      <t>ウエ</t>
    </rPh>
    <rPh sb="22" eb="24">
      <t>トウロク</t>
    </rPh>
    <phoneticPr fontId="10"/>
  </si>
  <si>
    <t>はじめに</t>
    <phoneticPr fontId="10"/>
  </si>
  <si>
    <t>・処理フローシートにソフトウェア全体および各機能の処理フローの概要を記述する。</t>
    <rPh sb="1" eb="3">
      <t>ショリ</t>
    </rPh>
    <rPh sb="16" eb="18">
      <t>ゼンタイ</t>
    </rPh>
    <rPh sb="21" eb="24">
      <t>カクキノウ</t>
    </rPh>
    <rPh sb="25" eb="27">
      <t>ショリ</t>
    </rPh>
    <rPh sb="31" eb="33">
      <t>ガイヨウ</t>
    </rPh>
    <rPh sb="34" eb="36">
      <t>キジュツ</t>
    </rPh>
    <phoneticPr fontId="10"/>
  </si>
  <si>
    <t>　メッセージ仕様の内容としては以下のものが例として挙げられる。</t>
    <phoneticPr fontId="10"/>
  </si>
  <si>
    <t>◇ダイアログメッセージ</t>
    <phoneticPr fontId="10"/>
  </si>
  <si>
    <t>◇入出力データフォーマット</t>
    <phoneticPr fontId="10"/>
  </si>
  <si>
    <t>◇ログファイルフォーマット</t>
    <phoneticPr fontId="10"/>
  </si>
  <si>
    <t>《検証記録》</t>
    <rPh sb="1" eb="3">
      <t>ケンショウ</t>
    </rPh>
    <rPh sb="3" eb="5">
      <t>キロク</t>
    </rPh>
    <phoneticPr fontId="10"/>
  </si>
  <si>
    <t>・本文書は検証結果の記録するためのものである。</t>
    <rPh sb="1" eb="3">
      <t>ホンブン</t>
    </rPh>
    <rPh sb="3" eb="4">
      <t>ショ</t>
    </rPh>
    <rPh sb="5" eb="7">
      <t>ケンショウ</t>
    </rPh>
    <rPh sb="7" eb="9">
      <t>ケッカ</t>
    </rPh>
    <rPh sb="10" eb="12">
      <t>キロク</t>
    </rPh>
    <phoneticPr fontId="10"/>
  </si>
  <si>
    <t>・本文書は、ツール開発・改修に伴うソフトウェア開発文書のレビューの際、記述内容に過不足がないかレビューを行う。</t>
    <rPh sb="1" eb="3">
      <t>ホンブン</t>
    </rPh>
    <rPh sb="3" eb="4">
      <t>ショ</t>
    </rPh>
    <rPh sb="9" eb="11">
      <t>カイハツ</t>
    </rPh>
    <rPh sb="12" eb="14">
      <t>カイシュウ</t>
    </rPh>
    <rPh sb="15" eb="16">
      <t>トモナ</t>
    </rPh>
    <rPh sb="23" eb="25">
      <t>カイハツ</t>
    </rPh>
    <rPh sb="25" eb="27">
      <t>ブンショ</t>
    </rPh>
    <rPh sb="33" eb="34">
      <t>サイ</t>
    </rPh>
    <rPh sb="35" eb="37">
      <t>キジュツ</t>
    </rPh>
    <rPh sb="37" eb="39">
      <t>ナイヨウ</t>
    </rPh>
    <rPh sb="40" eb="43">
      <t>カフソク</t>
    </rPh>
    <rPh sb="52" eb="53">
      <t>オコナ</t>
    </rPh>
    <phoneticPr fontId="10"/>
  </si>
  <si>
    <t>・太枠内の白いセルに必要事項を入力する。</t>
    <phoneticPr fontId="10"/>
  </si>
  <si>
    <t>・各列への入力は、列名にコメントとして記載されている内容に従う。</t>
    <rPh sb="1" eb="3">
      <t>カクレツ</t>
    </rPh>
    <rPh sb="5" eb="7">
      <t>ニュウリョク</t>
    </rPh>
    <rPh sb="9" eb="10">
      <t>レツ</t>
    </rPh>
    <rPh sb="10" eb="11">
      <t>メイ</t>
    </rPh>
    <rPh sb="19" eb="21">
      <t>キサイ</t>
    </rPh>
    <rPh sb="26" eb="28">
      <t>ナイヨウ</t>
    </rPh>
    <rPh sb="29" eb="30">
      <t>シタガ</t>
    </rPh>
    <phoneticPr fontId="10"/>
  </si>
  <si>
    <t>・「テストプロジェクト - テスト計画 - ビルド」の欄にはTestlinkのテストレポートまでのハイパーリンクを張る。</t>
    <rPh sb="27" eb="28">
      <t>ラン</t>
    </rPh>
    <rPh sb="57" eb="58">
      <t>ハ</t>
    </rPh>
    <phoneticPr fontId="10"/>
  </si>
  <si>
    <t>・検証記録を更新した場合は、シート「表紙」の発行版と日付を更新し、シート「改版履歴」の更新も行う。</t>
    <rPh sb="1" eb="3">
      <t>ケンショウ</t>
    </rPh>
    <rPh sb="3" eb="5">
      <t>キロク</t>
    </rPh>
    <rPh sb="6" eb="8">
      <t>コウシン</t>
    </rPh>
    <rPh sb="10" eb="12">
      <t>バアイ</t>
    </rPh>
    <rPh sb="18" eb="20">
      <t>ヒョウシ</t>
    </rPh>
    <rPh sb="22" eb="24">
      <t>ハッコウ</t>
    </rPh>
    <rPh sb="24" eb="25">
      <t>バン</t>
    </rPh>
    <rPh sb="26" eb="28">
      <t>ヒヅケ</t>
    </rPh>
    <rPh sb="29" eb="31">
      <t>コウシン</t>
    </rPh>
    <rPh sb="37" eb="38">
      <t>カイ</t>
    </rPh>
    <rPh sb="38" eb="39">
      <t>バン</t>
    </rPh>
    <rPh sb="39" eb="41">
      <t>リレキ</t>
    </rPh>
    <rPh sb="43" eb="45">
      <t>コウシン</t>
    </rPh>
    <rPh sb="46" eb="47">
      <t>オコナ</t>
    </rPh>
    <phoneticPr fontId="10"/>
  </si>
  <si>
    <t>1) ツール開発・改修時や、環境移行に伴う動作確認等、ツール検証が必要な場合に、検証担当者が検証記録を記載する。</t>
    <rPh sb="6" eb="8">
      <t>カイハツ</t>
    </rPh>
    <rPh sb="9" eb="11">
      <t>カイシュウ</t>
    </rPh>
    <rPh sb="11" eb="12">
      <t>ジ</t>
    </rPh>
    <rPh sb="14" eb="16">
      <t>カンキョウ</t>
    </rPh>
    <rPh sb="16" eb="18">
      <t>イコウ</t>
    </rPh>
    <rPh sb="19" eb="20">
      <t>トモナ</t>
    </rPh>
    <rPh sb="21" eb="23">
      <t>ドウサ</t>
    </rPh>
    <rPh sb="23" eb="25">
      <t>カクニン</t>
    </rPh>
    <rPh sb="25" eb="26">
      <t>ナド</t>
    </rPh>
    <rPh sb="30" eb="32">
      <t>ケンショウ</t>
    </rPh>
    <rPh sb="33" eb="35">
      <t>ヒツヨウ</t>
    </rPh>
    <rPh sb="36" eb="38">
      <t>バアイ</t>
    </rPh>
    <rPh sb="40" eb="42">
      <t>ケンショウ</t>
    </rPh>
    <rPh sb="42" eb="45">
      <t>タントウシャ</t>
    </rPh>
    <rPh sb="46" eb="48">
      <t>ケンショウ</t>
    </rPh>
    <rPh sb="48" eb="50">
      <t>キロク</t>
    </rPh>
    <rPh sb="51" eb="53">
      <t>キサイ</t>
    </rPh>
    <phoneticPr fontId="10"/>
  </si>
  <si>
    <t>2) ツール開発・改修に伴って検証記録を更新した場合、他シートと合わせて、グループ内レビューを行う。</t>
    <rPh sb="6" eb="8">
      <t>カイハツ</t>
    </rPh>
    <rPh sb="9" eb="11">
      <t>カイシュウ</t>
    </rPh>
    <rPh sb="12" eb="13">
      <t>トモナ</t>
    </rPh>
    <rPh sb="15" eb="17">
      <t>ケンショウ</t>
    </rPh>
    <rPh sb="17" eb="19">
      <t>キロク</t>
    </rPh>
    <rPh sb="20" eb="22">
      <t>コウシン</t>
    </rPh>
    <rPh sb="24" eb="26">
      <t>バアイ</t>
    </rPh>
    <rPh sb="27" eb="28">
      <t>タ</t>
    </rPh>
    <rPh sb="32" eb="33">
      <t>ア</t>
    </rPh>
    <rPh sb="41" eb="42">
      <t>ナイ</t>
    </rPh>
    <rPh sb="47" eb="48">
      <t>オコナ</t>
    </rPh>
    <phoneticPr fontId="10"/>
  </si>
  <si>
    <t xml:space="preserve">    検証記録の更新しか行っていない場合、照査・承認は不要とする。</t>
    <rPh sb="4" eb="6">
      <t>ケンショウ</t>
    </rPh>
    <rPh sb="6" eb="8">
      <t>キロク</t>
    </rPh>
    <rPh sb="9" eb="11">
      <t>コウシン</t>
    </rPh>
    <rPh sb="13" eb="14">
      <t>オコナ</t>
    </rPh>
    <rPh sb="19" eb="21">
      <t>バアイ</t>
    </rPh>
    <rPh sb="22" eb="24">
      <t>ショウサ</t>
    </rPh>
    <rPh sb="25" eb="27">
      <t>ショウニン</t>
    </rPh>
    <rPh sb="28" eb="30">
      <t>フヨウ</t>
    </rPh>
    <phoneticPr fontId="10"/>
  </si>
  <si>
    <t>《QAシート》</t>
    <phoneticPr fontId="10"/>
  </si>
  <si>
    <t>・本文書はツールに対する問い合わせと、その回答を記録するためのものである。</t>
    <rPh sb="1" eb="2">
      <t>ホン</t>
    </rPh>
    <rPh sb="2" eb="4">
      <t>ブンショ</t>
    </rPh>
    <rPh sb="9" eb="10">
      <t>タイ</t>
    </rPh>
    <rPh sb="12" eb="13">
      <t>ト</t>
    </rPh>
    <rPh sb="14" eb="15">
      <t>ア</t>
    </rPh>
    <rPh sb="21" eb="23">
      <t>カイトウ</t>
    </rPh>
    <rPh sb="24" eb="26">
      <t>キロク</t>
    </rPh>
    <phoneticPr fontId="10"/>
  </si>
  <si>
    <t>・問い合わせを受けた際に開発部門で記述する。</t>
    <rPh sb="1" eb="2">
      <t>ト</t>
    </rPh>
    <rPh sb="3" eb="4">
      <t>ア</t>
    </rPh>
    <rPh sb="7" eb="8">
      <t>ウ</t>
    </rPh>
    <rPh sb="10" eb="11">
      <t>サイ</t>
    </rPh>
    <rPh sb="12" eb="14">
      <t>カイハツ</t>
    </rPh>
    <rPh sb="14" eb="16">
      <t>ブモン</t>
    </rPh>
    <rPh sb="17" eb="19">
      <t>キジュツ</t>
    </rPh>
    <phoneticPr fontId="10"/>
  </si>
  <si>
    <t>・QAシートのみの更新の場合はレビュー不要だが、それ以外のシートを更新した場合は、開発部門内でレビューを実施し、承認のフローを回すこと。</t>
    <rPh sb="9" eb="11">
      <t>コウシン</t>
    </rPh>
    <rPh sb="12" eb="14">
      <t>バアイ</t>
    </rPh>
    <rPh sb="19" eb="21">
      <t>フヨウ</t>
    </rPh>
    <rPh sb="26" eb="28">
      <t>イガイ</t>
    </rPh>
    <rPh sb="33" eb="35">
      <t>コウシン</t>
    </rPh>
    <rPh sb="37" eb="39">
      <t>バアイ</t>
    </rPh>
    <rPh sb="41" eb="45">
      <t>カイハツブモン</t>
    </rPh>
    <rPh sb="45" eb="46">
      <t>ナイ</t>
    </rPh>
    <rPh sb="52" eb="54">
      <t>ジッシ</t>
    </rPh>
    <rPh sb="56" eb="58">
      <t>ショウニン</t>
    </rPh>
    <rPh sb="63" eb="64">
      <t>マワ</t>
    </rPh>
    <phoneticPr fontId="10"/>
  </si>
  <si>
    <t>・太枠内の白いセルに必要事項を入力する。</t>
    <phoneticPr fontId="10"/>
  </si>
  <si>
    <t>・記述項目は以下の通り</t>
    <rPh sb="1" eb="3">
      <t>キジュツ</t>
    </rPh>
    <rPh sb="3" eb="5">
      <t>コウモク</t>
    </rPh>
    <rPh sb="6" eb="8">
      <t>イカ</t>
    </rPh>
    <rPh sb="9" eb="10">
      <t>トオ</t>
    </rPh>
    <phoneticPr fontId="10"/>
  </si>
  <si>
    <t>項番</t>
  </si>
  <si>
    <t>1から順に番号を振っていく</t>
    <rPh sb="3" eb="4">
      <t>ジュン</t>
    </rPh>
    <rPh sb="5" eb="7">
      <t>バンゴウ</t>
    </rPh>
    <rPh sb="8" eb="9">
      <t>フ</t>
    </rPh>
    <phoneticPr fontId="10"/>
  </si>
  <si>
    <t>ツールバージョン</t>
  </si>
  <si>
    <t>問い合わせを受けた時点のツールバージョンを記入する</t>
    <rPh sb="0" eb="1">
      <t>ト</t>
    </rPh>
    <rPh sb="2" eb="3">
      <t>ア</t>
    </rPh>
    <rPh sb="6" eb="7">
      <t>ウ</t>
    </rPh>
    <rPh sb="9" eb="11">
      <t>ジテン</t>
    </rPh>
    <rPh sb="21" eb="23">
      <t>キニュウ</t>
    </rPh>
    <phoneticPr fontId="10"/>
  </si>
  <si>
    <t>質問内容</t>
  </si>
  <si>
    <t>問い合わせ内容を記入する</t>
    <rPh sb="0" eb="1">
      <t>ト</t>
    </rPh>
    <rPh sb="2" eb="3">
      <t>ア</t>
    </rPh>
    <rPh sb="5" eb="7">
      <t>ナイヨウ</t>
    </rPh>
    <rPh sb="8" eb="10">
      <t>キニュウ</t>
    </rPh>
    <phoneticPr fontId="10"/>
  </si>
  <si>
    <t>回答内容</t>
  </si>
  <si>
    <t>回答内容を記入する</t>
    <rPh sb="0" eb="4">
      <t>カイトウナイヨウ</t>
    </rPh>
    <rPh sb="5" eb="7">
      <t>キニュウ</t>
    </rPh>
    <phoneticPr fontId="10"/>
  </si>
  <si>
    <t>回答記入者</t>
  </si>
  <si>
    <t>回答を記入した人の名前を記入する</t>
    <rPh sb="0" eb="2">
      <t>カイトウ</t>
    </rPh>
    <rPh sb="3" eb="5">
      <t>キニュウ</t>
    </rPh>
    <rPh sb="7" eb="8">
      <t>ヒト</t>
    </rPh>
    <rPh sb="9" eb="11">
      <t>ナマエ</t>
    </rPh>
    <rPh sb="12" eb="14">
      <t>キニュウ</t>
    </rPh>
    <phoneticPr fontId="10"/>
  </si>
  <si>
    <t>回答記入日付</t>
  </si>
  <si>
    <t>回答を記入した日付を記入する</t>
    <rPh sb="0" eb="2">
      <t>カイトウ</t>
    </rPh>
    <rPh sb="3" eb="5">
      <t>キニュウ</t>
    </rPh>
    <rPh sb="7" eb="9">
      <t>ヒヅケ</t>
    </rPh>
    <rPh sb="10" eb="12">
      <t>キニュウ</t>
    </rPh>
    <phoneticPr fontId="10"/>
  </si>
  <si>
    <t>文書の修正</t>
  </si>
  <si>
    <t>必要があって他のシートを更新した場合は、「済」を選択する</t>
    <rPh sb="0" eb="2">
      <t>ヒツヨウ</t>
    </rPh>
    <rPh sb="6" eb="7">
      <t>ホカ</t>
    </rPh>
    <rPh sb="12" eb="14">
      <t>コウシン</t>
    </rPh>
    <rPh sb="16" eb="18">
      <t>バアイ</t>
    </rPh>
    <rPh sb="21" eb="22">
      <t>スミ</t>
    </rPh>
    <rPh sb="24" eb="26">
      <t>センタク</t>
    </rPh>
    <phoneticPr fontId="10"/>
  </si>
  <si>
    <t>そうでない場合は「未」を選択する</t>
    <rPh sb="5" eb="7">
      <t>バアイ</t>
    </rPh>
    <rPh sb="9" eb="10">
      <t>ミ</t>
    </rPh>
    <rPh sb="12" eb="14">
      <t>センタク</t>
    </rPh>
    <phoneticPr fontId="10"/>
  </si>
  <si>
    <t>修正の概要</t>
  </si>
  <si>
    <t>他のシートを更新した場合、修正内容の概要を記入する</t>
    <rPh sb="0" eb="1">
      <t>ホカ</t>
    </rPh>
    <rPh sb="6" eb="8">
      <t>コウシン</t>
    </rPh>
    <rPh sb="10" eb="12">
      <t>バアイ</t>
    </rPh>
    <rPh sb="13" eb="17">
      <t>シュウセイナイヨウ</t>
    </rPh>
    <rPh sb="18" eb="20">
      <t>ガイヨウ</t>
    </rPh>
    <rPh sb="21" eb="23">
      <t>キニュウ</t>
    </rPh>
    <phoneticPr fontId="10"/>
  </si>
  <si>
    <t>例.</t>
    <rPh sb="0" eb="1">
      <t>レイ</t>
    </rPh>
    <phoneticPr fontId="10"/>
  </si>
  <si>
    <t>・〇〇シートに△△について追記</t>
    <phoneticPr fontId="10"/>
  </si>
  <si>
    <t>・〇〇シートから△△についての記述を削除</t>
    <rPh sb="15" eb="17">
      <t>キジュツ</t>
    </rPh>
    <rPh sb="18" eb="20">
      <t>サクジョ</t>
    </rPh>
    <phoneticPr fontId="10"/>
  </si>
  <si>
    <t>1) 問い合わせを受ける。</t>
    <rPh sb="3" eb="4">
      <t>ト</t>
    </rPh>
    <rPh sb="5" eb="6">
      <t>ア</t>
    </rPh>
    <rPh sb="9" eb="10">
      <t>ウ</t>
    </rPh>
    <phoneticPr fontId="10"/>
  </si>
  <si>
    <t>2) 既存の文書では判断ができない・難しい場合、問い合わせ内容と回答を記入する。</t>
    <rPh sb="3" eb="5">
      <t>キゾン</t>
    </rPh>
    <rPh sb="6" eb="8">
      <t>ブンショ</t>
    </rPh>
    <rPh sb="10" eb="12">
      <t>ハンダン</t>
    </rPh>
    <rPh sb="18" eb="19">
      <t>ムズカ</t>
    </rPh>
    <rPh sb="21" eb="23">
      <t>バアイ</t>
    </rPh>
    <rPh sb="24" eb="25">
      <t>ト</t>
    </rPh>
    <rPh sb="26" eb="27">
      <t>ア</t>
    </rPh>
    <rPh sb="29" eb="31">
      <t>ナイヨウ</t>
    </rPh>
    <rPh sb="32" eb="34">
      <t>カイトウ</t>
    </rPh>
    <rPh sb="35" eb="37">
      <t>キニュウ</t>
    </rPh>
    <phoneticPr fontId="10"/>
  </si>
  <si>
    <t>3) 修正の必要がある場合は文書を修正し、レビューを実施する。</t>
    <rPh sb="3" eb="5">
      <t>シュウセイ</t>
    </rPh>
    <rPh sb="6" eb="8">
      <t>ヒツヨウ</t>
    </rPh>
    <rPh sb="11" eb="13">
      <t>バアイ</t>
    </rPh>
    <rPh sb="14" eb="16">
      <t>ブンショ</t>
    </rPh>
    <rPh sb="17" eb="19">
      <t>シュウセイ</t>
    </rPh>
    <rPh sb="26" eb="28">
      <t>ジッシ</t>
    </rPh>
    <phoneticPr fontId="10"/>
  </si>
  <si>
    <t>《DRシート》</t>
    <phoneticPr fontId="10"/>
  </si>
  <si>
    <t>■概要</t>
    <rPh sb="1" eb="3">
      <t>ガイヨウ</t>
    </rPh>
    <phoneticPr fontId="8"/>
  </si>
  <si>
    <t>・本文書はDR(Design Review)指摘事項の記録と対応結果の承認をするためのものである。</t>
    <rPh sb="1" eb="2">
      <t>ホン</t>
    </rPh>
    <rPh sb="2" eb="4">
      <t>ブンショ</t>
    </rPh>
    <rPh sb="22" eb="24">
      <t>シテキ</t>
    </rPh>
    <rPh sb="24" eb="26">
      <t>ジコウ</t>
    </rPh>
    <rPh sb="27" eb="29">
      <t>キロク</t>
    </rPh>
    <rPh sb="30" eb="32">
      <t>タイオウ</t>
    </rPh>
    <rPh sb="32" eb="34">
      <t>ケッカ</t>
    </rPh>
    <rPh sb="35" eb="37">
      <t>ショウニン</t>
    </rPh>
    <phoneticPr fontId="8"/>
  </si>
  <si>
    <t>・本文書はソフトウェア開発文書の改定ごとに作り直す。</t>
    <rPh sb="1" eb="2">
      <t>ホン</t>
    </rPh>
    <rPh sb="2" eb="4">
      <t>ブンショ</t>
    </rPh>
    <rPh sb="11" eb="15">
      <t>カイハツブンショ</t>
    </rPh>
    <rPh sb="16" eb="18">
      <t>カイテイ</t>
    </rPh>
    <rPh sb="21" eb="22">
      <t>ツク</t>
    </rPh>
    <rPh sb="23" eb="24">
      <t>ナオ</t>
    </rPh>
    <phoneticPr fontId="8"/>
  </si>
  <si>
    <t>　※改定を行った際は必ずバージョン管理システム上にコミットすること。</t>
    <rPh sb="2" eb="4">
      <t>カイテイ</t>
    </rPh>
    <rPh sb="5" eb="6">
      <t>オコナ</t>
    </rPh>
    <rPh sb="8" eb="9">
      <t>サイ</t>
    </rPh>
    <rPh sb="10" eb="11">
      <t>カナラ</t>
    </rPh>
    <rPh sb="17" eb="19">
      <t>カンリ</t>
    </rPh>
    <rPh sb="23" eb="24">
      <t>ジョウ</t>
    </rPh>
    <phoneticPr fontId="10"/>
  </si>
  <si>
    <t>■記入方法、運用方法</t>
    <rPh sb="1" eb="3">
      <t>キニュウ</t>
    </rPh>
    <rPh sb="3" eb="5">
      <t>ホウホウ</t>
    </rPh>
    <rPh sb="6" eb="8">
      <t>ウンヨウ</t>
    </rPh>
    <rPh sb="8" eb="10">
      <t>ホウホウ</t>
    </rPh>
    <phoneticPr fontId="8"/>
  </si>
  <si>
    <t>・「DRシート(コピー用)」をコピーする。コピーしたシートは名前を「DRシート」とする。</t>
    <rPh sb="11" eb="12">
      <t>ヨウ</t>
    </rPh>
    <rPh sb="30" eb="32">
      <t>ナマエ</t>
    </rPh>
    <phoneticPr fontId="10"/>
  </si>
  <si>
    <t>　前回の改定時の「DRシート」が存在する場合は、削除してからコピーを行う。</t>
    <rPh sb="1" eb="3">
      <t>ゼンカイ</t>
    </rPh>
    <rPh sb="4" eb="7">
      <t>カイテイジ</t>
    </rPh>
    <rPh sb="16" eb="18">
      <t>ソンザイ</t>
    </rPh>
    <rPh sb="20" eb="22">
      <t>バアイ</t>
    </rPh>
    <rPh sb="24" eb="26">
      <t>サクジョ</t>
    </rPh>
    <rPh sb="34" eb="35">
      <t>オコナ</t>
    </rPh>
    <phoneticPr fontId="10"/>
  </si>
  <si>
    <t>・「DRシート」に対し、下記の項目すべてを記入し、レビューアに対してレビューを依頼する。</t>
    <rPh sb="9" eb="10">
      <t>タイ</t>
    </rPh>
    <rPh sb="12" eb="14">
      <t>カキ</t>
    </rPh>
    <rPh sb="15" eb="17">
      <t>コウモク</t>
    </rPh>
    <rPh sb="21" eb="23">
      <t>キニュウ</t>
    </rPh>
    <rPh sb="31" eb="32">
      <t>タイ</t>
    </rPh>
    <rPh sb="39" eb="41">
      <t>イライ</t>
    </rPh>
    <phoneticPr fontId="10"/>
  </si>
  <si>
    <t>内容</t>
    <rPh sb="0" eb="2">
      <t>ナイヨウ</t>
    </rPh>
    <phoneticPr fontId="8"/>
  </si>
  <si>
    <t>プロジェクト名を記入する。</t>
    <rPh sb="6" eb="7">
      <t>メイ</t>
    </rPh>
    <rPh sb="8" eb="10">
      <t>キニュウ</t>
    </rPh>
    <phoneticPr fontId="10"/>
  </si>
  <si>
    <t>問い合わせ対応による修正内容のレビューの場合は「問い合わせ対応」とする。</t>
    <phoneticPr fontId="10"/>
  </si>
  <si>
    <t>対象成果物</t>
    <rPh sb="0" eb="5">
      <t>タイショウセイカブツ</t>
    </rPh>
    <phoneticPr fontId="10"/>
  </si>
  <si>
    <t>「ソフトウェア開発文書」と記入する。</t>
    <rPh sb="7" eb="11">
      <t>カイハツブンショ</t>
    </rPh>
    <rPh sb="13" eb="15">
      <t>キニュウ</t>
    </rPh>
    <phoneticPr fontId="10"/>
  </si>
  <si>
    <t>対象成果物補足</t>
    <rPh sb="0" eb="7">
      <t>タイショウセイカブツホソク</t>
    </rPh>
    <phoneticPr fontId="10"/>
  </si>
  <si>
    <t>補足があれば記入する。</t>
    <rPh sb="0" eb="2">
      <t>ホソク</t>
    </rPh>
    <rPh sb="6" eb="8">
      <t>キニュウ</t>
    </rPh>
    <phoneticPr fontId="10"/>
  </si>
  <si>
    <t>スコープ（範囲）</t>
    <rPh sb="5" eb="7">
      <t>ハンイ</t>
    </rPh>
    <phoneticPr fontId="10"/>
  </si>
  <si>
    <t>レビュー対象のシートを記入する。多い場合は参考資料等の欄に記入する。</t>
    <rPh sb="4" eb="6">
      <t>タイショウ</t>
    </rPh>
    <rPh sb="11" eb="13">
      <t>キニュウ</t>
    </rPh>
    <rPh sb="16" eb="17">
      <t>オオ</t>
    </rPh>
    <rPh sb="18" eb="20">
      <t>バアイ</t>
    </rPh>
    <rPh sb="21" eb="25">
      <t>サンコウシリョウ</t>
    </rPh>
    <rPh sb="25" eb="26">
      <t>トウ</t>
    </rPh>
    <rPh sb="27" eb="28">
      <t>ラン</t>
    </rPh>
    <rPh sb="29" eb="31">
      <t>キニュウ</t>
    </rPh>
    <phoneticPr fontId="10"/>
  </si>
  <si>
    <t>「承認レビュー」を選択する。</t>
    <rPh sb="1" eb="3">
      <t>ショウニン</t>
    </rPh>
    <rPh sb="9" eb="11">
      <t>センタク</t>
    </rPh>
    <phoneticPr fontId="10"/>
  </si>
  <si>
    <t>レビュー期間を記入する。</t>
    <rPh sb="4" eb="6">
      <t>キカン</t>
    </rPh>
    <rPh sb="7" eb="9">
      <t>キニュウ</t>
    </rPh>
    <phoneticPr fontId="10"/>
  </si>
  <si>
    <t>参考資料等</t>
    <rPh sb="0" eb="5">
      <t>サンコウシリョウトウ</t>
    </rPh>
    <phoneticPr fontId="10"/>
  </si>
  <si>
    <t>参考資料等の情報を記入する。</t>
    <rPh sb="0" eb="5">
      <t>サンコウシリョウトウ</t>
    </rPh>
    <rPh sb="6" eb="8">
      <t>ジョウホウ</t>
    </rPh>
    <rPh sb="9" eb="11">
      <t>キニュウ</t>
    </rPh>
    <phoneticPr fontId="10"/>
  </si>
  <si>
    <t>レビューの目的を記入する。</t>
    <rPh sb="5" eb="7">
      <t>モクテキ</t>
    </rPh>
    <rPh sb="8" eb="10">
      <t>キニュウ</t>
    </rPh>
    <phoneticPr fontId="10"/>
  </si>
  <si>
    <t>報告者名を記入する。</t>
    <rPh sb="0" eb="3">
      <t>ホウコクシャ</t>
    </rPh>
    <rPh sb="3" eb="4">
      <t>メイ</t>
    </rPh>
    <rPh sb="5" eb="7">
      <t>キニュウ</t>
    </rPh>
    <phoneticPr fontId="10"/>
  </si>
  <si>
    <t>報告日</t>
    <rPh sb="0" eb="3">
      <t>ホウコクビ</t>
    </rPh>
    <phoneticPr fontId="10"/>
  </si>
  <si>
    <t>DRシート作成日を記入する。</t>
    <rPh sb="5" eb="8">
      <t>サクセイビ</t>
    </rPh>
    <rPh sb="9" eb="11">
      <t>キニュウ</t>
    </rPh>
    <phoneticPr fontId="10"/>
  </si>
  <si>
    <t>宛先：氏名</t>
    <rPh sb="0" eb="2">
      <t>アテサキ</t>
    </rPh>
    <rPh sb="3" eb="5">
      <t>シメイ</t>
    </rPh>
    <phoneticPr fontId="10"/>
  </si>
  <si>
    <t>レビュー対象者（レビューア、レビューイ）の名前を記入する。</t>
    <rPh sb="4" eb="7">
      <t>タイショウシャ</t>
    </rPh>
    <rPh sb="21" eb="23">
      <t>ナマエ</t>
    </rPh>
    <rPh sb="24" eb="26">
      <t>キニュウ</t>
    </rPh>
    <phoneticPr fontId="10"/>
  </si>
  <si>
    <t>宛先：要員種別</t>
    <rPh sb="0" eb="2">
      <t>アテサキ</t>
    </rPh>
    <rPh sb="3" eb="5">
      <t>ヨウイン</t>
    </rPh>
    <rPh sb="5" eb="7">
      <t>シュベツ</t>
    </rPh>
    <phoneticPr fontId="10"/>
  </si>
  <si>
    <t>社員を選択する。</t>
    <rPh sb="0" eb="2">
      <t>シャイン</t>
    </rPh>
    <rPh sb="3" eb="5">
      <t>センタク</t>
    </rPh>
    <phoneticPr fontId="10"/>
  </si>
  <si>
    <t>宛先：役割</t>
    <rPh sb="0" eb="2">
      <t>アテサキ</t>
    </rPh>
    <rPh sb="3" eb="5">
      <t>ヤクワリ</t>
    </rPh>
    <phoneticPr fontId="10"/>
  </si>
  <si>
    <t>レビューア、レビューイを選択する。</t>
    <rPh sb="12" eb="14">
      <t>センタク</t>
    </rPh>
    <phoneticPr fontId="10"/>
  </si>
  <si>
    <t>・レビューアはレビュー対象物に対して指摘がある場合、下記を記入する。</t>
    <rPh sb="11" eb="14">
      <t>タイショウブツ</t>
    </rPh>
    <rPh sb="15" eb="16">
      <t>タイ</t>
    </rPh>
    <rPh sb="18" eb="20">
      <t>シテキ</t>
    </rPh>
    <rPh sb="23" eb="25">
      <t>バアイ</t>
    </rPh>
    <rPh sb="26" eb="28">
      <t>カキ</t>
    </rPh>
    <rPh sb="29" eb="31">
      <t>キニュウ</t>
    </rPh>
    <phoneticPr fontId="10"/>
  </si>
  <si>
    <t>　指摘事項一覧の行が足りなければ行のコピー、挿入で追加する。</t>
    <phoneticPr fontId="10"/>
  </si>
  <si>
    <t>No.</t>
    <phoneticPr fontId="10"/>
  </si>
  <si>
    <t>番号を1から連番で記入していく。</t>
    <rPh sb="0" eb="2">
      <t>バンゴウ</t>
    </rPh>
    <rPh sb="6" eb="8">
      <t>レンバン</t>
    </rPh>
    <rPh sb="9" eb="11">
      <t>キニュウ</t>
    </rPh>
    <phoneticPr fontId="10"/>
  </si>
  <si>
    <t>指摘日</t>
    <rPh sb="0" eb="3">
      <t>シテキビ</t>
    </rPh>
    <phoneticPr fontId="10"/>
  </si>
  <si>
    <t>指摘した日付を記入する。</t>
    <rPh sb="0" eb="2">
      <t>シテキ</t>
    </rPh>
    <rPh sb="4" eb="6">
      <t>ヒヅケ</t>
    </rPh>
    <rPh sb="7" eb="9">
      <t>キニュウ</t>
    </rPh>
    <phoneticPr fontId="10"/>
  </si>
  <si>
    <t>指摘箇所</t>
    <rPh sb="0" eb="4">
      <t>シテキカショ</t>
    </rPh>
    <phoneticPr fontId="10"/>
  </si>
  <si>
    <t>指摘対象箇所について記入する。</t>
    <rPh sb="0" eb="4">
      <t>シテキタイショウ</t>
    </rPh>
    <rPh sb="4" eb="6">
      <t>カショ</t>
    </rPh>
    <rPh sb="10" eb="12">
      <t>キニュウ</t>
    </rPh>
    <phoneticPr fontId="10"/>
  </si>
  <si>
    <t>指摘内容</t>
    <rPh sb="0" eb="4">
      <t>シテキナイヨウ</t>
    </rPh>
    <phoneticPr fontId="10"/>
  </si>
  <si>
    <t>指摘内容について記入する。</t>
    <rPh sb="0" eb="4">
      <t>シテキナイヨウ</t>
    </rPh>
    <rPh sb="8" eb="10">
      <t>キニュウ</t>
    </rPh>
    <phoneticPr fontId="10"/>
  </si>
  <si>
    <t>指摘事由を選択する。</t>
    <rPh sb="0" eb="4">
      <t>シテキジユウ</t>
    </rPh>
    <rPh sb="5" eb="7">
      <t>センタク</t>
    </rPh>
    <phoneticPr fontId="10"/>
  </si>
  <si>
    <t>指摘者</t>
    <rPh sb="0" eb="3">
      <t>シテキシャ</t>
    </rPh>
    <phoneticPr fontId="10"/>
  </si>
  <si>
    <t>指摘者名を記入する。</t>
    <rPh sb="0" eb="2">
      <t>シテキ</t>
    </rPh>
    <rPh sb="2" eb="3">
      <t>シャ</t>
    </rPh>
    <rPh sb="3" eb="4">
      <t>メイ</t>
    </rPh>
    <rPh sb="5" eb="7">
      <t>キニュウ</t>
    </rPh>
    <phoneticPr fontId="10"/>
  </si>
  <si>
    <t>回答期限を記入する。</t>
    <rPh sb="0" eb="4">
      <t>カイトウキゲン</t>
    </rPh>
    <rPh sb="5" eb="7">
      <t>キニュウ</t>
    </rPh>
    <phoneticPr fontId="10"/>
  </si>
  <si>
    <t>・レビューイは指摘を受けた場合に、下記を記入する。</t>
    <rPh sb="7" eb="9">
      <t>シテキ</t>
    </rPh>
    <rPh sb="10" eb="11">
      <t>ウ</t>
    </rPh>
    <rPh sb="13" eb="15">
      <t>バアイ</t>
    </rPh>
    <rPh sb="17" eb="19">
      <t>カキ</t>
    </rPh>
    <rPh sb="20" eb="22">
      <t>キニュウ</t>
    </rPh>
    <phoneticPr fontId="10"/>
  </si>
  <si>
    <t>回答内容/対応内容</t>
    <rPh sb="0" eb="4">
      <t>カイトウナイヨウ</t>
    </rPh>
    <rPh sb="5" eb="9">
      <t>タイオウナイヨウ</t>
    </rPh>
    <phoneticPr fontId="10"/>
  </si>
  <si>
    <t>指摘に対する回答/対応内容を記入する。</t>
    <rPh sb="0" eb="2">
      <t>シテキ</t>
    </rPh>
    <rPh sb="3" eb="4">
      <t>タイ</t>
    </rPh>
    <rPh sb="6" eb="8">
      <t>カイトウ</t>
    </rPh>
    <rPh sb="9" eb="11">
      <t>タイオウ</t>
    </rPh>
    <rPh sb="11" eb="13">
      <t>ナイヨウ</t>
    </rPh>
    <rPh sb="14" eb="16">
      <t>キニュウ</t>
    </rPh>
    <phoneticPr fontId="10"/>
  </si>
  <si>
    <t>回答/対応を行った者の名前を記入する。</t>
    <rPh sb="0" eb="2">
      <t>カイトウ</t>
    </rPh>
    <rPh sb="3" eb="5">
      <t>タイオウ</t>
    </rPh>
    <rPh sb="6" eb="7">
      <t>オコナ</t>
    </rPh>
    <rPh sb="9" eb="10">
      <t>モノ</t>
    </rPh>
    <rPh sb="11" eb="13">
      <t>ナマエ</t>
    </rPh>
    <rPh sb="14" eb="16">
      <t>キニュウ</t>
    </rPh>
    <phoneticPr fontId="10"/>
  </si>
  <si>
    <t>回答/対応が完了した日を記入する。</t>
    <rPh sb="0" eb="2">
      <t>カイトウ</t>
    </rPh>
    <rPh sb="3" eb="5">
      <t>タイオウ</t>
    </rPh>
    <rPh sb="6" eb="8">
      <t>カンリョウ</t>
    </rPh>
    <rPh sb="10" eb="11">
      <t>ヒ</t>
    </rPh>
    <rPh sb="12" eb="14">
      <t>キニュウ</t>
    </rPh>
    <phoneticPr fontId="10"/>
  </si>
  <si>
    <t>・レビューアは指摘事項がない/すべて対応されたら、以下の項目を記入する。</t>
    <rPh sb="7" eb="9">
      <t>シテキ</t>
    </rPh>
    <rPh sb="9" eb="11">
      <t>ジコウ</t>
    </rPh>
    <rPh sb="18" eb="20">
      <t>タイオウ</t>
    </rPh>
    <rPh sb="25" eb="27">
      <t>イカ</t>
    </rPh>
    <rPh sb="28" eb="30">
      <t>コウモク</t>
    </rPh>
    <rPh sb="31" eb="33">
      <t>キニュウ</t>
    </rPh>
    <phoneticPr fontId="10"/>
  </si>
  <si>
    <t>宛先：承認日</t>
    <rPh sb="0" eb="2">
      <t>アテサキ</t>
    </rPh>
    <rPh sb="3" eb="6">
      <t>ショウニンビ</t>
    </rPh>
    <phoneticPr fontId="10"/>
  </si>
  <si>
    <t>レビューアがレビュー内容を承認した日付を記入する。</t>
    <rPh sb="10" eb="12">
      <t>ナイヨウ</t>
    </rPh>
    <rPh sb="13" eb="15">
      <t>ショウニン</t>
    </rPh>
    <rPh sb="17" eb="19">
      <t>ヒヅケ</t>
    </rPh>
    <rPh sb="20" eb="22">
      <t>キニュウ</t>
    </rPh>
    <phoneticPr fontId="10"/>
  </si>
  <si>
    <t>・全レビューアが承認日欄に記入したら、レビュー完了とする。</t>
    <rPh sb="1" eb="2">
      <t>ゼン</t>
    </rPh>
    <rPh sb="8" eb="11">
      <t>ショウニンビ</t>
    </rPh>
    <rPh sb="11" eb="12">
      <t>ラン</t>
    </rPh>
    <rPh sb="13" eb="15">
      <t>キニュウ</t>
    </rPh>
    <rPh sb="23" eb="25">
      <t>カンリョウ</t>
    </rPh>
    <phoneticPr fontId="10"/>
  </si>
  <si>
    <t>■定義</t>
    <rPh sb="1" eb="3">
      <t>テイギ</t>
    </rPh>
    <phoneticPr fontId="8"/>
  </si>
  <si>
    <t>・DR種別は以下の通り定める。</t>
    <rPh sb="3" eb="5">
      <t>シュベツ</t>
    </rPh>
    <rPh sb="6" eb="8">
      <t>イカ</t>
    </rPh>
    <rPh sb="9" eb="10">
      <t>トオ</t>
    </rPh>
    <rPh sb="11" eb="12">
      <t>サダ</t>
    </rPh>
    <phoneticPr fontId="8"/>
  </si>
  <si>
    <t>　（重要：定義を増減する場合は[数式]-[定義された名前]-[名前の管理]で「DR種別」の範囲を確認・修正してください！）</t>
    <rPh sb="2" eb="4">
      <t>ジュウヨウ</t>
    </rPh>
    <rPh sb="5" eb="7">
      <t>テイギ</t>
    </rPh>
    <rPh sb="8" eb="10">
      <t>ゾウゲン</t>
    </rPh>
    <rPh sb="12" eb="14">
      <t>バアイ</t>
    </rPh>
    <rPh sb="41" eb="43">
      <t>シュベツ</t>
    </rPh>
    <rPh sb="45" eb="47">
      <t>ハンイ</t>
    </rPh>
    <rPh sb="48" eb="50">
      <t>カクニン</t>
    </rPh>
    <rPh sb="51" eb="53">
      <t>シュウセイ</t>
    </rPh>
    <phoneticPr fontId="8"/>
  </si>
  <si>
    <t>ウォークスルー</t>
  </si>
  <si>
    <r>
      <t>成果物作成途中で</t>
    </r>
    <r>
      <rPr>
        <b/>
        <sz val="11"/>
        <rFont val="メイリオ"/>
        <family val="3"/>
        <charset val="128"/>
      </rPr>
      <t>自主的に</t>
    </r>
    <r>
      <rPr>
        <sz val="11"/>
        <rFont val="メイリオ"/>
        <family val="3"/>
        <charset val="128"/>
      </rPr>
      <t>少人数で行う点検
欠陥の記録と修正の追跡は必須ではない</t>
    </r>
    <rPh sb="0" eb="3">
      <t>セイカブツ</t>
    </rPh>
    <rPh sb="3" eb="5">
      <t>サクセイ</t>
    </rPh>
    <rPh sb="5" eb="7">
      <t>トチュウ</t>
    </rPh>
    <rPh sb="8" eb="11">
      <t>ジシュテキ</t>
    </rPh>
    <rPh sb="12" eb="15">
      <t>ショウニンズウ</t>
    </rPh>
    <rPh sb="16" eb="17">
      <t>オコナ</t>
    </rPh>
    <rPh sb="18" eb="20">
      <t>テンケン</t>
    </rPh>
    <rPh sb="21" eb="23">
      <t>ケッカン</t>
    </rPh>
    <rPh sb="24" eb="26">
      <t>キロク</t>
    </rPh>
    <rPh sb="27" eb="29">
      <t>シュウセイ</t>
    </rPh>
    <rPh sb="30" eb="32">
      <t>ツイセキ</t>
    </rPh>
    <rPh sb="33" eb="35">
      <t>ヒッス</t>
    </rPh>
    <phoneticPr fontId="8"/>
  </si>
  <si>
    <t>インスペクション</t>
  </si>
  <si>
    <r>
      <t>成果物作成完了後に</t>
    </r>
    <r>
      <rPr>
        <b/>
        <sz val="11"/>
        <rFont val="メイリオ"/>
        <family val="3"/>
        <charset val="128"/>
      </rPr>
      <t>自主的に</t>
    </r>
    <r>
      <rPr>
        <sz val="11"/>
        <rFont val="メイリオ"/>
        <family val="3"/>
        <charset val="128"/>
      </rPr>
      <t>少人数で行う点検
欠陥の記録と修正の追跡は必須</t>
    </r>
    <rPh sb="0" eb="3">
      <t>セイカブツ</t>
    </rPh>
    <rPh sb="3" eb="5">
      <t>サクセイ</t>
    </rPh>
    <rPh sb="5" eb="7">
      <t>カンリョウ</t>
    </rPh>
    <rPh sb="7" eb="8">
      <t>ゴ</t>
    </rPh>
    <rPh sb="9" eb="12">
      <t>ジシュテキ</t>
    </rPh>
    <rPh sb="13" eb="16">
      <t>ショウニンズウ</t>
    </rPh>
    <rPh sb="17" eb="18">
      <t>オコナ</t>
    </rPh>
    <rPh sb="19" eb="21">
      <t>テンケン</t>
    </rPh>
    <rPh sb="22" eb="24">
      <t>ケッカン</t>
    </rPh>
    <rPh sb="25" eb="27">
      <t>キロク</t>
    </rPh>
    <rPh sb="28" eb="30">
      <t>シュウセイ</t>
    </rPh>
    <rPh sb="31" eb="33">
      <t>ツイセキ</t>
    </rPh>
    <rPh sb="34" eb="36">
      <t>ヒッス</t>
    </rPh>
    <phoneticPr fontId="8"/>
  </si>
  <si>
    <t>中間レビュー</t>
    <rPh sb="0" eb="2">
      <t>チュウカン</t>
    </rPh>
    <phoneticPr fontId="8"/>
  </si>
  <si>
    <t>承認レビュー前に予備的に行うレビュー</t>
    <rPh sb="0" eb="2">
      <t>ショウニン</t>
    </rPh>
    <rPh sb="6" eb="7">
      <t>マエ</t>
    </rPh>
    <rPh sb="8" eb="11">
      <t>ヨビテキ</t>
    </rPh>
    <rPh sb="12" eb="13">
      <t>オコナ</t>
    </rPh>
    <phoneticPr fontId="8"/>
  </si>
  <si>
    <t>規定に則って成果物を承認するためのレビュー</t>
    <rPh sb="0" eb="2">
      <t>キテイ</t>
    </rPh>
    <rPh sb="3" eb="4">
      <t>ノット</t>
    </rPh>
    <rPh sb="6" eb="9">
      <t>セイカブツ</t>
    </rPh>
    <rPh sb="10" eb="12">
      <t>ショウニン</t>
    </rPh>
    <phoneticPr fontId="8"/>
  </si>
  <si>
    <t>・対象成果物は以下の通り定める。</t>
    <rPh sb="1" eb="3">
      <t>タイショウ</t>
    </rPh>
    <rPh sb="3" eb="6">
      <t>セイカブツ</t>
    </rPh>
    <rPh sb="7" eb="9">
      <t>イカ</t>
    </rPh>
    <rPh sb="10" eb="11">
      <t>トオ</t>
    </rPh>
    <rPh sb="12" eb="13">
      <t>サダ</t>
    </rPh>
    <phoneticPr fontId="8"/>
  </si>
  <si>
    <t>　（重要：定義を増減する場合は[数式]-[定義された名前]-[名前の管理]で「対象成果物」の範囲を確認・修正してください！）</t>
    <rPh sb="2" eb="4">
      <t>ジュウヨウ</t>
    </rPh>
    <rPh sb="5" eb="7">
      <t>テイギ</t>
    </rPh>
    <rPh sb="8" eb="10">
      <t>ゾウゲン</t>
    </rPh>
    <rPh sb="12" eb="14">
      <t>バアイ</t>
    </rPh>
    <rPh sb="39" eb="41">
      <t>タイショウ</t>
    </rPh>
    <rPh sb="41" eb="44">
      <t>セイカブツ</t>
    </rPh>
    <rPh sb="46" eb="48">
      <t>ハンイ</t>
    </rPh>
    <rPh sb="49" eb="51">
      <t>カクニン</t>
    </rPh>
    <rPh sb="52" eb="54">
      <t>シュウセイ</t>
    </rPh>
    <phoneticPr fontId="8"/>
  </si>
  <si>
    <t>プロジェクト計画</t>
    <rPh sb="6" eb="8">
      <t>ケイカク</t>
    </rPh>
    <phoneticPr fontId="8"/>
  </si>
  <si>
    <t>要求仕様</t>
    <rPh sb="0" eb="2">
      <t>ヨウキュウ</t>
    </rPh>
    <rPh sb="2" eb="4">
      <t>シヨウ</t>
    </rPh>
    <phoneticPr fontId="8"/>
  </si>
  <si>
    <t>要件定義</t>
    <rPh sb="0" eb="2">
      <t>ヨウケン</t>
    </rPh>
    <rPh sb="2" eb="4">
      <t>テイギ</t>
    </rPh>
    <phoneticPr fontId="8"/>
  </si>
  <si>
    <t>スケジュール</t>
  </si>
  <si>
    <t>設計</t>
    <rPh sb="0" eb="2">
      <t>セッケイ</t>
    </rPh>
    <phoneticPr fontId="8"/>
  </si>
  <si>
    <t>外部、内部、改修など</t>
    <rPh sb="0" eb="2">
      <t>ガイブ</t>
    </rPh>
    <rPh sb="3" eb="5">
      <t>ナイブ</t>
    </rPh>
    <rPh sb="6" eb="8">
      <t>カイシュウ</t>
    </rPh>
    <phoneticPr fontId="8"/>
  </si>
  <si>
    <t>ソースコード</t>
  </si>
  <si>
    <t>検証項目</t>
    <rPh sb="0" eb="2">
      <t>ケンショウ</t>
    </rPh>
    <rPh sb="2" eb="4">
      <t>コウモク</t>
    </rPh>
    <phoneticPr fontId="8"/>
  </si>
  <si>
    <t>単体、結合、システムなど</t>
    <rPh sb="0" eb="2">
      <t>タンタイ</t>
    </rPh>
    <rPh sb="3" eb="5">
      <t>ケツゴウ</t>
    </rPh>
    <phoneticPr fontId="8"/>
  </si>
  <si>
    <t>開発完了報告</t>
    <rPh sb="0" eb="2">
      <t>カイハツ</t>
    </rPh>
    <rPh sb="2" eb="4">
      <t>カンリョウ</t>
    </rPh>
    <rPh sb="4" eb="6">
      <t>ホウコク</t>
    </rPh>
    <phoneticPr fontId="8"/>
  </si>
  <si>
    <t>リリース判定と同義</t>
    <rPh sb="4" eb="6">
      <t>ハンテイ</t>
    </rPh>
    <rPh sb="7" eb="9">
      <t>ドウギ</t>
    </rPh>
    <phoneticPr fontId="8"/>
  </si>
  <si>
    <t>操作手順書</t>
    <rPh sb="0" eb="2">
      <t>ソウサ</t>
    </rPh>
    <rPh sb="2" eb="4">
      <t>テジュン</t>
    </rPh>
    <rPh sb="4" eb="5">
      <t>ショ</t>
    </rPh>
    <phoneticPr fontId="8"/>
  </si>
  <si>
    <t>プロジェクト完了報告</t>
    <rPh sb="6" eb="8">
      <t>カンリョウ</t>
    </rPh>
    <rPh sb="8" eb="10">
      <t>ホウコク</t>
    </rPh>
    <phoneticPr fontId="8"/>
  </si>
  <si>
    <t>その他</t>
    <rPh sb="2" eb="3">
      <t>タ</t>
    </rPh>
    <phoneticPr fontId="8"/>
  </si>
  <si>
    <t>対象成果物を補足に記入すること</t>
    <rPh sb="0" eb="2">
      <t>タイショウ</t>
    </rPh>
    <rPh sb="2" eb="5">
      <t>セイカブツ</t>
    </rPh>
    <rPh sb="6" eb="8">
      <t>ホソク</t>
    </rPh>
    <rPh sb="9" eb="11">
      <t>キニュウ</t>
    </rPh>
    <phoneticPr fontId="8"/>
  </si>
  <si>
    <t>・役割は以下の通り定める。</t>
    <rPh sb="1" eb="3">
      <t>ヤクワリ</t>
    </rPh>
    <rPh sb="4" eb="6">
      <t>イカ</t>
    </rPh>
    <rPh sb="7" eb="8">
      <t>トオ</t>
    </rPh>
    <rPh sb="9" eb="10">
      <t>サダ</t>
    </rPh>
    <phoneticPr fontId="8"/>
  </si>
  <si>
    <t>　（重要：定義を増減する場合は[数式]-[定義された名前]-[名前の管理]で「役割」の範囲を確認・修正してください！）</t>
    <rPh sb="2" eb="4">
      <t>ジュウヨウ</t>
    </rPh>
    <rPh sb="5" eb="7">
      <t>テイギ</t>
    </rPh>
    <rPh sb="8" eb="10">
      <t>ゾウゲン</t>
    </rPh>
    <rPh sb="12" eb="14">
      <t>バアイ</t>
    </rPh>
    <rPh sb="39" eb="41">
      <t>ヤクワリ</t>
    </rPh>
    <rPh sb="43" eb="45">
      <t>ハンイ</t>
    </rPh>
    <rPh sb="46" eb="48">
      <t>カクニン</t>
    </rPh>
    <rPh sb="49" eb="51">
      <t>シュウセイ</t>
    </rPh>
    <phoneticPr fontId="8"/>
  </si>
  <si>
    <t>レビューイ</t>
  </si>
  <si>
    <t>指摘を受ける参加者（DR対象物作成者）</t>
    <rPh sb="0" eb="2">
      <t>シテキ</t>
    </rPh>
    <rPh sb="3" eb="4">
      <t>ウ</t>
    </rPh>
    <rPh sb="6" eb="9">
      <t>サンカシャ</t>
    </rPh>
    <rPh sb="12" eb="15">
      <t>タイショウブツ</t>
    </rPh>
    <rPh sb="15" eb="18">
      <t>サクセイシャ</t>
    </rPh>
    <phoneticPr fontId="8"/>
  </si>
  <si>
    <t>レビューア</t>
  </si>
  <si>
    <t>指摘を行う参加者</t>
    <rPh sb="0" eb="2">
      <t>シテキ</t>
    </rPh>
    <rPh sb="3" eb="4">
      <t>オコナ</t>
    </rPh>
    <rPh sb="5" eb="8">
      <t>サンカシャ</t>
    </rPh>
    <phoneticPr fontId="8"/>
  </si>
  <si>
    <t>書記</t>
    <rPh sb="0" eb="2">
      <t>ショキ</t>
    </rPh>
    <phoneticPr fontId="8"/>
  </si>
  <si>
    <t>指摘事項を記録する参加者</t>
    <rPh sb="0" eb="2">
      <t>シテキ</t>
    </rPh>
    <rPh sb="2" eb="4">
      <t>ジコウ</t>
    </rPh>
    <rPh sb="5" eb="7">
      <t>キロク</t>
    </rPh>
    <rPh sb="9" eb="12">
      <t>サンカシャ</t>
    </rPh>
    <phoneticPr fontId="8"/>
  </si>
  <si>
    <t>タイムキーパー</t>
  </si>
  <si>
    <t>DR中の時間管理を行う参加者</t>
    <rPh sb="2" eb="3">
      <t>チュウ</t>
    </rPh>
    <rPh sb="4" eb="6">
      <t>ジカン</t>
    </rPh>
    <rPh sb="6" eb="8">
      <t>カンリ</t>
    </rPh>
    <rPh sb="9" eb="10">
      <t>オコナ</t>
    </rPh>
    <rPh sb="11" eb="14">
      <t>サンカシャ</t>
    </rPh>
    <phoneticPr fontId="8"/>
  </si>
  <si>
    <t>オブザーバー</t>
  </si>
  <si>
    <t>指摘を行わない参加者</t>
    <rPh sb="0" eb="2">
      <t>シテキ</t>
    </rPh>
    <rPh sb="3" eb="4">
      <t>オコナ</t>
    </rPh>
    <rPh sb="7" eb="10">
      <t>サンカシャ</t>
    </rPh>
    <phoneticPr fontId="8"/>
  </si>
  <si>
    <t>・指摘事由は以下の通り定める。</t>
    <rPh sb="1" eb="3">
      <t>シテキ</t>
    </rPh>
    <rPh sb="3" eb="5">
      <t>ジユウ</t>
    </rPh>
    <rPh sb="6" eb="8">
      <t>イカ</t>
    </rPh>
    <rPh sb="9" eb="10">
      <t>トオ</t>
    </rPh>
    <rPh sb="11" eb="12">
      <t>サダ</t>
    </rPh>
    <phoneticPr fontId="8"/>
  </si>
  <si>
    <t>　（重要：定義を増減する場合は[数式]-[定義された名前]-[名前の管理]で「指摘事由」の範囲を確認・修正してください！）</t>
    <rPh sb="2" eb="4">
      <t>ジュウヨウ</t>
    </rPh>
    <rPh sb="5" eb="7">
      <t>テイギ</t>
    </rPh>
    <rPh sb="8" eb="10">
      <t>ゾウゲン</t>
    </rPh>
    <rPh sb="12" eb="14">
      <t>バアイ</t>
    </rPh>
    <rPh sb="39" eb="41">
      <t>シテキ</t>
    </rPh>
    <rPh sb="41" eb="43">
      <t>ジユウ</t>
    </rPh>
    <rPh sb="45" eb="47">
      <t>ハンイ</t>
    </rPh>
    <rPh sb="48" eb="50">
      <t>カクニン</t>
    </rPh>
    <rPh sb="51" eb="53">
      <t>シュウセイ</t>
    </rPh>
    <phoneticPr fontId="8"/>
  </si>
  <si>
    <t>表記ミス</t>
    <rPh sb="0" eb="2">
      <t>ヒョウキ</t>
    </rPh>
    <phoneticPr fontId="8"/>
  </si>
  <si>
    <t>誤字脱字、表記ルール違反、項目欠落など</t>
    <rPh sb="0" eb="2">
      <t>ゴジ</t>
    </rPh>
    <rPh sb="2" eb="4">
      <t>ダツジ</t>
    </rPh>
    <rPh sb="5" eb="7">
      <t>ヒョウキ</t>
    </rPh>
    <rPh sb="10" eb="12">
      <t>イハン</t>
    </rPh>
    <rPh sb="13" eb="15">
      <t>コウモク</t>
    </rPh>
    <rPh sb="15" eb="17">
      <t>ケツラク</t>
    </rPh>
    <phoneticPr fontId="8"/>
  </si>
  <si>
    <t>不具合</t>
    <rPh sb="0" eb="3">
      <t>フグアイ</t>
    </rPh>
    <phoneticPr fontId="8"/>
  </si>
  <si>
    <t>設計・実装等の不具合
理解不足、誤認識、検討不足等による内容不備</t>
    <rPh sb="0" eb="2">
      <t>セッケイ</t>
    </rPh>
    <rPh sb="3" eb="5">
      <t>ジッソウ</t>
    </rPh>
    <rPh sb="5" eb="6">
      <t>トウ</t>
    </rPh>
    <rPh sb="7" eb="10">
      <t>フグアイ</t>
    </rPh>
    <rPh sb="24" eb="25">
      <t>トウ</t>
    </rPh>
    <rPh sb="28" eb="30">
      <t>ナイヨウ</t>
    </rPh>
    <rPh sb="30" eb="32">
      <t>フビ</t>
    </rPh>
    <phoneticPr fontId="8"/>
  </si>
  <si>
    <t>改善提案</t>
    <rPh sb="0" eb="2">
      <t>カイゼン</t>
    </rPh>
    <rPh sb="2" eb="4">
      <t>テイアン</t>
    </rPh>
    <phoneticPr fontId="8"/>
  </si>
  <si>
    <t>不具合ではないが改善した方が良い点</t>
    <rPh sb="0" eb="3">
      <t>フグアイ</t>
    </rPh>
    <rPh sb="8" eb="10">
      <t>カイゼン</t>
    </rPh>
    <rPh sb="12" eb="13">
      <t>ホウ</t>
    </rPh>
    <rPh sb="14" eb="15">
      <t>ヨ</t>
    </rPh>
    <rPh sb="16" eb="17">
      <t>テン</t>
    </rPh>
    <phoneticPr fontId="8"/>
  </si>
  <si>
    <t>補足</t>
    <rPh sb="0" eb="2">
      <t>ホソク</t>
    </rPh>
    <phoneticPr fontId="8"/>
  </si>
  <si>
    <t>内容や指摘に対する補足</t>
    <rPh sb="0" eb="2">
      <t>ナイヨウ</t>
    </rPh>
    <rPh sb="3" eb="5">
      <t>シテキ</t>
    </rPh>
    <rPh sb="6" eb="7">
      <t>タイ</t>
    </rPh>
    <rPh sb="9" eb="11">
      <t>ホソク</t>
    </rPh>
    <phoneticPr fontId="8"/>
  </si>
  <si>
    <t>質問</t>
    <rPh sb="0" eb="2">
      <t>シツモン</t>
    </rPh>
    <phoneticPr fontId="8"/>
  </si>
  <si>
    <t>内容や指摘に対する質問</t>
    <rPh sb="0" eb="2">
      <t>ナイヨウ</t>
    </rPh>
    <rPh sb="3" eb="5">
      <t>シテキ</t>
    </rPh>
    <rPh sb="6" eb="7">
      <t>タイ</t>
    </rPh>
    <rPh sb="9" eb="11">
      <t>シツモン</t>
    </rPh>
    <phoneticPr fontId="8"/>
  </si>
  <si>
    <t>Ver.</t>
    <phoneticPr fontId="10"/>
  </si>
  <si>
    <t>A</t>
    <phoneticPr fontId="10"/>
  </si>
  <si>
    <t>工藤 隆之</t>
    <rPh sb="0" eb="2">
      <t>クドウ</t>
    </rPh>
    <rPh sb="3" eb="5">
      <t>タカユキ</t>
    </rPh>
    <phoneticPr fontId="10"/>
  </si>
  <si>
    <t>B</t>
    <phoneticPr fontId="10"/>
  </si>
  <si>
    <t>iPCロゴ画像を変更</t>
    <rPh sb="5" eb="7">
      <t>ガゾウ</t>
    </rPh>
    <rPh sb="8" eb="10">
      <t>ヘンコウ</t>
    </rPh>
    <phoneticPr fontId="10"/>
  </si>
  <si>
    <t>村上 翔太朗</t>
    <rPh sb="0" eb="2">
      <t>ムラカミ</t>
    </rPh>
    <rPh sb="3" eb="6">
      <t>ショウタロウ</t>
    </rPh>
    <phoneticPr fontId="10"/>
  </si>
  <si>
    <t>C</t>
    <phoneticPr fontId="10"/>
  </si>
  <si>
    <t>QAシート、DRシートを追加</t>
    <rPh sb="12" eb="14">
      <t>ツイカ</t>
    </rPh>
    <phoneticPr fontId="10"/>
  </si>
  <si>
    <t>向井 義久</t>
    <rPh sb="0" eb="2">
      <t>ムカイ</t>
    </rPh>
    <rPh sb="3" eb="5">
      <t>ヨシヒサ</t>
    </rPh>
    <phoneticPr fontId="10"/>
  </si>
  <si>
    <t>D</t>
    <phoneticPr fontId="10"/>
  </si>
  <si>
    <t>表紙のグループ名を変更</t>
    <rPh sb="0" eb="2">
      <t>ヒョウシ</t>
    </rPh>
    <rPh sb="7" eb="8">
      <t>メイ</t>
    </rPh>
    <rPh sb="9" eb="11">
      <t>ヘンコウ</t>
    </rPh>
    <phoneticPr fontId="10"/>
  </si>
  <si>
    <t>青山 賢</t>
    <rPh sb="0" eb="2">
      <t>アオヤマ</t>
    </rPh>
    <rPh sb="3" eb="4">
      <t>マサル</t>
    </rPh>
    <phoneticPr fontId="10"/>
  </si>
  <si>
    <t>E</t>
    <phoneticPr fontId="10"/>
  </si>
  <si>
    <t>2017/9/27</t>
    <phoneticPr fontId="10"/>
  </si>
  <si>
    <t>検証項目書シート、付表シートを削除
検証記録シートを追加</t>
    <rPh sb="0" eb="2">
      <t>ケンショウ</t>
    </rPh>
    <rPh sb="2" eb="4">
      <t>コウモク</t>
    </rPh>
    <rPh sb="4" eb="5">
      <t>ショ</t>
    </rPh>
    <rPh sb="9" eb="11">
      <t>フヒョウ</t>
    </rPh>
    <rPh sb="15" eb="17">
      <t>サクジョ</t>
    </rPh>
    <rPh sb="18" eb="20">
      <t>ケンショウ</t>
    </rPh>
    <rPh sb="20" eb="22">
      <t>キロク</t>
    </rPh>
    <rPh sb="26" eb="28">
      <t>ツイカ</t>
    </rPh>
    <phoneticPr fontId="10"/>
  </si>
  <si>
    <t>加藤 新也</t>
    <rPh sb="0" eb="2">
      <t>カトウ</t>
    </rPh>
    <rPh sb="3" eb="5">
      <t>シンヤ</t>
    </rPh>
    <phoneticPr fontId="10"/>
  </si>
  <si>
    <t>宿澤 秀和</t>
  </si>
  <si>
    <t>17.1.0.3</t>
    <phoneticPr fontId="10"/>
  </si>
  <si>
    <t>18.1.0.4</t>
    <phoneticPr fontId="10"/>
  </si>
  <si>
    <t>修正しました</t>
    <rPh sb="0" eb="2">
      <t>シュウセイ</t>
    </rPh>
    <phoneticPr fontId="10"/>
  </si>
  <si>
    <t>リリースバージョンは元からだったのですが、今回のバージョンは私のミスでした。どちらも修正しました。</t>
    <rPh sb="9" eb="10">
      <t>モト</t>
    </rPh>
    <rPh sb="20" eb="22">
      <t>コンカイ</t>
    </rPh>
    <rPh sb="29" eb="30">
      <t>ワタシ</t>
    </rPh>
    <rPh sb="41" eb="43">
      <t>シュウセイ</t>
    </rPh>
    <phoneticPr fontId="10"/>
  </si>
  <si>
    <t>梶浦 義徳</t>
    <rPh sb="0" eb="2">
      <t>カジウラ</t>
    </rPh>
    <rPh sb="3" eb="5">
      <t>ヨシノリ</t>
    </rPh>
    <phoneticPr fontId="10"/>
  </si>
  <si>
    <t>梶浦 義徳</t>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</si>
</sst>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176" formatCode="0.00_ "/>
    <numFmt numFmtId="177" formatCode="&quot;$&quot;#,##0;&quot;¥&quot;\!\(&quot;$&quot;#,##0&quot;¥&quot;\!\)"/>
    <numFmt numFmtId="178" formatCode="0.00_)"/>
    <numFmt numFmtId="179" formatCode="#,##0_ ;[Red]&quot;¥&quot;\!\-#,##0&quot;¥&quot;\!\ "/>
    <numFmt numFmtId="180" formatCode="0_ ;[Red]&quot;¥&quot;\!\-0&quot;¥&quot;\!\ "/>
    <numFmt numFmtId="181" formatCode="0_ ;[Red]\-0\ "/>
    <numFmt numFmtId="182" formatCode="#,##0_ "/>
    <numFmt numFmtId="183" formatCode="hh:mm\ \T\K"/>
    <numFmt numFmtId="184" formatCode="0_ "/>
    <numFmt numFmtId="185" formatCode="_(* #,##0_);_(* \(#,##0\);_(* &quot;-&quot;_);_(@_)"/>
    <numFmt numFmtId="186" formatCode="_(* #,##0.00_);_(* \(#,##0.00\);_(* &quot;-&quot;??_);_(@_)"/>
    <numFmt numFmtId="187" formatCode="00"/>
    <numFmt numFmtId="188" formatCode="#,##0;\-#,##0;&quot;-&quot;"/>
    <numFmt numFmtId="189" formatCode="yyyy/m/d;@"/>
  </numFmts>
  <fonts count="94">
    <font>
      <sz val="11"/>
      <name val="ＭＳ Ｐゴシック"/>
      <family val="3"/>
      <charset val="128"/>
    </font>
    <font>
      <sz val="11"/>
      <color theme="1"/>
      <name val="メイリオ"/>
      <family val="2"/>
      <charset val="128"/>
    </font>
    <font>
      <sz val="11"/>
      <color theme="1"/>
      <name val="メイリオ"/>
      <family val="2"/>
      <charset val="128"/>
    </font>
    <font>
      <sz val="11"/>
      <color theme="1"/>
      <name val="メイリオ"/>
      <family val="2"/>
      <charset val="128"/>
    </font>
    <font>
      <sz val="11"/>
      <color theme="1"/>
      <name val="メイリオ"/>
      <family val="2"/>
      <charset val="128"/>
    </font>
    <font>
      <sz val="9"/>
      <color theme="1"/>
      <name val="メイリオ"/>
      <family val="2"/>
      <charset val="128"/>
    </font>
    <font>
      <sz val="9"/>
      <color theme="1"/>
      <name val="メイリオ"/>
      <family val="2"/>
      <charset val="128"/>
    </font>
    <font>
      <sz val="11"/>
      <color indexed="8"/>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b/>
      <sz val="11"/>
      <name val="ＭＳ Ｐゴシック"/>
      <family val="3"/>
      <charset val="128"/>
    </font>
    <font>
      <sz val="12"/>
      <name val="ＭＳ ゴシック"/>
      <family val="3"/>
      <charset val="128"/>
    </font>
    <font>
      <b/>
      <sz val="12"/>
      <name val="ＭＳ ゴシック"/>
      <family val="3"/>
      <charset val="128"/>
    </font>
    <font>
      <sz val="10.5"/>
      <name val="ＭＳ ゴシック"/>
      <family val="3"/>
      <charset val="128"/>
    </font>
    <font>
      <sz val="24"/>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6"/>
      <name val="ＭＳ Ｐゴシック"/>
      <family val="3"/>
      <charset val="128"/>
    </font>
    <font>
      <sz val="10"/>
      <name val="ＭＳ Ｐゴシック"/>
      <family val="3"/>
      <charset val="128"/>
    </font>
    <font>
      <sz val="10.5"/>
      <name val="ＭＳ Ｐゴシック"/>
      <family val="3"/>
      <charset val="128"/>
    </font>
    <font>
      <sz val="10"/>
      <name val="HGP創英角ｺﾞｼｯｸUB"/>
      <family val="3"/>
      <charset val="128"/>
    </font>
    <font>
      <sz val="14"/>
      <name val="HGP創英角ｺﾞｼｯｸUB"/>
      <family val="3"/>
      <charset val="128"/>
    </font>
    <font>
      <b/>
      <sz val="10"/>
      <name val="Helv"/>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12"/>
      <name val="HGP創英角ｺﾞｼｯｸUB"/>
      <family val="3"/>
      <charset val="128"/>
    </font>
    <font>
      <sz val="20"/>
      <name val="HGP創英角ｺﾞｼｯｸUB"/>
      <family val="3"/>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14"/>
      <name val="AngsanaUPC"/>
      <family val="1"/>
    </font>
    <font>
      <sz val="10"/>
      <color indexed="8"/>
      <name val="Arial"/>
      <family val="2"/>
    </font>
    <font>
      <sz val="12"/>
      <name val="Times New Roman"/>
      <family val="1"/>
    </font>
    <font>
      <u/>
      <sz val="9.35"/>
      <color indexed="12"/>
      <name val="ＭＳ Ｐゴシック"/>
      <family val="3"/>
      <charset val="128"/>
    </font>
    <font>
      <sz val="12"/>
      <name val="宋体"/>
      <family val="3"/>
      <charset val="128"/>
    </font>
    <font>
      <b/>
      <sz val="22"/>
      <color rgb="FF00B0F0"/>
      <name val="ＭＳ Ｐゴシック"/>
      <family val="3"/>
      <charset val="128"/>
    </font>
    <font>
      <sz val="11"/>
      <color theme="1"/>
      <name val="ＭＳ Ｐゴシック"/>
      <family val="3"/>
      <charset val="128"/>
      <scheme val="minor"/>
    </font>
    <font>
      <sz val="9"/>
      <color theme="10"/>
      <name val="ＭＳ ゴシック"/>
      <family val="3"/>
      <charset val="128"/>
    </font>
    <font>
      <sz val="10"/>
      <color theme="1"/>
      <name val="ＭＳ Ｐゴシック"/>
      <family val="3"/>
      <charset val="128"/>
      <scheme val="minor"/>
    </font>
    <font>
      <sz val="10"/>
      <color theme="1"/>
      <name val="メイリオ"/>
      <family val="3"/>
      <charset val="128"/>
    </font>
    <font>
      <sz val="6"/>
      <name val="ＭＳ Ｐゴシック"/>
      <family val="3"/>
      <charset val="128"/>
      <scheme val="minor"/>
    </font>
    <font>
      <sz val="6"/>
      <name val="ＭＳ Ｐゴシック"/>
      <family val="2"/>
      <charset val="128"/>
      <scheme val="minor"/>
    </font>
    <font>
      <b/>
      <u/>
      <sz val="11"/>
      <name val="メイリオ"/>
      <family val="3"/>
      <charset val="128"/>
    </font>
    <font>
      <sz val="10"/>
      <name val="メイリオ"/>
      <family val="3"/>
      <charset val="128"/>
    </font>
    <font>
      <b/>
      <sz val="10"/>
      <name val="メイリオ"/>
      <family val="3"/>
      <charset val="128"/>
    </font>
    <font>
      <sz val="6"/>
      <name val="メイリオ"/>
      <family val="2"/>
      <charset val="128"/>
    </font>
    <font>
      <sz val="14"/>
      <name val="メイリオ"/>
      <family val="3"/>
      <charset val="128"/>
    </font>
    <font>
      <sz val="11"/>
      <name val="メイリオ"/>
      <family val="3"/>
      <charset val="128"/>
    </font>
    <font>
      <b/>
      <sz val="11"/>
      <name val="メイリオ"/>
      <family val="3"/>
      <charset val="128"/>
    </font>
    <font>
      <b/>
      <sz val="14"/>
      <name val="メイリオ"/>
      <family val="3"/>
      <charset val="128"/>
    </font>
    <font>
      <sz val="11"/>
      <color theme="1"/>
      <name val="ＭＳ Ｐゴシック"/>
      <family val="2"/>
      <scheme val="minor"/>
    </font>
    <font>
      <sz val="11"/>
      <color theme="1"/>
      <name val="メイリオ"/>
      <family val="2"/>
      <charset val="128"/>
    </font>
    <font>
      <sz val="10"/>
      <color theme="1"/>
      <name val="ＭＳ Ｐゴシック"/>
      <family val="2"/>
      <charset val="128"/>
      <scheme val="minor"/>
    </font>
    <font>
      <b/>
      <sz val="10"/>
      <color theme="0"/>
      <name val="メイリオ"/>
      <family val="3"/>
      <charset val="128"/>
    </font>
    <font>
      <sz val="14"/>
      <color theme="1"/>
      <name val="メイリオ"/>
      <family val="3"/>
      <charset val="128"/>
    </font>
    <font>
      <u/>
      <sz val="11"/>
      <color theme="10"/>
      <name val="ＭＳ Ｐゴシック"/>
      <family val="2"/>
      <scheme val="minor"/>
    </font>
    <font>
      <b/>
      <sz val="16"/>
      <color theme="1"/>
      <name val="メイリオ"/>
      <family val="3"/>
      <charset val="128"/>
    </font>
    <font>
      <sz val="11"/>
      <color theme="1"/>
      <name val="メイリオ"/>
      <family val="3"/>
      <charset val="128"/>
    </font>
    <font>
      <sz val="11"/>
      <color theme="1"/>
      <name val="ＭＳ Ｐゴシック"/>
      <family val="2"/>
      <charset val="128"/>
      <scheme val="minor"/>
    </font>
    <font>
      <u/>
      <sz val="10"/>
      <color indexed="12"/>
      <name val="メイリオ"/>
      <family val="3"/>
      <charset val="128"/>
    </font>
    <font>
      <sz val="11"/>
      <color rgb="FFFF0000"/>
      <name val="メイリオ"/>
      <family val="3"/>
      <charset val="128"/>
    </font>
    <font>
      <b/>
      <sz val="16"/>
      <name val="メイリオ"/>
      <family val="3"/>
      <charset val="128"/>
    </font>
    <font>
      <sz val="10"/>
      <color indexed="9"/>
      <name val="メイリオ"/>
      <family val="3"/>
      <charset val="128"/>
    </font>
    <font>
      <sz val="10"/>
      <color theme="0" tint="-0.499984740745262"/>
      <name val="メイリオ"/>
      <family val="3"/>
      <charset val="128"/>
    </font>
    <font>
      <sz val="11"/>
      <color indexed="10"/>
      <name val="メイリオ"/>
      <family val="3"/>
      <charset val="128"/>
    </font>
  </fonts>
  <fills count="3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indexed="45"/>
        <bgColor indexed="64"/>
      </patternFill>
    </fill>
    <fill>
      <patternFill patternType="solid">
        <fgColor theme="1" tint="0.34998626667073579"/>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rgb="FFFFFF99"/>
        <bgColor indexed="64"/>
      </patternFill>
    </fill>
    <fill>
      <patternFill patternType="solid">
        <fgColor rgb="FF99CCFF"/>
        <bgColor indexed="64"/>
      </patternFill>
    </fill>
    <fill>
      <patternFill patternType="solid">
        <fgColor theme="0"/>
        <bgColor indexed="64"/>
      </patternFill>
    </fill>
    <fill>
      <patternFill patternType="solid">
        <fgColor rgb="FFFF99FF"/>
        <bgColor indexed="64"/>
      </patternFill>
    </fill>
  </fills>
  <borders count="123">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medium">
        <color indexed="64"/>
      </left>
      <right style="thin">
        <color indexed="64"/>
      </right>
      <top style="thick">
        <color indexed="64"/>
      </top>
      <bottom/>
      <diagonal/>
    </border>
    <border>
      <left style="thin">
        <color indexed="64"/>
      </left>
      <right style="thin">
        <color indexed="64"/>
      </right>
      <top style="thick">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dotted">
        <color indexed="64"/>
      </right>
      <top style="medium">
        <color indexed="64"/>
      </top>
      <bottom style="thin">
        <color indexed="64"/>
      </bottom>
      <diagonal/>
    </border>
    <border>
      <left style="dotted">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medium">
        <color indexed="64"/>
      </left>
      <right/>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dotted">
        <color indexed="64"/>
      </right>
      <top style="thin">
        <color indexed="64"/>
      </top>
      <bottom style="dotted">
        <color indexed="64"/>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tted">
        <color indexed="64"/>
      </left>
      <right style="medium">
        <color indexed="64"/>
      </right>
      <top/>
      <bottom style="dotted">
        <color indexed="64"/>
      </bottom>
      <diagonal/>
    </border>
    <border>
      <left style="thin">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dotted">
        <color indexed="64"/>
      </left>
      <right/>
      <top style="dotted">
        <color indexed="64"/>
      </top>
      <bottom style="dotted">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dotted">
        <color indexed="64"/>
      </right>
      <top style="dotted">
        <color indexed="64"/>
      </top>
      <bottom style="medium">
        <color indexed="64"/>
      </bottom>
      <diagonal/>
    </border>
    <border>
      <left style="dotted">
        <color indexed="64"/>
      </left>
      <right style="dotted">
        <color indexed="64"/>
      </right>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thin">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283">
    <xf numFmtId="0" fontId="0" fillId="0" borderId="0">
      <alignment vertical="center"/>
    </xf>
    <xf numFmtId="0" fontId="59" fillId="0" borderId="0"/>
    <xf numFmtId="187" fontId="53" fillId="0" borderId="0"/>
    <xf numFmtId="0" fontId="16"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16"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16"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16"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16"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16"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16"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16" fillId="9"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16"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16"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16"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16"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7" fillId="12" borderId="0" applyNumberFormat="0" applyBorder="0" applyAlignment="0" applyProtection="0">
      <alignment vertical="center"/>
    </xf>
    <xf numFmtId="0" fontId="17" fillId="12"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7" fillId="13"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177" fontId="8" fillId="0" borderId="0" applyFill="0" applyBorder="0" applyAlignment="0"/>
    <xf numFmtId="177" fontId="8" fillId="0" borderId="0" applyFill="0" applyBorder="0" applyAlignment="0"/>
    <xf numFmtId="188" fontId="60" fillId="0" borderId="0" applyFill="0" applyBorder="0" applyAlignment="0"/>
    <xf numFmtId="0" fontId="38" fillId="0" borderId="0"/>
    <xf numFmtId="185" fontId="59" fillId="0" borderId="0" applyFont="0" applyFill="0" applyBorder="0" applyAlignment="0" applyProtection="0"/>
    <xf numFmtId="186" fontId="59" fillId="0" borderId="0" applyFont="0" applyFill="0" applyBorder="0" applyAlignment="0" applyProtection="0"/>
    <xf numFmtId="0" fontId="59" fillId="0" borderId="0" applyFont="0" applyFill="0" applyBorder="0" applyAlignment="0" applyProtection="0"/>
    <xf numFmtId="0" fontId="59" fillId="0" borderId="0" applyFont="0" applyFill="0" applyBorder="0" applyAlignment="0" applyProtection="0"/>
    <xf numFmtId="0" fontId="39" fillId="0" borderId="0">
      <alignment horizontal="left"/>
    </xf>
    <xf numFmtId="38" fontId="40" fillId="16" borderId="0" applyNumberFormat="0" applyBorder="0" applyAlignment="0" applyProtection="0"/>
    <xf numFmtId="0" fontId="41" fillId="0" borderId="0">
      <alignment horizontal="left"/>
    </xf>
    <xf numFmtId="0" fontId="42" fillId="0" borderId="1" applyNumberFormat="0" applyAlignment="0" applyProtection="0">
      <alignment horizontal="left" vertical="center"/>
    </xf>
    <xf numFmtId="0" fontId="42" fillId="0" borderId="2">
      <alignment horizontal="left" vertical="center"/>
    </xf>
    <xf numFmtId="0" fontId="42" fillId="0" borderId="2">
      <alignment horizontal="left" vertical="center"/>
    </xf>
    <xf numFmtId="0" fontId="42" fillId="0" borderId="2">
      <alignment horizontal="left" vertical="center"/>
    </xf>
    <xf numFmtId="0" fontId="42" fillId="0" borderId="2">
      <alignment horizontal="left" vertical="center"/>
    </xf>
    <xf numFmtId="10" fontId="40" fillId="17" borderId="3" applyNumberFormat="0" applyBorder="0" applyAlignment="0" applyProtection="0"/>
    <xf numFmtId="10" fontId="40" fillId="17" borderId="3" applyNumberFormat="0" applyBorder="0" applyAlignment="0" applyProtection="0"/>
    <xf numFmtId="1" fontId="43" fillId="0" borderId="0" applyProtection="0">
      <protection locked="0"/>
    </xf>
    <xf numFmtId="0" fontId="44" fillId="0" borderId="4"/>
    <xf numFmtId="178" fontId="45" fillId="0" borderId="0"/>
    <xf numFmtId="0" fontId="46" fillId="0" borderId="0"/>
    <xf numFmtId="10" fontId="46" fillId="0" borderId="0" applyFont="0" applyFill="0" applyBorder="0" applyAlignment="0" applyProtection="0"/>
    <xf numFmtId="4" fontId="39" fillId="0" borderId="0">
      <alignment horizontal="right"/>
    </xf>
    <xf numFmtId="0" fontId="37" fillId="0" borderId="0" applyFill="0" applyBorder="0" applyProtection="0"/>
    <xf numFmtId="0" fontId="9" fillId="0" borderId="0" applyFill="0" applyBorder="0" applyProtection="0"/>
    <xf numFmtId="4" fontId="47" fillId="0" borderId="0">
      <alignment horizontal="right"/>
    </xf>
    <xf numFmtId="0" fontId="48" fillId="0" borderId="0">
      <alignment horizontal="left"/>
    </xf>
    <xf numFmtId="0" fontId="40" fillId="0" borderId="0" applyNumberFormat="0" applyFill="0" applyBorder="0" applyProtection="0">
      <alignment vertical="top" wrapText="1"/>
    </xf>
    <xf numFmtId="3" fontId="40" fillId="0" borderId="0" applyFill="0" applyBorder="0" applyProtection="0">
      <alignment horizontal="right" vertical="top" wrapText="1"/>
    </xf>
    <xf numFmtId="3" fontId="49" fillId="0" borderId="0" applyFill="0" applyBorder="0" applyProtection="0">
      <alignment horizontal="right" vertical="top" wrapText="1"/>
    </xf>
    <xf numFmtId="0" fontId="44" fillId="0" borderId="0"/>
    <xf numFmtId="0" fontId="50" fillId="0" borderId="0">
      <alignment horizontal="center"/>
    </xf>
    <xf numFmtId="0" fontId="17" fillId="18" borderId="0" applyNumberFormat="0" applyBorder="0" applyAlignment="0" applyProtection="0">
      <alignment vertical="center"/>
    </xf>
    <xf numFmtId="0" fontId="17" fillId="18"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13" borderId="0" applyNumberFormat="0" applyBorder="0" applyAlignment="0" applyProtection="0">
      <alignment vertical="center"/>
    </xf>
    <xf numFmtId="0" fontId="17" fillId="13"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59" fillId="0" borderId="0" applyFont="0" applyFill="0" applyBorder="0" applyAlignment="0" applyProtection="0"/>
    <xf numFmtId="0" fontId="59" fillId="0" borderId="0" applyFont="0" applyFill="0" applyBorder="0" applyAlignment="0" applyProtection="0"/>
    <xf numFmtId="0" fontId="61" fillId="0" borderId="0"/>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22" borderId="5" applyNumberFormat="0" applyAlignment="0" applyProtection="0">
      <alignment vertical="center"/>
    </xf>
    <xf numFmtId="0" fontId="19" fillId="22" borderId="5" applyNumberFormat="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9" fontId="65" fillId="0" borderId="0" applyFont="0" applyFill="0" applyBorder="0" applyAlignment="0" applyProtection="0">
      <alignment vertical="center"/>
    </xf>
    <xf numFmtId="0" fontId="57" fillId="0" borderId="0" applyNumberFormat="0" applyFill="0" applyBorder="0" applyAlignment="0" applyProtection="0">
      <alignment vertical="top"/>
      <protection locked="0"/>
    </xf>
    <xf numFmtId="0" fontId="62" fillId="0" borderId="0" applyNumberFormat="0" applyFill="0" applyBorder="0" applyAlignment="0" applyProtection="0">
      <alignment vertical="top"/>
      <protection locked="0"/>
    </xf>
    <xf numFmtId="0" fontId="66" fillId="0" borderId="0" applyNumberFormat="0" applyFill="0" applyBorder="0" applyAlignment="0" applyProtection="0">
      <alignment vertical="center"/>
    </xf>
    <xf numFmtId="0" fontId="8" fillId="24" borderId="6" applyNumberFormat="0" applyFont="0" applyAlignment="0" applyProtection="0">
      <alignment vertical="center"/>
    </xf>
    <xf numFmtId="0" fontId="8" fillId="24" borderId="6" applyNumberFormat="0" applyFont="0" applyAlignment="0" applyProtection="0">
      <alignment vertical="center"/>
    </xf>
    <xf numFmtId="0" fontId="8" fillId="24" borderId="6" applyNumberFormat="0" applyFont="0" applyAlignment="0" applyProtection="0">
      <alignment vertical="center"/>
    </xf>
    <xf numFmtId="0" fontId="8" fillId="24" borderId="6" applyNumberFormat="0" applyFont="0" applyAlignment="0" applyProtection="0">
      <alignment vertical="center"/>
    </xf>
    <xf numFmtId="0" fontId="21" fillId="0" borderId="7" applyNumberFormat="0" applyFill="0" applyAlignment="0" applyProtection="0">
      <alignment vertical="center"/>
    </xf>
    <xf numFmtId="0" fontId="21" fillId="0" borderId="7" applyNumberFormat="0" applyFill="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179" fontId="34" fillId="0" borderId="0" applyBorder="0">
      <alignment horizontal="right"/>
    </xf>
    <xf numFmtId="49" fontId="8" fillId="0" borderId="0" applyFont="0"/>
    <xf numFmtId="0" fontId="23" fillId="25" borderId="8" applyNumberFormat="0" applyAlignment="0" applyProtection="0">
      <alignment vertical="center"/>
    </xf>
    <xf numFmtId="0" fontId="23" fillId="25" borderId="8" applyNumberFormat="0" applyAlignment="0" applyProtection="0">
      <alignment vertical="center"/>
    </xf>
    <xf numFmtId="0" fontId="23" fillId="25" borderId="8" applyNumberFormat="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38" fontId="65" fillId="0" borderId="0" applyFont="0" applyFill="0" applyBorder="0" applyAlignment="0" applyProtection="0">
      <alignment vertical="center"/>
    </xf>
    <xf numFmtId="0" fontId="25" fillId="0" borderId="9" applyNumberFormat="0" applyFill="0" applyAlignment="0" applyProtection="0">
      <alignment vertical="center"/>
    </xf>
    <xf numFmtId="0" fontId="25" fillId="0" borderId="9" applyNumberFormat="0" applyFill="0" applyAlignment="0" applyProtection="0">
      <alignment vertical="center"/>
    </xf>
    <xf numFmtId="0" fontId="26" fillId="0" borderId="10" applyNumberFormat="0" applyFill="0" applyAlignment="0" applyProtection="0">
      <alignment vertical="center"/>
    </xf>
    <xf numFmtId="0" fontId="26" fillId="0" borderId="10" applyNumberFormat="0" applyFill="0" applyAlignment="0" applyProtection="0">
      <alignment vertical="center"/>
    </xf>
    <xf numFmtId="0" fontId="27" fillId="0" borderId="11" applyNumberFormat="0" applyFill="0" applyAlignment="0" applyProtection="0">
      <alignment vertical="center"/>
    </xf>
    <xf numFmtId="0" fontId="27" fillId="0" borderId="11" applyNumberFormat="0" applyFill="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12" applyNumberFormat="0" applyFill="0" applyAlignment="0" applyProtection="0">
      <alignment vertical="center"/>
    </xf>
    <xf numFmtId="0" fontId="28" fillId="0" borderId="12" applyNumberFormat="0" applyFill="0" applyAlignment="0" applyProtection="0">
      <alignment vertical="center"/>
    </xf>
    <xf numFmtId="0" fontId="28" fillId="0" borderId="12" applyNumberFormat="0" applyFill="0" applyAlignment="0" applyProtection="0">
      <alignment vertical="center"/>
    </xf>
    <xf numFmtId="0" fontId="29" fillId="25" borderId="13" applyNumberFormat="0" applyAlignment="0" applyProtection="0">
      <alignment vertical="center"/>
    </xf>
    <xf numFmtId="0" fontId="29" fillId="25" borderId="13" applyNumberFormat="0" applyAlignment="0" applyProtection="0">
      <alignment vertical="center"/>
    </xf>
    <xf numFmtId="0" fontId="29" fillId="25" borderId="13" applyNumberFormat="0" applyAlignment="0" applyProtection="0">
      <alignment vertical="center"/>
    </xf>
    <xf numFmtId="0" fontId="63" fillId="0" borderId="0">
      <alignment vertical="center"/>
    </xf>
    <xf numFmtId="180" fontId="34" fillId="0" borderId="0" applyFill="0" applyBorder="0"/>
    <xf numFmtId="179" fontId="34" fillId="0" borderId="0" applyFill="0" applyBorder="0"/>
    <xf numFmtId="181" fontId="34" fillId="0" borderId="0" applyFill="0" applyBorder="0"/>
    <xf numFmtId="49" fontId="34" fillId="26" borderId="14">
      <alignment horizontal="center"/>
    </xf>
    <xf numFmtId="182" fontId="34" fillId="26" borderId="14">
      <alignment horizontal="right"/>
    </xf>
    <xf numFmtId="14" fontId="34" fillId="26" borderId="0" applyBorder="0">
      <alignment horizontal="center"/>
    </xf>
    <xf numFmtId="49" fontId="34" fillId="0" borderId="14"/>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14" fontId="34" fillId="0" borderId="15" applyBorder="0">
      <alignment horizontal="left"/>
    </xf>
    <xf numFmtId="14" fontId="34" fillId="0" borderId="15" applyBorder="0">
      <alignment horizontal="left"/>
    </xf>
    <xf numFmtId="0" fontId="31" fillId="7" borderId="8" applyNumberFormat="0" applyAlignment="0" applyProtection="0">
      <alignment vertical="center"/>
    </xf>
    <xf numFmtId="0" fontId="31" fillId="7" borderId="8" applyNumberFormat="0" applyAlignment="0" applyProtection="0">
      <alignment vertical="center"/>
    </xf>
    <xf numFmtId="0" fontId="31" fillId="7" borderId="8" applyNumberFormat="0" applyAlignment="0" applyProtection="0">
      <alignment vertical="center"/>
    </xf>
    <xf numFmtId="14" fontId="34" fillId="0" borderId="0" applyFill="0" applyBorder="0"/>
    <xf numFmtId="0" fontId="8" fillId="0" borderId="0"/>
    <xf numFmtId="0" fontId="8" fillId="0" borderId="0"/>
    <xf numFmtId="0" fontId="8" fillId="0" borderId="0">
      <alignment vertical="center"/>
    </xf>
    <xf numFmtId="0" fontId="8" fillId="0" borderId="0">
      <alignment vertical="center"/>
    </xf>
    <xf numFmtId="0" fontId="8" fillId="0" borderId="0">
      <alignment vertical="center"/>
    </xf>
    <xf numFmtId="0" fontId="7" fillId="0" borderId="0">
      <alignment vertical="center"/>
    </xf>
    <xf numFmtId="0" fontId="8" fillId="0" borderId="0"/>
    <xf numFmtId="0" fontId="65" fillId="0" borderId="0">
      <alignment vertical="center"/>
    </xf>
    <xf numFmtId="0" fontId="65" fillId="0" borderId="0">
      <alignment vertical="center"/>
    </xf>
    <xf numFmtId="0" fontId="8" fillId="0" borderId="0"/>
    <xf numFmtId="0" fontId="67" fillId="0" borderId="0">
      <alignment vertical="center"/>
    </xf>
    <xf numFmtId="0" fontId="67" fillId="0" borderId="0">
      <alignment vertical="center"/>
    </xf>
    <xf numFmtId="0" fontId="65" fillId="0" borderId="0">
      <alignment vertical="center"/>
    </xf>
    <xf numFmtId="0" fontId="65" fillId="0" borderId="0">
      <alignment vertical="center"/>
    </xf>
    <xf numFmtId="0" fontId="67" fillId="0" borderId="0">
      <alignment vertical="center"/>
    </xf>
    <xf numFmtId="0" fontId="65" fillId="0" borderId="0"/>
    <xf numFmtId="0" fontId="8" fillId="0" borderId="0"/>
    <xf numFmtId="0" fontId="8" fillId="0" borderId="0"/>
    <xf numFmtId="183" fontId="51" fillId="0" borderId="0"/>
    <xf numFmtId="49" fontId="34" fillId="0" borderId="0"/>
    <xf numFmtId="0" fontId="52" fillId="0" borderId="0"/>
    <xf numFmtId="0" fontId="32" fillId="4" borderId="0" applyNumberFormat="0" applyBorder="0" applyAlignment="0" applyProtection="0">
      <alignment vertical="center"/>
    </xf>
    <xf numFmtId="0" fontId="32" fillId="4" borderId="0" applyNumberFormat="0" applyBorder="0" applyAlignment="0" applyProtection="0">
      <alignment vertical="center"/>
    </xf>
    <xf numFmtId="0" fontId="53" fillId="0" borderId="0"/>
    <xf numFmtId="0" fontId="6" fillId="0" borderId="0">
      <alignment vertical="center"/>
    </xf>
    <xf numFmtId="0" fontId="17" fillId="12" borderId="0" applyNumberFormat="0" applyBorder="0" applyAlignment="0" applyProtection="0">
      <alignment vertical="center"/>
    </xf>
    <xf numFmtId="0" fontId="17" fillId="12"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7" fillId="13"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18" borderId="0" applyNumberFormat="0" applyBorder="0" applyAlignment="0" applyProtection="0">
      <alignment vertical="center"/>
    </xf>
    <xf numFmtId="0" fontId="17" fillId="18"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13" borderId="0" applyNumberFormat="0" applyBorder="0" applyAlignment="0" applyProtection="0">
      <alignment vertical="center"/>
    </xf>
    <xf numFmtId="0" fontId="17" fillId="13"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22" borderId="5" applyNumberFormat="0" applyAlignment="0" applyProtection="0">
      <alignment vertical="center"/>
    </xf>
    <xf numFmtId="0" fontId="19" fillId="22" borderId="5" applyNumberFormat="0" applyAlignment="0" applyProtection="0">
      <alignment vertical="center"/>
    </xf>
    <xf numFmtId="0" fontId="20" fillId="23" borderId="0" applyNumberFormat="0" applyBorder="0" applyAlignment="0" applyProtection="0">
      <alignment vertical="center"/>
    </xf>
    <xf numFmtId="0" fontId="20" fillId="23" borderId="0" applyNumberFormat="0" applyBorder="0" applyAlignment="0" applyProtection="0">
      <alignment vertical="center"/>
    </xf>
    <xf numFmtId="0" fontId="8" fillId="24" borderId="6" applyNumberFormat="0" applyFont="0" applyAlignment="0" applyProtection="0">
      <alignment vertical="center"/>
    </xf>
    <xf numFmtId="0" fontId="21" fillId="0" borderId="7" applyNumberFormat="0" applyFill="0" applyAlignment="0" applyProtection="0">
      <alignment vertical="center"/>
    </xf>
    <xf numFmtId="0" fontId="21" fillId="0" borderId="7" applyNumberFormat="0" applyFill="0" applyAlignment="0" applyProtection="0">
      <alignment vertical="center"/>
    </xf>
    <xf numFmtId="0" fontId="22" fillId="3" borderId="0" applyNumberFormat="0" applyBorder="0" applyAlignment="0" applyProtection="0">
      <alignment vertical="center"/>
    </xf>
    <xf numFmtId="0" fontId="22" fillId="3" borderId="0" applyNumberFormat="0" applyBorder="0" applyAlignment="0" applyProtection="0">
      <alignment vertical="center"/>
    </xf>
    <xf numFmtId="0" fontId="23" fillId="25" borderId="8" applyNumberFormat="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9" applyNumberFormat="0" applyFill="0" applyAlignment="0" applyProtection="0">
      <alignment vertical="center"/>
    </xf>
    <xf numFmtId="0" fontId="25" fillId="0" borderId="9" applyNumberFormat="0" applyFill="0" applyAlignment="0" applyProtection="0">
      <alignment vertical="center"/>
    </xf>
    <xf numFmtId="0" fontId="26" fillId="0" borderId="10" applyNumberFormat="0" applyFill="0" applyAlignment="0" applyProtection="0">
      <alignment vertical="center"/>
    </xf>
    <xf numFmtId="0" fontId="26" fillId="0" borderId="10" applyNumberFormat="0" applyFill="0" applyAlignment="0" applyProtection="0">
      <alignment vertical="center"/>
    </xf>
    <xf numFmtId="0" fontId="27" fillId="0" borderId="11" applyNumberFormat="0" applyFill="0" applyAlignment="0" applyProtection="0">
      <alignment vertical="center"/>
    </xf>
    <xf numFmtId="0" fontId="27" fillId="0" borderId="11" applyNumberFormat="0" applyFill="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12" applyNumberFormat="0" applyFill="0" applyAlignment="0" applyProtection="0">
      <alignment vertical="center"/>
    </xf>
    <xf numFmtId="0" fontId="29" fillId="25" borderId="13" applyNumberFormat="0" applyAlignment="0" applyProtection="0">
      <alignment vertical="center"/>
    </xf>
    <xf numFmtId="0" fontId="3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7" borderId="8" applyNumberFormat="0" applyAlignment="0" applyProtection="0">
      <alignment vertical="center"/>
    </xf>
    <xf numFmtId="0" fontId="65" fillId="0" borderId="0">
      <alignment vertical="center"/>
    </xf>
    <xf numFmtId="0" fontId="32" fillId="4" borderId="0" applyNumberFormat="0" applyBorder="0" applyAlignment="0" applyProtection="0">
      <alignment vertical="center"/>
    </xf>
    <xf numFmtId="0" fontId="32" fillId="4" borderId="0" applyNumberFormat="0" applyBorder="0" applyAlignment="0" applyProtection="0">
      <alignment vertical="center"/>
    </xf>
    <xf numFmtId="0" fontId="79" fillId="0" borderId="0"/>
    <xf numFmtId="0" fontId="5" fillId="0" borderId="0">
      <alignment vertical="center"/>
    </xf>
    <xf numFmtId="0" fontId="80" fillId="0" borderId="0">
      <alignment vertical="center"/>
    </xf>
    <xf numFmtId="0" fontId="81" fillId="0" borderId="0">
      <alignment vertical="center"/>
    </xf>
    <xf numFmtId="0" fontId="4" fillId="0" borderId="0">
      <alignment vertical="center"/>
    </xf>
    <xf numFmtId="0" fontId="3" fillId="0" borderId="0">
      <alignment vertical="center"/>
    </xf>
    <xf numFmtId="0" fontId="2" fillId="0" borderId="0">
      <alignment vertical="center"/>
    </xf>
    <xf numFmtId="0" fontId="5" fillId="0" borderId="0">
      <alignment vertical="center"/>
    </xf>
    <xf numFmtId="0" fontId="1" fillId="0" borderId="0">
      <alignment vertical="center"/>
    </xf>
    <xf numFmtId="0" fontId="1" fillId="0" borderId="0">
      <alignment vertical="center"/>
    </xf>
    <xf numFmtId="0" fontId="84" fillId="0" borderId="0" applyNumberFormat="0" applyFill="0" applyBorder="0" applyAlignment="0" applyProtection="0"/>
    <xf numFmtId="0" fontId="8" fillId="0" borderId="0">
      <alignment vertical="center"/>
    </xf>
    <xf numFmtId="0" fontId="57" fillId="0" borderId="0" applyNumberFormat="0" applyFill="0" applyBorder="0" applyAlignment="0" applyProtection="0">
      <alignment vertical="top"/>
      <protection locked="0"/>
    </xf>
  </cellStyleXfs>
  <cellXfs count="548">
    <xf numFmtId="0" fontId="0" fillId="0" borderId="0" xfId="0">
      <alignment vertical="center"/>
    </xf>
    <xf numFmtId="0" fontId="8" fillId="0" borderId="0" xfId="207"/>
    <xf numFmtId="0" fontId="8" fillId="0" borderId="4" xfId="207" applyBorder="1"/>
    <xf numFmtId="0" fontId="11" fillId="0" borderId="0" xfId="207" applyFont="1" applyAlignment="1">
      <alignment horizontal="right"/>
    </xf>
    <xf numFmtId="0" fontId="8" fillId="0" borderId="0" xfId="207" applyFont="1"/>
    <xf numFmtId="0" fontId="11" fillId="0" borderId="0" xfId="207" applyFont="1"/>
    <xf numFmtId="0" fontId="14" fillId="0" borderId="3" xfId="207" applyFont="1" applyBorder="1" applyAlignment="1">
      <alignment horizontal="center" wrapText="1"/>
    </xf>
    <xf numFmtId="0" fontId="14" fillId="0" borderId="16" xfId="207" applyFont="1" applyBorder="1" applyAlignment="1">
      <alignment horizontal="center" wrapText="1"/>
    </xf>
    <xf numFmtId="0" fontId="33" fillId="0" borderId="0" xfId="207" applyFont="1" applyBorder="1"/>
    <xf numFmtId="0" fontId="8" fillId="0" borderId="0" xfId="207" applyBorder="1"/>
    <xf numFmtId="0" fontId="8" fillId="0" borderId="17" xfId="207" applyBorder="1"/>
    <xf numFmtId="49" fontId="8" fillId="0" borderId="18" xfId="207" applyNumberFormat="1" applyFill="1" applyBorder="1" applyAlignment="1">
      <alignment wrapText="1"/>
    </xf>
    <xf numFmtId="49" fontId="8" fillId="0" borderId="19" xfId="207" applyNumberFormat="1" applyFont="1" applyFill="1" applyBorder="1" applyAlignment="1">
      <alignment wrapText="1"/>
    </xf>
    <xf numFmtId="49" fontId="8" fillId="0" borderId="20" xfId="207" applyNumberFormat="1" applyFill="1" applyBorder="1" applyAlignment="1">
      <alignment wrapText="1"/>
    </xf>
    <xf numFmtId="49" fontId="8" fillId="0" borderId="21" xfId="207" applyNumberFormat="1" applyFont="1" applyBorder="1" applyAlignment="1">
      <alignment vertical="top" wrapText="1"/>
    </xf>
    <xf numFmtId="49" fontId="8" fillId="0" borderId="22" xfId="207" applyNumberFormat="1" applyFont="1" applyBorder="1" applyAlignment="1">
      <alignment vertical="top" wrapText="1"/>
    </xf>
    <xf numFmtId="49" fontId="8" fillId="0" borderId="22" xfId="207" applyNumberFormat="1" applyBorder="1" applyAlignment="1">
      <alignment vertical="top" wrapText="1"/>
    </xf>
    <xf numFmtId="49" fontId="8" fillId="0" borderId="3" xfId="207" applyNumberFormat="1" applyBorder="1" applyAlignment="1">
      <alignment vertical="top" wrapText="1"/>
    </xf>
    <xf numFmtId="49" fontId="8" fillId="0" borderId="23" xfId="207" applyNumberFormat="1" applyBorder="1" applyAlignment="1">
      <alignment vertical="top" wrapText="1"/>
    </xf>
    <xf numFmtId="49" fontId="8" fillId="0" borderId="24" xfId="207" applyNumberFormat="1" applyBorder="1" applyAlignment="1">
      <alignment vertical="top" wrapText="1"/>
    </xf>
    <xf numFmtId="49" fontId="8" fillId="0" borderId="25" xfId="207" applyNumberFormat="1" applyBorder="1" applyAlignment="1">
      <alignment vertical="top" wrapText="1"/>
    </xf>
    <xf numFmtId="49" fontId="8" fillId="0" borderId="26" xfId="207" applyNumberFormat="1" applyBorder="1" applyAlignment="1">
      <alignment vertical="top" wrapText="1"/>
    </xf>
    <xf numFmtId="0" fontId="35" fillId="0" borderId="36" xfId="207" applyFont="1" applyBorder="1" applyAlignment="1">
      <alignment horizontal="center" vertical="center" wrapText="1"/>
    </xf>
    <xf numFmtId="0" fontId="35" fillId="0" borderId="36" xfId="207" applyFont="1" applyBorder="1" applyAlignment="1" applyProtection="1">
      <alignment horizontal="center" vertical="center" wrapText="1"/>
      <protection locked="0"/>
    </xf>
    <xf numFmtId="0" fontId="35" fillId="0" borderId="3" xfId="207" applyFont="1" applyBorder="1" applyAlignment="1" applyProtection="1">
      <alignment horizontal="center" vertical="center" wrapText="1"/>
      <protection locked="0"/>
    </xf>
    <xf numFmtId="0" fontId="35" fillId="0" borderId="37" xfId="207" applyFont="1" applyBorder="1" applyAlignment="1" applyProtection="1">
      <alignment horizontal="center" vertical="center" wrapText="1"/>
      <protection locked="0"/>
    </xf>
    <xf numFmtId="0" fontId="35" fillId="0" borderId="36" xfId="207" applyFont="1" applyBorder="1" applyAlignment="1">
      <alignment horizontal="center" wrapText="1"/>
    </xf>
    <xf numFmtId="14" fontId="35" fillId="0" borderId="36" xfId="207" applyNumberFormat="1" applyFont="1" applyBorder="1" applyAlignment="1" applyProtection="1">
      <alignment horizontal="center" wrapText="1"/>
      <protection locked="0"/>
    </xf>
    <xf numFmtId="0" fontId="35" fillId="0" borderId="36" xfId="207" applyFont="1" applyBorder="1" applyAlignment="1" applyProtection="1">
      <alignment horizontal="center" wrapText="1"/>
      <protection locked="0"/>
    </xf>
    <xf numFmtId="14" fontId="35" fillId="0" borderId="37" xfId="207" applyNumberFormat="1" applyFont="1" applyBorder="1" applyAlignment="1" applyProtection="1">
      <alignment horizontal="center" wrapText="1"/>
      <protection locked="0"/>
    </xf>
    <xf numFmtId="14" fontId="8" fillId="0" borderId="3" xfId="207" applyNumberFormat="1" applyFont="1" applyBorder="1" applyAlignment="1">
      <alignment vertical="top" wrapText="1"/>
    </xf>
    <xf numFmtId="14" fontId="8" fillId="0" borderId="3" xfId="207" applyNumberFormat="1" applyBorder="1" applyAlignment="1">
      <alignment vertical="top" wrapText="1"/>
    </xf>
    <xf numFmtId="14" fontId="8" fillId="0" borderId="25" xfId="207" applyNumberFormat="1" applyBorder="1" applyAlignment="1">
      <alignment vertical="top" wrapText="1"/>
    </xf>
    <xf numFmtId="184" fontId="34" fillId="0" borderId="24" xfId="0" applyNumberFormat="1" applyFont="1" applyBorder="1">
      <alignment vertical="center"/>
    </xf>
    <xf numFmtId="184" fontId="34" fillId="0" borderId="22" xfId="0" applyNumberFormat="1" applyFont="1" applyBorder="1">
      <alignment vertical="center"/>
    </xf>
    <xf numFmtId="0" fontId="36" fillId="27" borderId="38" xfId="0" applyFont="1" applyFill="1" applyBorder="1" applyAlignment="1">
      <alignment horizontal="center" vertical="center"/>
    </xf>
    <xf numFmtId="0" fontId="55" fillId="0" borderId="0" xfId="0" applyFont="1">
      <alignment vertical="center"/>
    </xf>
    <xf numFmtId="0" fontId="57" fillId="0" borderId="0" xfId="142" applyAlignment="1" applyProtection="1">
      <alignment vertical="center"/>
    </xf>
    <xf numFmtId="0" fontId="34" fillId="0" borderId="0" xfId="0" applyFont="1">
      <alignment vertical="center"/>
    </xf>
    <xf numFmtId="184" fontId="34" fillId="0" borderId="24" xfId="0" applyNumberFormat="1" applyFont="1" applyBorder="1" applyAlignment="1" applyProtection="1">
      <alignment horizontal="center" vertical="center"/>
      <protection locked="0"/>
    </xf>
    <xf numFmtId="184" fontId="34" fillId="0" borderId="22" xfId="0" applyNumberFormat="1" applyFont="1" applyBorder="1" applyAlignment="1" applyProtection="1">
      <alignment horizontal="center" vertical="center"/>
      <protection locked="0"/>
    </xf>
    <xf numFmtId="14" fontId="0" fillId="0" borderId="39" xfId="207" applyNumberFormat="1" applyFont="1" applyBorder="1" applyAlignment="1">
      <alignment vertical="top" wrapText="1"/>
    </xf>
    <xf numFmtId="14" fontId="34" fillId="0" borderId="3" xfId="0" applyNumberFormat="1" applyFont="1" applyBorder="1" applyAlignment="1" applyProtection="1">
      <alignment horizontal="center" vertical="center"/>
      <protection locked="0"/>
    </xf>
    <xf numFmtId="0" fontId="34" fillId="0" borderId="40" xfId="0" applyFont="1" applyBorder="1" applyAlignment="1" applyProtection="1">
      <alignment horizontal="center" vertical="center"/>
      <protection locked="0"/>
    </xf>
    <xf numFmtId="0" fontId="34" fillId="0" borderId="40" xfId="0" applyFont="1" applyBorder="1" applyAlignment="1" applyProtection="1">
      <alignment horizontal="center" vertical="center" wrapText="1"/>
      <protection locked="0"/>
    </xf>
    <xf numFmtId="14" fontId="34" fillId="0" borderId="25" xfId="0" applyNumberFormat="1" applyFont="1" applyBorder="1" applyAlignment="1" applyProtection="1">
      <alignment horizontal="center" vertical="center"/>
      <protection locked="0"/>
    </xf>
    <xf numFmtId="14" fontId="34" fillId="0" borderId="41" xfId="0" applyNumberFormat="1" applyFont="1" applyBorder="1" applyAlignment="1" applyProtection="1">
      <alignment horizontal="center" vertical="center"/>
      <protection locked="0"/>
    </xf>
    <xf numFmtId="14" fontId="34" fillId="0" borderId="40" xfId="0" applyNumberFormat="1" applyFont="1" applyBorder="1" applyAlignment="1" applyProtection="1">
      <alignment horizontal="center" vertical="center"/>
      <protection locked="0"/>
    </xf>
    <xf numFmtId="0" fontId="34" fillId="0" borderId="41" xfId="0" applyFont="1" applyBorder="1" applyAlignment="1" applyProtection="1">
      <alignment horizontal="center" vertical="center" wrapText="1"/>
      <protection locked="0"/>
    </xf>
    <xf numFmtId="0" fontId="34" fillId="0" borderId="41" xfId="0" applyFont="1" applyBorder="1" applyAlignment="1" applyProtection="1">
      <alignment horizontal="center" vertical="center"/>
      <protection locked="0"/>
    </xf>
    <xf numFmtId="0" fontId="36" fillId="27" borderId="42" xfId="0" applyFont="1" applyFill="1" applyBorder="1" applyAlignment="1">
      <alignment horizontal="center" vertical="center"/>
    </xf>
    <xf numFmtId="14" fontId="34" fillId="0" borderId="40" xfId="0" applyNumberFormat="1" applyFont="1" applyBorder="1" applyAlignment="1" applyProtection="1">
      <alignment horizontal="center" vertical="center" wrapText="1"/>
      <protection locked="0"/>
    </xf>
    <xf numFmtId="0" fontId="36" fillId="27" borderId="43" xfId="0" applyFont="1" applyFill="1" applyBorder="1" applyAlignment="1">
      <alignment horizontal="center" vertical="center"/>
    </xf>
    <xf numFmtId="0" fontId="34" fillId="0" borderId="0" xfId="0" applyNumberFormat="1" applyFont="1">
      <alignment vertical="center"/>
    </xf>
    <xf numFmtId="0" fontId="34" fillId="0" borderId="41" xfId="0" applyNumberFormat="1" applyFont="1" applyBorder="1" applyAlignment="1" applyProtection="1">
      <alignment horizontal="center" vertical="center"/>
      <protection locked="0"/>
    </xf>
    <xf numFmtId="0" fontId="34" fillId="0" borderId="40" xfId="0" applyNumberFormat="1" applyFont="1" applyBorder="1" applyAlignment="1" applyProtection="1">
      <alignment horizontal="center" vertical="center"/>
      <protection locked="0"/>
    </xf>
    <xf numFmtId="0" fontId="57" fillId="0" borderId="3" xfId="142" applyNumberFormat="1" applyBorder="1" applyAlignment="1" applyProtection="1">
      <alignment horizontal="center" vertical="center"/>
      <protection locked="0"/>
    </xf>
    <xf numFmtId="0" fontId="36" fillId="27" borderId="43" xfId="0" applyFont="1" applyFill="1" applyBorder="1" applyAlignment="1">
      <alignment vertical="center"/>
    </xf>
    <xf numFmtId="0" fontId="36" fillId="27" borderId="42" xfId="0" applyNumberFormat="1" applyFont="1" applyFill="1" applyBorder="1" applyAlignment="1">
      <alignment horizontal="center" vertical="center"/>
    </xf>
    <xf numFmtId="0" fontId="55" fillId="0" borderId="0" xfId="0" applyNumberFormat="1" applyFont="1">
      <alignment vertical="center"/>
    </xf>
    <xf numFmtId="0" fontId="36" fillId="27" borderId="44" xfId="0" applyFont="1" applyFill="1" applyBorder="1" applyAlignment="1">
      <alignment vertical="center"/>
    </xf>
    <xf numFmtId="184" fontId="34" fillId="0" borderId="16" xfId="0" applyNumberFormat="1" applyFont="1" applyBorder="1">
      <alignment vertical="center"/>
    </xf>
    <xf numFmtId="184" fontId="34" fillId="0" borderId="45" xfId="0" applyNumberFormat="1" applyFont="1" applyBorder="1">
      <alignment vertical="center"/>
    </xf>
    <xf numFmtId="0" fontId="36" fillId="27" borderId="46" xfId="0" applyFont="1" applyFill="1" applyBorder="1" applyAlignment="1">
      <alignment horizontal="center" vertical="center"/>
    </xf>
    <xf numFmtId="0" fontId="36" fillId="27" borderId="47" xfId="0" applyFont="1" applyFill="1" applyBorder="1" applyAlignment="1">
      <alignment horizontal="center" vertical="center"/>
    </xf>
    <xf numFmtId="184" fontId="34" fillId="0" borderId="48" xfId="0" applyNumberFormat="1" applyFont="1" applyBorder="1">
      <alignment vertical="center"/>
    </xf>
    <xf numFmtId="184" fontId="34" fillId="0" borderId="37" xfId="0" applyNumberFormat="1" applyFont="1" applyBorder="1">
      <alignment vertical="center"/>
    </xf>
    <xf numFmtId="184" fontId="34" fillId="0" borderId="49" xfId="0" applyNumberFormat="1" applyFont="1" applyBorder="1">
      <alignment vertical="center"/>
    </xf>
    <xf numFmtId="184" fontId="34" fillId="0" borderId="50" xfId="0" applyNumberFormat="1" applyFont="1" applyBorder="1">
      <alignment vertical="center"/>
    </xf>
    <xf numFmtId="184" fontId="34" fillId="0" borderId="51" xfId="0" applyNumberFormat="1" applyFont="1" applyBorder="1">
      <alignment vertical="center"/>
    </xf>
    <xf numFmtId="0" fontId="36" fillId="27" borderId="52" xfId="0" applyFont="1" applyFill="1" applyBorder="1" applyAlignment="1">
      <alignment horizontal="center" vertical="center"/>
    </xf>
    <xf numFmtId="184" fontId="34" fillId="0" borderId="53" xfId="0" applyNumberFormat="1" applyFont="1" applyBorder="1">
      <alignment vertical="center"/>
    </xf>
    <xf numFmtId="184" fontId="34" fillId="0" borderId="54" xfId="0" applyNumberFormat="1" applyFont="1" applyBorder="1">
      <alignment vertical="center"/>
    </xf>
    <xf numFmtId="184" fontId="34" fillId="0" borderId="55" xfId="0" applyNumberFormat="1" applyFont="1" applyBorder="1">
      <alignment vertical="center"/>
    </xf>
    <xf numFmtId="0" fontId="73" fillId="0" borderId="0" xfId="191" applyFont="1"/>
    <xf numFmtId="0" fontId="72" fillId="0" borderId="0" xfId="191" applyFont="1"/>
    <xf numFmtId="0" fontId="75" fillId="0" borderId="0" xfId="111" applyFont="1"/>
    <xf numFmtId="0" fontId="76" fillId="0" borderId="0" xfId="112" applyFont="1"/>
    <xf numFmtId="0" fontId="78" fillId="0" borderId="0" xfId="111" applyFont="1"/>
    <xf numFmtId="0" fontId="77" fillId="0" borderId="0" xfId="112" applyFont="1"/>
    <xf numFmtId="0" fontId="71" fillId="0" borderId="0" xfId="112" applyFont="1"/>
    <xf numFmtId="0" fontId="77" fillId="0" borderId="0" xfId="191" applyFont="1"/>
    <xf numFmtId="0" fontId="78" fillId="0" borderId="0" xfId="191" applyFont="1"/>
    <xf numFmtId="0" fontId="34" fillId="0" borderId="40" xfId="0" applyFont="1" applyBorder="1" applyAlignment="1" applyProtection="1">
      <alignment horizontal="center" vertical="center"/>
      <protection locked="0"/>
    </xf>
    <xf numFmtId="184" fontId="34" fillId="0" borderId="37" xfId="0" applyNumberFormat="1" applyFont="1" applyBorder="1" applyAlignment="1">
      <alignment vertical="center" wrapText="1"/>
    </xf>
    <xf numFmtId="49" fontId="8" fillId="0" borderId="77" xfId="207" applyNumberFormat="1" applyFont="1" applyBorder="1" applyAlignment="1">
      <alignment vertical="top" wrapText="1"/>
    </xf>
    <xf numFmtId="49" fontId="0" fillId="0" borderId="23" xfId="207" applyNumberFormat="1" applyFont="1" applyBorder="1" applyAlignment="1">
      <alignment vertical="top" wrapText="1"/>
    </xf>
    <xf numFmtId="49" fontId="0" fillId="0" borderId="78" xfId="207" applyNumberFormat="1" applyFont="1" applyBorder="1" applyAlignment="1">
      <alignment vertical="top" wrapText="1"/>
    </xf>
    <xf numFmtId="49" fontId="0" fillId="0" borderId="3" xfId="207" applyNumberFormat="1" applyFont="1" applyBorder="1" applyAlignment="1">
      <alignment vertical="top" wrapText="1"/>
    </xf>
    <xf numFmtId="0" fontId="68" fillId="0" borderId="0" xfId="270" applyFont="1" applyAlignment="1">
      <alignment vertical="center"/>
    </xf>
    <xf numFmtId="0" fontId="72" fillId="0" borderId="0" xfId="192" applyFont="1"/>
    <xf numFmtId="0" fontId="72" fillId="0" borderId="0" xfId="192" applyFont="1" applyAlignment="1">
      <alignment horizontal="left"/>
    </xf>
    <xf numFmtId="49" fontId="0" fillId="0" borderId="22" xfId="207" applyNumberFormat="1" applyFont="1" applyBorder="1" applyAlignment="1">
      <alignment vertical="top" wrapText="1"/>
    </xf>
    <xf numFmtId="0" fontId="72" fillId="0" borderId="0" xfId="192" applyFont="1" applyBorder="1" applyAlignment="1">
      <alignment horizontal="left" vertical="center"/>
    </xf>
    <xf numFmtId="0" fontId="72" fillId="0" borderId="0" xfId="192" applyFont="1" applyBorder="1" applyAlignment="1">
      <alignment vertical="center" wrapText="1"/>
    </xf>
    <xf numFmtId="0" fontId="68" fillId="0" borderId="0" xfId="275" applyFont="1">
      <alignment vertical="center"/>
    </xf>
    <xf numFmtId="0" fontId="72" fillId="0" borderId="0" xfId="192" applyFont="1"/>
    <xf numFmtId="0" fontId="68" fillId="0" borderId="0" xfId="270" applyNumberFormat="1" applyFont="1"/>
    <xf numFmtId="0" fontId="68" fillId="0" borderId="0" xfId="270" applyNumberFormat="1" applyFont="1" applyFill="1"/>
    <xf numFmtId="0" fontId="68" fillId="32" borderId="0" xfId="270" applyNumberFormat="1" applyFont="1" applyFill="1"/>
    <xf numFmtId="0" fontId="83" fillId="0" borderId="0" xfId="270" applyNumberFormat="1" applyFont="1" applyAlignment="1">
      <alignment vertical="center"/>
    </xf>
    <xf numFmtId="0" fontId="84" fillId="0" borderId="0" xfId="280" applyNumberFormat="1"/>
    <xf numFmtId="0" fontId="68" fillId="0" borderId="0" xfId="270" applyNumberFormat="1" applyFont="1" applyAlignment="1">
      <alignment vertical="center"/>
    </xf>
    <xf numFmtId="0" fontId="68" fillId="0" borderId="0" xfId="270" applyNumberFormat="1" applyFont="1" applyFill="1" applyAlignment="1">
      <alignment vertical="center"/>
    </xf>
    <xf numFmtId="0" fontId="85" fillId="0" borderId="0" xfId="270" applyNumberFormat="1" applyFont="1" applyAlignment="1">
      <alignment vertical="center"/>
    </xf>
    <xf numFmtId="0" fontId="57" fillId="0" borderId="0" xfId="142" applyNumberFormat="1" applyAlignment="1" applyProtection="1"/>
    <xf numFmtId="0" fontId="72" fillId="0" borderId="2" xfId="191" applyFont="1" applyBorder="1"/>
    <xf numFmtId="0" fontId="72" fillId="0" borderId="16" xfId="191" applyFont="1" applyBorder="1"/>
    <xf numFmtId="0" fontId="82" fillId="33" borderId="3" xfId="270" applyFont="1" applyFill="1" applyBorder="1" applyAlignment="1">
      <alignment vertical="center"/>
    </xf>
    <xf numFmtId="0" fontId="82" fillId="33" borderId="3" xfId="270" applyFont="1" applyFill="1" applyBorder="1" applyAlignment="1">
      <alignment horizontal="left" vertical="center"/>
    </xf>
    <xf numFmtId="0" fontId="82" fillId="33" borderId="3" xfId="270" applyFont="1" applyFill="1" applyBorder="1" applyAlignment="1"/>
    <xf numFmtId="0" fontId="72" fillId="0" borderId="3" xfId="270" applyFont="1" applyBorder="1" applyAlignment="1">
      <alignment vertical="center"/>
    </xf>
    <xf numFmtId="0" fontId="86" fillId="0" borderId="3" xfId="270" applyFont="1" applyFill="1" applyBorder="1" applyAlignment="1"/>
    <xf numFmtId="0" fontId="86" fillId="0" borderId="3" xfId="270" applyFont="1" applyBorder="1" applyAlignment="1">
      <alignment vertical="center"/>
    </xf>
    <xf numFmtId="0" fontId="86" fillId="0" borderId="3" xfId="270" applyFont="1" applyBorder="1" applyAlignment="1"/>
    <xf numFmtId="49" fontId="86" fillId="0" borderId="3" xfId="270" applyNumberFormat="1" applyFont="1" applyBorder="1" applyAlignment="1"/>
    <xf numFmtId="0" fontId="76" fillId="0" borderId="3" xfId="270" applyFont="1" applyFill="1" applyBorder="1" applyAlignment="1">
      <alignment vertical="center"/>
    </xf>
    <xf numFmtId="0" fontId="76" fillId="0" borderId="3" xfId="270" applyFont="1" applyFill="1" applyBorder="1" applyAlignment="1">
      <alignment vertical="center" wrapText="1"/>
    </xf>
    <xf numFmtId="0" fontId="88" fillId="0" borderId="0" xfId="142" applyFont="1" applyAlignment="1" applyProtection="1"/>
    <xf numFmtId="0" fontId="68" fillId="0" borderId="40" xfId="270" applyNumberFormat="1" applyFont="1" applyBorder="1"/>
    <xf numFmtId="0" fontId="68" fillId="0" borderId="2" xfId="270" applyNumberFormat="1" applyFont="1" applyBorder="1"/>
    <xf numFmtId="0" fontId="57" fillId="0" borderId="40" xfId="142" applyNumberFormat="1" applyBorder="1" applyAlignment="1" applyProtection="1"/>
    <xf numFmtId="0" fontId="68" fillId="34" borderId="40" xfId="270" applyNumberFormat="1" applyFont="1" applyFill="1" applyBorder="1"/>
    <xf numFmtId="0" fontId="68" fillId="34" borderId="2" xfId="270" applyNumberFormat="1" applyFont="1" applyFill="1" applyBorder="1"/>
    <xf numFmtId="0" fontId="68" fillId="34" borderId="16" xfId="270" applyNumberFormat="1" applyFont="1" applyFill="1" applyBorder="1"/>
    <xf numFmtId="0" fontId="75" fillId="0" borderId="0" xfId="111" applyFont="1" applyAlignment="1">
      <alignment vertical="center"/>
    </xf>
    <xf numFmtId="0" fontId="72" fillId="0" borderId="0" xfId="281" applyFont="1" applyFill="1">
      <alignment vertical="center"/>
    </xf>
    <xf numFmtId="0" fontId="72" fillId="0" borderId="0" xfId="281" applyFont="1" applyFill="1" applyBorder="1">
      <alignment vertical="center"/>
    </xf>
    <xf numFmtId="0" fontId="91" fillId="0" borderId="0" xfId="281" applyFont="1" applyFill="1">
      <alignment vertical="center"/>
    </xf>
    <xf numFmtId="0" fontId="92" fillId="0" borderId="0" xfId="281" applyFont="1" applyFill="1">
      <alignment vertical="center"/>
    </xf>
    <xf numFmtId="0" fontId="72" fillId="0" borderId="0" xfId="281" applyFont="1" applyFill="1" applyAlignment="1">
      <alignment horizontal="right" vertical="center"/>
    </xf>
    <xf numFmtId="0" fontId="72" fillId="0" borderId="0" xfId="281" applyFont="1" applyFill="1" applyBorder="1" applyAlignment="1">
      <alignment horizontal="center"/>
    </xf>
    <xf numFmtId="14" fontId="72" fillId="0" borderId="0" xfId="281" applyNumberFormat="1" applyFont="1" applyFill="1" applyBorder="1" applyAlignment="1">
      <alignment horizontal="center"/>
    </xf>
    <xf numFmtId="0" fontId="72" fillId="0" borderId="4" xfId="281" applyFont="1" applyFill="1" applyBorder="1">
      <alignment vertical="center"/>
    </xf>
    <xf numFmtId="0" fontId="72" fillId="0" borderId="42" xfId="281" applyFont="1" applyFill="1" applyBorder="1" applyAlignment="1">
      <alignment horizontal="center" vertical="center"/>
    </xf>
    <xf numFmtId="0" fontId="73" fillId="35" borderId="59" xfId="281" applyFont="1" applyFill="1" applyBorder="1" applyAlignment="1">
      <alignment horizontal="center" vertical="center"/>
    </xf>
    <xf numFmtId="0" fontId="72" fillId="0" borderId="22" xfId="281" applyFont="1" applyFill="1" applyBorder="1" applyAlignment="1" applyProtection="1">
      <alignment vertical="center" wrapText="1"/>
      <protection locked="0"/>
    </xf>
    <xf numFmtId="0" fontId="72" fillId="0" borderId="24" xfId="281" applyFont="1" applyFill="1" applyBorder="1" applyAlignment="1" applyProtection="1">
      <alignment vertical="center" wrapText="1"/>
      <protection locked="0"/>
    </xf>
    <xf numFmtId="0" fontId="34" fillId="0" borderId="40" xfId="0" applyNumberFormat="1" applyFont="1" applyBorder="1" applyAlignment="1" applyProtection="1">
      <alignment horizontal="center" vertical="center" wrapText="1"/>
      <protection locked="0"/>
    </xf>
    <xf numFmtId="184" fontId="34" fillId="0" borderId="48" xfId="0" applyNumberFormat="1" applyFont="1" applyBorder="1" applyAlignment="1">
      <alignment vertical="center" wrapText="1"/>
    </xf>
    <xf numFmtId="0" fontId="90" fillId="0" borderId="0" xfId="0" applyFont="1" applyFill="1" applyAlignment="1"/>
    <xf numFmtId="49" fontId="77" fillId="0" borderId="0" xfId="0" applyNumberFormat="1" applyFont="1" applyAlignment="1"/>
    <xf numFmtId="49" fontId="76" fillId="0" borderId="0" xfId="0" applyNumberFormat="1" applyFont="1" applyAlignment="1"/>
    <xf numFmtId="49" fontId="77" fillId="0" borderId="0" xfId="0" applyNumberFormat="1" applyFont="1" applyFill="1" applyAlignment="1"/>
    <xf numFmtId="0" fontId="78" fillId="0" borderId="0" xfId="0" applyFont="1" applyAlignment="1"/>
    <xf numFmtId="0" fontId="76" fillId="0" borderId="0" xfId="0" applyFont="1" applyAlignment="1"/>
    <xf numFmtId="49" fontId="76" fillId="0" borderId="3" xfId="0" applyNumberFormat="1" applyFont="1" applyFill="1" applyBorder="1" applyAlignment="1">
      <alignment horizontal="left" vertical="center"/>
    </xf>
    <xf numFmtId="49" fontId="76" fillId="0" borderId="3" xfId="0" applyNumberFormat="1" applyFont="1" applyBorder="1" applyAlignment="1">
      <alignment horizontal="left" vertical="center"/>
    </xf>
    <xf numFmtId="49" fontId="76" fillId="0" borderId="3" xfId="0" applyNumberFormat="1" applyFont="1" applyFill="1" applyBorder="1" applyAlignment="1">
      <alignment horizontal="left" vertical="center" wrapText="1"/>
    </xf>
    <xf numFmtId="0" fontId="93" fillId="0" borderId="0" xfId="0" applyFont="1" applyAlignment="1"/>
    <xf numFmtId="49" fontId="76" fillId="0" borderId="33" xfId="0" applyNumberFormat="1" applyFont="1" applyFill="1" applyBorder="1" applyAlignment="1"/>
    <xf numFmtId="49" fontId="76" fillId="0" borderId="35" xfId="0" applyNumberFormat="1" applyFont="1" applyBorder="1" applyAlignment="1"/>
    <xf numFmtId="49" fontId="76" fillId="0" borderId="35" xfId="0" applyNumberFormat="1" applyFont="1" applyBorder="1" applyAlignment="1">
      <alignment wrapText="1"/>
    </xf>
    <xf numFmtId="49" fontId="78" fillId="0" borderId="0" xfId="0" applyNumberFormat="1" applyFont="1" applyFill="1" applyAlignment="1"/>
    <xf numFmtId="49" fontId="78" fillId="0" borderId="0" xfId="0" applyNumberFormat="1" applyFont="1" applyAlignment="1"/>
    <xf numFmtId="49" fontId="75" fillId="0" borderId="0" xfId="0" applyNumberFormat="1" applyFont="1" applyAlignment="1"/>
    <xf numFmtId="49" fontId="77" fillId="35" borderId="27" xfId="0" applyNumberFormat="1" applyFont="1" applyFill="1" applyBorder="1" applyAlignment="1"/>
    <xf numFmtId="49" fontId="77" fillId="35" borderId="28" xfId="0" applyNumberFormat="1" applyFont="1" applyFill="1" applyBorder="1" applyAlignment="1"/>
    <xf numFmtId="49" fontId="77" fillId="35" borderId="29" xfId="0" applyNumberFormat="1" applyFont="1" applyFill="1" applyBorder="1" applyAlignment="1"/>
    <xf numFmtId="49" fontId="76" fillId="0" borderId="30" xfId="0" applyNumberFormat="1" applyFont="1" applyBorder="1" applyAlignment="1"/>
    <xf numFmtId="49" fontId="76" fillId="0" borderId="31" xfId="0" applyNumberFormat="1" applyFont="1" applyBorder="1" applyAlignment="1">
      <alignment wrapText="1"/>
    </xf>
    <xf numFmtId="49" fontId="76" fillId="28" borderId="32" xfId="0" applyNumberFormat="1" applyFont="1" applyFill="1" applyBorder="1" applyAlignment="1"/>
    <xf numFmtId="49" fontId="76" fillId="0" borderId="33" xfId="0" applyNumberFormat="1" applyFont="1" applyBorder="1" applyAlignment="1"/>
    <xf numFmtId="49" fontId="76" fillId="0" borderId="34" xfId="0" applyNumberFormat="1" applyFont="1" applyBorder="1" applyAlignment="1">
      <alignment wrapText="1"/>
    </xf>
    <xf numFmtId="49" fontId="76" fillId="28" borderId="35" xfId="0" applyNumberFormat="1" applyFont="1" applyFill="1" applyBorder="1" applyAlignment="1"/>
    <xf numFmtId="49" fontId="76" fillId="0" borderId="34" xfId="0" applyNumberFormat="1" applyFont="1" applyBorder="1" applyAlignment="1"/>
    <xf numFmtId="49" fontId="76" fillId="29" borderId="35" xfId="0" applyNumberFormat="1" applyFont="1" applyFill="1" applyBorder="1" applyAlignment="1"/>
    <xf numFmtId="49" fontId="90" fillId="0" borderId="0" xfId="0" applyNumberFormat="1" applyFont="1" applyFill="1" applyAlignment="1"/>
    <xf numFmtId="0" fontId="77" fillId="0" borderId="0" xfId="191" applyFont="1" applyFill="1"/>
    <xf numFmtId="0" fontId="76" fillId="0" borderId="0" xfId="191" applyFont="1"/>
    <xf numFmtId="0" fontId="77" fillId="27" borderId="3" xfId="191" applyFont="1" applyFill="1" applyBorder="1" applyAlignment="1"/>
    <xf numFmtId="0" fontId="76" fillId="0" borderId="3" xfId="191" applyFont="1" applyBorder="1" applyAlignment="1"/>
    <xf numFmtId="0" fontId="77" fillId="0" borderId="0" xfId="0" applyFont="1" applyFill="1" applyAlignment="1"/>
    <xf numFmtId="0" fontId="77" fillId="0" borderId="0" xfId="0" applyFont="1" applyAlignment="1"/>
    <xf numFmtId="0" fontId="77" fillId="0" borderId="0" xfId="0" applyFont="1" applyFill="1">
      <alignment vertical="center"/>
    </xf>
    <xf numFmtId="0" fontId="77" fillId="0" borderId="0" xfId="0" applyFont="1">
      <alignment vertical="center"/>
    </xf>
    <xf numFmtId="0" fontId="76" fillId="0" borderId="0" xfId="0" applyFont="1">
      <alignment vertical="center"/>
    </xf>
    <xf numFmtId="49" fontId="78" fillId="36" borderId="0" xfId="0" applyNumberFormat="1" applyFont="1" applyFill="1" applyAlignment="1"/>
    <xf numFmtId="49" fontId="76" fillId="36" borderId="0" xfId="0" applyNumberFormat="1" applyFont="1" applyFill="1" applyAlignment="1"/>
    <xf numFmtId="0" fontId="77" fillId="36" borderId="0" xfId="0" applyFont="1" applyFill="1" applyAlignment="1"/>
    <xf numFmtId="0" fontId="76" fillId="36" borderId="0" xfId="0" applyFont="1" applyFill="1" applyAlignment="1"/>
    <xf numFmtId="0" fontId="77" fillId="36" borderId="0" xfId="191" applyFont="1" applyFill="1"/>
    <xf numFmtId="0" fontId="76" fillId="36" borderId="0" xfId="191" applyFont="1" applyFill="1"/>
    <xf numFmtId="49" fontId="77" fillId="35" borderId="3" xfId="0" applyNumberFormat="1" applyFont="1" applyFill="1" applyBorder="1" applyAlignment="1"/>
    <xf numFmtId="49" fontId="76" fillId="0" borderId="3" xfId="0" applyNumberFormat="1" applyFont="1" applyBorder="1" applyAlignment="1"/>
    <xf numFmtId="0" fontId="76" fillId="36" borderId="3" xfId="0" applyFont="1" applyFill="1" applyBorder="1" applyAlignment="1"/>
    <xf numFmtId="49" fontId="76" fillId="0" borderId="71" xfId="0" applyNumberFormat="1" applyFont="1" applyBorder="1" applyAlignment="1"/>
    <xf numFmtId="0" fontId="76" fillId="36" borderId="71" xfId="0" applyFont="1" applyFill="1" applyBorder="1" applyAlignment="1"/>
    <xf numFmtId="49" fontId="76" fillId="0" borderId="72" xfId="0" applyNumberFormat="1" applyFont="1" applyBorder="1" applyAlignment="1"/>
    <xf numFmtId="0" fontId="76" fillId="36" borderId="72" xfId="0" applyFont="1" applyFill="1" applyBorder="1" applyAlignment="1"/>
    <xf numFmtId="49" fontId="76" fillId="0" borderId="36" xfId="0" applyNumberFormat="1" applyFont="1" applyBorder="1" applyAlignment="1"/>
    <xf numFmtId="0" fontId="76" fillId="36" borderId="36" xfId="0" applyFont="1" applyFill="1" applyBorder="1" applyAlignment="1"/>
    <xf numFmtId="0" fontId="77" fillId="36" borderId="0" xfId="0" applyFont="1" applyFill="1">
      <alignment vertical="center"/>
    </xf>
    <xf numFmtId="0" fontId="76" fillId="36" borderId="0" xfId="0" applyFont="1" applyFill="1">
      <alignment vertical="center"/>
    </xf>
    <xf numFmtId="49" fontId="89" fillId="0" borderId="0" xfId="0" applyNumberFormat="1" applyFont="1" applyAlignment="1"/>
    <xf numFmtId="49" fontId="77" fillId="35" borderId="121" xfId="0" applyNumberFormat="1" applyFont="1" applyFill="1" applyBorder="1" applyAlignment="1"/>
    <xf numFmtId="49" fontId="76" fillId="0" borderId="122" xfId="0" applyNumberFormat="1" applyFont="1" applyBorder="1" applyAlignment="1"/>
    <xf numFmtId="49" fontId="76" fillId="0" borderId="0" xfId="0" applyNumberFormat="1" applyFont="1" applyBorder="1" applyAlignment="1"/>
    <xf numFmtId="49" fontId="76" fillId="0" borderId="3" xfId="0" applyNumberFormat="1" applyFont="1" applyBorder="1" applyAlignment="1">
      <alignment vertical="center"/>
    </xf>
    <xf numFmtId="49" fontId="76" fillId="0" borderId="3" xfId="0" applyNumberFormat="1" applyFont="1" applyBorder="1" applyAlignment="1">
      <alignment wrapText="1"/>
    </xf>
    <xf numFmtId="0" fontId="76" fillId="27" borderId="3" xfId="0" applyFont="1" applyFill="1" applyBorder="1" applyAlignment="1">
      <alignment horizontal="center"/>
    </xf>
    <xf numFmtId="0" fontId="76" fillId="27" borderId="3" xfId="0" applyFont="1" applyFill="1" applyBorder="1" applyAlignment="1"/>
    <xf numFmtId="0" fontId="76" fillId="0" borderId="3" xfId="0" applyFont="1" applyBorder="1" applyAlignment="1">
      <alignment horizontal="center"/>
    </xf>
    <xf numFmtId="14" fontId="76" fillId="0" borderId="3" xfId="0" applyNumberFormat="1" applyFont="1" applyBorder="1" applyAlignment="1">
      <alignment horizontal="center"/>
    </xf>
    <xf numFmtId="0" fontId="76" fillId="0" borderId="3" xfId="0" applyFont="1" applyBorder="1" applyAlignment="1"/>
    <xf numFmtId="0" fontId="76" fillId="0" borderId="3" xfId="0" applyFont="1" applyBorder="1" applyAlignment="1">
      <alignment horizontal="center" vertical="center"/>
    </xf>
    <xf numFmtId="49" fontId="76" fillId="0" borderId="3" xfId="0" applyNumberFormat="1" applyFont="1" applyBorder="1" applyAlignment="1">
      <alignment horizontal="center" vertical="center"/>
    </xf>
    <xf numFmtId="0" fontId="14" fillId="0" borderId="40" xfId="207" applyFont="1" applyBorder="1" applyAlignment="1">
      <alignment horizontal="center" wrapText="1"/>
    </xf>
    <xf numFmtId="0" fontId="14" fillId="0" borderId="16" xfId="207" applyFont="1" applyBorder="1" applyAlignment="1">
      <alignment horizontal="center" wrapText="1"/>
    </xf>
    <xf numFmtId="0" fontId="15" fillId="0" borderId="0" xfId="207" applyFont="1" applyAlignment="1">
      <alignment horizontal="center"/>
    </xf>
    <xf numFmtId="0" fontId="8" fillId="0" borderId="0" xfId="208" applyAlignment="1">
      <alignment horizontal="center"/>
    </xf>
    <xf numFmtId="0" fontId="64" fillId="0" borderId="0" xfId="207" applyFont="1" applyAlignment="1" applyProtection="1">
      <alignment horizontal="center" vertical="top" wrapText="1"/>
      <protection locked="0"/>
    </xf>
    <xf numFmtId="0" fontId="8" fillId="0" borderId="0" xfId="208" applyAlignment="1" applyProtection="1">
      <alignment horizontal="center" vertical="top" wrapText="1"/>
      <protection locked="0"/>
    </xf>
    <xf numFmtId="0" fontId="12" fillId="0" borderId="40" xfId="208" applyFont="1" applyBorder="1" applyAlignment="1">
      <alignment horizontal="right" vertical="center" wrapText="1"/>
    </xf>
    <xf numFmtId="0" fontId="12" fillId="0" borderId="16" xfId="208" applyFont="1" applyBorder="1" applyAlignment="1">
      <alignment horizontal="right" vertical="center" wrapText="1"/>
    </xf>
    <xf numFmtId="176" fontId="13" fillId="0" borderId="40" xfId="208" applyNumberFormat="1" applyFont="1" applyBorder="1" applyAlignment="1" applyProtection="1">
      <alignment horizontal="center" vertical="center" wrapText="1"/>
      <protection locked="0"/>
    </xf>
    <xf numFmtId="176" fontId="13" fillId="0" borderId="16" xfId="208" applyNumberFormat="1" applyFont="1" applyBorder="1" applyAlignment="1" applyProtection="1">
      <alignment horizontal="center" vertical="center" wrapText="1"/>
      <protection locked="0"/>
    </xf>
    <xf numFmtId="0" fontId="11" fillId="27" borderId="40" xfId="207" applyFont="1" applyFill="1" applyBorder="1" applyAlignment="1">
      <alignment horizontal="center"/>
    </xf>
    <xf numFmtId="0" fontId="11" fillId="27" borderId="2" xfId="207" applyFont="1" applyFill="1" applyBorder="1" applyAlignment="1">
      <alignment horizontal="center"/>
    </xf>
    <xf numFmtId="0" fontId="11" fillId="27" borderId="16" xfId="207" applyFont="1" applyFill="1" applyBorder="1" applyAlignment="1">
      <alignment horizontal="center"/>
    </xf>
    <xf numFmtId="0" fontId="34" fillId="0" borderId="40" xfId="0" applyFont="1" applyBorder="1" applyAlignment="1" applyProtection="1">
      <alignment vertical="center" wrapText="1"/>
      <protection locked="0"/>
    </xf>
    <xf numFmtId="0" fontId="34" fillId="0" borderId="2" xfId="0" applyFont="1" applyBorder="1" applyAlignment="1" applyProtection="1">
      <alignment vertical="center" wrapText="1"/>
      <protection locked="0"/>
    </xf>
    <xf numFmtId="0" fontId="34" fillId="0" borderId="16" xfId="0" applyFont="1" applyBorder="1" applyAlignment="1" applyProtection="1">
      <alignment vertical="center" wrapText="1"/>
      <protection locked="0"/>
    </xf>
    <xf numFmtId="0" fontId="34" fillId="0" borderId="40" xfId="0" applyFont="1" applyBorder="1" applyAlignment="1" applyProtection="1">
      <alignment horizontal="center" vertical="center"/>
      <protection locked="0"/>
    </xf>
    <xf numFmtId="0" fontId="34" fillId="0" borderId="54" xfId="0" applyFont="1" applyBorder="1" applyAlignment="1" applyProtection="1">
      <alignment horizontal="center" vertical="center"/>
      <protection locked="0"/>
    </xf>
    <xf numFmtId="0" fontId="34" fillId="0" borderId="50" xfId="0" applyFont="1" applyBorder="1" applyAlignment="1" applyProtection="1">
      <alignment vertical="center" wrapText="1"/>
      <protection locked="0"/>
    </xf>
    <xf numFmtId="0" fontId="34" fillId="0" borderId="41" xfId="0" applyFont="1" applyBorder="1" applyAlignment="1" applyProtection="1">
      <alignment horizontal="center" vertical="center"/>
      <protection locked="0"/>
    </xf>
    <xf numFmtId="0" fontId="34" fillId="0" borderId="55" xfId="0" applyFont="1" applyBorder="1" applyAlignment="1" applyProtection="1">
      <alignment horizontal="center" vertical="center"/>
      <protection locked="0"/>
    </xf>
    <xf numFmtId="0" fontId="34" fillId="0" borderId="51" xfId="0" applyFont="1" applyBorder="1" applyAlignment="1" applyProtection="1">
      <alignment vertical="center" wrapText="1"/>
      <protection locked="0"/>
    </xf>
    <xf numFmtId="0" fontId="34" fillId="0" borderId="56" xfId="0" applyFont="1" applyBorder="1" applyAlignment="1" applyProtection="1">
      <alignment vertical="center" wrapText="1"/>
      <protection locked="0"/>
    </xf>
    <xf numFmtId="0" fontId="34" fillId="0" borderId="45" xfId="0" applyFont="1" applyBorder="1" applyAlignment="1" applyProtection="1">
      <alignment vertical="center" wrapText="1"/>
      <protection locked="0"/>
    </xf>
    <xf numFmtId="0" fontId="34" fillId="0" borderId="41" xfId="0" applyFont="1" applyBorder="1" applyAlignment="1" applyProtection="1">
      <alignment vertical="center" wrapText="1"/>
      <protection locked="0"/>
    </xf>
    <xf numFmtId="0" fontId="34" fillId="0" borderId="45" xfId="0" applyFont="1" applyBorder="1" applyAlignment="1" applyProtection="1">
      <alignment horizontal="center" vertical="center"/>
      <protection locked="0"/>
    </xf>
    <xf numFmtId="0" fontId="36" fillId="27" borderId="43" xfId="0" applyFont="1" applyFill="1" applyBorder="1" applyAlignment="1">
      <alignment horizontal="center" vertical="center"/>
    </xf>
    <xf numFmtId="0" fontId="36" fillId="27" borderId="57" xfId="0" applyFont="1" applyFill="1" applyBorder="1" applyAlignment="1">
      <alignment horizontal="center" vertical="center"/>
    </xf>
    <xf numFmtId="0" fontId="55" fillId="0" borderId="0" xfId="0" applyFont="1">
      <alignment vertical="center"/>
    </xf>
    <xf numFmtId="0" fontId="36" fillId="27" borderId="38" xfId="0" applyFont="1" applyFill="1" applyBorder="1" applyAlignment="1">
      <alignment horizontal="left" vertical="center"/>
    </xf>
    <xf numFmtId="0" fontId="36" fillId="27" borderId="42" xfId="0" applyFont="1" applyFill="1" applyBorder="1" applyAlignment="1">
      <alignment horizontal="left" vertical="center"/>
    </xf>
    <xf numFmtId="0" fontId="34" fillId="0" borderId="24" xfId="0" applyFont="1" applyBorder="1" applyAlignment="1" applyProtection="1">
      <alignment horizontal="left" vertical="center"/>
      <protection locked="0"/>
    </xf>
    <xf numFmtId="0" fontId="34" fillId="0" borderId="25" xfId="0" applyFont="1" applyBorder="1" applyAlignment="1" applyProtection="1">
      <alignment horizontal="left" vertical="center"/>
      <protection locked="0"/>
    </xf>
    <xf numFmtId="0" fontId="36" fillId="27" borderId="43" xfId="0" applyFont="1" applyFill="1" applyBorder="1">
      <alignment vertical="center"/>
    </xf>
    <xf numFmtId="0" fontId="36" fillId="27" borderId="58" xfId="0" applyFont="1" applyFill="1" applyBorder="1">
      <alignment vertical="center"/>
    </xf>
    <xf numFmtId="0" fontId="36" fillId="27" borderId="44" xfId="0" applyFont="1" applyFill="1" applyBorder="1">
      <alignment vertical="center"/>
    </xf>
    <xf numFmtId="0" fontId="36" fillId="27" borderId="59" xfId="0" applyFont="1" applyFill="1" applyBorder="1">
      <alignment vertical="center"/>
    </xf>
    <xf numFmtId="0" fontId="72" fillId="0" borderId="3" xfId="191" applyFont="1" applyBorder="1" applyAlignment="1">
      <alignment vertical="center"/>
    </xf>
    <xf numFmtId="0" fontId="57" fillId="0" borderId="3" xfId="142" applyBorder="1" applyAlignment="1" applyProtection="1">
      <alignment vertical="center" wrapText="1"/>
    </xf>
    <xf numFmtId="0" fontId="68" fillId="0" borderId="3" xfId="142" applyFont="1" applyBorder="1" applyAlignment="1" applyProtection="1">
      <alignment wrapText="1"/>
    </xf>
    <xf numFmtId="0" fontId="68" fillId="0" borderId="3" xfId="142" applyFont="1" applyBorder="1" applyAlignment="1" applyProtection="1"/>
    <xf numFmtId="0" fontId="72" fillId="27" borderId="72" xfId="191" applyFont="1" applyFill="1" applyBorder="1" applyAlignment="1">
      <alignment horizontal="left" vertical="center"/>
    </xf>
    <xf numFmtId="0" fontId="72" fillId="0" borderId="40" xfId="191" applyFont="1" applyBorder="1"/>
    <xf numFmtId="0" fontId="72" fillId="0" borderId="2" xfId="191" applyFont="1" applyBorder="1"/>
    <xf numFmtId="0" fontId="72" fillId="0" borderId="16" xfId="191" applyFont="1" applyBorder="1"/>
    <xf numFmtId="0" fontId="72" fillId="27" borderId="3" xfId="191" applyFont="1" applyFill="1" applyBorder="1"/>
    <xf numFmtId="0" fontId="72" fillId="27" borderId="71" xfId="191" applyFont="1" applyFill="1" applyBorder="1" applyAlignment="1">
      <alignment horizontal="left" vertical="center"/>
    </xf>
    <xf numFmtId="0" fontId="57" fillId="0" borderId="40" xfId="142" applyBorder="1" applyAlignment="1" applyProtection="1"/>
    <xf numFmtId="0" fontId="72" fillId="0" borderId="3" xfId="191" applyFont="1" applyBorder="1"/>
    <xf numFmtId="0" fontId="72" fillId="27" borderId="36" xfId="191" applyFont="1" applyFill="1" applyBorder="1" applyAlignment="1">
      <alignment horizontal="left" vertical="center"/>
    </xf>
    <xf numFmtId="0" fontId="72" fillId="27" borderId="3" xfId="191" applyFont="1" applyFill="1" applyBorder="1" applyAlignment="1">
      <alignment horizontal="left" vertical="center"/>
    </xf>
    <xf numFmtId="0" fontId="68" fillId="0" borderId="40" xfId="270" applyNumberFormat="1" applyFont="1" applyBorder="1" applyAlignment="1">
      <alignment horizontal="center" vertical="center"/>
    </xf>
    <xf numFmtId="0" fontId="68" fillId="0" borderId="2" xfId="270" applyNumberFormat="1" applyFont="1" applyBorder="1" applyAlignment="1">
      <alignment horizontal="center" vertical="center"/>
    </xf>
    <xf numFmtId="0" fontId="68" fillId="0" borderId="16" xfId="270" applyNumberFormat="1" applyFont="1" applyBorder="1" applyAlignment="1">
      <alignment horizontal="center" vertical="center"/>
    </xf>
    <xf numFmtId="0" fontId="68" fillId="0" borderId="40" xfId="270" applyNumberFormat="1" applyFont="1" applyBorder="1" applyAlignment="1">
      <alignment horizontal="left" wrapText="1"/>
    </xf>
    <xf numFmtId="0" fontId="68" fillId="0" borderId="2" xfId="270" applyNumberFormat="1" applyFont="1" applyBorder="1" applyAlignment="1">
      <alignment horizontal="left" wrapText="1"/>
    </xf>
    <xf numFmtId="0" fontId="68" fillId="0" borderId="16" xfId="270" applyNumberFormat="1" applyFont="1" applyBorder="1" applyAlignment="1">
      <alignment horizontal="left" wrapText="1"/>
    </xf>
    <xf numFmtId="0" fontId="68" fillId="0" borderId="3" xfId="270" applyFont="1" applyBorder="1" applyAlignment="1">
      <alignment horizontal="left" vertical="top"/>
    </xf>
    <xf numFmtId="0" fontId="68" fillId="0" borderId="40" xfId="270" applyFont="1" applyBorder="1"/>
    <xf numFmtId="0" fontId="68" fillId="0" borderId="2" xfId="270" applyFont="1" applyBorder="1"/>
    <xf numFmtId="0" fontId="68" fillId="0" borderId="16" xfId="270" applyFont="1" applyBorder="1"/>
    <xf numFmtId="0" fontId="72" fillId="0" borderId="40" xfId="270" applyNumberFormat="1" applyFont="1" applyBorder="1" applyAlignment="1">
      <alignment horizontal="left" wrapText="1"/>
    </xf>
    <xf numFmtId="0" fontId="72" fillId="0" borderId="2" xfId="270" applyNumberFormat="1" applyFont="1" applyBorder="1" applyAlignment="1">
      <alignment horizontal="left" wrapText="1"/>
    </xf>
    <xf numFmtId="0" fontId="72" fillId="0" borderId="16" xfId="270" applyNumberFormat="1" applyFont="1" applyBorder="1" applyAlignment="1">
      <alignment horizontal="left" wrapText="1"/>
    </xf>
    <xf numFmtId="0" fontId="82" fillId="31" borderId="73" xfId="270" quotePrefix="1" applyFont="1" applyFill="1" applyBorder="1" applyAlignment="1">
      <alignment horizontal="center" vertical="center"/>
    </xf>
    <xf numFmtId="0" fontId="82" fillId="31" borderId="74" xfId="270" quotePrefix="1" applyFont="1" applyFill="1" applyBorder="1" applyAlignment="1">
      <alignment horizontal="center" vertical="center"/>
    </xf>
    <xf numFmtId="0" fontId="82" fillId="31" borderId="15" xfId="270" quotePrefix="1" applyFont="1" applyFill="1" applyBorder="1" applyAlignment="1">
      <alignment horizontal="center" vertical="center"/>
    </xf>
    <xf numFmtId="0" fontId="82" fillId="31" borderId="75" xfId="270" quotePrefix="1" applyFont="1" applyFill="1" applyBorder="1" applyAlignment="1">
      <alignment horizontal="center" vertical="center"/>
    </xf>
    <xf numFmtId="0" fontId="82" fillId="31" borderId="0" xfId="270" quotePrefix="1" applyFont="1" applyFill="1" applyBorder="1" applyAlignment="1">
      <alignment horizontal="center" vertical="center"/>
    </xf>
    <xf numFmtId="0" fontId="82" fillId="31" borderId="76" xfId="270" quotePrefix="1" applyFont="1" applyFill="1" applyBorder="1" applyAlignment="1">
      <alignment horizontal="center" vertical="center"/>
    </xf>
    <xf numFmtId="0" fontId="68" fillId="0" borderId="0" xfId="270" applyFont="1"/>
    <xf numFmtId="0" fontId="82" fillId="31" borderId="73" xfId="270" applyFont="1" applyFill="1" applyBorder="1" applyAlignment="1">
      <alignment horizontal="center" vertical="center"/>
    </xf>
    <xf numFmtId="0" fontId="82" fillId="31" borderId="74" xfId="270" applyFont="1" applyFill="1" applyBorder="1" applyAlignment="1">
      <alignment horizontal="center" vertical="center"/>
    </xf>
    <xf numFmtId="0" fontId="82" fillId="31" borderId="15" xfId="270" applyFont="1" applyFill="1" applyBorder="1" applyAlignment="1">
      <alignment horizontal="center" vertical="center"/>
    </xf>
    <xf numFmtId="0" fontId="82" fillId="31" borderId="60" xfId="270" applyFont="1" applyFill="1" applyBorder="1" applyAlignment="1">
      <alignment horizontal="center" vertical="center"/>
    </xf>
    <xf numFmtId="0" fontId="82" fillId="31" borderId="61" xfId="270" applyFont="1" applyFill="1" applyBorder="1" applyAlignment="1">
      <alignment horizontal="center" vertical="center"/>
    </xf>
    <xf numFmtId="0" fontId="82" fillId="31" borderId="37" xfId="270" applyFont="1" applyFill="1" applyBorder="1" applyAlignment="1">
      <alignment horizontal="center" vertical="center"/>
    </xf>
    <xf numFmtId="0" fontId="82" fillId="31" borderId="60" xfId="270" quotePrefix="1" applyFont="1" applyFill="1" applyBorder="1" applyAlignment="1">
      <alignment horizontal="center" vertical="center"/>
    </xf>
    <xf numFmtId="0" fontId="82" fillId="31" borderId="61" xfId="270" quotePrefix="1" applyFont="1" applyFill="1" applyBorder="1" applyAlignment="1">
      <alignment horizontal="center" vertical="center"/>
    </xf>
    <xf numFmtId="0" fontId="82" fillId="31" borderId="37" xfId="270" quotePrefix="1" applyFont="1" applyFill="1" applyBorder="1" applyAlignment="1">
      <alignment horizontal="center" vertical="center"/>
    </xf>
    <xf numFmtId="0" fontId="68" fillId="0" borderId="3" xfId="270" applyFont="1" applyBorder="1" applyAlignment="1">
      <alignment horizontal="left" vertical="center"/>
    </xf>
    <xf numFmtId="0" fontId="72" fillId="0" borderId="61" xfId="270" applyFont="1" applyBorder="1" applyAlignment="1">
      <alignment vertical="center"/>
    </xf>
    <xf numFmtId="49" fontId="86" fillId="0" borderId="71" xfId="270" applyNumberFormat="1" applyFont="1" applyBorder="1" applyAlignment="1">
      <alignment horizontal="left" vertical="center" wrapText="1"/>
    </xf>
    <xf numFmtId="49" fontId="86" fillId="0" borderId="72" xfId="270" applyNumberFormat="1" applyFont="1" applyBorder="1" applyAlignment="1">
      <alignment horizontal="left" vertical="center" wrapText="1"/>
    </xf>
    <xf numFmtId="49" fontId="86" fillId="0" borderId="36" xfId="270" applyNumberFormat="1" applyFont="1" applyBorder="1" applyAlignment="1">
      <alignment horizontal="left" vertical="center" wrapText="1"/>
    </xf>
    <xf numFmtId="0" fontId="73" fillId="27" borderId="3" xfId="192" applyFont="1" applyFill="1" applyBorder="1"/>
    <xf numFmtId="0" fontId="72" fillId="0" borderId="3" xfId="192" applyFont="1" applyBorder="1" applyAlignment="1">
      <alignment horizontal="left" vertical="center"/>
    </xf>
    <xf numFmtId="0" fontId="72" fillId="0" borderId="3" xfId="192" applyFont="1" applyBorder="1" applyAlignment="1">
      <alignment vertical="center" wrapText="1"/>
    </xf>
    <xf numFmtId="0" fontId="72" fillId="0" borderId="40" xfId="192" applyFont="1" applyBorder="1" applyAlignment="1">
      <alignment horizontal="left" vertical="center" wrapText="1"/>
    </xf>
    <xf numFmtId="0" fontId="72" fillId="0" borderId="2" xfId="192" applyFont="1" applyBorder="1" applyAlignment="1">
      <alignment horizontal="left" vertical="center" wrapText="1"/>
    </xf>
    <xf numFmtId="0" fontId="72" fillId="0" borderId="16" xfId="192" applyFont="1" applyBorder="1" applyAlignment="1">
      <alignment horizontal="left" vertical="center" wrapText="1"/>
    </xf>
    <xf numFmtId="0" fontId="72" fillId="0" borderId="40" xfId="192" applyFont="1" applyBorder="1" applyAlignment="1">
      <alignment horizontal="center" vertical="center"/>
    </xf>
    <xf numFmtId="0" fontId="72" fillId="0" borderId="16" xfId="192" applyFont="1" applyBorder="1" applyAlignment="1">
      <alignment horizontal="center" vertical="center"/>
    </xf>
    <xf numFmtId="0" fontId="72" fillId="0" borderId="40" xfId="192" applyFont="1" applyBorder="1" applyAlignment="1">
      <alignment horizontal="left" vertical="center"/>
    </xf>
    <xf numFmtId="0" fontId="72" fillId="0" borderId="16" xfId="192" applyFont="1" applyBorder="1" applyAlignment="1">
      <alignment horizontal="left" vertical="center"/>
    </xf>
    <xf numFmtId="0" fontId="36" fillId="27" borderId="62" xfId="0" applyFont="1" applyFill="1" applyBorder="1" applyAlignment="1">
      <alignment horizontal="center" vertical="center"/>
    </xf>
    <xf numFmtId="0" fontId="36" fillId="27" borderId="63" xfId="0" applyFont="1" applyFill="1" applyBorder="1" applyAlignment="1">
      <alignment horizontal="center" vertical="center"/>
    </xf>
    <xf numFmtId="0" fontId="36" fillId="27" borderId="64" xfId="0" applyFont="1" applyFill="1" applyBorder="1" applyAlignment="1">
      <alignment horizontal="center" vertical="center"/>
    </xf>
    <xf numFmtId="0" fontId="36" fillId="27" borderId="1" xfId="0" applyFont="1" applyFill="1" applyBorder="1" applyAlignment="1">
      <alignment horizontal="center" vertical="center"/>
    </xf>
    <xf numFmtId="0" fontId="36" fillId="27" borderId="47" xfId="0" applyFont="1" applyFill="1" applyBorder="1" applyAlignment="1">
      <alignment horizontal="center" vertical="center"/>
    </xf>
    <xf numFmtId="0" fontId="36" fillId="27" borderId="17" xfId="0" applyFont="1" applyFill="1" applyBorder="1" applyAlignment="1">
      <alignment horizontal="center" vertical="center"/>
    </xf>
    <xf numFmtId="0" fontId="36" fillId="27" borderId="65" xfId="0" applyFont="1" applyFill="1" applyBorder="1" applyAlignment="1">
      <alignment horizontal="center" vertical="center"/>
    </xf>
    <xf numFmtId="0" fontId="36" fillId="27" borderId="4" xfId="0" applyFont="1" applyFill="1" applyBorder="1" applyAlignment="1">
      <alignment horizontal="center" vertical="center"/>
    </xf>
    <xf numFmtId="0" fontId="36" fillId="27" borderId="66" xfId="0" applyFont="1" applyFill="1" applyBorder="1" applyAlignment="1">
      <alignment horizontal="center" vertical="center"/>
    </xf>
    <xf numFmtId="0" fontId="36" fillId="27" borderId="67" xfId="0" applyFont="1" applyFill="1" applyBorder="1" applyAlignment="1">
      <alignment horizontal="center" vertical="center"/>
    </xf>
    <xf numFmtId="0" fontId="36" fillId="27" borderId="68" xfId="0" applyFont="1" applyFill="1" applyBorder="1" applyAlignment="1">
      <alignment horizontal="center" vertical="center"/>
    </xf>
    <xf numFmtId="0" fontId="36" fillId="30" borderId="62" xfId="0" applyFont="1" applyFill="1" applyBorder="1" applyAlignment="1">
      <alignment horizontal="center" vertical="center"/>
    </xf>
    <xf numFmtId="0" fontId="36" fillId="30" borderId="17" xfId="0" applyFont="1" applyFill="1" applyBorder="1" applyAlignment="1">
      <alignment horizontal="center" vertical="center"/>
    </xf>
    <xf numFmtId="0" fontId="36" fillId="30" borderId="65" xfId="0" applyFont="1" applyFill="1" applyBorder="1" applyAlignment="1">
      <alignment horizontal="center" vertical="center"/>
    </xf>
    <xf numFmtId="0" fontId="36" fillId="30" borderId="63" xfId="0" applyFont="1" applyFill="1" applyBorder="1" applyAlignment="1">
      <alignment horizontal="center" vertical="center"/>
    </xf>
    <xf numFmtId="0" fontId="36" fillId="30" borderId="4" xfId="0" applyFont="1" applyFill="1" applyBorder="1" applyAlignment="1">
      <alignment horizontal="center" vertical="center"/>
    </xf>
    <xf numFmtId="0" fontId="36" fillId="30" borderId="66" xfId="0" applyFont="1" applyFill="1" applyBorder="1" applyAlignment="1">
      <alignment horizontal="center" vertical="center"/>
    </xf>
    <xf numFmtId="0" fontId="36" fillId="30" borderId="67" xfId="0" applyFont="1" applyFill="1" applyBorder="1" applyAlignment="1">
      <alignment horizontal="center" vertical="center"/>
    </xf>
    <xf numFmtId="0" fontId="36" fillId="30" borderId="68" xfId="0" applyFont="1" applyFill="1" applyBorder="1" applyAlignment="1">
      <alignment horizontal="center" vertical="center"/>
    </xf>
    <xf numFmtId="0" fontId="36" fillId="30" borderId="69" xfId="0" applyFont="1" applyFill="1" applyBorder="1" applyAlignment="1">
      <alignment horizontal="center" vertical="center"/>
    </xf>
    <xf numFmtId="0" fontId="36" fillId="30" borderId="70" xfId="0" applyFont="1" applyFill="1" applyBorder="1" applyAlignment="1">
      <alignment horizontal="center" vertical="center"/>
    </xf>
    <xf numFmtId="49" fontId="34" fillId="0" borderId="60" xfId="0" applyNumberFormat="1" applyFont="1" applyBorder="1" applyAlignment="1">
      <alignment horizontal="center" vertical="center" wrapText="1"/>
    </xf>
    <xf numFmtId="49" fontId="34" fillId="0" borderId="61" xfId="0" applyNumberFormat="1" applyFont="1" applyBorder="1" applyAlignment="1">
      <alignment horizontal="center" vertical="center" wrapText="1"/>
    </xf>
    <xf numFmtId="49" fontId="34" fillId="0" borderId="37" xfId="0" applyNumberFormat="1" applyFont="1" applyBorder="1" applyAlignment="1">
      <alignment horizontal="center" vertical="center" wrapText="1"/>
    </xf>
    <xf numFmtId="49" fontId="34" fillId="0" borderId="36" xfId="0" applyNumberFormat="1" applyFont="1" applyBorder="1" applyAlignment="1">
      <alignment horizontal="center" vertical="center"/>
    </xf>
    <xf numFmtId="49" fontId="34" fillId="0" borderId="40" xfId="0" applyNumberFormat="1" applyFont="1" applyBorder="1" applyAlignment="1">
      <alignment horizontal="left" vertical="center" wrapText="1"/>
    </xf>
    <xf numFmtId="49" fontId="34" fillId="0" borderId="2" xfId="0" applyNumberFormat="1" applyFont="1" applyBorder="1" applyAlignment="1">
      <alignment horizontal="left" vertical="center" wrapText="1"/>
    </xf>
    <xf numFmtId="49" fontId="34" fillId="0" borderId="16" xfId="0" applyNumberFormat="1" applyFont="1" applyBorder="1" applyAlignment="1">
      <alignment horizontal="left" vertical="center" wrapText="1"/>
    </xf>
    <xf numFmtId="49" fontId="34" fillId="0" borderId="40" xfId="0" applyNumberFormat="1" applyFont="1" applyBorder="1" applyAlignment="1">
      <alignment vertical="center" wrapText="1"/>
    </xf>
    <xf numFmtId="49" fontId="34" fillId="0" borderId="2" xfId="0" applyNumberFormat="1" applyFont="1" applyBorder="1" applyAlignment="1">
      <alignment vertical="center" wrapText="1"/>
    </xf>
    <xf numFmtId="49" fontId="34" fillId="0" borderId="16" xfId="0" applyNumberFormat="1" applyFont="1" applyBorder="1" applyAlignment="1">
      <alignment vertical="center" wrapText="1"/>
    </xf>
    <xf numFmtId="0" fontId="34" fillId="0" borderId="40" xfId="0" applyFont="1" applyBorder="1">
      <alignment vertical="center"/>
    </xf>
    <xf numFmtId="0" fontId="34" fillId="0" borderId="2" xfId="0" applyFont="1" applyBorder="1">
      <alignment vertical="center"/>
    </xf>
    <xf numFmtId="0" fontId="34" fillId="0" borderId="54" xfId="0" applyFont="1" applyBorder="1">
      <alignment vertical="center"/>
    </xf>
    <xf numFmtId="0" fontId="34" fillId="0" borderId="60" xfId="0" applyFont="1" applyBorder="1">
      <alignment vertical="center"/>
    </xf>
    <xf numFmtId="0" fontId="34" fillId="0" borderId="61" xfId="0" applyFont="1" applyBorder="1">
      <alignment vertical="center"/>
    </xf>
    <xf numFmtId="0" fontId="34" fillId="0" borderId="53" xfId="0" applyFont="1" applyBorder="1">
      <alignment vertical="center"/>
    </xf>
    <xf numFmtId="49" fontId="34" fillId="0" borderId="60" xfId="0" applyNumberFormat="1" applyFont="1" applyBorder="1" applyAlignment="1">
      <alignment vertical="center" wrapText="1"/>
    </xf>
    <xf numFmtId="49" fontId="34" fillId="0" borderId="61" xfId="0" applyNumberFormat="1" applyFont="1" applyBorder="1" applyAlignment="1">
      <alignment vertical="center" wrapText="1"/>
    </xf>
    <xf numFmtId="49" fontId="34" fillId="0" borderId="37" xfId="0" applyNumberFormat="1" applyFont="1" applyBorder="1" applyAlignment="1">
      <alignment vertical="center" wrapText="1"/>
    </xf>
    <xf numFmtId="49" fontId="34" fillId="0" borderId="60" xfId="0" applyNumberFormat="1" applyFont="1" applyBorder="1" applyAlignment="1">
      <alignment horizontal="left" vertical="center" wrapText="1"/>
    </xf>
    <xf numFmtId="49" fontId="34" fillId="0" borderId="61" xfId="0" applyNumberFormat="1" applyFont="1" applyBorder="1" applyAlignment="1">
      <alignment horizontal="left" vertical="center" wrapText="1"/>
    </xf>
    <xf numFmtId="49" fontId="34" fillId="0" borderId="37" xfId="0" applyNumberFormat="1" applyFont="1" applyBorder="1" applyAlignment="1">
      <alignment horizontal="left" vertical="center" wrapText="1"/>
    </xf>
    <xf numFmtId="49" fontId="34" fillId="0" borderId="40" xfId="0" applyNumberFormat="1" applyFont="1" applyBorder="1" applyAlignment="1">
      <alignment horizontal="center" vertical="center" wrapText="1"/>
    </xf>
    <xf numFmtId="49" fontId="34" fillId="0" borderId="2" xfId="0" applyNumberFormat="1" applyFont="1" applyBorder="1" applyAlignment="1">
      <alignment horizontal="center" vertical="center" wrapText="1"/>
    </xf>
    <xf numFmtId="49" fontId="34" fillId="0" borderId="54" xfId="0" applyNumberFormat="1" applyFont="1" applyBorder="1" applyAlignment="1">
      <alignment horizontal="center" vertical="center" wrapText="1"/>
    </xf>
    <xf numFmtId="14" fontId="34" fillId="0" borderId="3" xfId="0" applyNumberFormat="1" applyFont="1" applyBorder="1" applyAlignment="1">
      <alignment horizontal="center" vertical="center"/>
    </xf>
    <xf numFmtId="14" fontId="34" fillId="0" borderId="23" xfId="0" applyNumberFormat="1" applyFont="1" applyBorder="1" applyAlignment="1">
      <alignment horizontal="center" vertical="center"/>
    </xf>
    <xf numFmtId="49" fontId="34" fillId="0" borderId="36" xfId="0" applyNumberFormat="1" applyFont="1" applyBorder="1" applyAlignment="1">
      <alignment horizontal="left" vertical="center" wrapText="1"/>
    </xf>
    <xf numFmtId="0" fontId="36" fillId="27" borderId="69" xfId="0" applyFont="1" applyFill="1" applyBorder="1" applyAlignment="1">
      <alignment horizontal="center" vertical="center"/>
    </xf>
    <xf numFmtId="0" fontId="36" fillId="27" borderId="70" xfId="0" applyFont="1" applyFill="1" applyBorder="1" applyAlignment="1">
      <alignment horizontal="center" vertical="center"/>
    </xf>
    <xf numFmtId="49" fontId="34" fillId="0" borderId="3" xfId="0" applyNumberFormat="1" applyFont="1" applyBorder="1" applyAlignment="1">
      <alignment horizontal="center" vertical="center"/>
    </xf>
    <xf numFmtId="49" fontId="34" fillId="0" borderId="3" xfId="0" applyNumberFormat="1" applyFont="1" applyBorder="1" applyAlignment="1">
      <alignment vertical="center" wrapText="1"/>
    </xf>
    <xf numFmtId="49" fontId="34" fillId="0" borderId="3" xfId="0" applyNumberFormat="1" applyFont="1" applyBorder="1" applyAlignment="1">
      <alignment horizontal="left" vertical="center" wrapText="1"/>
    </xf>
    <xf numFmtId="49" fontId="34" fillId="0" borderId="16" xfId="0" applyNumberFormat="1" applyFont="1" applyBorder="1" applyAlignment="1">
      <alignment horizontal="center" vertical="center" wrapText="1"/>
    </xf>
    <xf numFmtId="49" fontId="34" fillId="0" borderId="36" xfId="0" applyNumberFormat="1" applyFont="1" applyBorder="1" applyAlignment="1">
      <alignment vertical="center" wrapText="1"/>
    </xf>
    <xf numFmtId="0" fontId="54" fillId="0" borderId="4" xfId="0" applyFont="1" applyBorder="1">
      <alignment vertical="center"/>
    </xf>
    <xf numFmtId="49" fontId="34" fillId="0" borderId="45" xfId="0" applyNumberFormat="1" applyFont="1" applyBorder="1" applyAlignment="1">
      <alignment vertical="center" wrapText="1"/>
    </xf>
    <xf numFmtId="49" fontId="34" fillId="0" borderId="25" xfId="0" applyNumberFormat="1" applyFont="1" applyBorder="1" applyAlignment="1">
      <alignment vertical="center" wrapText="1"/>
    </xf>
    <xf numFmtId="49" fontId="34" fillId="0" borderId="41" xfId="0" applyNumberFormat="1" applyFont="1" applyBorder="1" applyAlignment="1">
      <alignment horizontal="center" vertical="center" wrapText="1"/>
    </xf>
    <xf numFmtId="49" fontId="34" fillId="0" borderId="56" xfId="0" applyNumberFormat="1" applyFont="1" applyBorder="1" applyAlignment="1">
      <alignment horizontal="center" vertical="center" wrapText="1"/>
    </xf>
    <xf numFmtId="49" fontId="34" fillId="0" borderId="45" xfId="0" applyNumberFormat="1" applyFont="1" applyBorder="1" applyAlignment="1">
      <alignment horizontal="center" vertical="center" wrapText="1"/>
    </xf>
    <xf numFmtId="0" fontId="34" fillId="0" borderId="41" xfId="0" applyFont="1" applyBorder="1">
      <alignment vertical="center"/>
    </xf>
    <xf numFmtId="0" fontId="34" fillId="0" borderId="56" xfId="0" applyFont="1" applyBorder="1">
      <alignment vertical="center"/>
    </xf>
    <xf numFmtId="0" fontId="34" fillId="0" borderId="55" xfId="0" applyFont="1" applyBorder="1">
      <alignment vertical="center"/>
    </xf>
    <xf numFmtId="49" fontId="34" fillId="0" borderId="41" xfId="0" applyNumberFormat="1" applyFont="1" applyBorder="1" applyAlignment="1">
      <alignment vertical="center" wrapText="1"/>
    </xf>
    <xf numFmtId="49" fontId="34" fillId="0" borderId="56" xfId="0" applyNumberFormat="1" applyFont="1" applyBorder="1" applyAlignment="1">
      <alignment vertical="center" wrapText="1"/>
    </xf>
    <xf numFmtId="49" fontId="34" fillId="0" borderId="41" xfId="0" applyNumberFormat="1" applyFont="1" applyBorder="1" applyAlignment="1">
      <alignment horizontal="left" vertical="center" wrapText="1"/>
    </xf>
    <xf numFmtId="49" fontId="34" fillId="0" borderId="56" xfId="0" applyNumberFormat="1" applyFont="1" applyBorder="1" applyAlignment="1">
      <alignment horizontal="left" vertical="center" wrapText="1"/>
    </xf>
    <xf numFmtId="49" fontId="34" fillId="0" borderId="45" xfId="0" applyNumberFormat="1" applyFont="1" applyBorder="1" applyAlignment="1">
      <alignment horizontal="left" vertical="center" wrapText="1"/>
    </xf>
    <xf numFmtId="14" fontId="34" fillId="0" borderId="25" xfId="0" applyNumberFormat="1" applyFont="1" applyBorder="1" applyAlignment="1">
      <alignment horizontal="center" vertical="center"/>
    </xf>
    <xf numFmtId="14" fontId="34" fillId="0" borderId="26" xfId="0" applyNumberFormat="1" applyFont="1" applyBorder="1" applyAlignment="1">
      <alignment horizontal="center" vertical="center"/>
    </xf>
    <xf numFmtId="49" fontId="34" fillId="0" borderId="25" xfId="0" applyNumberFormat="1" applyFont="1" applyBorder="1" applyAlignment="1">
      <alignment horizontal="left" vertical="center" wrapText="1"/>
    </xf>
    <xf numFmtId="49" fontId="34" fillId="0" borderId="25" xfId="0" applyNumberFormat="1" applyFont="1" applyBorder="1" applyAlignment="1">
      <alignment horizontal="center" vertical="center"/>
    </xf>
    <xf numFmtId="0" fontId="72" fillId="0" borderId="79" xfId="281" applyFont="1" applyFill="1" applyBorder="1" applyAlignment="1" applyProtection="1">
      <alignment horizontal="center"/>
      <protection locked="0"/>
    </xf>
    <xf numFmtId="0" fontId="72" fillId="0" borderId="0" xfId="281" applyFont="1" applyFill="1" applyBorder="1" applyAlignment="1">
      <alignment horizontal="center"/>
    </xf>
    <xf numFmtId="14" fontId="72" fillId="0" borderId="0" xfId="281" applyNumberFormat="1" applyFont="1" applyFill="1" applyBorder="1" applyAlignment="1" applyProtection="1">
      <alignment horizontal="center"/>
      <protection locked="0"/>
    </xf>
    <xf numFmtId="0" fontId="72" fillId="0" borderId="0" xfId="281" applyFont="1" applyFill="1" applyBorder="1" applyAlignment="1" applyProtection="1">
      <alignment horizontal="center"/>
      <protection locked="0"/>
    </xf>
    <xf numFmtId="0" fontId="72" fillId="0" borderId="80" xfId="281" applyFont="1" applyFill="1" applyBorder="1" applyAlignment="1">
      <alignment horizontal="center"/>
    </xf>
    <xf numFmtId="14" fontId="72" fillId="0" borderId="80" xfId="281" applyNumberFormat="1" applyFont="1" applyFill="1" applyBorder="1" applyAlignment="1" applyProtection="1">
      <alignment horizontal="center"/>
      <protection locked="0"/>
    </xf>
    <xf numFmtId="0" fontId="72" fillId="0" borderId="80" xfId="281" applyFont="1" applyFill="1" applyBorder="1" applyAlignment="1" applyProtection="1">
      <alignment horizontal="center"/>
      <protection locked="0"/>
    </xf>
    <xf numFmtId="0" fontId="90" fillId="0" borderId="0" xfId="281" applyFont="1" applyFill="1" applyBorder="1">
      <alignment vertical="center"/>
    </xf>
    <xf numFmtId="0" fontId="72" fillId="0" borderId="79" xfId="281" applyFont="1" applyFill="1" applyBorder="1" applyAlignment="1">
      <alignment horizontal="center"/>
    </xf>
    <xf numFmtId="0" fontId="73" fillId="35" borderId="87" xfId="281" applyFont="1" applyFill="1" applyBorder="1" applyAlignment="1">
      <alignment vertical="center"/>
    </xf>
    <xf numFmtId="0" fontId="73" fillId="35" borderId="58" xfId="281" applyFont="1" applyFill="1" applyBorder="1" applyAlignment="1">
      <alignment vertical="center"/>
    </xf>
    <xf numFmtId="0" fontId="73" fillId="35" borderId="57" xfId="281" applyFont="1" applyFill="1" applyBorder="1" applyAlignment="1">
      <alignment vertical="center"/>
    </xf>
    <xf numFmtId="0" fontId="73" fillId="35" borderId="38" xfId="281" applyFont="1" applyFill="1" applyBorder="1">
      <alignment vertical="center"/>
    </xf>
    <xf numFmtId="0" fontId="73" fillId="35" borderId="42" xfId="281" applyFont="1" applyFill="1" applyBorder="1">
      <alignment vertical="center"/>
    </xf>
    <xf numFmtId="0" fontId="72" fillId="0" borderId="67" xfId="281" applyFont="1" applyFill="1" applyBorder="1" applyAlignment="1" applyProtection="1">
      <alignment vertical="center"/>
      <protection locked="0"/>
    </xf>
    <xf numFmtId="0" fontId="72" fillId="0" borderId="17" xfId="281" applyFont="1" applyFill="1" applyBorder="1" applyAlignment="1" applyProtection="1">
      <alignment vertical="center"/>
      <protection locked="0"/>
    </xf>
    <xf numFmtId="0" fontId="72" fillId="0" borderId="69" xfId="281" applyFont="1" applyFill="1" applyBorder="1" applyAlignment="1" applyProtection="1">
      <alignment vertical="center"/>
      <protection locked="0"/>
    </xf>
    <xf numFmtId="0" fontId="73" fillId="35" borderId="62" xfId="281" applyFont="1" applyFill="1" applyBorder="1" applyAlignment="1">
      <alignment vertical="center" wrapText="1"/>
    </xf>
    <xf numFmtId="0" fontId="73" fillId="35" borderId="17" xfId="281" applyFont="1" applyFill="1" applyBorder="1" applyAlignment="1">
      <alignment vertical="center" wrapText="1"/>
    </xf>
    <xf numFmtId="0" fontId="73" fillId="35" borderId="69" xfId="281" applyFont="1" applyFill="1" applyBorder="1" applyAlignment="1">
      <alignment vertical="center" wrapText="1"/>
    </xf>
    <xf numFmtId="0" fontId="72" fillId="0" borderId="59" xfId="281" quotePrefix="1" applyFont="1" applyFill="1" applyBorder="1" applyAlignment="1" applyProtection="1">
      <alignment vertical="center"/>
      <protection locked="0"/>
    </xf>
    <xf numFmtId="0" fontId="72" fillId="0" borderId="58" xfId="281" applyFont="1" applyFill="1" applyBorder="1" applyAlignment="1" applyProtection="1">
      <alignment vertical="center"/>
      <protection locked="0"/>
    </xf>
    <xf numFmtId="0" fontId="72" fillId="0" borderId="57" xfId="281" applyFont="1" applyFill="1" applyBorder="1" applyAlignment="1" applyProtection="1">
      <alignment vertical="center"/>
      <protection locked="0"/>
    </xf>
    <xf numFmtId="0" fontId="72" fillId="36" borderId="89" xfId="281" applyFont="1" applyFill="1" applyBorder="1" applyAlignment="1" applyProtection="1">
      <alignment vertical="center"/>
      <protection locked="0"/>
    </xf>
    <xf numFmtId="0" fontId="72" fillId="36" borderId="90" xfId="281" applyFont="1" applyFill="1" applyBorder="1" applyAlignment="1" applyProtection="1">
      <alignment vertical="center"/>
      <protection locked="0"/>
    </xf>
    <xf numFmtId="0" fontId="72" fillId="36" borderId="91" xfId="281" applyFont="1" applyFill="1" applyBorder="1" applyAlignment="1" applyProtection="1">
      <alignment vertical="center"/>
      <protection locked="0"/>
    </xf>
    <xf numFmtId="0" fontId="72" fillId="0" borderId="92" xfId="281" applyFont="1" applyFill="1" applyBorder="1" applyProtection="1">
      <alignment vertical="center"/>
      <protection locked="0"/>
    </xf>
    <xf numFmtId="14" fontId="72" fillId="0" borderId="92" xfId="281" applyNumberFormat="1" applyFont="1" applyFill="1" applyBorder="1" applyAlignment="1" applyProtection="1">
      <alignment horizontal="center" vertical="center"/>
      <protection locked="0"/>
    </xf>
    <xf numFmtId="14" fontId="72" fillId="0" borderId="93" xfId="281" applyNumberFormat="1" applyFont="1" applyFill="1" applyBorder="1" applyAlignment="1" applyProtection="1">
      <alignment horizontal="center" vertical="center"/>
      <protection locked="0"/>
    </xf>
    <xf numFmtId="0" fontId="72" fillId="0" borderId="89" xfId="281" applyFont="1" applyFill="1" applyBorder="1" applyAlignment="1" applyProtection="1">
      <alignment vertical="center"/>
      <protection locked="0"/>
    </xf>
    <xf numFmtId="0" fontId="72" fillId="0" borderId="90" xfId="281" applyFont="1" applyFill="1" applyBorder="1" applyAlignment="1" applyProtection="1">
      <alignment vertical="center"/>
      <protection locked="0"/>
    </xf>
    <xf numFmtId="0" fontId="72" fillId="0" borderId="91" xfId="281" applyFont="1" applyFill="1" applyBorder="1" applyAlignment="1" applyProtection="1">
      <alignment vertical="center"/>
      <protection locked="0"/>
    </xf>
    <xf numFmtId="0" fontId="73" fillId="35" borderId="86" xfId="281" applyFont="1" applyFill="1" applyBorder="1" applyAlignment="1">
      <alignment vertical="center"/>
    </xf>
    <xf numFmtId="0" fontId="73" fillId="35" borderId="44" xfId="281" applyFont="1" applyFill="1" applyBorder="1" applyAlignment="1">
      <alignment vertical="center"/>
    </xf>
    <xf numFmtId="0" fontId="73" fillId="35" borderId="85" xfId="281" applyFont="1" applyFill="1" applyBorder="1" applyAlignment="1">
      <alignment vertical="center"/>
    </xf>
    <xf numFmtId="0" fontId="73" fillId="35" borderId="52" xfId="281" applyFont="1" applyFill="1" applyBorder="1">
      <alignment vertical="center"/>
    </xf>
    <xf numFmtId="0" fontId="73" fillId="35" borderId="81" xfId="281" applyFont="1" applyFill="1" applyBorder="1">
      <alignment vertical="center"/>
    </xf>
    <xf numFmtId="0" fontId="72" fillId="0" borderId="82" xfId="281" applyFont="1" applyFill="1" applyBorder="1" applyAlignment="1" applyProtection="1">
      <alignment vertical="center"/>
      <protection locked="0"/>
    </xf>
    <xf numFmtId="0" fontId="72" fillId="0" borderId="1" xfId="281" applyFont="1" applyFill="1" applyBorder="1" applyAlignment="1" applyProtection="1">
      <alignment vertical="center"/>
      <protection locked="0"/>
    </xf>
    <xf numFmtId="0" fontId="72" fillId="0" borderId="47" xfId="281" applyFont="1" applyFill="1" applyBorder="1" applyAlignment="1" applyProtection="1">
      <alignment vertical="center"/>
      <protection locked="0"/>
    </xf>
    <xf numFmtId="0" fontId="73" fillId="0" borderId="83" xfId="281" applyFont="1" applyFill="1" applyBorder="1">
      <alignment vertical="center"/>
    </xf>
    <xf numFmtId="0" fontId="73" fillId="0" borderId="84" xfId="281" applyFont="1" applyFill="1" applyBorder="1">
      <alignment vertical="center"/>
    </xf>
    <xf numFmtId="0" fontId="73" fillId="0" borderId="68" xfId="281" applyFont="1" applyFill="1" applyBorder="1">
      <alignment vertical="center"/>
    </xf>
    <xf numFmtId="0" fontId="72" fillId="0" borderId="4" xfId="281" applyFont="1" applyFill="1" applyBorder="1" applyAlignment="1" applyProtection="1">
      <alignment horizontal="center" vertical="center"/>
      <protection locked="0"/>
    </xf>
    <xf numFmtId="0" fontId="73" fillId="35" borderId="62" xfId="281" applyFont="1" applyFill="1" applyBorder="1" applyAlignment="1">
      <alignment horizontal="center" vertical="center" wrapText="1"/>
    </xf>
    <xf numFmtId="0" fontId="73" fillId="35" borderId="65" xfId="281" applyFont="1" applyFill="1" applyBorder="1" applyAlignment="1">
      <alignment horizontal="center" vertical="center" wrapText="1"/>
    </xf>
    <xf numFmtId="0" fontId="73" fillId="35" borderId="88" xfId="281" applyFont="1" applyFill="1" applyBorder="1" applyAlignment="1">
      <alignment horizontal="center" vertical="center" wrapText="1"/>
    </xf>
    <xf numFmtId="0" fontId="73" fillId="35" borderId="76" xfId="281" applyFont="1" applyFill="1" applyBorder="1" applyAlignment="1">
      <alignment horizontal="center" vertical="center" wrapText="1"/>
    </xf>
    <xf numFmtId="0" fontId="73" fillId="35" borderId="63" xfId="281" applyFont="1" applyFill="1" applyBorder="1" applyAlignment="1">
      <alignment horizontal="center" vertical="center" wrapText="1"/>
    </xf>
    <xf numFmtId="0" fontId="73" fillId="35" borderId="66" xfId="281" applyFont="1" applyFill="1" applyBorder="1" applyAlignment="1">
      <alignment horizontal="center" vertical="center" wrapText="1"/>
    </xf>
    <xf numFmtId="0" fontId="72" fillId="36" borderId="95" xfId="281" applyFont="1" applyFill="1" applyBorder="1" applyAlignment="1" applyProtection="1">
      <alignment vertical="center"/>
      <protection locked="0"/>
    </xf>
    <xf numFmtId="0" fontId="72" fillId="36" borderId="80" xfId="281" applyFont="1" applyFill="1" applyBorder="1" applyAlignment="1" applyProtection="1">
      <alignment vertical="center"/>
      <protection locked="0"/>
    </xf>
    <xf numFmtId="0" fontId="72" fillId="36" borderId="96" xfId="281" applyFont="1" applyFill="1" applyBorder="1" applyAlignment="1" applyProtection="1">
      <alignment vertical="center"/>
      <protection locked="0"/>
    </xf>
    <xf numFmtId="14" fontId="72" fillId="0" borderId="92" xfId="281" quotePrefix="1" applyNumberFormat="1" applyFont="1" applyFill="1" applyBorder="1" applyAlignment="1" applyProtection="1">
      <alignment horizontal="center" vertical="center"/>
      <protection locked="0"/>
    </xf>
    <xf numFmtId="14" fontId="72" fillId="0" borderId="94" xfId="281" applyNumberFormat="1" applyFont="1" applyFill="1" applyBorder="1" applyAlignment="1" applyProtection="1">
      <alignment horizontal="center" vertical="center"/>
      <protection locked="0"/>
    </xf>
    <xf numFmtId="0" fontId="73" fillId="35" borderId="51" xfId="281" applyFont="1" applyFill="1" applyBorder="1">
      <alignment vertical="center"/>
    </xf>
    <xf numFmtId="0" fontId="73" fillId="35" borderId="56" xfId="281" applyFont="1" applyFill="1" applyBorder="1">
      <alignment vertical="center"/>
    </xf>
    <xf numFmtId="0" fontId="73" fillId="35" borderId="45" xfId="281" applyFont="1" applyFill="1" applyBorder="1">
      <alignment vertical="center"/>
    </xf>
    <xf numFmtId="0" fontId="72" fillId="0" borderId="41" xfId="281" applyFont="1" applyFill="1" applyBorder="1" applyAlignment="1" applyProtection="1">
      <alignment vertical="center"/>
      <protection locked="0"/>
    </xf>
    <xf numFmtId="0" fontId="72" fillId="0" borderId="56" xfId="281" applyFont="1" applyFill="1" applyBorder="1" applyAlignment="1" applyProtection="1">
      <alignment vertical="center"/>
      <protection locked="0"/>
    </xf>
    <xf numFmtId="0" fontId="72" fillId="0" borderId="55" xfId="281" applyFont="1" applyFill="1" applyBorder="1" applyAlignment="1" applyProtection="1">
      <alignment vertical="center"/>
      <protection locked="0"/>
    </xf>
    <xf numFmtId="0" fontId="73" fillId="35" borderId="24" xfId="281" applyFont="1" applyFill="1" applyBorder="1">
      <alignment vertical="center"/>
    </xf>
    <xf numFmtId="0" fontId="73" fillId="35" borderId="25" xfId="281" applyFont="1" applyFill="1" applyBorder="1">
      <alignment vertical="center"/>
    </xf>
    <xf numFmtId="0" fontId="73" fillId="35" borderId="26" xfId="281" applyFont="1" applyFill="1" applyBorder="1">
      <alignment vertical="center"/>
    </xf>
    <xf numFmtId="0" fontId="72" fillId="0" borderId="63" xfId="281" applyFont="1" applyFill="1" applyBorder="1" applyAlignment="1" applyProtection="1">
      <alignment vertical="center"/>
      <protection locked="0"/>
    </xf>
    <xf numFmtId="0" fontId="72" fillId="0" borderId="4" xfId="281" applyFont="1" applyFill="1" applyBorder="1" applyAlignment="1" applyProtection="1">
      <alignment vertical="center"/>
      <protection locked="0"/>
    </xf>
    <xf numFmtId="0" fontId="72" fillId="0" borderId="70" xfId="281" applyFont="1" applyFill="1" applyBorder="1" applyAlignment="1" applyProtection="1">
      <alignment vertical="center"/>
      <protection locked="0"/>
    </xf>
    <xf numFmtId="0" fontId="72" fillId="0" borderId="97" xfId="281" applyFont="1" applyFill="1" applyBorder="1" applyProtection="1">
      <alignment vertical="center"/>
      <protection locked="0"/>
    </xf>
    <xf numFmtId="14" fontId="72" fillId="0" borderId="97" xfId="281" applyNumberFormat="1" applyFont="1" applyFill="1" applyBorder="1" applyAlignment="1" applyProtection="1">
      <alignment horizontal="center" vertical="center"/>
      <protection locked="0"/>
    </xf>
    <xf numFmtId="14" fontId="72" fillId="0" borderId="98" xfId="281" applyNumberFormat="1" applyFont="1" applyFill="1" applyBorder="1" applyAlignment="1" applyProtection="1">
      <alignment horizontal="center" vertical="center"/>
      <protection locked="0"/>
    </xf>
    <xf numFmtId="0" fontId="72" fillId="0" borderId="95" xfId="281" applyFont="1" applyFill="1" applyBorder="1" applyAlignment="1" applyProtection="1">
      <alignment vertical="center"/>
      <protection locked="0"/>
    </xf>
    <xf numFmtId="0" fontId="72" fillId="0" borderId="80" xfId="281" applyFont="1" applyFill="1" applyBorder="1" applyAlignment="1" applyProtection="1">
      <alignment vertical="center"/>
      <protection locked="0"/>
    </xf>
    <xf numFmtId="0" fontId="72" fillId="0" borderId="96" xfId="281" applyFont="1" applyFill="1" applyBorder="1" applyAlignment="1" applyProtection="1">
      <alignment vertical="center"/>
      <protection locked="0"/>
    </xf>
    <xf numFmtId="14" fontId="72" fillId="0" borderId="99" xfId="281" applyNumberFormat="1" applyFont="1" applyFill="1" applyBorder="1" applyAlignment="1" applyProtection="1">
      <alignment horizontal="center" vertical="center"/>
      <protection locked="0"/>
    </xf>
    <xf numFmtId="0" fontId="72" fillId="0" borderId="100" xfId="281" applyFont="1" applyFill="1" applyBorder="1" applyProtection="1">
      <alignment vertical="center"/>
      <protection locked="0"/>
    </xf>
    <xf numFmtId="0" fontId="72" fillId="0" borderId="80" xfId="281" applyFont="1" applyFill="1" applyBorder="1" applyProtection="1">
      <alignment vertical="center"/>
      <protection locked="0"/>
    </xf>
    <xf numFmtId="0" fontId="72" fillId="0" borderId="96" xfId="281" applyFont="1" applyFill="1" applyBorder="1" applyProtection="1">
      <alignment vertical="center"/>
      <protection locked="0"/>
    </xf>
    <xf numFmtId="14" fontId="72" fillId="0" borderId="97" xfId="281" quotePrefix="1" applyNumberFormat="1" applyFont="1" applyFill="1" applyBorder="1" applyAlignment="1" applyProtection="1">
      <alignment horizontal="center" vertical="center"/>
      <protection locked="0"/>
    </xf>
    <xf numFmtId="0" fontId="73" fillId="35" borderId="59" xfId="281" applyFont="1" applyFill="1" applyBorder="1" applyAlignment="1">
      <alignment horizontal="center" vertical="center"/>
    </xf>
    <xf numFmtId="0" fontId="73" fillId="35" borderId="58" xfId="281" applyFont="1" applyFill="1" applyBorder="1" applyAlignment="1">
      <alignment horizontal="center" vertical="center"/>
    </xf>
    <xf numFmtId="0" fontId="73" fillId="35" borderId="44" xfId="281" applyFont="1" applyFill="1" applyBorder="1" applyAlignment="1">
      <alignment horizontal="center" vertical="center"/>
    </xf>
    <xf numFmtId="189" fontId="72" fillId="0" borderId="42" xfId="281" applyNumberFormat="1" applyFont="1" applyFill="1" applyBorder="1" applyAlignment="1" applyProtection="1">
      <alignment horizontal="right" vertical="center"/>
      <protection locked="0"/>
    </xf>
    <xf numFmtId="189" fontId="72" fillId="0" borderId="101" xfId="281" applyNumberFormat="1" applyFont="1" applyFill="1" applyBorder="1" applyAlignment="1" applyProtection="1">
      <alignment horizontal="right" vertical="center"/>
      <protection locked="0"/>
    </xf>
    <xf numFmtId="0" fontId="73" fillId="35" borderId="62" xfId="281" applyFont="1" applyFill="1" applyBorder="1" applyAlignment="1">
      <alignment horizontal="center" vertical="center"/>
    </xf>
    <xf numFmtId="0" fontId="73" fillId="35" borderId="17" xfId="281" applyFont="1" applyFill="1" applyBorder="1" applyAlignment="1">
      <alignment horizontal="center" vertical="center"/>
    </xf>
    <xf numFmtId="0" fontId="73" fillId="35" borderId="63" xfId="281" applyFont="1" applyFill="1" applyBorder="1" applyAlignment="1">
      <alignment horizontal="center" vertical="center"/>
    </xf>
    <xf numFmtId="0" fontId="73" fillId="35" borderId="4" xfId="281" applyFont="1" applyFill="1" applyBorder="1" applyAlignment="1">
      <alignment horizontal="center" vertical="center"/>
    </xf>
    <xf numFmtId="0" fontId="72" fillId="0" borderId="67" xfId="281" applyFont="1" applyFill="1" applyBorder="1" applyAlignment="1" applyProtection="1">
      <alignment vertical="center" wrapText="1"/>
      <protection locked="0"/>
    </xf>
    <xf numFmtId="0" fontId="72" fillId="0" borderId="17" xfId="281" applyFont="1" applyFill="1" applyBorder="1" applyAlignment="1" applyProtection="1">
      <alignment vertical="center" wrapText="1"/>
      <protection locked="0"/>
    </xf>
    <xf numFmtId="0" fontId="72" fillId="0" borderId="69" xfId="281" applyFont="1" applyFill="1" applyBorder="1" applyAlignment="1" applyProtection="1">
      <alignment vertical="center" wrapText="1"/>
      <protection locked="0"/>
    </xf>
    <xf numFmtId="0" fontId="72" fillId="0" borderId="68" xfId="281" applyFont="1" applyFill="1" applyBorder="1" applyAlignment="1" applyProtection="1">
      <alignment vertical="center" wrapText="1"/>
      <protection locked="0"/>
    </xf>
    <xf numFmtId="0" fontId="72" fillId="0" borderId="4" xfId="281" applyFont="1" applyFill="1" applyBorder="1" applyAlignment="1" applyProtection="1">
      <alignment vertical="center" wrapText="1"/>
      <protection locked="0"/>
    </xf>
    <xf numFmtId="0" fontId="72" fillId="0" borderId="70" xfId="281" applyFont="1" applyFill="1" applyBorder="1" applyAlignment="1" applyProtection="1">
      <alignment vertical="center" wrapText="1"/>
      <protection locked="0"/>
    </xf>
    <xf numFmtId="0" fontId="73" fillId="37" borderId="59" xfId="281" applyFont="1" applyFill="1" applyBorder="1" applyAlignment="1">
      <alignment vertical="center" wrapText="1"/>
    </xf>
    <xf numFmtId="0" fontId="73" fillId="37" borderId="44" xfId="281" applyFont="1" applyFill="1" applyBorder="1" applyAlignment="1">
      <alignment vertical="center" wrapText="1"/>
    </xf>
    <xf numFmtId="0" fontId="73" fillId="37" borderId="51" xfId="281" applyFont="1" applyFill="1" applyBorder="1" applyAlignment="1">
      <alignment vertical="center" wrapText="1"/>
    </xf>
    <xf numFmtId="0" fontId="73" fillId="37" borderId="45" xfId="281" applyFont="1" applyFill="1" applyBorder="1" applyAlignment="1">
      <alignment vertical="center" wrapText="1"/>
    </xf>
    <xf numFmtId="0" fontId="72" fillId="0" borderId="68" xfId="281" applyFont="1" applyFill="1" applyBorder="1" applyAlignment="1" applyProtection="1">
      <alignment vertical="center"/>
      <protection locked="0"/>
    </xf>
    <xf numFmtId="0" fontId="72" fillId="35" borderId="111" xfId="281" applyFont="1" applyFill="1" applyBorder="1">
      <alignment vertical="center"/>
    </xf>
    <xf numFmtId="0" fontId="72" fillId="35" borderId="112" xfId="281" applyFont="1" applyFill="1" applyBorder="1">
      <alignment vertical="center"/>
    </xf>
    <xf numFmtId="0" fontId="72" fillId="35" borderId="113" xfId="281" applyFont="1" applyFill="1" applyBorder="1">
      <alignment vertical="center"/>
    </xf>
    <xf numFmtId="0" fontId="72" fillId="35" borderId="114" xfId="281" applyFont="1" applyFill="1" applyBorder="1">
      <alignment vertical="center"/>
    </xf>
    <xf numFmtId="0" fontId="72" fillId="35" borderId="115" xfId="281" applyFont="1" applyFill="1" applyBorder="1">
      <alignment vertical="center"/>
    </xf>
    <xf numFmtId="0" fontId="72" fillId="35" borderId="116" xfId="281" applyFont="1" applyFill="1" applyBorder="1">
      <alignment vertical="center"/>
    </xf>
    <xf numFmtId="0" fontId="72" fillId="34" borderId="117" xfId="281" applyFont="1" applyFill="1" applyBorder="1" applyAlignment="1">
      <alignment horizontal="right" vertical="center"/>
    </xf>
    <xf numFmtId="0" fontId="72" fillId="34" borderId="118" xfId="281" applyFont="1" applyFill="1" applyBorder="1" applyAlignment="1">
      <alignment horizontal="right" vertical="center"/>
    </xf>
    <xf numFmtId="0" fontId="72" fillId="36" borderId="104" xfId="281" applyFont="1" applyFill="1" applyBorder="1" applyAlignment="1" applyProtection="1">
      <alignment vertical="center"/>
      <protection locked="0"/>
    </xf>
    <xf numFmtId="0" fontId="72" fillId="36" borderId="105" xfId="281" applyFont="1" applyFill="1" applyBorder="1" applyAlignment="1" applyProtection="1">
      <alignment vertical="center"/>
      <protection locked="0"/>
    </xf>
    <xf numFmtId="0" fontId="72" fillId="36" borderId="106" xfId="281" applyFont="1" applyFill="1" applyBorder="1" applyAlignment="1" applyProtection="1">
      <alignment vertical="center"/>
      <protection locked="0"/>
    </xf>
    <xf numFmtId="0" fontId="72" fillId="0" borderId="107" xfId="281" applyFont="1" applyFill="1" applyBorder="1" applyProtection="1">
      <alignment vertical="center"/>
      <protection locked="0"/>
    </xf>
    <xf numFmtId="0" fontId="72" fillId="0" borderId="108" xfId="281" applyFont="1" applyFill="1" applyBorder="1" applyProtection="1">
      <alignment vertical="center"/>
      <protection locked="0"/>
    </xf>
    <xf numFmtId="14" fontId="72" fillId="0" borderId="108" xfId="281" quotePrefix="1" applyNumberFormat="1" applyFont="1" applyFill="1" applyBorder="1" applyAlignment="1" applyProtection="1">
      <alignment horizontal="center" vertical="center"/>
      <protection locked="0"/>
    </xf>
    <xf numFmtId="14" fontId="72" fillId="0" borderId="108" xfId="281" applyNumberFormat="1" applyFont="1" applyFill="1" applyBorder="1" applyAlignment="1" applyProtection="1">
      <alignment horizontal="center" vertical="center"/>
      <protection locked="0"/>
    </xf>
    <xf numFmtId="14" fontId="72" fillId="0" borderId="109" xfId="281" applyNumberFormat="1" applyFont="1" applyFill="1" applyBorder="1" applyAlignment="1" applyProtection="1">
      <alignment horizontal="center" vertical="center"/>
      <protection locked="0"/>
    </xf>
    <xf numFmtId="0" fontId="72" fillId="0" borderId="104" xfId="281" applyFont="1" applyFill="1" applyBorder="1" applyAlignment="1" applyProtection="1">
      <alignment vertical="center"/>
      <protection locked="0"/>
    </xf>
    <xf numFmtId="0" fontId="72" fillId="0" borderId="105" xfId="281" applyFont="1" applyFill="1" applyBorder="1" applyAlignment="1" applyProtection="1">
      <alignment vertical="center"/>
      <protection locked="0"/>
    </xf>
    <xf numFmtId="0" fontId="72" fillId="0" borderId="106" xfId="281" applyFont="1" applyFill="1" applyBorder="1" applyAlignment="1" applyProtection="1">
      <alignment vertical="center"/>
      <protection locked="0"/>
    </xf>
    <xf numFmtId="14" fontId="72" fillId="0" borderId="110" xfId="281" applyNumberFormat="1" applyFont="1" applyFill="1" applyBorder="1" applyAlignment="1" applyProtection="1">
      <alignment horizontal="center" vertical="center"/>
      <protection locked="0"/>
    </xf>
    <xf numFmtId="0" fontId="73" fillId="35" borderId="102" xfId="281" applyFont="1" applyFill="1" applyBorder="1" applyAlignment="1">
      <alignment horizontal="center" vertical="center" wrapText="1"/>
    </xf>
    <xf numFmtId="0" fontId="73" fillId="35" borderId="74" xfId="281" applyFont="1" applyFill="1" applyBorder="1" applyAlignment="1">
      <alignment horizontal="center" vertical="center" wrapText="1"/>
    </xf>
    <xf numFmtId="0" fontId="73" fillId="35" borderId="15" xfId="281" applyFont="1" applyFill="1" applyBorder="1" applyAlignment="1">
      <alignment horizontal="center" vertical="center" wrapText="1"/>
    </xf>
    <xf numFmtId="0" fontId="73" fillId="35" borderId="0" xfId="281" applyFont="1" applyFill="1" applyBorder="1" applyAlignment="1">
      <alignment horizontal="center" vertical="center" wrapText="1"/>
    </xf>
    <xf numFmtId="0" fontId="73" fillId="35" borderId="4" xfId="281" applyFont="1" applyFill="1" applyBorder="1" applyAlignment="1">
      <alignment horizontal="center" vertical="center" wrapText="1"/>
    </xf>
    <xf numFmtId="0" fontId="57" fillId="0" borderId="75" xfId="142" applyFill="1" applyBorder="1" applyAlignment="1" applyProtection="1">
      <alignment vertical="center" wrapText="1"/>
      <protection locked="0"/>
    </xf>
    <xf numFmtId="0" fontId="72" fillId="0" borderId="0" xfId="142" applyFont="1" applyFill="1" applyBorder="1" applyAlignment="1" applyProtection="1">
      <alignment vertical="center"/>
      <protection locked="0"/>
    </xf>
    <xf numFmtId="0" fontId="72" fillId="0" borderId="17" xfId="142" applyFont="1" applyFill="1" applyBorder="1" applyAlignment="1" applyProtection="1">
      <alignment vertical="center"/>
      <protection locked="0"/>
    </xf>
    <xf numFmtId="0" fontId="72" fillId="0" borderId="69" xfId="142" applyFont="1" applyFill="1" applyBorder="1" applyAlignment="1" applyProtection="1">
      <alignment vertical="center"/>
      <protection locked="0"/>
    </xf>
    <xf numFmtId="0" fontId="72" fillId="0" borderId="75" xfId="142" applyFont="1" applyFill="1" applyBorder="1" applyAlignment="1" applyProtection="1">
      <alignment vertical="center"/>
      <protection locked="0"/>
    </xf>
    <xf numFmtId="0" fontId="72" fillId="0" borderId="103" xfId="142" applyFont="1" applyFill="1" applyBorder="1" applyAlignment="1" applyProtection="1">
      <alignment vertical="center"/>
      <protection locked="0"/>
    </xf>
    <xf numFmtId="0" fontId="72" fillId="0" borderId="68" xfId="142" applyFont="1" applyFill="1" applyBorder="1" applyAlignment="1" applyProtection="1">
      <alignment vertical="center"/>
      <protection locked="0"/>
    </xf>
    <xf numFmtId="0" fontId="72" fillId="0" borderId="4" xfId="142" applyFont="1" applyFill="1" applyBorder="1" applyAlignment="1" applyProtection="1">
      <alignment vertical="center"/>
      <protection locked="0"/>
    </xf>
    <xf numFmtId="0" fontId="72" fillId="0" borderId="70" xfId="142" applyFont="1" applyFill="1" applyBorder="1" applyAlignment="1" applyProtection="1">
      <alignment vertical="center"/>
      <protection locked="0"/>
    </xf>
    <xf numFmtId="0" fontId="72" fillId="35" borderId="50" xfId="281" applyFont="1" applyFill="1" applyBorder="1">
      <alignment vertical="center"/>
    </xf>
    <xf numFmtId="0" fontId="72" fillId="35" borderId="2" xfId="281" applyFont="1" applyFill="1" applyBorder="1">
      <alignment vertical="center"/>
    </xf>
    <xf numFmtId="0" fontId="72" fillId="35" borderId="16" xfId="281" applyFont="1" applyFill="1" applyBorder="1">
      <alignment vertical="center"/>
    </xf>
    <xf numFmtId="0" fontId="72" fillId="34" borderId="40" xfId="281" applyFont="1" applyFill="1" applyBorder="1">
      <alignment vertical="center"/>
    </xf>
    <xf numFmtId="0" fontId="72" fillId="34" borderId="54" xfId="281" applyFont="1" applyFill="1" applyBorder="1">
      <alignment vertical="center"/>
    </xf>
    <xf numFmtId="0" fontId="72" fillId="35" borderId="51" xfId="281" applyFont="1" applyFill="1" applyBorder="1">
      <alignment vertical="center"/>
    </xf>
    <xf numFmtId="0" fontId="72" fillId="35" borderId="56" xfId="281" applyFont="1" applyFill="1" applyBorder="1">
      <alignment vertical="center"/>
    </xf>
    <xf numFmtId="0" fontId="72" fillId="35" borderId="45" xfId="281" applyFont="1" applyFill="1" applyBorder="1">
      <alignment vertical="center"/>
    </xf>
    <xf numFmtId="0" fontId="73" fillId="34" borderId="41" xfId="281" applyFont="1" applyFill="1" applyBorder="1">
      <alignment vertical="center"/>
    </xf>
    <xf numFmtId="0" fontId="73" fillId="34" borderId="55" xfId="281" applyFont="1" applyFill="1" applyBorder="1">
      <alignment vertical="center"/>
    </xf>
    <xf numFmtId="0" fontId="73" fillId="0" borderId="0" xfId="281" applyFont="1" applyFill="1" applyBorder="1">
      <alignment vertical="center"/>
    </xf>
    <xf numFmtId="0" fontId="73" fillId="35" borderId="43" xfId="281" applyFont="1" applyFill="1" applyBorder="1" applyAlignment="1">
      <alignment horizontal="center" vertical="center"/>
    </xf>
    <xf numFmtId="0" fontId="73" fillId="35" borderId="42" xfId="281" applyFont="1" applyFill="1" applyBorder="1" applyAlignment="1">
      <alignment horizontal="center" vertical="center"/>
    </xf>
    <xf numFmtId="0" fontId="73" fillId="35" borderId="101" xfId="281" applyFont="1" applyFill="1" applyBorder="1" applyAlignment="1">
      <alignment horizontal="center" vertical="center"/>
    </xf>
    <xf numFmtId="14" fontId="72" fillId="0" borderId="40" xfId="281" applyNumberFormat="1" applyFont="1" applyFill="1" applyBorder="1" applyAlignment="1" applyProtection="1">
      <alignment horizontal="center" vertical="center" wrapText="1"/>
      <protection locked="0"/>
    </xf>
    <xf numFmtId="0" fontId="72" fillId="0" borderId="2" xfId="281" applyFont="1" applyFill="1" applyBorder="1" applyAlignment="1" applyProtection="1">
      <alignment horizontal="center" vertical="center" wrapText="1"/>
      <protection locked="0"/>
    </xf>
    <xf numFmtId="0" fontId="72" fillId="0" borderId="40" xfId="281" applyFont="1" applyFill="1" applyBorder="1" applyAlignment="1" applyProtection="1">
      <alignment horizontal="center" vertical="center" wrapText="1"/>
      <protection locked="0"/>
    </xf>
    <xf numFmtId="0" fontId="72" fillId="0" borderId="16" xfId="281" applyFont="1" applyFill="1" applyBorder="1" applyAlignment="1" applyProtection="1">
      <alignment horizontal="center" vertical="center" wrapText="1"/>
      <protection locked="0"/>
    </xf>
    <xf numFmtId="0" fontId="72" fillId="0" borderId="40" xfId="281" applyFont="1" applyFill="1" applyBorder="1" applyAlignment="1" applyProtection="1">
      <alignment vertical="center" wrapText="1"/>
      <protection locked="0"/>
    </xf>
    <xf numFmtId="0" fontId="72" fillId="0" borderId="2" xfId="281" applyFont="1" applyFill="1" applyBorder="1" applyAlignment="1" applyProtection="1">
      <alignment vertical="center" wrapText="1"/>
      <protection locked="0"/>
    </xf>
    <xf numFmtId="0" fontId="72" fillId="0" borderId="16" xfId="281" applyFont="1" applyFill="1" applyBorder="1" applyAlignment="1" applyProtection="1">
      <alignment vertical="center" wrapText="1"/>
      <protection locked="0"/>
    </xf>
    <xf numFmtId="0" fontId="72" fillId="0" borderId="36" xfId="281" applyFont="1" applyFill="1" applyBorder="1" applyAlignment="1" applyProtection="1">
      <alignment horizontal="center" vertical="center" wrapText="1"/>
      <protection locked="0"/>
    </xf>
    <xf numFmtId="14" fontId="72" fillId="0" borderId="3" xfId="281" applyNumberFormat="1" applyFont="1" applyFill="1" applyBorder="1" applyAlignment="1" applyProtection="1">
      <alignment horizontal="center" vertical="center" wrapText="1"/>
      <protection locked="0"/>
    </xf>
    <xf numFmtId="14" fontId="72" fillId="0" borderId="23" xfId="281" applyNumberFormat="1" applyFont="1" applyFill="1" applyBorder="1" applyAlignment="1" applyProtection="1">
      <alignment horizontal="center" vertical="center" wrapText="1"/>
      <protection locked="0"/>
    </xf>
    <xf numFmtId="0" fontId="72" fillId="0" borderId="50" xfId="281" applyFont="1" applyFill="1" applyBorder="1" applyAlignment="1" applyProtection="1">
      <alignment vertical="center" wrapText="1"/>
      <protection locked="0"/>
    </xf>
    <xf numFmtId="14" fontId="72" fillId="0" borderId="36" xfId="281" applyNumberFormat="1" applyFont="1" applyFill="1" applyBorder="1" applyAlignment="1" applyProtection="1">
      <alignment horizontal="center" vertical="center" wrapText="1"/>
      <protection locked="0"/>
    </xf>
    <xf numFmtId="14" fontId="72" fillId="0" borderId="119" xfId="281" applyNumberFormat="1" applyFont="1" applyFill="1" applyBorder="1" applyAlignment="1" applyProtection="1">
      <alignment horizontal="center" vertical="center" wrapText="1"/>
      <protection locked="0"/>
    </xf>
    <xf numFmtId="0" fontId="72" fillId="0" borderId="50" xfId="281" quotePrefix="1" applyFont="1" applyFill="1" applyBorder="1" applyAlignment="1" applyProtection="1">
      <alignment vertical="center" wrapText="1"/>
      <protection locked="0"/>
    </xf>
    <xf numFmtId="0" fontId="72" fillId="0" borderId="56" xfId="281" applyFont="1" applyFill="1" applyBorder="1" applyAlignment="1" applyProtection="1">
      <alignment horizontal="center" vertical="center" wrapText="1"/>
      <protection locked="0"/>
    </xf>
    <xf numFmtId="0" fontId="72" fillId="0" borderId="45" xfId="281" applyFont="1" applyFill="1" applyBorder="1" applyAlignment="1" applyProtection="1">
      <alignment horizontal="center" vertical="center" wrapText="1"/>
      <protection locked="0"/>
    </xf>
    <xf numFmtId="14" fontId="72" fillId="0" borderId="84" xfId="281" applyNumberFormat="1" applyFont="1" applyFill="1" applyBorder="1" applyAlignment="1" applyProtection="1">
      <alignment horizontal="center" vertical="center" wrapText="1"/>
      <protection locked="0"/>
    </xf>
    <xf numFmtId="14" fontId="72" fillId="0" borderId="120" xfId="281" applyNumberFormat="1" applyFont="1" applyFill="1" applyBorder="1" applyAlignment="1" applyProtection="1">
      <alignment horizontal="center" vertical="center" wrapText="1"/>
      <protection locked="0"/>
    </xf>
    <xf numFmtId="0" fontId="72" fillId="0" borderId="41" xfId="281" applyFont="1" applyFill="1" applyBorder="1" applyAlignment="1" applyProtection="1">
      <alignment horizontal="center" vertical="center" wrapText="1"/>
      <protection locked="0"/>
    </xf>
    <xf numFmtId="0" fontId="72" fillId="0" borderId="41" xfId="281" applyFont="1" applyFill="1" applyBorder="1" applyAlignment="1" applyProtection="1">
      <alignment vertical="center" wrapText="1"/>
      <protection locked="0"/>
    </xf>
    <xf numFmtId="0" fontId="72" fillId="0" borderId="56" xfId="281" applyFont="1" applyFill="1" applyBorder="1" applyAlignment="1" applyProtection="1">
      <alignment vertical="center" wrapText="1"/>
      <protection locked="0"/>
    </xf>
    <xf numFmtId="0" fontId="72" fillId="0" borderId="25" xfId="281" applyFont="1" applyFill="1" applyBorder="1" applyAlignment="1" applyProtection="1">
      <alignment horizontal="center" vertical="center" wrapText="1"/>
      <protection locked="0"/>
    </xf>
    <xf numFmtId="14" fontId="72" fillId="0" borderId="25" xfId="281" applyNumberFormat="1" applyFont="1" applyFill="1" applyBorder="1" applyAlignment="1" applyProtection="1">
      <alignment horizontal="center" vertical="center" wrapText="1"/>
      <protection locked="0"/>
    </xf>
    <xf numFmtId="14" fontId="72" fillId="0" borderId="26" xfId="281" applyNumberFormat="1" applyFont="1" applyFill="1" applyBorder="1" applyAlignment="1" applyProtection="1">
      <alignment horizontal="center" vertical="center" wrapText="1"/>
      <protection locked="0"/>
    </xf>
    <xf numFmtId="0" fontId="72" fillId="0" borderId="51" xfId="281" applyFont="1" applyFill="1" applyBorder="1" applyAlignment="1" applyProtection="1">
      <alignment vertical="center" wrapText="1"/>
      <protection locked="0"/>
    </xf>
    <xf numFmtId="0" fontId="72" fillId="0" borderId="45" xfId="281" applyFont="1" applyFill="1" applyBorder="1" applyAlignment="1" applyProtection="1">
      <alignment vertical="center" wrapText="1"/>
      <protection locked="0"/>
    </xf>
  </cellXfs>
  <cellStyles count="283">
    <cellStyle name="､@ｯ・pldt" xfId="1"/>
    <cellStyle name="００" xfId="2"/>
    <cellStyle name="20% - アクセント 1" xfId="3" builtinId="30" customBuiltin="1"/>
    <cellStyle name="20% - アクセント 1 2" xfId="4"/>
    <cellStyle name="20% - アクセント 1 3" xfId="5"/>
    <cellStyle name="20% - アクセント 1 4" xfId="6"/>
    <cellStyle name="20% - アクセント 1 5" xfId="7"/>
    <cellStyle name="20% - アクセント 1 6" xfId="8"/>
    <cellStyle name="20% - アクセント 2" xfId="9" builtinId="34" customBuiltin="1"/>
    <cellStyle name="20% - アクセント 2 2" xfId="10"/>
    <cellStyle name="20% - アクセント 2 3" xfId="11"/>
    <cellStyle name="20% - アクセント 2 4" xfId="12"/>
    <cellStyle name="20% - アクセント 2 5" xfId="13"/>
    <cellStyle name="20% - アクセント 2 6" xfId="14"/>
    <cellStyle name="20% - アクセント 3" xfId="15" builtinId="38" customBuiltin="1"/>
    <cellStyle name="20% - アクセント 3 2" xfId="16"/>
    <cellStyle name="20% - アクセント 3 3" xfId="17"/>
    <cellStyle name="20% - アクセント 3 4" xfId="18"/>
    <cellStyle name="20% - アクセント 3 5" xfId="19"/>
    <cellStyle name="20% - アクセント 3 6" xfId="20"/>
    <cellStyle name="20% - アクセント 4" xfId="21" builtinId="42" customBuiltin="1"/>
    <cellStyle name="20% - アクセント 4 2" xfId="22"/>
    <cellStyle name="20% - アクセント 4 3" xfId="23"/>
    <cellStyle name="20% - アクセント 4 4" xfId="24"/>
    <cellStyle name="20% - アクセント 4 5" xfId="25"/>
    <cellStyle name="20% - アクセント 4 6" xfId="26"/>
    <cellStyle name="20% - アクセント 5" xfId="27" builtinId="46" customBuiltin="1"/>
    <cellStyle name="20% - アクセント 5 2" xfId="28"/>
    <cellStyle name="20% - アクセント 5 3" xfId="29"/>
    <cellStyle name="20% - アクセント 5 4" xfId="30"/>
    <cellStyle name="20% - アクセント 5 5" xfId="31"/>
    <cellStyle name="20% - アクセント 5 6" xfId="32"/>
    <cellStyle name="20% - アクセント 6" xfId="33" builtinId="50" customBuiltin="1"/>
    <cellStyle name="20% - アクセント 6 2" xfId="34"/>
    <cellStyle name="20% - アクセント 6 3" xfId="35"/>
    <cellStyle name="20% - アクセント 6 4" xfId="36"/>
    <cellStyle name="20% - アクセント 6 5" xfId="37"/>
    <cellStyle name="20% - アクセント 6 6" xfId="38"/>
    <cellStyle name="40% - アクセント 1" xfId="39" builtinId="31" customBuiltin="1"/>
    <cellStyle name="40% - アクセント 1 2" xfId="40"/>
    <cellStyle name="40% - アクセント 1 3" xfId="41"/>
    <cellStyle name="40% - アクセント 1 4" xfId="42"/>
    <cellStyle name="40% - アクセント 1 5" xfId="43"/>
    <cellStyle name="40% - アクセント 1 6" xfId="44"/>
    <cellStyle name="40% - アクセント 2" xfId="45" builtinId="35" customBuiltin="1"/>
    <cellStyle name="40% - アクセント 2 2" xfId="46"/>
    <cellStyle name="40% - アクセント 2 3" xfId="47"/>
    <cellStyle name="40% - アクセント 2 4" xfId="48"/>
    <cellStyle name="40% - アクセント 2 5" xfId="49"/>
    <cellStyle name="40% - アクセント 2 6" xfId="50"/>
    <cellStyle name="40% - アクセント 3" xfId="51" builtinId="39" customBuiltin="1"/>
    <cellStyle name="40% - アクセント 3 2" xfId="52"/>
    <cellStyle name="40% - アクセント 3 3" xfId="53"/>
    <cellStyle name="40% - アクセント 3 4" xfId="54"/>
    <cellStyle name="40% - アクセント 3 5" xfId="55"/>
    <cellStyle name="40% - アクセント 3 6" xfId="56"/>
    <cellStyle name="40% - アクセント 4" xfId="57" builtinId="43" customBuiltin="1"/>
    <cellStyle name="40% - アクセント 4 2" xfId="58"/>
    <cellStyle name="40% - アクセント 4 3" xfId="59"/>
    <cellStyle name="40% - アクセント 4 4" xfId="60"/>
    <cellStyle name="40% - アクセント 4 5" xfId="61"/>
    <cellStyle name="40% - アクセント 4 6" xfId="62"/>
    <cellStyle name="40% - アクセント 5" xfId="63" builtinId="47" customBuiltin="1"/>
    <cellStyle name="40% - アクセント 5 2" xfId="64"/>
    <cellStyle name="40% - アクセント 5 3" xfId="65"/>
    <cellStyle name="40% - アクセント 5 4" xfId="66"/>
    <cellStyle name="40% - アクセント 5 5" xfId="67"/>
    <cellStyle name="40% - アクセント 5 6" xfId="68"/>
    <cellStyle name="40% - アクセント 6" xfId="69" builtinId="51" customBuiltin="1"/>
    <cellStyle name="40% - アクセント 6 2" xfId="70"/>
    <cellStyle name="40% - アクセント 6 3" xfId="71"/>
    <cellStyle name="40% - アクセント 6 4" xfId="72"/>
    <cellStyle name="40% - アクセント 6 5" xfId="73"/>
    <cellStyle name="40% - アクセント 6 6" xfId="74"/>
    <cellStyle name="60% - アクセント 1" xfId="75" builtinId="32" customBuiltin="1"/>
    <cellStyle name="60% - アクセント 1 2" xfId="76"/>
    <cellStyle name="60% - アクセント 1 3" xfId="216"/>
    <cellStyle name="60% - アクセント 1 4" xfId="217"/>
    <cellStyle name="60% - アクセント 2" xfId="77" builtinId="36" customBuiltin="1"/>
    <cellStyle name="60% - アクセント 2 2" xfId="78"/>
    <cellStyle name="60% - アクセント 2 3" xfId="218"/>
    <cellStyle name="60% - アクセント 2 4" xfId="219"/>
    <cellStyle name="60% - アクセント 3" xfId="79" builtinId="40" customBuiltin="1"/>
    <cellStyle name="60% - アクセント 3 2" xfId="80"/>
    <cellStyle name="60% - アクセント 3 3" xfId="220"/>
    <cellStyle name="60% - アクセント 3 4" xfId="221"/>
    <cellStyle name="60% - アクセント 4" xfId="81" builtinId="44" customBuiltin="1"/>
    <cellStyle name="60% - アクセント 4 2" xfId="82"/>
    <cellStyle name="60% - アクセント 4 3" xfId="222"/>
    <cellStyle name="60% - アクセント 4 4" xfId="223"/>
    <cellStyle name="60% - アクセント 5" xfId="83" builtinId="48" customBuiltin="1"/>
    <cellStyle name="60% - アクセント 5 2" xfId="84"/>
    <cellStyle name="60% - アクセント 5 3" xfId="224"/>
    <cellStyle name="60% - アクセント 5 4" xfId="225"/>
    <cellStyle name="60% - アクセント 6" xfId="85" builtinId="52" customBuiltin="1"/>
    <cellStyle name="60% - アクセント 6 2" xfId="86"/>
    <cellStyle name="60% - アクセント 6 3" xfId="226"/>
    <cellStyle name="60% - アクセント 6 4" xfId="227"/>
    <cellStyle name="Calc Currency (0)" xfId="87"/>
    <cellStyle name="Calc Currency (0) 2" xfId="88"/>
    <cellStyle name="Calc Currency (0) 3" xfId="89"/>
    <cellStyle name="category" xfId="90"/>
    <cellStyle name="Comma [0]_0804" xfId="91"/>
    <cellStyle name="Comma_0804" xfId="92"/>
    <cellStyle name="Currency [0]_0804" xfId="93"/>
    <cellStyle name="Currency_0804" xfId="94"/>
    <cellStyle name="entry" xfId="95"/>
    <cellStyle name="Grey" xfId="96"/>
    <cellStyle name="HEADER" xfId="97"/>
    <cellStyle name="Header1" xfId="98"/>
    <cellStyle name="Header2" xfId="99"/>
    <cellStyle name="Header2 2" xfId="100"/>
    <cellStyle name="Header2 2 2" xfId="101"/>
    <cellStyle name="Header2 3" xfId="102"/>
    <cellStyle name="Input [yellow]" xfId="103"/>
    <cellStyle name="Input [yellow] 2" xfId="104"/>
    <cellStyle name="KWE標準" xfId="105"/>
    <cellStyle name="Model" xfId="106"/>
    <cellStyle name="Normal - Style1" xfId="107"/>
    <cellStyle name="Normal_#18-Internet" xfId="108"/>
    <cellStyle name="Percent [2]" xfId="109"/>
    <cellStyle name="price" xfId="110"/>
    <cellStyle name="QMS 見出し1" xfId="111"/>
    <cellStyle name="QMS 見出し2" xfId="112"/>
    <cellStyle name="revised" xfId="113"/>
    <cellStyle name="section" xfId="114"/>
    <cellStyle name="Style 27" xfId="115"/>
    <cellStyle name="Style 34" xfId="116"/>
    <cellStyle name="Style 35" xfId="117"/>
    <cellStyle name="subhead" xfId="118"/>
    <cellStyle name="title" xfId="119"/>
    <cellStyle name="アクセント 1" xfId="120" builtinId="29" customBuiltin="1"/>
    <cellStyle name="アクセント 1 2" xfId="121"/>
    <cellStyle name="アクセント 1 3" xfId="228"/>
    <cellStyle name="アクセント 1 4" xfId="229"/>
    <cellStyle name="アクセント 2" xfId="122" builtinId="33" customBuiltin="1"/>
    <cellStyle name="アクセント 2 2" xfId="123"/>
    <cellStyle name="アクセント 2 3" xfId="230"/>
    <cellStyle name="アクセント 2 4" xfId="231"/>
    <cellStyle name="アクセント 3" xfId="124" builtinId="37" customBuiltin="1"/>
    <cellStyle name="アクセント 3 2" xfId="125"/>
    <cellStyle name="アクセント 3 3" xfId="232"/>
    <cellStyle name="アクセント 3 4" xfId="233"/>
    <cellStyle name="アクセント 4" xfId="126" builtinId="41" customBuiltin="1"/>
    <cellStyle name="アクセント 4 2" xfId="127"/>
    <cellStyle name="アクセント 4 3" xfId="234"/>
    <cellStyle name="アクセント 4 4" xfId="235"/>
    <cellStyle name="アクセント 5" xfId="128" builtinId="45" customBuiltin="1"/>
    <cellStyle name="アクセント 5 2" xfId="129"/>
    <cellStyle name="アクセント 5 3" xfId="236"/>
    <cellStyle name="アクセント 5 4" xfId="237"/>
    <cellStyle name="アクセント 6" xfId="130" builtinId="49" customBuiltin="1"/>
    <cellStyle name="アクセント 6 2" xfId="131"/>
    <cellStyle name="アクセント 6 3" xfId="238"/>
    <cellStyle name="アクセント 6 4" xfId="239"/>
    <cellStyle name="ｳfｹ0]_pldt" xfId="132"/>
    <cellStyle name="ｳfｹpldt" xfId="133"/>
    <cellStyle name="スタイル 1" xfId="134"/>
    <cellStyle name="タイトル" xfId="135" builtinId="15" customBuiltin="1"/>
    <cellStyle name="タイトル 2" xfId="136"/>
    <cellStyle name="タイトル 3" xfId="240"/>
    <cellStyle name="タイトル 4" xfId="241"/>
    <cellStyle name="チェック セル" xfId="137" builtinId="23" customBuiltin="1"/>
    <cellStyle name="チェック セル 2" xfId="138"/>
    <cellStyle name="チェック セル 3" xfId="242"/>
    <cellStyle name="チェック セル 4" xfId="243"/>
    <cellStyle name="どちらでもない" xfId="139" builtinId="28" customBuiltin="1"/>
    <cellStyle name="どちらでもない 2" xfId="140"/>
    <cellStyle name="どちらでもない 3" xfId="244"/>
    <cellStyle name="どちらでもない 4" xfId="245"/>
    <cellStyle name="パーセント 2" xfId="141"/>
    <cellStyle name="ハイパーリンク" xfId="142" builtinId="8"/>
    <cellStyle name="ハイパーリンク 2" xfId="143"/>
    <cellStyle name="ハイパーリンク 2 2" xfId="282"/>
    <cellStyle name="ハイパーリンク 3" xfId="144"/>
    <cellStyle name="ハイパーリンク 4" xfId="280"/>
    <cellStyle name="メモ" xfId="145" builtinId="10" customBuiltin="1"/>
    <cellStyle name="メモ 2" xfId="146"/>
    <cellStyle name="メモ 2 2" xfId="147"/>
    <cellStyle name="メモ 3" xfId="148"/>
    <cellStyle name="メモ 4" xfId="246"/>
    <cellStyle name="リンク セル" xfId="149" builtinId="24" customBuiltin="1"/>
    <cellStyle name="リンク セル 2" xfId="150"/>
    <cellStyle name="リンク セル 3" xfId="247"/>
    <cellStyle name="リンク セル 4" xfId="248"/>
    <cellStyle name="悪い" xfId="151" builtinId="27" customBuiltin="1"/>
    <cellStyle name="悪い 2" xfId="152"/>
    <cellStyle name="悪い 3" xfId="249"/>
    <cellStyle name="悪い 4" xfId="250"/>
    <cellStyle name="価格桁区切り" xfId="153"/>
    <cellStyle name="型番" xfId="154"/>
    <cellStyle name="計算" xfId="155" builtinId="22" customBuiltin="1"/>
    <cellStyle name="計算 2" xfId="156"/>
    <cellStyle name="計算 3" xfId="157"/>
    <cellStyle name="計算 4" xfId="251"/>
    <cellStyle name="警告文" xfId="158" builtinId="11" customBuiltin="1"/>
    <cellStyle name="警告文 2" xfId="159"/>
    <cellStyle name="警告文 3" xfId="252"/>
    <cellStyle name="警告文 4" xfId="253"/>
    <cellStyle name="桁区切り 2" xfId="160"/>
    <cellStyle name="見出し 1" xfId="161" builtinId="16" customBuiltin="1"/>
    <cellStyle name="見出し 1 2" xfId="162"/>
    <cellStyle name="見出し 1 3" xfId="254"/>
    <cellStyle name="見出し 1 4" xfId="255"/>
    <cellStyle name="見出し 2" xfId="163" builtinId="17" customBuiltin="1"/>
    <cellStyle name="見出し 2 2" xfId="164"/>
    <cellStyle name="見出し 2 3" xfId="256"/>
    <cellStyle name="見出し 2 4" xfId="257"/>
    <cellStyle name="見出し 3" xfId="165" builtinId="18" customBuiltin="1"/>
    <cellStyle name="見出し 3 2" xfId="166"/>
    <cellStyle name="見出し 3 3" xfId="258"/>
    <cellStyle name="見出し 3 4" xfId="259"/>
    <cellStyle name="見出し 4" xfId="167" builtinId="19" customBuiltin="1"/>
    <cellStyle name="見出し 4 2" xfId="168"/>
    <cellStyle name="見出し 4 3" xfId="260"/>
    <cellStyle name="見出し 4 4" xfId="261"/>
    <cellStyle name="集計" xfId="169" builtinId="25" customBuiltin="1"/>
    <cellStyle name="集計 2" xfId="170"/>
    <cellStyle name="集計 3" xfId="171"/>
    <cellStyle name="集計 4" xfId="262"/>
    <cellStyle name="出力" xfId="172" builtinId="21" customBuiltin="1"/>
    <cellStyle name="出力 2" xfId="173"/>
    <cellStyle name="出力 3" xfId="174"/>
    <cellStyle name="出力 4" xfId="263"/>
    <cellStyle name="常规_07-08作业情况 (1)" xfId="175"/>
    <cellStyle name="数値" xfId="176"/>
    <cellStyle name="数値（桁区切り）" xfId="177"/>
    <cellStyle name="数値_(140784-1)次期R3" xfId="178"/>
    <cellStyle name="製品通知&quot;-&quot;" xfId="179"/>
    <cellStyle name="製品通知価格" xfId="180"/>
    <cellStyle name="製品通知日付" xfId="181"/>
    <cellStyle name="製品通知文字列" xfId="182"/>
    <cellStyle name="説明文" xfId="183" builtinId="53" customBuiltin="1"/>
    <cellStyle name="説明文 2" xfId="184"/>
    <cellStyle name="説明文 3" xfId="264"/>
    <cellStyle name="説明文 4" xfId="265"/>
    <cellStyle name="日付" xfId="185"/>
    <cellStyle name="日付 2" xfId="186"/>
    <cellStyle name="入力" xfId="187" builtinId="20" customBuiltin="1"/>
    <cellStyle name="入力 2" xfId="188"/>
    <cellStyle name="入力 3" xfId="189"/>
    <cellStyle name="入力 4" xfId="266"/>
    <cellStyle name="年月日" xfId="190"/>
    <cellStyle name="標準" xfId="0" builtinId="0"/>
    <cellStyle name="標準 10" xfId="274"/>
    <cellStyle name="標準 10 2" xfId="279"/>
    <cellStyle name="標準 11" xfId="275"/>
    <cellStyle name="標準 11 2" xfId="281"/>
    <cellStyle name="標準 12" xfId="276"/>
    <cellStyle name="標準 2" xfId="191"/>
    <cellStyle name="標準 2 2" xfId="192"/>
    <cellStyle name="標準 2 2 2" xfId="193"/>
    <cellStyle name="標準 2 3" xfId="194"/>
    <cellStyle name="標準 2 4" xfId="270"/>
    <cellStyle name="標準 3" xfId="195"/>
    <cellStyle name="標準 3 2" xfId="196"/>
    <cellStyle name="標準 3 2 2" xfId="197"/>
    <cellStyle name="標準 4" xfId="198"/>
    <cellStyle name="標準 4 2" xfId="199"/>
    <cellStyle name="標準 5" xfId="200"/>
    <cellStyle name="標準 5 2" xfId="201"/>
    <cellStyle name="標準 5 3" xfId="202"/>
    <cellStyle name="標準 5 4" xfId="273"/>
    <cellStyle name="標準 6" xfId="203"/>
    <cellStyle name="標準 6 2" xfId="204"/>
    <cellStyle name="標準 6 3" xfId="205"/>
    <cellStyle name="標準 7" xfId="206"/>
    <cellStyle name="標準 7 2" xfId="215"/>
    <cellStyle name="標準 7 2 2" xfId="277"/>
    <cellStyle name="標準 7 3" xfId="271"/>
    <cellStyle name="標準 8" xfId="267"/>
    <cellStyle name="標準 9" xfId="272"/>
    <cellStyle name="標準 9 2" xfId="278"/>
    <cellStyle name="標準_マスターコードリスト(05春DB)_" xfId="207"/>
    <cellStyle name="標準_要求仕様書_sample" xfId="208"/>
    <cellStyle name="標準Ａ" xfId="209"/>
    <cellStyle name="文字列" xfId="210"/>
    <cellStyle name="未定義" xfId="211"/>
    <cellStyle name="良い" xfId="212" builtinId="26" customBuiltin="1"/>
    <cellStyle name="良い 2" xfId="213"/>
    <cellStyle name="良い 3" xfId="268"/>
    <cellStyle name="良い 4" xfId="269"/>
    <cellStyle name="樘準_購－表紙 (2)_1_型－PRINT_ＳＩ型番 (2)_構成明細  (原調込み） (2)" xfId="214"/>
  </cellStyles>
  <dxfs count="2">
    <dxf>
      <fill>
        <patternFill>
          <bgColor indexed="10"/>
        </patternFill>
      </fill>
    </dxf>
    <dxf>
      <fill>
        <patternFill patternType="none">
          <bgColor indexed="65"/>
        </patternFill>
      </fill>
      <border>
        <left/>
        <right/>
        <top/>
        <bottom/>
      </border>
    </dxf>
  </dxfs>
  <tableStyles count="0" defaultTableStyle="TableStyleMedium2" defaultPivotStyle="PivotStyleLight16"/>
  <colors>
    <mruColors>
      <color rgb="FFFFFF99"/>
      <color rgb="FFFF505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555626</xdr:colOff>
      <xdr:row>2</xdr:row>
      <xdr:rowOff>158750</xdr:rowOff>
    </xdr:to>
    <xdr:pic>
      <xdr:nvPicPr>
        <xdr:cNvPr id="3" name="図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243543" cy="4974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0</xdr:colOff>
      <xdr:row>0</xdr:row>
      <xdr:rowOff>0</xdr:rowOff>
    </xdr:from>
    <xdr:to>
      <xdr:col>18</xdr:col>
      <xdr:colOff>514350</xdr:colOff>
      <xdr:row>22</xdr:row>
      <xdr:rowOff>95250</xdr:rowOff>
    </xdr:to>
    <xdr:pic>
      <xdr:nvPicPr>
        <xdr:cNvPr id="3" name="図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43800" y="0"/>
          <a:ext cx="5314950" cy="3867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0</xdr:colOff>
      <xdr:row>69</xdr:row>
      <xdr:rowOff>38101</xdr:rowOff>
    </xdr:from>
    <xdr:to>
      <xdr:col>22</xdr:col>
      <xdr:colOff>342900</xdr:colOff>
      <xdr:row>79</xdr:row>
      <xdr:rowOff>142875</xdr:rowOff>
    </xdr:to>
    <xdr:sp macro="" textlink="">
      <xdr:nvSpPr>
        <xdr:cNvPr id="6" name="正方形/長方形 5">
          <a:extLst>
            <a:ext uri="{FF2B5EF4-FFF2-40B4-BE49-F238E27FC236}">
              <a16:creationId xmlns:a16="http://schemas.microsoft.com/office/drawing/2014/main" id="{00000000-0008-0000-0600-000006000000}"/>
            </a:ext>
          </a:extLst>
        </xdr:cNvPr>
        <xdr:cNvSpPr/>
      </xdr:nvSpPr>
      <xdr:spPr>
        <a:xfrm>
          <a:off x="7543800" y="11868151"/>
          <a:ext cx="7886700" cy="1819274"/>
        </a:xfrm>
        <a:prstGeom prst="rect">
          <a:avLst/>
        </a:prstGeom>
        <a:solidFill>
          <a:schemeClr val="accent1">
            <a:tint val="66000"/>
            <a:satMod val="1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kumimoji="1" lang="en-US" altLang="ja-JP"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endParaRPr>
        </a:p>
        <a:p>
          <a:r>
            <a:rPr kumimoji="1" lang="ja-JP" altLang="ja-JP"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出典元：オプション</a:t>
          </a:r>
          <a:r>
            <a:rPr kumimoji="1" lang="en-US" altLang="ja-JP"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poi_db</a:t>
          </a:r>
          <a:r>
            <a:rPr kumimoji="1" lang="ja-JP" altLang="ja-JP"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で指定したユーザ名（例：</a:t>
          </a:r>
          <a:r>
            <a:rPr kumimoji="1" lang="en-US" altLang="ja-JP"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FIX201607</a:t>
          </a:r>
          <a:r>
            <a:rPr kumimoji="1" lang="ja-JP" altLang="ja-JP"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a:t>
          </a:r>
          <a:endParaRPr lang="ja-JP" altLang="ja-JP">
            <a:effectLst/>
            <a:latin typeface="メイリオ" panose="020B0604030504040204" pitchFamily="50" charset="-128"/>
            <a:ea typeface="メイリオ" panose="020B0604030504040204" pitchFamily="50" charset="-128"/>
            <a:cs typeface="メイリオ" panose="020B0604030504040204" pitchFamily="50" charset="-128"/>
          </a:endParaRPr>
        </a:p>
        <a:p>
          <a:r>
            <a:rPr kumimoji="1" lang="ja-JP" altLang="ja-JP"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出典資料</a:t>
          </a:r>
          <a:r>
            <a:rPr kumimoji="1" lang="en-US" altLang="ja-JP"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ID</a:t>
          </a:r>
          <a:r>
            <a:rPr kumimoji="1" lang="ja-JP" altLang="ja-JP"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a:t>
          </a:r>
          <a:endParaRPr lang="ja-JP" altLang="ja-JP">
            <a:effectLst/>
            <a:latin typeface="メイリオ" panose="020B0604030504040204" pitchFamily="50" charset="-128"/>
            <a:ea typeface="メイリオ" panose="020B0604030504040204" pitchFamily="50" charset="-128"/>
            <a:cs typeface="メイリオ" panose="020B0604030504040204" pitchFamily="50" charset="-128"/>
          </a:endParaRPr>
        </a:p>
        <a:p>
          <a:r>
            <a:rPr kumimoji="1" lang="ja-JP" altLang="ja-JP"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　「</a:t>
          </a:r>
          <a:r>
            <a:rPr kumimoji="1" lang="en-US" altLang="ja-JP"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CONTENTS_CODE</a:t>
          </a:r>
          <a:r>
            <a:rPr kumimoji="1" lang="ja-JP" altLang="ja-JP"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上</a:t>
          </a:r>
          <a:r>
            <a:rPr kumimoji="1" lang="en-US" altLang="ja-JP"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4</a:t>
          </a:r>
          <a:r>
            <a:rPr kumimoji="1" lang="ja-JP" altLang="ja-JP"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桁 </a:t>
          </a:r>
          <a:r>
            <a:rPr kumimoji="1" lang="en-US" altLang="ja-JP"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 '-' + CONTENTS_CODE</a:t>
          </a:r>
          <a:r>
            <a:rPr kumimoji="1" lang="ja-JP" altLang="ja-JP"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下</a:t>
          </a:r>
          <a:r>
            <a:rPr kumimoji="1" lang="en-US" altLang="ja-JP"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5</a:t>
          </a:r>
          <a:r>
            <a:rPr kumimoji="1" lang="ja-JP" altLang="ja-JP"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桁 ＋ </a:t>
          </a:r>
          <a:r>
            <a:rPr kumimoji="1" lang="en-US" altLang="ja-JP"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 + CONTENTS_SEQ</a:t>
          </a:r>
          <a:r>
            <a:rPr kumimoji="1" lang="ja-JP" altLang="ja-JP"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」を文字列化したもの</a:t>
          </a:r>
          <a:endParaRPr kumimoji="1" lang="en-US" altLang="ja-JP"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endParaRPr>
        </a:p>
        <a:p>
          <a:r>
            <a:rPr kumimoji="1" lang="ja-JP" altLang="en-US"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　</a:t>
          </a:r>
          <a:r>
            <a:rPr kumimoji="1" lang="ja-JP" altLang="ja-JP"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（先行</a:t>
          </a:r>
          <a:r>
            <a:rPr kumimoji="1" lang="en-US" altLang="ja-JP"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0</a:t>
          </a:r>
          <a:r>
            <a:rPr kumimoji="1" lang="ja-JP" altLang="ja-JP"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は除外）として格納する</a:t>
          </a:r>
          <a:endParaRPr lang="ja-JP" altLang="ja-JP">
            <a:effectLst/>
            <a:latin typeface="メイリオ" panose="020B0604030504040204" pitchFamily="50" charset="-128"/>
            <a:ea typeface="メイリオ" panose="020B0604030504040204" pitchFamily="50" charset="-128"/>
            <a:cs typeface="メイリオ" panose="020B0604030504040204" pitchFamily="50" charset="-128"/>
          </a:endParaRPr>
        </a:p>
        <a:p>
          <a:r>
            <a:rPr kumimoji="1" lang="ja-JP" altLang="ja-JP"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　</a:t>
          </a:r>
          <a:r>
            <a:rPr kumimoji="1" lang="en-US" altLang="ja-JP"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a:t>
          </a:r>
          <a:r>
            <a:rPr kumimoji="1" lang="ja-JP" altLang="ja-JP"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例</a:t>
          </a:r>
          <a:r>
            <a:rPr kumimoji="1" lang="en-US" altLang="ja-JP"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 CONTENTS_CODE : 233501137</a:t>
          </a:r>
          <a:r>
            <a:rPr kumimoji="1" lang="ja-JP" altLang="ja-JP"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a:t>
          </a:r>
          <a:r>
            <a:rPr kumimoji="1" lang="en-US" altLang="ja-JP"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CONTENTS_SEQ : 543 → SOURCE_ID : 2335-1137-543</a:t>
          </a:r>
          <a:endParaRPr lang="ja-JP" altLang="ja-JP">
            <a:effectLst/>
            <a:latin typeface="メイリオ" panose="020B0604030504040204" pitchFamily="50" charset="-128"/>
            <a:ea typeface="メイリオ" panose="020B0604030504040204" pitchFamily="50" charset="-128"/>
            <a:cs typeface="メイリオ" panose="020B0604030504040204" pitchFamily="50" charset="-128"/>
          </a:endParaRPr>
        </a:p>
        <a:p>
          <a:pPr algn="l"/>
          <a:endParaRPr kumimoji="1" lang="ja-JP" altLang="en-US" sz="1100"/>
        </a:p>
      </xdr:txBody>
    </xdr:sp>
    <xdr:clientData/>
  </xdr:twoCellAnchor>
  <xdr:twoCellAnchor>
    <xdr:from>
      <xdr:col>11</xdr:col>
      <xdr:colOff>0</xdr:colOff>
      <xdr:row>69</xdr:row>
      <xdr:rowOff>47625</xdr:rowOff>
    </xdr:from>
    <xdr:to>
      <xdr:col>11</xdr:col>
      <xdr:colOff>523875</xdr:colOff>
      <xdr:row>70</xdr:row>
      <xdr:rowOff>161925</xdr:rowOff>
    </xdr:to>
    <xdr:sp macro="" textlink="">
      <xdr:nvSpPr>
        <xdr:cNvPr id="8" name="正方形/長方形 7">
          <a:extLst>
            <a:ext uri="{FF2B5EF4-FFF2-40B4-BE49-F238E27FC236}">
              <a16:creationId xmlns:a16="http://schemas.microsoft.com/office/drawing/2014/main" id="{00000000-0008-0000-0600-000008000000}"/>
            </a:ext>
          </a:extLst>
        </xdr:cNvPr>
        <xdr:cNvSpPr/>
      </xdr:nvSpPr>
      <xdr:spPr>
        <a:xfrm>
          <a:off x="7543800" y="11877675"/>
          <a:ext cx="523875" cy="285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1">
              <a:solidFill>
                <a:srgbClr val="FF0000"/>
              </a:solidFill>
            </a:rPr>
            <a:t>※</a:t>
          </a:r>
          <a:r>
            <a:rPr kumimoji="1" lang="ja-JP" altLang="en-US" sz="1400" b="1">
              <a:solidFill>
                <a:srgbClr val="FF0000"/>
              </a:solidFill>
            </a:rPr>
            <a:t>１</a:t>
          </a:r>
          <a:endParaRPr kumimoji="1" lang="en-US" altLang="ja-JP" sz="1400" b="1">
            <a:solidFill>
              <a:srgbClr val="FF0000"/>
            </a:solidFill>
          </a:endParaRPr>
        </a:p>
        <a:p>
          <a:pPr algn="l"/>
          <a:endParaRPr kumimoji="1" lang="ja-JP" altLang="en-US" sz="1400" b="1">
            <a:solidFill>
              <a:srgbClr val="FF0000"/>
            </a:solidFill>
          </a:endParaRPr>
        </a:p>
      </xdr:txBody>
    </xdr:sp>
    <xdr:clientData/>
  </xdr:twoCellAnchor>
  <xdr:twoCellAnchor>
    <xdr:from>
      <xdr:col>10</xdr:col>
      <xdr:colOff>666750</xdr:colOff>
      <xdr:row>81</xdr:row>
      <xdr:rowOff>85726</xdr:rowOff>
    </xdr:from>
    <xdr:to>
      <xdr:col>22</xdr:col>
      <xdr:colOff>323850</xdr:colOff>
      <xdr:row>91</xdr:row>
      <xdr:rowOff>0</xdr:rowOff>
    </xdr:to>
    <xdr:sp macro="" textlink="">
      <xdr:nvSpPr>
        <xdr:cNvPr id="9" name="正方形/長方形 8">
          <a:extLst>
            <a:ext uri="{FF2B5EF4-FFF2-40B4-BE49-F238E27FC236}">
              <a16:creationId xmlns:a16="http://schemas.microsoft.com/office/drawing/2014/main" id="{00000000-0008-0000-0600-000009000000}"/>
            </a:ext>
          </a:extLst>
        </xdr:cNvPr>
        <xdr:cNvSpPr/>
      </xdr:nvSpPr>
      <xdr:spPr>
        <a:xfrm>
          <a:off x="7524750" y="13973176"/>
          <a:ext cx="7886700" cy="1628774"/>
        </a:xfrm>
        <a:prstGeom prst="rect">
          <a:avLst/>
        </a:prstGeom>
        <a:solidFill>
          <a:schemeClr val="accent1">
            <a:tint val="66000"/>
            <a:satMod val="1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kumimoji="1" lang="en-US" altLang="ja-JP"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endParaRPr>
        </a:p>
        <a:p>
          <a:r>
            <a:rPr kumimoji="1" lang="en-US" altLang="ja-JP"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SOURCE_ID にはPOIシーケンス形式（xxxx-xxxx-xxx）で格納されているので、※１とは逆にCONTENTS_CODEとCONTENTS_SEQに変換して該当POIを検索</a:t>
          </a: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　</a:t>
          </a:r>
          <a:r>
            <a:rPr kumimoji="1" lang="en-US" altLang="ja-JP"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a:t>
          </a:r>
          <a:r>
            <a:rPr kumimoji="1" lang="ja-JP" altLang="ja-JP"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例</a:t>
          </a:r>
          <a:r>
            <a:rPr kumimoji="1" lang="en-US" altLang="ja-JP" sz="11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 </a:t>
          </a:r>
          <a:r>
            <a:rPr kumimoji="1" lang="en-US" altLang="ja-JP" sz="12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SOURCE_ID : 2335-1137-543 </a:t>
          </a: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2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　　　</a:t>
          </a:r>
          <a:r>
            <a:rPr kumimoji="1" lang="en-US" altLang="ja-JP" sz="12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a:t>
          </a:r>
          <a:r>
            <a:rPr kumimoji="1" lang="en-US" altLang="ja-JP" sz="1200" baseline="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 </a:t>
          </a:r>
          <a:r>
            <a:rPr kumimoji="1" lang="en-US" altLang="ja-JP" sz="12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CONTENTS_CODE =233501137</a:t>
          </a:r>
          <a:r>
            <a:rPr kumimoji="1" lang="en-US" altLang="ja-JP" sz="1200" baseline="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 AND </a:t>
          </a:r>
          <a:r>
            <a:rPr kumimoji="1" lang="en-US" altLang="ja-JP" sz="1200">
              <a:solidFill>
                <a:schemeClr val="lt1"/>
              </a:solidFill>
              <a:effectLst/>
              <a:latin typeface="メイリオ" panose="020B0604030504040204" pitchFamily="50" charset="-128"/>
              <a:ea typeface="メイリオ" panose="020B0604030504040204" pitchFamily="50" charset="-128"/>
              <a:cs typeface="メイリオ" panose="020B0604030504040204" pitchFamily="50" charset="-128"/>
            </a:rPr>
            <a:t>CONTENTS_SEQ = '543 '</a:t>
          </a:r>
          <a:endParaRPr lang="ja-JP" altLang="ja-JP" sz="1200">
            <a:effectLst/>
            <a:latin typeface="メイリオ" panose="020B0604030504040204" pitchFamily="50" charset="-128"/>
            <a:ea typeface="メイリオ" panose="020B0604030504040204" pitchFamily="50" charset="-128"/>
            <a:cs typeface="メイリオ" panose="020B0604030504040204" pitchFamily="50" charset="-128"/>
          </a:endParaRPr>
        </a:p>
        <a:p>
          <a:endParaRPr kumimoji="1" lang="ja-JP" altLang="en-US" sz="1100"/>
        </a:p>
      </xdr:txBody>
    </xdr:sp>
    <xdr:clientData/>
  </xdr:twoCellAnchor>
  <xdr:twoCellAnchor>
    <xdr:from>
      <xdr:col>10</xdr:col>
      <xdr:colOff>676275</xdr:colOff>
      <xdr:row>81</xdr:row>
      <xdr:rowOff>95250</xdr:rowOff>
    </xdr:from>
    <xdr:to>
      <xdr:col>11</xdr:col>
      <xdr:colOff>514350</xdr:colOff>
      <xdr:row>83</xdr:row>
      <xdr:rowOff>38100</xdr:rowOff>
    </xdr:to>
    <xdr:sp macro="" textlink="">
      <xdr:nvSpPr>
        <xdr:cNvPr id="10" name="正方形/長方形 9">
          <a:extLst>
            <a:ext uri="{FF2B5EF4-FFF2-40B4-BE49-F238E27FC236}">
              <a16:creationId xmlns:a16="http://schemas.microsoft.com/office/drawing/2014/main" id="{00000000-0008-0000-0600-00000A000000}"/>
            </a:ext>
          </a:extLst>
        </xdr:cNvPr>
        <xdr:cNvSpPr/>
      </xdr:nvSpPr>
      <xdr:spPr>
        <a:xfrm>
          <a:off x="7534275" y="13982700"/>
          <a:ext cx="523875" cy="285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1">
              <a:solidFill>
                <a:srgbClr val="FF0000"/>
              </a:solidFill>
            </a:rPr>
            <a:t>※</a:t>
          </a:r>
          <a:r>
            <a:rPr kumimoji="1" lang="ja-JP" altLang="en-US" sz="1400" b="1">
              <a:solidFill>
                <a:srgbClr val="FF0000"/>
              </a:solidFill>
            </a:rPr>
            <a:t>２</a:t>
          </a:r>
          <a:endParaRPr kumimoji="1" lang="en-US" altLang="ja-JP" sz="1400" b="1">
            <a:solidFill>
              <a:srgbClr val="FF0000"/>
            </a:solidFill>
          </a:endParaRPr>
        </a:p>
        <a:p>
          <a:pPr algn="l"/>
          <a:endParaRPr kumimoji="1" lang="ja-JP" altLang="en-US" sz="1400" b="1">
            <a:solidFill>
              <a:srgbClr val="FF0000"/>
            </a:solidFill>
          </a:endParaRPr>
        </a:p>
      </xdr:txBody>
    </xdr:sp>
    <xdr:clientData/>
  </xdr:twoCellAnchor>
  <xdr:twoCellAnchor editAs="oneCell">
    <xdr:from>
      <xdr:col>0</xdr:col>
      <xdr:colOff>0</xdr:colOff>
      <xdr:row>0</xdr:row>
      <xdr:rowOff>0</xdr:rowOff>
    </xdr:from>
    <xdr:to>
      <xdr:col>10</xdr:col>
      <xdr:colOff>571500</xdr:colOff>
      <xdr:row>58</xdr:row>
      <xdr:rowOff>0</xdr:rowOff>
    </xdr:to>
    <xdr:pic>
      <xdr:nvPicPr>
        <xdr:cNvPr id="11" name="図 10">
          <a:extLst>
            <a:ext uri="{FF2B5EF4-FFF2-40B4-BE49-F238E27FC236}">
              <a16:creationId xmlns:a16="http://schemas.microsoft.com/office/drawing/2014/main" id="{00000000-0008-0000-0600-00000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7429500" cy="9944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24</xdr:row>
      <xdr:rowOff>0</xdr:rowOff>
    </xdr:from>
    <xdr:to>
      <xdr:col>22</xdr:col>
      <xdr:colOff>171450</xdr:colOff>
      <xdr:row>68</xdr:row>
      <xdr:rowOff>161925</xdr:rowOff>
    </xdr:to>
    <xdr:pic>
      <xdr:nvPicPr>
        <xdr:cNvPr id="13" name="図 12">
          <a:extLst>
            <a:ext uri="{FF2B5EF4-FFF2-40B4-BE49-F238E27FC236}">
              <a16:creationId xmlns:a16="http://schemas.microsoft.com/office/drawing/2014/main" id="{00000000-0008-0000-0600-00000D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543800" y="4114800"/>
          <a:ext cx="7715250" cy="7705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xdr:colOff>
      <xdr:row>28</xdr:row>
      <xdr:rowOff>95250</xdr:rowOff>
    </xdr:from>
    <xdr:to>
      <xdr:col>21</xdr:col>
      <xdr:colOff>28575</xdr:colOff>
      <xdr:row>32</xdr:row>
      <xdr:rowOff>47625</xdr:rowOff>
    </xdr:to>
    <xdr:sp macro="" textlink="">
      <xdr:nvSpPr>
        <xdr:cNvPr id="2" name="正方形/長方形 1">
          <a:extLst>
            <a:ext uri="{FF2B5EF4-FFF2-40B4-BE49-F238E27FC236}">
              <a16:creationId xmlns:a16="http://schemas.microsoft.com/office/drawing/2014/main" id="{00000000-0008-0000-0700-000002000000}"/>
            </a:ext>
          </a:extLst>
        </xdr:cNvPr>
        <xdr:cNvSpPr/>
      </xdr:nvSpPr>
      <xdr:spPr>
        <a:xfrm>
          <a:off x="609600" y="5962650"/>
          <a:ext cx="3419475" cy="790575"/>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kumimoji="1" lang="en-US" altLang="ja-JP" sz="1100"/>
            <a:t>13105</a:t>
          </a:r>
        </a:p>
        <a:p>
          <a:pPr algn="l"/>
          <a:r>
            <a:rPr kumimoji="1" lang="en-US" altLang="ja-JP" sz="1100">
              <a:solidFill>
                <a:schemeClr val="dk1"/>
              </a:solidFill>
              <a:effectLst/>
              <a:latin typeface="+mn-lt"/>
              <a:ea typeface="+mn-ea"/>
              <a:cs typeface="+mn-cs"/>
            </a:rPr>
            <a:t>13106</a:t>
          </a:r>
        </a:p>
        <a:p>
          <a:pPr algn="l"/>
          <a:r>
            <a:rPr kumimoji="1" lang="en-US" altLang="ja-JP" sz="1100">
              <a:solidFill>
                <a:schemeClr val="dk1"/>
              </a:solidFill>
              <a:effectLst/>
              <a:latin typeface="+mn-lt"/>
              <a:ea typeface="+mn-ea"/>
              <a:cs typeface="+mn-cs"/>
            </a:rPr>
            <a:t>13107</a:t>
          </a:r>
          <a:endParaRPr kumimoji="1" lang="ja-JP" altLang="en-US" sz="1100"/>
        </a:p>
      </xdr:txBody>
    </xdr:sp>
    <xdr:clientData/>
  </xdr:twoCellAnchor>
  <xdr:twoCellAnchor>
    <xdr:from>
      <xdr:col>3</xdr:col>
      <xdr:colOff>28574</xdr:colOff>
      <xdr:row>50</xdr:row>
      <xdr:rowOff>76200</xdr:rowOff>
    </xdr:from>
    <xdr:to>
      <xdr:col>105</xdr:col>
      <xdr:colOff>152399</xdr:colOff>
      <xdr:row>55</xdr:row>
      <xdr:rowOff>200025</xdr:rowOff>
    </xdr:to>
    <xdr:sp macro="" textlink="">
      <xdr:nvSpPr>
        <xdr:cNvPr id="3" name="正方形/長方形 2">
          <a:extLst>
            <a:ext uri="{FF2B5EF4-FFF2-40B4-BE49-F238E27FC236}">
              <a16:creationId xmlns:a16="http://schemas.microsoft.com/office/drawing/2014/main" id="{00000000-0008-0000-0700-000003000000}"/>
            </a:ext>
          </a:extLst>
        </xdr:cNvPr>
        <xdr:cNvSpPr/>
      </xdr:nvSpPr>
      <xdr:spPr>
        <a:xfrm>
          <a:off x="600074" y="10553700"/>
          <a:ext cx="20107275" cy="1171575"/>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kumimoji="1" lang="ja-JP" altLang="en-US" sz="1100"/>
            <a:t>出典コード	出典元	出典資料</a:t>
          </a:r>
          <a:r>
            <a:rPr kumimoji="1" lang="en-US" altLang="ja-JP" sz="1100"/>
            <a:t>ID	</a:t>
          </a:r>
          <a:r>
            <a:rPr kumimoji="1" lang="ja-JP" altLang="en-US" sz="1100"/>
            <a:t>素材</a:t>
          </a:r>
          <a:r>
            <a:rPr kumimoji="1" lang="en-US" altLang="ja-JP" sz="1100"/>
            <a:t>OID	OID	</a:t>
          </a:r>
          <a:r>
            <a:rPr kumimoji="1" lang="ja-JP" altLang="en-US" sz="1100"/>
            <a:t>名称	ヨミ	住所コード	都道府県	都道府県（ヨミ）	市区町村	市区町村（ヨミ）	大字	大字（ヨミ）	字	字（ヨミ）</a:t>
          </a:r>
        </a:p>
        <a:p>
          <a:pPr algn="l"/>
          <a:r>
            <a:rPr kumimoji="1" lang="en-US" altLang="ja-JP" sz="1100"/>
            <a:t>1	</a:t>
          </a:r>
          <a:r>
            <a:rPr kumimoji="1" lang="ja-JP" altLang="en-US" sz="1100"/>
            <a:t>アットホーム	</a:t>
          </a:r>
          <a:r>
            <a:rPr kumimoji="1" lang="en-US" altLang="ja-JP" sz="1100"/>
            <a:t>973193	53263	115631	</a:t>
          </a:r>
          <a:r>
            <a:rPr kumimoji="1" lang="ja-JP" altLang="en-US" sz="1100"/>
            <a:t>実用茗荷谷マンション	</a:t>
          </a:r>
          <a:r>
            <a:rPr kumimoji="1" lang="en-US" altLang="ja-JP" sz="1100"/>
            <a:t>&lt;NULL&gt;	13105001001	</a:t>
          </a:r>
          <a:r>
            <a:rPr kumimoji="1" lang="ja-JP" altLang="en-US" sz="1100"/>
            <a:t>東京都	ﾄｳｷｮｳﾄ	文京区	ﾌﾞﾝｷｮｳｸ	大塚	ｵｵﾂｶ	１丁目	</a:t>
          </a:r>
          <a:r>
            <a:rPr kumimoji="1" lang="en-US" altLang="ja-JP" sz="1100"/>
            <a:t>01</a:t>
          </a:r>
          <a:r>
            <a:rPr kumimoji="1" lang="ja-JP" altLang="en-US" sz="1100"/>
            <a:t>ﾁｮｳﾒ</a:t>
          </a:r>
        </a:p>
        <a:p>
          <a:pPr algn="l"/>
          <a:r>
            <a:rPr kumimoji="1" lang="en-US" altLang="ja-JP" sz="1100"/>
            <a:t>1	</a:t>
          </a:r>
          <a:r>
            <a:rPr kumimoji="1" lang="ja-JP" altLang="en-US" sz="1100"/>
            <a:t>アットホーム	</a:t>
          </a:r>
          <a:r>
            <a:rPr kumimoji="1" lang="en-US" altLang="ja-JP" sz="1100"/>
            <a:t>997148	53266	115632	</a:t>
          </a:r>
          <a:r>
            <a:rPr kumimoji="1" lang="ja-JP" altLang="en-US" sz="1100"/>
            <a:t>ローズハイム	</a:t>
          </a:r>
          <a:r>
            <a:rPr kumimoji="1" lang="en-US" altLang="ja-JP" sz="1100"/>
            <a:t>&lt;NULL&gt;	13105001001	</a:t>
          </a:r>
          <a:r>
            <a:rPr kumimoji="1" lang="ja-JP" altLang="en-US" sz="1100"/>
            <a:t>東京都	ﾄｳｷｮｳﾄ	文京区	ﾌﾞﾝｷｮｳｸ	大塚	ｵｵﾂｶ	１丁目	</a:t>
          </a:r>
          <a:r>
            <a:rPr kumimoji="1" lang="en-US" altLang="ja-JP" sz="1100"/>
            <a:t>01</a:t>
          </a:r>
          <a:r>
            <a:rPr kumimoji="1" lang="ja-JP" altLang="en-US" sz="1100"/>
            <a:t>ﾁｮｳﾒ</a:t>
          </a:r>
        </a:p>
        <a:p>
          <a:pPr algn="l"/>
          <a:r>
            <a:rPr kumimoji="1" lang="en-US" altLang="ja-JP" sz="1100"/>
            <a:t>101	16spr2nd	2166-1-1053	2577338	124675	</a:t>
          </a:r>
          <a:r>
            <a:rPr kumimoji="1" lang="ja-JP" altLang="en-US" sz="1100"/>
            <a:t>跡見学園女子大学　文京キャンパス	アトミ｜ガクエン｜ジョシ｜ダイガク｜ブンキョウ｜キャンパス	</a:t>
          </a:r>
          <a:r>
            <a:rPr kumimoji="1" lang="en-US" altLang="ja-JP" sz="1100"/>
            <a:t>13105001001	</a:t>
          </a:r>
          <a:r>
            <a:rPr kumimoji="1" lang="ja-JP" altLang="en-US" sz="1100"/>
            <a:t>東京都	ﾄｳｷｮｳﾄ	文京区	ﾌﾞﾝｷｮｳｸ	大塚	ｵｵﾂｶ	１丁目	</a:t>
          </a:r>
          <a:r>
            <a:rPr kumimoji="1" lang="en-US" altLang="ja-JP" sz="1100"/>
            <a:t>01</a:t>
          </a:r>
          <a:r>
            <a:rPr kumimoji="1" lang="ja-JP" altLang="en-US" sz="1100"/>
            <a:t>ﾁｮｳﾒ</a:t>
          </a:r>
        </a:p>
        <a:p>
          <a:pPr algn="l"/>
          <a:r>
            <a:rPr kumimoji="1" lang="en-US" altLang="ja-JP" sz="1100"/>
            <a:t>101	16spr2nd	2169-1-1262	2581994	115224	</a:t>
          </a:r>
          <a:r>
            <a:rPr kumimoji="1" lang="ja-JP" altLang="en-US" sz="1100"/>
            <a:t>国立筑波大学附属高等学校	コクリツツクバダイガクフゾクコウトウガッコウ	</a:t>
          </a:r>
          <a:r>
            <a:rPr kumimoji="1" lang="en-US" altLang="ja-JP" sz="1100"/>
            <a:t>13105001001	</a:t>
          </a:r>
          <a:r>
            <a:rPr kumimoji="1" lang="ja-JP" altLang="en-US" sz="1100"/>
            <a:t>東京都	ﾄｳｷｮｳﾄ	文京区	ﾌﾞﾝｷｮｳｸ	大塚	ｵｵﾂｶ	１丁目	</a:t>
          </a:r>
          <a:r>
            <a:rPr kumimoji="1" lang="en-US" altLang="ja-JP" sz="1100"/>
            <a:t>01</a:t>
          </a:r>
          <a:r>
            <a:rPr kumimoji="1" lang="ja-JP" altLang="en-US" sz="1100"/>
            <a:t>ﾁｮｳﾒ</a:t>
          </a:r>
        </a:p>
      </xdr:txBody>
    </xdr:sp>
    <xdr:clientData/>
  </xdr:twoCellAnchor>
  <xdr:twoCellAnchor>
    <xdr:from>
      <xdr:col>3</xdr:col>
      <xdr:colOff>76200</xdr:colOff>
      <xdr:row>76</xdr:row>
      <xdr:rowOff>104774</xdr:rowOff>
    </xdr:from>
    <xdr:to>
      <xdr:col>55</xdr:col>
      <xdr:colOff>133350</xdr:colOff>
      <xdr:row>106</xdr:row>
      <xdr:rowOff>152399</xdr:rowOff>
    </xdr:to>
    <xdr:sp macro="" textlink="">
      <xdr:nvSpPr>
        <xdr:cNvPr id="4" name="正方形/長方形 3">
          <a:extLst>
            <a:ext uri="{FF2B5EF4-FFF2-40B4-BE49-F238E27FC236}">
              <a16:creationId xmlns:a16="http://schemas.microsoft.com/office/drawing/2014/main" id="{00000000-0008-0000-0700-000004000000}"/>
            </a:ext>
          </a:extLst>
        </xdr:cNvPr>
        <xdr:cNvSpPr/>
      </xdr:nvSpPr>
      <xdr:spPr>
        <a:xfrm>
          <a:off x="647700" y="16030574"/>
          <a:ext cx="10515600" cy="6334125"/>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kumimoji="1" lang="en-US" altLang="ja-JP" sz="1100"/>
            <a:t>BldNameUnAdditionalInfoListCreator PRODUCTVERSION 1.0.0.0</a:t>
          </a:r>
        </a:p>
        <a:p>
          <a:pPr algn="l"/>
          <a:r>
            <a:rPr kumimoji="1" lang="en-US" altLang="ja-JP" sz="1100"/>
            <a:t># Options:</a:t>
          </a:r>
        </a:p>
        <a:p>
          <a:pPr algn="l"/>
          <a:r>
            <a:rPr kumimoji="1" lang="en-US" altLang="ja-JP" sz="1100"/>
            <a:t>#  --bldname_db: BLDGNAME201604/BLDGNAME201604/SDE.DEFAULT/5151/coral2</a:t>
          </a:r>
        </a:p>
        <a:p>
          <a:pPr algn="l"/>
          <a:r>
            <a:rPr kumimoji="1" lang="en-US" altLang="ja-JP" sz="1100"/>
            <a:t>#  --admin_db: TRIAL/TRIAL/SDE.DEFAULT/5151/coral2</a:t>
          </a:r>
        </a:p>
        <a:p>
          <a:pPr algn="l"/>
          <a:r>
            <a:rPr kumimoji="1" lang="en-US" altLang="ja-JP" sz="1100"/>
            <a:t>#  --poi_db: ANNOPOI2016A/ANNOPOI2016A/SDE.DEFAULT/5151/arion</a:t>
          </a:r>
        </a:p>
        <a:p>
          <a:pPr algn="l"/>
          <a:r>
            <a:rPr kumimoji="1" lang="en-US" altLang="ja-JP" sz="1100"/>
            <a:t>#  --addr_db: y1607@proteus</a:t>
          </a:r>
        </a:p>
        <a:p>
          <a:pPr algn="l"/>
          <a:r>
            <a:rPr kumimoji="1" lang="en-US" altLang="ja-JP" sz="1100"/>
            <a:t>#  --admin_list: 13105</a:t>
          </a:r>
        </a:p>
        <a:p>
          <a:pPr algn="l"/>
          <a:r>
            <a:rPr kumimoji="1" lang="en-US" altLang="ja-JP" sz="1100"/>
            <a:t>#  --result_list: \\win\tdc\ced-ref\verification\SiNDY-u\map\BldNameNoAddInfoExtracter\result.txt</a:t>
          </a:r>
        </a:p>
        <a:p>
          <a:pPr algn="l"/>
          <a:r>
            <a:rPr kumimoji="1" lang="en-US" altLang="ja-JP" sz="1100"/>
            <a:t>#  --run_log: \\win\tdc\ced-ref\verification\SiNDY-u\map\BldNameNoAddInfoExtracter\log\run.log</a:t>
          </a:r>
        </a:p>
        <a:p>
          <a:pPr algn="l"/>
          <a:r>
            <a:rPr kumimoji="1" lang="en-US" altLang="ja-JP" sz="1100"/>
            <a:t>#  --err_log: \\win\tdc\ced-ref\verification\SiNDY-u\map\BldNameNoAddInfoExtracter\log\err.log</a:t>
          </a:r>
        </a:p>
        <a:p>
          <a:pPr algn="l"/>
          <a:endParaRPr kumimoji="1" lang="en-US" altLang="ja-JP" sz="1100"/>
        </a:p>
        <a:p>
          <a:pPr algn="l"/>
          <a:r>
            <a:rPr kumimoji="1" lang="en-US" altLang="ja-JP" sz="1100"/>
            <a:t>[2016-08-24 15:51:30] INFO  -- : Connect Workspace... : BLDGNAME201604/BLDGNAME201604/SDE.DEFAULT/5151/coral2</a:t>
          </a:r>
        </a:p>
        <a:p>
          <a:pPr algn="l"/>
          <a:r>
            <a:rPr kumimoji="1" lang="en-US" altLang="ja-JP" sz="1100"/>
            <a:t>[2016-08-24 15:51:33] INFO  -- : OK.</a:t>
          </a:r>
        </a:p>
        <a:p>
          <a:pPr algn="l"/>
          <a:endParaRPr kumimoji="1" lang="en-US" altLang="ja-JP" sz="1100"/>
        </a:p>
        <a:p>
          <a:pPr algn="l"/>
          <a:r>
            <a:rPr kumimoji="1" lang="en-US" altLang="ja-JP" sz="1100"/>
            <a:t>[2016-08-24 15:51:33] INFO  -- : Open Table... : BUILDINGNAME_POINT</a:t>
          </a:r>
        </a:p>
        <a:p>
          <a:pPr algn="l"/>
          <a:r>
            <a:rPr kumimoji="1" lang="en-US" altLang="ja-JP" sz="1100"/>
            <a:t>[2016-08-24 15:51:34] INFO  -- : OK.</a:t>
          </a:r>
        </a:p>
        <a:p>
          <a:pPr algn="l"/>
          <a:endParaRPr kumimoji="1" lang="en-US" altLang="ja-JP" sz="1100"/>
        </a:p>
        <a:p>
          <a:pPr algn="l"/>
          <a:r>
            <a:rPr kumimoji="1" lang="en-US" altLang="ja-JP" sz="1100"/>
            <a:t>[2016-08-24 15:51:34] INFO  -- : Connect Workspace... : TRIAL/TRIAL/SDE.DEFAULT/5151/coral2</a:t>
          </a:r>
        </a:p>
        <a:p>
          <a:pPr algn="l"/>
          <a:r>
            <a:rPr kumimoji="1" lang="en-US" altLang="ja-JP" sz="1100"/>
            <a:t>[2016-08-24 15:51:35] INFO  -- : OK.</a:t>
          </a:r>
        </a:p>
        <a:p>
          <a:pPr algn="l"/>
          <a:endParaRPr kumimoji="1" lang="en-US" altLang="ja-JP" sz="1100"/>
        </a:p>
        <a:p>
          <a:pPr algn="l"/>
          <a:r>
            <a:rPr kumimoji="1" lang="en-US" altLang="ja-JP" sz="1100"/>
            <a:t>[2016-08-24 15:51:35] INFO  -- : Open Table... : CITY_ADMIN</a:t>
          </a:r>
        </a:p>
        <a:p>
          <a:pPr algn="l"/>
          <a:r>
            <a:rPr kumimoji="1" lang="en-US" altLang="ja-JP" sz="1100"/>
            <a:t>[2016-08-24 15:51:36] INFO  -- : OK.</a:t>
          </a:r>
        </a:p>
        <a:p>
          <a:pPr algn="l"/>
          <a:endParaRPr kumimoji="1" lang="en-US" altLang="ja-JP" sz="1100"/>
        </a:p>
        <a:p>
          <a:pPr algn="l"/>
          <a:r>
            <a:rPr kumimoji="1" lang="en-US" altLang="ja-JP" sz="1100"/>
            <a:t>[2016-08-24 15:51:36] INFO  -- : Connect Workspace... : ANNOPOI2016A/ANNOPOI2016A/SDE.DEFAULT/5151/arion</a:t>
          </a:r>
        </a:p>
        <a:p>
          <a:pPr algn="l"/>
          <a:r>
            <a:rPr kumimoji="1" lang="en-US" altLang="ja-JP" sz="1100"/>
            <a:t>[2016-08-24 15:51:37] INFO  -- : OK.</a:t>
          </a:r>
        </a:p>
        <a:p>
          <a:pPr algn="l"/>
          <a:endParaRPr kumimoji="1" lang="en-US" altLang="ja-JP" sz="1100"/>
        </a:p>
        <a:p>
          <a:pPr algn="l"/>
          <a:r>
            <a:rPr kumimoji="1" lang="en-US" altLang="ja-JP" sz="1100"/>
            <a:t>[2016-08-24 15:51:37] INFO  -- : Open Table... : POI_POINT_ORG</a:t>
          </a:r>
        </a:p>
        <a:p>
          <a:pPr algn="l"/>
          <a:r>
            <a:rPr kumimoji="1" lang="en-US" altLang="ja-JP" sz="1100"/>
            <a:t>[2016-08-24 15:51:37] INFO  -- : OK.</a:t>
          </a:r>
        </a:p>
        <a:p>
          <a:pPr algn="l"/>
          <a:endParaRPr kumimoji="1" lang="en-US" altLang="ja-JP" sz="1100"/>
        </a:p>
        <a:p>
          <a:pPr algn="l"/>
          <a:r>
            <a:rPr kumimoji="1" lang="en-US" altLang="ja-JP" sz="1100"/>
            <a:t>[2016-08-24 15:51:37] INFO  -- : </a:t>
          </a:r>
          <a:r>
            <a:rPr kumimoji="1" lang="ja-JP" altLang="en-US" sz="1100"/>
            <a:t>住所</a:t>
          </a:r>
          <a:r>
            <a:rPr kumimoji="1" lang="en-US" altLang="ja-JP" sz="1100"/>
            <a:t>DB</a:t>
          </a:r>
          <a:r>
            <a:rPr kumimoji="1" lang="ja-JP" altLang="en-US" sz="1100"/>
            <a:t>接続</a:t>
          </a:r>
          <a:r>
            <a:rPr kumimoji="1" lang="en-US" altLang="ja-JP" sz="1100"/>
            <a:t>...</a:t>
          </a:r>
          <a:r>
            <a:rPr kumimoji="1" lang="ja-JP" altLang="en-US" sz="1100"/>
            <a:t>： </a:t>
          </a:r>
          <a:r>
            <a:rPr kumimoji="1" lang="en-US" altLang="ja-JP" sz="1100"/>
            <a:t>y1607@proteus</a:t>
          </a:r>
        </a:p>
        <a:p>
          <a:pPr algn="l"/>
          <a:r>
            <a:rPr kumimoji="1" lang="en-US" altLang="ja-JP" sz="1100"/>
            <a:t>[2016-08-24 15:51:43] INFO  -- : OK.</a:t>
          </a:r>
        </a:p>
        <a:p>
          <a:pPr algn="l"/>
          <a:endParaRPr kumimoji="1" lang="en-US" altLang="ja-JP" sz="1100"/>
        </a:p>
        <a:p>
          <a:pPr algn="l"/>
          <a:r>
            <a:rPr kumimoji="1" lang="en-US" altLang="ja-JP" sz="1100"/>
            <a:t>13105</a:t>
          </a:r>
          <a:r>
            <a:rPr kumimoji="1" lang="ja-JP" altLang="en-US" sz="1100"/>
            <a:t>： </a:t>
          </a:r>
          <a:r>
            <a:rPr kumimoji="1" lang="en-US" altLang="ja-JP" sz="1100"/>
            <a:t>9942</a:t>
          </a:r>
          <a:r>
            <a:rPr kumimoji="1" lang="ja-JP" altLang="en-US" sz="1100"/>
            <a:t>件 </a:t>
          </a:r>
          <a:r>
            <a:rPr kumimoji="1" lang="en-US" altLang="ja-JP" sz="1100"/>
            <a:t>[</a:t>
          </a:r>
          <a:r>
            <a:rPr kumimoji="1" lang="ja-JP" altLang="en-US" sz="1100"/>
            <a:t>完了</a:t>
          </a:r>
          <a:r>
            <a:rPr kumimoji="1" lang="en-US" altLang="ja-JP" sz="1100"/>
            <a:t>] 66.174000[s]</a:t>
          </a:r>
        </a:p>
        <a:p>
          <a:pPr algn="l"/>
          <a:r>
            <a:rPr kumimoji="1" lang="ja-JP" altLang="en-US" sz="1100"/>
            <a:t>正常終了</a:t>
          </a:r>
        </a:p>
        <a:p>
          <a:pPr algn="l"/>
          <a:endParaRPr kumimoji="1" lang="ja-JP" altLang="en-US" sz="1100"/>
        </a:p>
        <a:p>
          <a:pPr algn="l"/>
          <a:r>
            <a:rPr kumimoji="1" lang="ja-JP" altLang="en-US" sz="1100"/>
            <a:t>処理時間： </a:t>
          </a:r>
          <a:r>
            <a:rPr kumimoji="1" lang="en-US" altLang="ja-JP" sz="1100"/>
            <a:t>00h 01m 24s</a:t>
          </a:r>
        </a:p>
      </xdr:txBody>
    </xdr:sp>
    <xdr:clientData/>
  </xdr:twoCellAnchor>
  <xdr:twoCellAnchor>
    <xdr:from>
      <xdr:col>3</xdr:col>
      <xdr:colOff>0</xdr:colOff>
      <xdr:row>125</xdr:row>
      <xdr:rowOff>0</xdr:rowOff>
    </xdr:from>
    <xdr:to>
      <xdr:col>35</xdr:col>
      <xdr:colOff>0</xdr:colOff>
      <xdr:row>128</xdr:row>
      <xdr:rowOff>161925</xdr:rowOff>
    </xdr:to>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571500" y="26612850"/>
          <a:ext cx="6648450" cy="790575"/>
        </a:xfrm>
        <a:prstGeom prst="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r>
            <a:rPr kumimoji="1" lang="en-US" altLang="ja-JP" sz="1100"/>
            <a:t>#FREESTYLELOG</a:t>
          </a:r>
        </a:p>
        <a:p>
          <a:pPr algn="l"/>
          <a:r>
            <a:rPr kumimoji="1" lang="en-US" altLang="ja-JP" sz="1100"/>
            <a:t>LAYER	OBJECTID</a:t>
          </a:r>
        </a:p>
        <a:p>
          <a:pPr algn="l"/>
          <a:r>
            <a:rPr kumimoji="1" lang="en-US" altLang="ja-JP" sz="1100"/>
            <a:t>BUILDINGNAME_POINT	138248	</a:t>
          </a:r>
          <a:r>
            <a:rPr kumimoji="1" lang="ja-JP" altLang="en-US" sz="1100"/>
            <a:t>元の</a:t>
          </a:r>
          <a:r>
            <a:rPr kumimoji="1" lang="en-US" altLang="ja-JP" sz="1100"/>
            <a:t>POI</a:t>
          </a:r>
          <a:r>
            <a:rPr kumimoji="1" lang="ja-JP" altLang="en-US" sz="1100"/>
            <a:t>（補完用）が見つからない（</a:t>
          </a:r>
          <a:r>
            <a:rPr kumimoji="1" lang="en-US" altLang="ja-JP" sz="1100"/>
            <a:t>OID</a:t>
          </a:r>
          <a:r>
            <a:rPr kumimoji="1" lang="ja-JP" altLang="en-US" sz="1100"/>
            <a:t>：</a:t>
          </a:r>
          <a:r>
            <a:rPr kumimoji="1" lang="en-US" altLang="ja-JP" sz="1100"/>
            <a:t>1439025</a:t>
          </a:r>
          <a:r>
            <a:rPr kumimoji="1" lang="ja-JP" altLang="en-US" sz="1100"/>
            <a:t>）</a:t>
          </a:r>
        </a:p>
        <a:p>
          <a:pPr algn="l"/>
          <a:r>
            <a:rPr kumimoji="1" lang="en-US" altLang="ja-JP" sz="1100"/>
            <a:t>BUILDINGNAME_POINT	119646	</a:t>
          </a:r>
          <a:r>
            <a:rPr kumimoji="1" lang="ja-JP" altLang="en-US" sz="1100"/>
            <a:t>元の</a:t>
          </a:r>
          <a:r>
            <a:rPr kumimoji="1" lang="en-US" altLang="ja-JP" sz="1100"/>
            <a:t>POI</a:t>
          </a:r>
          <a:r>
            <a:rPr kumimoji="1" lang="ja-JP" altLang="en-US" sz="1100"/>
            <a:t>（補完用）が見つからない（</a:t>
          </a:r>
          <a:r>
            <a:rPr kumimoji="1" lang="en-US" altLang="ja-JP" sz="1100"/>
            <a:t>OID</a:t>
          </a:r>
          <a:r>
            <a:rPr kumimoji="1" lang="ja-JP" altLang="en-US" sz="1100"/>
            <a:t>：</a:t>
          </a:r>
          <a:r>
            <a:rPr kumimoji="1" lang="en-US" altLang="ja-JP" sz="1100"/>
            <a:t>719335</a:t>
          </a:r>
          <a:r>
            <a:rPr kumimoji="1" lang="ja-JP" altLang="en-US" sz="1100"/>
            <a:t>）</a:t>
          </a: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247650</xdr:colOff>
      <xdr:row>1</xdr:row>
      <xdr:rowOff>57150</xdr:rowOff>
    </xdr:from>
    <xdr:ext cx="6125537" cy="1913062"/>
    <xdr:sp macro="" textlink="">
      <xdr:nvSpPr>
        <xdr:cNvPr id="2" name="Text Box 1">
          <a:extLst>
            <a:ext uri="{FF2B5EF4-FFF2-40B4-BE49-F238E27FC236}">
              <a16:creationId xmlns:a16="http://schemas.microsoft.com/office/drawing/2014/main" id="{00000000-0008-0000-0B00-000002000000}"/>
            </a:ext>
          </a:extLst>
        </xdr:cNvPr>
        <xdr:cNvSpPr txBox="1">
          <a:spLocks noChangeArrowheads="1"/>
        </xdr:cNvSpPr>
      </xdr:nvSpPr>
      <xdr:spPr bwMode="auto">
        <a:xfrm>
          <a:off x="247650" y="228600"/>
          <a:ext cx="6125537" cy="1913062"/>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993300" mc:Ignorable="a14" a14:legacySpreadsheetColorIndex="60"/>
          </a:solidFill>
          <a:miter lim="800000"/>
          <a:headEnd/>
          <a:tailEnd/>
        </a:ln>
      </xdr:spPr>
      <xdr:txBody>
        <a:bodyPr wrap="none" lIns="198000" tIns="154800" rIns="198000" bIns="154800" anchor="t" upright="1">
          <a:spAutoFit/>
        </a:bodyPr>
        <a:lstStyle/>
        <a:p>
          <a:pPr algn="l" rtl="0">
            <a:defRPr sz="1000"/>
          </a:pPr>
          <a:r>
            <a:rPr lang="ja-JP" altLang="en-US" sz="1600" b="0" i="0" u="none" strike="noStrike" baseline="0">
              <a:solidFill>
                <a:srgbClr val="000000"/>
              </a:solidFill>
              <a:latin typeface="HGP創英角ｺﾞｼｯｸUB"/>
              <a:ea typeface="HGP創英角ｺﾞｼｯｸUB"/>
            </a:rPr>
            <a:t>検証項目書に載せきれない検証ケース、検証データ、参考情報等は</a:t>
          </a:r>
        </a:p>
        <a:p>
          <a:pPr algn="l" rtl="0">
            <a:defRPr sz="1000"/>
          </a:pPr>
          <a:r>
            <a:rPr lang="ja-JP" altLang="en-US" sz="1600" b="0" i="0" u="none" strike="noStrike" baseline="0">
              <a:solidFill>
                <a:srgbClr val="000000"/>
              </a:solidFill>
              <a:latin typeface="HGP創英角ｺﾞｼｯｸUB"/>
              <a:ea typeface="HGP創英角ｺﾞｼｯｸUB"/>
            </a:rPr>
            <a:t>本シートに記載します。</a:t>
          </a:r>
        </a:p>
        <a:p>
          <a:pPr algn="l" rtl="0">
            <a:defRPr sz="1000"/>
          </a:pPr>
          <a:r>
            <a:rPr lang="ja-JP" altLang="en-US" sz="1600" b="0" i="0" u="none" strike="noStrike" baseline="0">
              <a:solidFill>
                <a:srgbClr val="000000"/>
              </a:solidFill>
              <a:latin typeface="HGP創英角ｺﾞｼｯｸUB"/>
              <a:ea typeface="HGP創英角ｺﾞｼｯｸUB"/>
            </a:rPr>
            <a:t>シートはコピーして増やしても構いません。</a:t>
          </a:r>
        </a:p>
        <a:p>
          <a:pPr algn="l" rtl="0">
            <a:defRPr sz="1000"/>
          </a:pPr>
          <a:endParaRPr lang="ja-JP" altLang="en-US" sz="1600" b="0" i="0" u="none" strike="noStrike" baseline="0">
            <a:solidFill>
              <a:srgbClr val="000000"/>
            </a:solidFill>
            <a:latin typeface="HGP創英角ｺﾞｼｯｸUB"/>
            <a:ea typeface="HGP創英角ｺﾞｼｯｸUB"/>
          </a:endParaRPr>
        </a:p>
        <a:p>
          <a:pPr algn="l" rtl="0">
            <a:defRPr sz="1000"/>
          </a:pPr>
          <a:r>
            <a:rPr lang="ja-JP" altLang="en-US" sz="1600" b="0" i="0" u="none" strike="noStrike" baseline="0">
              <a:solidFill>
                <a:srgbClr val="000000"/>
              </a:solidFill>
              <a:latin typeface="HGP創英角ｺﾞｼｯｸUB"/>
              <a:ea typeface="HGP創英角ｺﾞｼｯｸUB"/>
            </a:rPr>
            <a:t>※不要な場合は本シートを削除してください</a:t>
          </a:r>
        </a:p>
        <a:p>
          <a:pPr algn="l" rtl="0">
            <a:defRPr sz="1000"/>
          </a:pPr>
          <a:r>
            <a:rPr lang="ja-JP" altLang="en-US" sz="1600" b="0" i="0" u="none" strike="noStrike" baseline="0">
              <a:solidFill>
                <a:srgbClr val="000000"/>
              </a:solidFill>
              <a:latin typeface="HGP創英角ｺﾞｼｯｸUB"/>
              <a:ea typeface="HGP創英角ｺﾞｼｯｸUB"/>
            </a:rPr>
            <a:t>※本シートを使用する場合はこのテキストボックスを削除してください</a:t>
          </a:r>
          <a:endParaRPr lang="ja-JP" altLang="en-US"/>
        </a:p>
      </xdr:txBody>
    </xdr:sp>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35201;&#27714;&#20181;&#27096;&#26360;&#12486;&#12531;&#12503;&#12524;&#12540;&#12488;M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作成ガイドライン"/>
      <sheetName val="要求仕様書"/>
      <sheetName val="チェック"/>
    </sheetNames>
    <sheetDataSet>
      <sheetData sheetId="0" refreshError="1"/>
      <sheetData sheetId="1" refreshError="1"/>
      <sheetData sheetId="2">
        <row r="43">
          <cell r="D43" t="str">
            <v>最高 ★★★</v>
          </cell>
        </row>
        <row r="44">
          <cell r="D44" t="str">
            <v>高 ★★</v>
          </cell>
        </row>
        <row r="45">
          <cell r="D45" t="str">
            <v>中 ★</v>
          </cell>
        </row>
        <row r="46">
          <cell r="D46" t="str">
            <v>低</v>
          </cell>
        </row>
      </sheetData>
      <sheetData sheetId="3" refreshError="1"/>
      <sheetData sheetId="4"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13.bin"/><Relationship Id="rId1" Type="http://schemas.openxmlformats.org/officeDocument/2006/relationships/hyperlink" Target="http://preon.mr.ipc.pioneer.co.jp/bugzilla/show_bug.cgi?id=12504" TargetMode="External"/><Relationship Id="rId4" Type="http://schemas.openxmlformats.org/officeDocument/2006/relationships/comments" Target="../comments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file:///\\win\dfs\&#37096;&#38272;&#27178;&#26029;PJ\&#25972;&#20633;&#35201;&#26395;\&#25972;&#20633;&#35201;&#26395;&#35336;&#30011;&#26360;\07.&#23455;&#26045;&#20381;&#38972;&#21463;&#38936;\&#12304;23-034&#12305;&#24314;&#29289;&#12499;&#12523;&#21517;&#31216;&#20184;&#21152;&#24773;&#22577;&#21453;&#26144;.xlsx" TargetMode="External"/><Relationship Id="rId7" Type="http://schemas.openxmlformats.org/officeDocument/2006/relationships/hyperlink" Target="http://preon.mr.ipc.pioneer.co.jp/viewvc/release/trunk/public/SiNDY-b/Documents/data_model/%E5%BB%BA%E7%89%A9%E3%83%93%E3%83%AB%E5%90%8D%E7%A7%B0_%E3%83%91%E3%83%A9%E3%83%A1%E3%83%BC%E3%82%BF%E8%A1%A8.xls?view=log" TargetMode="External"/><Relationship Id="rId2" Type="http://schemas.openxmlformats.org/officeDocument/2006/relationships/hyperlink" Target="file:///\\win\dfs\&#37096;&#38272;&#27178;&#26029;PJ\&#25972;&#20633;&#35201;&#26395;\&#25972;&#20633;&#35201;&#26395;&#35336;&#30011;&#26360;\08.&#23455;&#26045;&#25215;&#35469;&#20013;\&#12304;23-034&#12305;&#24314;&#29289;&#12499;&#12523;&#21517;&#31216;&#20184;&#21152;&#24773;&#22577;&#21453;&#26144;.xlsx" TargetMode="External"/><Relationship Id="rId1" Type="http://schemas.openxmlformats.org/officeDocument/2006/relationships/hyperlink" Target="../../../../../../../../Tools/SiNDY-u/map/BldNameNoAddInfoExtracter" TargetMode="External"/><Relationship Id="rId6" Type="http://schemas.openxmlformats.org/officeDocument/2006/relationships/hyperlink" Target="http://preon.mr.ipc.pioneer.co.jp/viewvc/release/trunk/public/SiNDY-b/Documents/data_model/%E5%BB%BA%E7%89%A9%E3%83%93%E3%83%AB%E5%90%8D%E7%A7%B0_%E3%83%91%E3%83%A9%E3%83%A1%E3%83%BC%E3%82%BF%E8%A1%A8.xls?view=log" TargetMode="External"/><Relationship Id="rId5" Type="http://schemas.openxmlformats.org/officeDocument/2006/relationships/hyperlink" Target="file:///\\win\dfs\&#37096;&#38272;&#27178;&#26029;PJ\&#25972;&#20633;&#35201;&#26395;\&#25972;&#20633;&#35201;&#26395;&#35336;&#30011;&#26360;\08.&#23455;&#26045;&#25215;&#35469;&#20013;\&#12304;23-034&#12305;&#24314;&#29289;&#12499;&#12523;&#21517;&#31216;&#20184;&#21152;&#24773;&#22577;&#21453;&#26144;.xlsx" TargetMode="External"/><Relationship Id="rId10" Type="http://schemas.openxmlformats.org/officeDocument/2006/relationships/comments" Target="../comments2.xml"/><Relationship Id="rId4" Type="http://schemas.openxmlformats.org/officeDocument/2006/relationships/hyperlink" Target="file:///\\win\dfs\&#37096;&#38272;&#27178;&#26029;PJ\&#25972;&#20633;&#35201;&#26395;\&#25972;&#20633;&#35201;&#26395;&#35336;&#30011;&#26360;\08.&#23455;&#26045;&#25215;&#35469;&#20013;\&#12304;23-034&#12305;&#24314;&#29289;&#12499;&#12523;&#21517;&#31216;&#20184;&#21152;&#24773;&#22577;&#21453;&#26144;.xlsx" TargetMode="External"/><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1"/>
    <pageSetUpPr fitToPage="1"/>
  </sheetPr>
  <dimension ref="A11:I49"/>
  <sheetViews>
    <sheetView showGridLines="0" tabSelected="1" topLeftCell="A7" zoomScale="90" zoomScaleNormal="90" zoomScaleSheetLayoutView="100" workbookViewId="0">
      <selection activeCell="I49" sqref="I49"/>
    </sheetView>
  </sheetViews>
  <sheetFormatPr defaultRowHeight="13.5"/>
  <cols>
    <col min="1" max="5" width="9" style="1"/>
    <col min="6" max="9" width="10.625" style="1" customWidth="1"/>
    <col min="10" max="16384" width="9" style="1"/>
  </cols>
  <sheetData>
    <row r="11" spans="1:9" ht="28.5">
      <c r="A11" s="209" t="s">
        <v>144</v>
      </c>
      <c r="B11" s="210"/>
      <c r="C11" s="210"/>
      <c r="D11" s="210"/>
      <c r="E11" s="210"/>
      <c r="F11" s="210"/>
      <c r="G11" s="210"/>
      <c r="H11" s="210"/>
      <c r="I11" s="210"/>
    </row>
    <row r="12" spans="1:9" ht="14.25" thickBot="1">
      <c r="A12" s="2"/>
      <c r="B12" s="2"/>
      <c r="C12" s="2"/>
      <c r="D12" s="2"/>
      <c r="E12" s="2"/>
      <c r="F12" s="2"/>
      <c r="G12" s="2"/>
      <c r="H12" s="2"/>
      <c r="I12" s="2"/>
    </row>
    <row r="16" spans="1:9">
      <c r="A16" s="211" t="s">
        <v>246</v>
      </c>
      <c r="B16" s="212"/>
      <c r="C16" s="212"/>
      <c r="D16" s="212"/>
      <c r="E16" s="212"/>
      <c r="F16" s="212"/>
      <c r="G16" s="212"/>
      <c r="H16" s="212"/>
      <c r="I16" s="212"/>
    </row>
    <row r="17" spans="1:9">
      <c r="A17" s="212"/>
      <c r="B17" s="212"/>
      <c r="C17" s="212"/>
      <c r="D17" s="212"/>
      <c r="E17" s="212"/>
      <c r="F17" s="212"/>
      <c r="G17" s="212"/>
      <c r="H17" s="212"/>
      <c r="I17" s="212"/>
    </row>
    <row r="18" spans="1:9">
      <c r="A18" s="212"/>
      <c r="B18" s="212"/>
      <c r="C18" s="212"/>
      <c r="D18" s="212"/>
      <c r="E18" s="212"/>
      <c r="F18" s="212"/>
      <c r="G18" s="212"/>
      <c r="H18" s="212"/>
      <c r="I18" s="212"/>
    </row>
    <row r="19" spans="1:9">
      <c r="A19" s="212"/>
      <c r="B19" s="212"/>
      <c r="C19" s="212"/>
      <c r="D19" s="212"/>
      <c r="E19" s="212"/>
      <c r="F19" s="212"/>
      <c r="G19" s="212"/>
      <c r="H19" s="212"/>
      <c r="I19" s="212"/>
    </row>
    <row r="20" spans="1:9">
      <c r="A20" s="212"/>
      <c r="B20" s="212"/>
      <c r="C20" s="212"/>
      <c r="D20" s="212"/>
      <c r="E20" s="212"/>
      <c r="F20" s="212"/>
      <c r="G20" s="212"/>
      <c r="H20" s="212"/>
      <c r="I20" s="212"/>
    </row>
    <row r="21" spans="1:9">
      <c r="A21" s="212"/>
      <c r="B21" s="212"/>
      <c r="C21" s="212"/>
      <c r="D21" s="212"/>
      <c r="E21" s="212"/>
      <c r="F21" s="212"/>
      <c r="G21" s="212"/>
      <c r="H21" s="212"/>
      <c r="I21" s="212"/>
    </row>
    <row r="42" spans="5:9">
      <c r="F42" s="217" t="s">
        <v>404</v>
      </c>
      <c r="G42" s="218"/>
      <c r="H42" s="218"/>
      <c r="I42" s="219"/>
    </row>
    <row r="43" spans="5:9" ht="14.25" customHeight="1">
      <c r="I43" s="3" t="s">
        <v>21</v>
      </c>
    </row>
    <row r="45" spans="5:9" ht="14.25">
      <c r="E45" s="4"/>
      <c r="F45" s="213" t="s">
        <v>22</v>
      </c>
      <c r="G45" s="214"/>
      <c r="H45" s="215" t="s">
        <v>461</v>
      </c>
      <c r="I45" s="216"/>
    </row>
    <row r="46" spans="5:9">
      <c r="E46" s="5"/>
      <c r="F46" s="5"/>
    </row>
    <row r="47" spans="5:9">
      <c r="E47" s="6"/>
      <c r="F47" s="6" t="s">
        <v>23</v>
      </c>
      <c r="G47" s="207" t="s">
        <v>52</v>
      </c>
      <c r="H47" s="208"/>
      <c r="I47" s="7" t="s">
        <v>24</v>
      </c>
    </row>
    <row r="48" spans="5:9" ht="39.75" customHeight="1">
      <c r="E48" s="22" t="s">
        <v>25</v>
      </c>
      <c r="F48" s="23" t="s">
        <v>53</v>
      </c>
      <c r="G48" s="24" t="s">
        <v>53</v>
      </c>
      <c r="H48" s="24" t="s">
        <v>53</v>
      </c>
      <c r="I48" s="25" t="s">
        <v>462</v>
      </c>
    </row>
    <row r="49" spans="5:9">
      <c r="E49" s="26" t="s">
        <v>26</v>
      </c>
      <c r="F49" s="27" t="s">
        <v>53</v>
      </c>
      <c r="G49" s="28" t="s">
        <v>53</v>
      </c>
      <c r="H49" s="28" t="s">
        <v>53</v>
      </c>
      <c r="I49" s="29">
        <v>43047</v>
      </c>
    </row>
  </sheetData>
  <sheetProtection formatCells="0"/>
  <mergeCells count="6">
    <mergeCell ref="G47:H47"/>
    <mergeCell ref="A11:I11"/>
    <mergeCell ref="A16:I21"/>
    <mergeCell ref="F45:G45"/>
    <mergeCell ref="H45:I45"/>
    <mergeCell ref="F42:I42"/>
  </mergeCells>
  <phoneticPr fontId="10"/>
  <conditionalFormatting sqref="F42">
    <cfRule type="cellIs" dxfId="1" priority="1" stopIfTrue="1" operator="between">
      <formula>"技術開発部第一技術部第四技術グループ"</formula>
      <formula>"技術開発部第二技術部第三技術グループ"</formula>
    </cfRule>
  </conditionalFormatting>
  <dataValidations count="1">
    <dataValidation allowBlank="1" showInputMessage="1" sqref="F42:I42"/>
  </dataValidations>
  <pageMargins left="0.98425196850393704" right="0.78740157480314965" top="1.1811023622047245" bottom="0.98425196850393704" header="0.51181102362204722" footer="0.51181102362204722"/>
  <pageSetup paperSize="9" scale="96" orientation="portrait" verticalDpi="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7C80"/>
    <pageSetUpPr autoPageBreaks="0"/>
  </sheetPr>
  <dimension ref="B2:AS26"/>
  <sheetViews>
    <sheetView showGridLines="0" topLeftCell="A7" workbookViewId="0">
      <selection activeCell="AS17" sqref="AS17"/>
    </sheetView>
  </sheetViews>
  <sheetFormatPr defaultColWidth="2.5" defaultRowHeight="22.5"/>
  <cols>
    <col min="1" max="1" width="2.5" style="90"/>
    <col min="2" max="2" width="2.5" style="76" customWidth="1"/>
    <col min="3" max="3" width="2.5" style="77" customWidth="1"/>
    <col min="4" max="24" width="2.5" style="90"/>
    <col min="25" max="25" width="5" style="90" customWidth="1"/>
    <col min="26" max="16384" width="2.5" style="90"/>
  </cols>
  <sheetData>
    <row r="2" spans="2:45">
      <c r="B2" s="78" t="s">
        <v>71</v>
      </c>
    </row>
    <row r="4" spans="2:45">
      <c r="C4" s="80" t="s">
        <v>217</v>
      </c>
    </row>
    <row r="5" spans="2:45">
      <c r="D5" s="90" t="s">
        <v>296</v>
      </c>
    </row>
    <row r="7" spans="2:45">
      <c r="C7" s="80" t="s">
        <v>236</v>
      </c>
    </row>
    <row r="8" spans="2:45">
      <c r="C8" s="80"/>
      <c r="D8" s="90" t="s">
        <v>235</v>
      </c>
    </row>
    <row r="10" spans="2:45">
      <c r="D10" s="292" t="s">
        <v>107</v>
      </c>
      <c r="E10" s="292"/>
      <c r="F10" s="292" t="s">
        <v>230</v>
      </c>
      <c r="G10" s="292"/>
      <c r="H10" s="292"/>
      <c r="I10" s="292"/>
      <c r="J10" s="292"/>
      <c r="K10" s="292"/>
      <c r="L10" s="292"/>
      <c r="M10" s="292"/>
      <c r="N10" s="292"/>
      <c r="O10" s="292"/>
      <c r="P10" s="292"/>
      <c r="Q10" s="292"/>
      <c r="R10" s="292"/>
      <c r="S10" s="292"/>
      <c r="T10" s="292"/>
      <c r="U10" s="292"/>
      <c r="V10" s="292"/>
      <c r="W10" s="292"/>
      <c r="X10" s="292"/>
      <c r="Y10" s="292"/>
      <c r="Z10" s="292" t="s">
        <v>70</v>
      </c>
      <c r="AA10" s="292"/>
      <c r="AB10" s="292"/>
      <c r="AC10" s="292"/>
      <c r="AD10" s="292"/>
      <c r="AE10" s="292"/>
      <c r="AF10" s="292"/>
      <c r="AG10" s="292"/>
      <c r="AH10" s="292"/>
      <c r="AI10" s="292"/>
      <c r="AJ10" s="292"/>
      <c r="AK10" s="292"/>
      <c r="AL10" s="292"/>
      <c r="AM10" s="292"/>
      <c r="AN10" s="292"/>
      <c r="AO10" s="292"/>
      <c r="AP10" s="292"/>
      <c r="AQ10" s="292"/>
      <c r="AR10" s="292"/>
      <c r="AS10" s="292"/>
    </row>
    <row r="11" spans="2:45" ht="16.5" customHeight="1">
      <c r="D11" s="293">
        <v>1</v>
      </c>
      <c r="E11" s="293"/>
      <c r="F11" s="294" t="s">
        <v>234</v>
      </c>
      <c r="G11" s="294"/>
      <c r="H11" s="294"/>
      <c r="I11" s="294"/>
      <c r="J11" s="294"/>
      <c r="K11" s="294"/>
      <c r="L11" s="294"/>
      <c r="M11" s="294"/>
      <c r="N11" s="294"/>
      <c r="O11" s="294"/>
      <c r="P11" s="294"/>
      <c r="Q11" s="294"/>
      <c r="R11" s="294"/>
      <c r="S11" s="294"/>
      <c r="T11" s="294"/>
      <c r="U11" s="294"/>
      <c r="V11" s="294"/>
      <c r="W11" s="294"/>
      <c r="X11" s="294"/>
      <c r="Y11" s="294"/>
      <c r="Z11" s="294" t="s">
        <v>233</v>
      </c>
      <c r="AA11" s="294"/>
      <c r="AB11" s="294"/>
      <c r="AC11" s="294"/>
      <c r="AD11" s="294"/>
      <c r="AE11" s="294"/>
      <c r="AF11" s="294"/>
      <c r="AG11" s="294"/>
      <c r="AH11" s="294"/>
      <c r="AI11" s="294"/>
      <c r="AJ11" s="294"/>
      <c r="AK11" s="294"/>
      <c r="AL11" s="294"/>
      <c r="AM11" s="294"/>
      <c r="AN11" s="294"/>
      <c r="AO11" s="294"/>
      <c r="AP11" s="294"/>
      <c r="AQ11" s="294"/>
      <c r="AR11" s="294"/>
      <c r="AS11" s="294"/>
    </row>
    <row r="12" spans="2:45" ht="16.5" customHeight="1">
      <c r="D12" s="293">
        <v>2</v>
      </c>
      <c r="E12" s="293"/>
      <c r="F12" s="294" t="s">
        <v>232</v>
      </c>
      <c r="G12" s="294"/>
      <c r="H12" s="294"/>
      <c r="I12" s="294"/>
      <c r="J12" s="294"/>
      <c r="K12" s="294"/>
      <c r="L12" s="294"/>
      <c r="M12" s="294"/>
      <c r="N12" s="294"/>
      <c r="O12" s="294"/>
      <c r="P12" s="294"/>
      <c r="Q12" s="294"/>
      <c r="R12" s="294"/>
      <c r="S12" s="294"/>
      <c r="T12" s="294"/>
      <c r="U12" s="294"/>
      <c r="V12" s="294"/>
      <c r="W12" s="294"/>
      <c r="X12" s="294"/>
      <c r="Y12" s="294"/>
      <c r="Z12" s="294" t="s">
        <v>231</v>
      </c>
      <c r="AA12" s="294"/>
      <c r="AB12" s="294"/>
      <c r="AC12" s="294"/>
      <c r="AD12" s="294"/>
      <c r="AE12" s="294"/>
      <c r="AF12" s="294"/>
      <c r="AG12" s="294"/>
      <c r="AH12" s="294"/>
      <c r="AI12" s="294"/>
      <c r="AJ12" s="294"/>
      <c r="AK12" s="294"/>
      <c r="AL12" s="294"/>
      <c r="AM12" s="294"/>
      <c r="AN12" s="294"/>
      <c r="AO12" s="294"/>
      <c r="AP12" s="294"/>
      <c r="AQ12" s="294"/>
      <c r="AR12" s="294"/>
      <c r="AS12" s="294"/>
    </row>
    <row r="13" spans="2:45" ht="16.5" customHeight="1">
      <c r="D13" s="293">
        <v>3</v>
      </c>
      <c r="E13" s="293"/>
      <c r="F13" s="295" t="s">
        <v>243</v>
      </c>
      <c r="G13" s="296"/>
      <c r="H13" s="296"/>
      <c r="I13" s="296"/>
      <c r="J13" s="296"/>
      <c r="K13" s="296"/>
      <c r="L13" s="296"/>
      <c r="M13" s="296"/>
      <c r="N13" s="296"/>
      <c r="O13" s="296"/>
      <c r="P13" s="296"/>
      <c r="Q13" s="296"/>
      <c r="R13" s="296"/>
      <c r="S13" s="296"/>
      <c r="T13" s="296"/>
      <c r="U13" s="296"/>
      <c r="V13" s="296"/>
      <c r="W13" s="296"/>
      <c r="X13" s="296"/>
      <c r="Y13" s="297"/>
      <c r="Z13" s="295" t="s">
        <v>244</v>
      </c>
      <c r="AA13" s="296"/>
      <c r="AB13" s="296"/>
      <c r="AC13" s="296"/>
      <c r="AD13" s="296"/>
      <c r="AE13" s="296"/>
      <c r="AF13" s="296"/>
      <c r="AG13" s="296"/>
      <c r="AH13" s="296"/>
      <c r="AI13" s="296"/>
      <c r="AJ13" s="296"/>
      <c r="AK13" s="296"/>
      <c r="AL13" s="296"/>
      <c r="AM13" s="296"/>
      <c r="AN13" s="296"/>
      <c r="AO13" s="296"/>
      <c r="AP13" s="296"/>
      <c r="AQ13" s="296"/>
      <c r="AR13" s="296"/>
      <c r="AS13" s="297"/>
    </row>
    <row r="14" spans="2:45" ht="16.5" customHeight="1">
      <c r="D14" s="298"/>
      <c r="E14" s="299"/>
      <c r="F14" s="295"/>
      <c r="G14" s="296"/>
      <c r="H14" s="296"/>
      <c r="I14" s="296"/>
      <c r="J14" s="296"/>
      <c r="K14" s="296"/>
      <c r="L14" s="296"/>
      <c r="M14" s="296"/>
      <c r="N14" s="296"/>
      <c r="O14" s="296"/>
      <c r="P14" s="296"/>
      <c r="Q14" s="296"/>
      <c r="R14" s="296"/>
      <c r="S14" s="296"/>
      <c r="T14" s="296"/>
      <c r="U14" s="296"/>
      <c r="V14" s="296"/>
      <c r="W14" s="296"/>
      <c r="X14" s="296"/>
      <c r="Y14" s="297"/>
      <c r="Z14" s="295"/>
      <c r="AA14" s="296"/>
      <c r="AB14" s="296"/>
      <c r="AC14" s="296"/>
      <c r="AD14" s="296"/>
      <c r="AE14" s="296"/>
      <c r="AF14" s="296"/>
      <c r="AG14" s="296"/>
      <c r="AH14" s="296"/>
      <c r="AI14" s="296"/>
      <c r="AJ14" s="296"/>
      <c r="AK14" s="296"/>
      <c r="AL14" s="296"/>
      <c r="AM14" s="296"/>
      <c r="AN14" s="296"/>
      <c r="AO14" s="296"/>
      <c r="AP14" s="296"/>
      <c r="AQ14" s="296"/>
      <c r="AR14" s="296"/>
      <c r="AS14" s="297"/>
    </row>
    <row r="15" spans="2:45" ht="16.5" customHeight="1">
      <c r="D15" s="93"/>
      <c r="E15" s="93"/>
      <c r="F15" s="94"/>
      <c r="G15" s="94"/>
      <c r="H15" s="94"/>
      <c r="I15" s="94"/>
      <c r="J15" s="94"/>
      <c r="K15" s="94"/>
      <c r="L15" s="94"/>
      <c r="M15" s="94"/>
      <c r="N15" s="94"/>
      <c r="O15" s="94"/>
      <c r="P15" s="94"/>
      <c r="Q15" s="94"/>
      <c r="R15" s="94"/>
      <c r="S15" s="94"/>
      <c r="T15" s="94"/>
      <c r="U15" s="94"/>
      <c r="V15" s="94"/>
      <c r="W15" s="94"/>
      <c r="X15" s="94"/>
      <c r="Y15" s="94"/>
      <c r="Z15" s="94"/>
      <c r="AA15" s="94"/>
      <c r="AB15" s="94"/>
      <c r="AC15" s="94"/>
      <c r="AD15" s="94"/>
      <c r="AE15" s="94"/>
      <c r="AF15" s="94"/>
      <c r="AG15" s="94"/>
      <c r="AH15" s="94"/>
      <c r="AI15" s="94"/>
      <c r="AJ15" s="94"/>
      <c r="AK15" s="94"/>
      <c r="AL15" s="94"/>
      <c r="AM15" s="94"/>
      <c r="AN15" s="94"/>
      <c r="AO15" s="94"/>
      <c r="AP15" s="94"/>
      <c r="AQ15" s="94"/>
      <c r="AR15" s="94"/>
      <c r="AS15" s="94"/>
    </row>
    <row r="16" spans="2:45" ht="16.5" customHeight="1">
      <c r="D16" s="93"/>
      <c r="E16" s="93"/>
      <c r="F16" s="94"/>
      <c r="G16" s="94"/>
      <c r="H16" s="94"/>
      <c r="I16" s="94"/>
      <c r="J16" s="94"/>
      <c r="K16" s="94"/>
      <c r="L16" s="94"/>
      <c r="M16" s="94"/>
      <c r="N16" s="94"/>
      <c r="O16" s="94"/>
      <c r="P16" s="94"/>
      <c r="Q16" s="94"/>
      <c r="R16" s="94"/>
      <c r="S16" s="94"/>
      <c r="T16" s="94"/>
      <c r="U16" s="94"/>
      <c r="V16" s="94"/>
      <c r="W16" s="94"/>
      <c r="X16" s="94"/>
      <c r="Y16" s="94"/>
      <c r="Z16" s="94"/>
      <c r="AA16" s="94"/>
      <c r="AB16" s="94"/>
      <c r="AC16" s="94"/>
      <c r="AD16" s="94"/>
      <c r="AE16" s="94"/>
      <c r="AF16" s="94"/>
      <c r="AG16" s="94"/>
      <c r="AH16" s="94"/>
      <c r="AI16" s="94"/>
      <c r="AJ16" s="94"/>
      <c r="AK16" s="94"/>
      <c r="AL16" s="94"/>
      <c r="AM16" s="94"/>
      <c r="AN16" s="94"/>
      <c r="AO16" s="94"/>
      <c r="AP16" s="94"/>
      <c r="AQ16" s="94"/>
      <c r="AR16" s="94"/>
      <c r="AS16" s="94"/>
    </row>
    <row r="17" spans="3:45">
      <c r="D17" s="91"/>
      <c r="E17" s="91"/>
    </row>
    <row r="18" spans="3:45">
      <c r="C18" s="80" t="s">
        <v>297</v>
      </c>
      <c r="D18" s="96"/>
      <c r="E18" s="96"/>
      <c r="F18" s="96"/>
      <c r="G18" s="96"/>
      <c r="H18" s="96"/>
      <c r="I18" s="96"/>
      <c r="J18" s="96"/>
      <c r="K18" s="96"/>
      <c r="L18" s="96"/>
      <c r="M18" s="96"/>
      <c r="N18" s="96"/>
      <c r="O18" s="96"/>
      <c r="P18" s="96"/>
      <c r="Q18" s="96"/>
      <c r="R18" s="96"/>
      <c r="S18" s="96"/>
      <c r="T18" s="96"/>
      <c r="U18" s="96"/>
      <c r="V18" s="96"/>
      <c r="W18" s="96"/>
      <c r="X18" s="96"/>
      <c r="Y18" s="96"/>
      <c r="Z18" s="96"/>
      <c r="AA18" s="96"/>
      <c r="AB18" s="96"/>
      <c r="AC18" s="96"/>
      <c r="AD18" s="96"/>
      <c r="AE18" s="96"/>
      <c r="AF18" s="96"/>
      <c r="AG18" s="96"/>
      <c r="AH18" s="96"/>
      <c r="AI18" s="96"/>
      <c r="AJ18" s="96"/>
      <c r="AK18" s="96"/>
      <c r="AL18" s="96"/>
      <c r="AM18" s="96"/>
      <c r="AN18" s="96"/>
      <c r="AO18" s="96"/>
      <c r="AP18" s="96"/>
      <c r="AQ18" s="96"/>
      <c r="AR18" s="96"/>
      <c r="AS18" s="96"/>
    </row>
    <row r="19" spans="3:45">
      <c r="D19" s="96" t="s">
        <v>298</v>
      </c>
      <c r="E19" s="96"/>
      <c r="F19" s="96"/>
      <c r="G19" s="96"/>
      <c r="H19" s="96"/>
      <c r="I19" s="96"/>
      <c r="J19" s="96"/>
      <c r="K19" s="96"/>
      <c r="L19" s="96"/>
      <c r="M19" s="96"/>
      <c r="N19" s="96"/>
      <c r="O19" s="96"/>
      <c r="P19" s="96"/>
      <c r="Q19" s="96"/>
      <c r="R19" s="96"/>
      <c r="S19" s="96"/>
      <c r="T19" s="96"/>
      <c r="U19" s="96"/>
      <c r="V19" s="96"/>
      <c r="W19" s="96"/>
      <c r="X19" s="96"/>
      <c r="Y19" s="96"/>
      <c r="Z19" s="96"/>
      <c r="AA19" s="96"/>
      <c r="AB19" s="96"/>
      <c r="AC19" s="96"/>
      <c r="AD19" s="96"/>
      <c r="AE19" s="96"/>
      <c r="AF19" s="96"/>
      <c r="AG19" s="96"/>
      <c r="AH19" s="96"/>
      <c r="AI19" s="96"/>
      <c r="AJ19" s="96"/>
      <c r="AK19" s="96"/>
      <c r="AL19" s="96"/>
      <c r="AM19" s="96"/>
      <c r="AN19" s="96"/>
      <c r="AO19" s="96"/>
      <c r="AP19" s="96"/>
      <c r="AQ19" s="96"/>
      <c r="AR19" s="96"/>
      <c r="AS19" s="96"/>
    </row>
    <row r="20" spans="3:45">
      <c r="D20" s="96"/>
      <c r="E20" s="96"/>
      <c r="F20" s="96"/>
      <c r="G20" s="96"/>
      <c r="H20" s="96"/>
      <c r="I20" s="96"/>
      <c r="J20" s="96"/>
      <c r="K20" s="96"/>
      <c r="L20" s="96"/>
      <c r="M20" s="96"/>
      <c r="N20" s="96"/>
      <c r="O20" s="96"/>
      <c r="P20" s="96"/>
      <c r="Q20" s="96"/>
      <c r="R20" s="96"/>
      <c r="S20" s="96"/>
      <c r="T20" s="96"/>
      <c r="U20" s="96"/>
      <c r="V20" s="96"/>
      <c r="W20" s="96"/>
      <c r="X20" s="96"/>
      <c r="Y20" s="96"/>
      <c r="Z20" s="96"/>
      <c r="AA20" s="96"/>
      <c r="AB20" s="96"/>
      <c r="AC20" s="96"/>
      <c r="AD20" s="96"/>
      <c r="AE20" s="96"/>
      <c r="AF20" s="96"/>
      <c r="AG20" s="96"/>
      <c r="AH20" s="96"/>
      <c r="AI20" s="96"/>
      <c r="AJ20" s="96"/>
      <c r="AK20" s="96"/>
      <c r="AL20" s="96"/>
      <c r="AM20" s="96"/>
      <c r="AN20" s="96"/>
      <c r="AO20" s="96"/>
      <c r="AP20" s="96"/>
      <c r="AQ20" s="96"/>
      <c r="AR20" s="96"/>
      <c r="AS20" s="96"/>
    </row>
    <row r="21" spans="3:45">
      <c r="D21" s="292" t="s">
        <v>107</v>
      </c>
      <c r="E21" s="292"/>
      <c r="F21" s="292" t="s">
        <v>230</v>
      </c>
      <c r="G21" s="292"/>
      <c r="H21" s="292"/>
      <c r="I21" s="292"/>
      <c r="J21" s="292"/>
      <c r="K21" s="292"/>
      <c r="L21" s="292"/>
      <c r="M21" s="292"/>
      <c r="N21" s="292"/>
      <c r="O21" s="292"/>
      <c r="P21" s="292"/>
      <c r="Q21" s="292"/>
      <c r="R21" s="292"/>
      <c r="S21" s="292"/>
      <c r="T21" s="292"/>
      <c r="U21" s="292"/>
      <c r="V21" s="292"/>
      <c r="W21" s="292"/>
      <c r="X21" s="292"/>
      <c r="Y21" s="292"/>
      <c r="Z21" s="292" t="s">
        <v>70</v>
      </c>
      <c r="AA21" s="292"/>
      <c r="AB21" s="292"/>
      <c r="AC21" s="292"/>
      <c r="AD21" s="292"/>
      <c r="AE21" s="292"/>
      <c r="AF21" s="292"/>
      <c r="AG21" s="292"/>
      <c r="AH21" s="292"/>
      <c r="AI21" s="292"/>
      <c r="AJ21" s="292"/>
      <c r="AK21" s="292"/>
      <c r="AL21" s="292"/>
      <c r="AM21" s="292"/>
      <c r="AN21" s="292"/>
      <c r="AO21" s="292"/>
      <c r="AP21" s="292"/>
      <c r="AQ21" s="292"/>
      <c r="AR21" s="292"/>
      <c r="AS21" s="292"/>
    </row>
    <row r="22" spans="3:45" ht="39.75" customHeight="1">
      <c r="D22" s="293">
        <v>1</v>
      </c>
      <c r="E22" s="293"/>
      <c r="F22" s="294" t="s">
        <v>299</v>
      </c>
      <c r="G22" s="294"/>
      <c r="H22" s="294"/>
      <c r="I22" s="294"/>
      <c r="J22" s="294"/>
      <c r="K22" s="294"/>
      <c r="L22" s="294"/>
      <c r="M22" s="294"/>
      <c r="N22" s="294"/>
      <c r="O22" s="294"/>
      <c r="P22" s="294"/>
      <c r="Q22" s="294"/>
      <c r="R22" s="294"/>
      <c r="S22" s="294"/>
      <c r="T22" s="294"/>
      <c r="U22" s="294"/>
      <c r="V22" s="294"/>
      <c r="W22" s="294"/>
      <c r="X22" s="294"/>
      <c r="Y22" s="294"/>
      <c r="Z22" s="294" t="s">
        <v>300</v>
      </c>
      <c r="AA22" s="294"/>
      <c r="AB22" s="294"/>
      <c r="AC22" s="294"/>
      <c r="AD22" s="294"/>
      <c r="AE22" s="294"/>
      <c r="AF22" s="294"/>
      <c r="AG22" s="294"/>
      <c r="AH22" s="294"/>
      <c r="AI22" s="294"/>
      <c r="AJ22" s="294"/>
      <c r="AK22" s="294"/>
      <c r="AL22" s="294"/>
      <c r="AM22" s="294"/>
      <c r="AN22" s="294"/>
      <c r="AO22" s="294"/>
      <c r="AP22" s="294"/>
      <c r="AQ22" s="294"/>
      <c r="AR22" s="294"/>
      <c r="AS22" s="294"/>
    </row>
    <row r="23" spans="3:45" ht="37.5" customHeight="1">
      <c r="D23" s="293">
        <v>2</v>
      </c>
      <c r="E23" s="293"/>
      <c r="F23" s="294" t="s">
        <v>301</v>
      </c>
      <c r="G23" s="294"/>
      <c r="H23" s="294"/>
      <c r="I23" s="294"/>
      <c r="J23" s="294"/>
      <c r="K23" s="294"/>
      <c r="L23" s="294"/>
      <c r="M23" s="294"/>
      <c r="N23" s="294"/>
      <c r="O23" s="294"/>
      <c r="P23" s="294"/>
      <c r="Q23" s="294"/>
      <c r="R23" s="294"/>
      <c r="S23" s="294"/>
      <c r="T23" s="294"/>
      <c r="U23" s="294"/>
      <c r="V23" s="294"/>
      <c r="W23" s="294"/>
      <c r="X23" s="294"/>
      <c r="Y23" s="294"/>
      <c r="Z23" s="294" t="s">
        <v>302</v>
      </c>
      <c r="AA23" s="294"/>
      <c r="AB23" s="294"/>
      <c r="AC23" s="294"/>
      <c r="AD23" s="294"/>
      <c r="AE23" s="294"/>
      <c r="AF23" s="294"/>
      <c r="AG23" s="294"/>
      <c r="AH23" s="294"/>
      <c r="AI23" s="294"/>
      <c r="AJ23" s="294"/>
      <c r="AK23" s="294"/>
      <c r="AL23" s="294"/>
      <c r="AM23" s="294"/>
      <c r="AN23" s="294"/>
      <c r="AO23" s="294"/>
      <c r="AP23" s="294"/>
      <c r="AQ23" s="294"/>
      <c r="AR23" s="294"/>
      <c r="AS23" s="294"/>
    </row>
    <row r="24" spans="3:45">
      <c r="D24" s="293">
        <v>3</v>
      </c>
      <c r="E24" s="293"/>
      <c r="F24" s="295" t="s">
        <v>303</v>
      </c>
      <c r="G24" s="296"/>
      <c r="H24" s="296"/>
      <c r="I24" s="296"/>
      <c r="J24" s="296"/>
      <c r="K24" s="296"/>
      <c r="L24" s="296"/>
      <c r="M24" s="296"/>
      <c r="N24" s="296"/>
      <c r="O24" s="296"/>
      <c r="P24" s="296"/>
      <c r="Q24" s="296"/>
      <c r="R24" s="296"/>
      <c r="S24" s="296"/>
      <c r="T24" s="296"/>
      <c r="U24" s="296"/>
      <c r="V24" s="296"/>
      <c r="W24" s="296"/>
      <c r="X24" s="296"/>
      <c r="Y24" s="297"/>
      <c r="Z24" s="295" t="s">
        <v>304</v>
      </c>
      <c r="AA24" s="296"/>
      <c r="AB24" s="296"/>
      <c r="AC24" s="296"/>
      <c r="AD24" s="296"/>
      <c r="AE24" s="296"/>
      <c r="AF24" s="296"/>
      <c r="AG24" s="296"/>
      <c r="AH24" s="296"/>
      <c r="AI24" s="296"/>
      <c r="AJ24" s="296"/>
      <c r="AK24" s="296"/>
      <c r="AL24" s="296"/>
      <c r="AM24" s="296"/>
      <c r="AN24" s="296"/>
      <c r="AO24" s="296"/>
      <c r="AP24" s="296"/>
      <c r="AQ24" s="296"/>
      <c r="AR24" s="296"/>
      <c r="AS24" s="297"/>
    </row>
    <row r="25" spans="3:45">
      <c r="D25" s="300">
        <v>4</v>
      </c>
      <c r="E25" s="301"/>
      <c r="F25" s="295" t="s">
        <v>305</v>
      </c>
      <c r="G25" s="296"/>
      <c r="H25" s="296"/>
      <c r="I25" s="296"/>
      <c r="J25" s="296"/>
      <c r="K25" s="296"/>
      <c r="L25" s="296"/>
      <c r="M25" s="296"/>
      <c r="N25" s="296"/>
      <c r="O25" s="296"/>
      <c r="P25" s="296"/>
      <c r="Q25" s="296"/>
      <c r="R25" s="296"/>
      <c r="S25" s="296"/>
      <c r="T25" s="296"/>
      <c r="U25" s="296"/>
      <c r="V25" s="296"/>
      <c r="W25" s="296"/>
      <c r="X25" s="296"/>
      <c r="Y25" s="297"/>
      <c r="Z25" s="295" t="s">
        <v>306</v>
      </c>
      <c r="AA25" s="296"/>
      <c r="AB25" s="296"/>
      <c r="AC25" s="296"/>
      <c r="AD25" s="296"/>
      <c r="AE25" s="296"/>
      <c r="AF25" s="296"/>
      <c r="AG25" s="296"/>
      <c r="AH25" s="296"/>
      <c r="AI25" s="296"/>
      <c r="AJ25" s="296"/>
      <c r="AK25" s="296"/>
      <c r="AL25" s="296"/>
      <c r="AM25" s="296"/>
      <c r="AN25" s="296"/>
      <c r="AO25" s="296"/>
      <c r="AP25" s="296"/>
      <c r="AQ25" s="296"/>
      <c r="AR25" s="296"/>
      <c r="AS25" s="297"/>
    </row>
    <row r="26" spans="3:45">
      <c r="D26" s="300">
        <v>5</v>
      </c>
      <c r="E26" s="301"/>
      <c r="F26" s="295" t="s">
        <v>307</v>
      </c>
      <c r="G26" s="296"/>
      <c r="H26" s="296"/>
      <c r="I26" s="296"/>
      <c r="J26" s="296"/>
      <c r="K26" s="296"/>
      <c r="L26" s="296"/>
      <c r="M26" s="296"/>
      <c r="N26" s="296"/>
      <c r="O26" s="296"/>
      <c r="P26" s="296"/>
      <c r="Q26" s="296"/>
      <c r="R26" s="296"/>
      <c r="S26" s="296"/>
      <c r="T26" s="296"/>
      <c r="U26" s="296"/>
      <c r="V26" s="296"/>
      <c r="W26" s="296"/>
      <c r="X26" s="296"/>
      <c r="Y26" s="297"/>
      <c r="Z26" s="295" t="s">
        <v>306</v>
      </c>
      <c r="AA26" s="296"/>
      <c r="AB26" s="296"/>
      <c r="AC26" s="296"/>
      <c r="AD26" s="296"/>
      <c r="AE26" s="296"/>
      <c r="AF26" s="296"/>
      <c r="AG26" s="296"/>
      <c r="AH26" s="296"/>
      <c r="AI26" s="296"/>
      <c r="AJ26" s="296"/>
      <c r="AK26" s="296"/>
      <c r="AL26" s="296"/>
      <c r="AM26" s="296"/>
      <c r="AN26" s="296"/>
      <c r="AO26" s="296"/>
      <c r="AP26" s="296"/>
      <c r="AQ26" s="296"/>
      <c r="AR26" s="296"/>
      <c r="AS26" s="297"/>
    </row>
  </sheetData>
  <mergeCells count="33">
    <mergeCell ref="D25:E25"/>
    <mergeCell ref="F25:Y25"/>
    <mergeCell ref="Z25:AS25"/>
    <mergeCell ref="D26:E26"/>
    <mergeCell ref="F26:Y26"/>
    <mergeCell ref="Z26:AS26"/>
    <mergeCell ref="F23:Y23"/>
    <mergeCell ref="Z23:AS23"/>
    <mergeCell ref="D14:E14"/>
    <mergeCell ref="F14:Y14"/>
    <mergeCell ref="Z14:AS14"/>
    <mergeCell ref="D24:E24"/>
    <mergeCell ref="F24:Y24"/>
    <mergeCell ref="Z24:AS24"/>
    <mergeCell ref="D12:E12"/>
    <mergeCell ref="F12:Y12"/>
    <mergeCell ref="Z12:AS12"/>
    <mergeCell ref="F13:Y13"/>
    <mergeCell ref="D13:E13"/>
    <mergeCell ref="Z13:AS13"/>
    <mergeCell ref="F21:Y21"/>
    <mergeCell ref="D21:E21"/>
    <mergeCell ref="Z21:AS21"/>
    <mergeCell ref="D22:E22"/>
    <mergeCell ref="F22:Y22"/>
    <mergeCell ref="Z22:AS22"/>
    <mergeCell ref="D23:E23"/>
    <mergeCell ref="D10:E10"/>
    <mergeCell ref="F10:Y10"/>
    <mergeCell ref="Z10:AS10"/>
    <mergeCell ref="D11:E11"/>
    <mergeCell ref="F11:Y11"/>
    <mergeCell ref="Z11:AS11"/>
  </mergeCells>
  <phoneticPr fontId="10"/>
  <pageMargins left="0.75" right="0.75" top="1" bottom="1" header="0.51200000000000001" footer="0.51200000000000001"/>
  <pageSetup paperSize="9" orientation="landscape" verticalDpi="0" r:id="rId1"/>
  <headerFooter alignWithMargins="0">
    <oddHeader>&amp;L[&amp;F]&amp;C&amp;A&amp;R&amp;P/&amp;N</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FF99"/>
  </sheetPr>
  <dimension ref="B1:BG26"/>
  <sheetViews>
    <sheetView showGridLines="0" zoomScale="90" zoomScaleNormal="90" workbookViewId="0">
      <selection activeCell="A8" sqref="A8"/>
    </sheetView>
  </sheetViews>
  <sheetFormatPr defaultColWidth="4.5" defaultRowHeight="18" customHeight="1"/>
  <cols>
    <col min="1" max="1" width="2.25" customWidth="1"/>
    <col min="3" max="7" width="10.125" customWidth="1"/>
  </cols>
  <sheetData>
    <row r="1" spans="2:59" ht="12.75" customHeight="1">
      <c r="B1" s="235" t="s">
        <v>108</v>
      </c>
      <c r="C1" s="235"/>
      <c r="D1" s="235"/>
      <c r="E1" s="235"/>
      <c r="F1" s="235"/>
      <c r="G1" s="235"/>
      <c r="H1" s="235"/>
      <c r="I1" s="235"/>
      <c r="J1" s="235"/>
      <c r="K1" s="235"/>
      <c r="L1" s="235"/>
      <c r="M1" s="235"/>
      <c r="N1" s="235"/>
      <c r="O1" s="235"/>
      <c r="P1" s="235"/>
      <c r="Q1" s="235"/>
      <c r="R1" s="235"/>
      <c r="S1" s="36"/>
    </row>
    <row r="2" spans="2:59" ht="12.75" customHeight="1">
      <c r="B2" s="235"/>
      <c r="C2" s="235"/>
      <c r="D2" s="235"/>
      <c r="E2" s="235"/>
      <c r="F2" s="235"/>
      <c r="G2" s="235"/>
      <c r="H2" s="235"/>
      <c r="I2" s="235"/>
      <c r="J2" s="235"/>
      <c r="K2" s="235"/>
      <c r="L2" s="235"/>
      <c r="M2" s="235"/>
      <c r="N2" s="235"/>
      <c r="O2" s="235"/>
      <c r="P2" s="235"/>
      <c r="Q2" s="235"/>
      <c r="R2" s="235"/>
      <c r="S2" s="36"/>
    </row>
    <row r="3" spans="2:59" ht="9" customHeight="1"/>
    <row r="4" spans="2:59" ht="18" customHeight="1" thickBot="1">
      <c r="B4" s="358" t="s">
        <v>195</v>
      </c>
      <c r="C4" s="358"/>
      <c r="D4" s="358"/>
      <c r="E4" s="358"/>
      <c r="F4" s="358"/>
      <c r="G4" s="358"/>
      <c r="H4" s="358"/>
      <c r="I4" s="358"/>
      <c r="J4" s="358"/>
      <c r="K4" s="358"/>
      <c r="L4" s="358"/>
      <c r="M4" s="358"/>
      <c r="N4" s="358"/>
      <c r="O4" s="358"/>
      <c r="P4" s="358"/>
      <c r="Q4" s="358"/>
      <c r="R4" s="358"/>
      <c r="S4" s="358"/>
      <c r="T4" s="358"/>
      <c r="U4" s="358"/>
      <c r="V4" s="358"/>
      <c r="W4" s="358"/>
      <c r="X4" s="358"/>
      <c r="Y4" s="358"/>
      <c r="Z4" s="358"/>
      <c r="AA4" s="358"/>
      <c r="AB4" s="358"/>
      <c r="AC4" s="358"/>
      <c r="AD4" s="358"/>
      <c r="AE4" s="358"/>
      <c r="AF4" s="358"/>
      <c r="AG4" s="358"/>
      <c r="AH4" s="358"/>
      <c r="AI4" s="358"/>
      <c r="AJ4" s="358"/>
      <c r="AK4" s="358"/>
      <c r="AL4" s="358"/>
      <c r="AM4" s="358"/>
      <c r="AN4" s="358"/>
      <c r="AO4" s="358"/>
      <c r="AP4" s="358"/>
      <c r="AQ4" s="358"/>
      <c r="AR4" s="358"/>
      <c r="AS4" s="358"/>
      <c r="AT4" s="358"/>
      <c r="AU4" s="358"/>
      <c r="AV4" s="358"/>
      <c r="AW4" s="358"/>
      <c r="AX4" s="358"/>
      <c r="AY4" s="358"/>
      <c r="AZ4" s="358"/>
      <c r="BA4" s="358"/>
      <c r="BB4" s="358"/>
      <c r="BC4" s="358"/>
      <c r="BD4" s="358"/>
      <c r="BE4" s="358"/>
      <c r="BF4" s="358"/>
      <c r="BG4" s="358"/>
    </row>
    <row r="5" spans="2:59" ht="18" customHeight="1" thickBot="1">
      <c r="B5" s="302" t="s">
        <v>107</v>
      </c>
      <c r="C5" s="304" t="s">
        <v>202</v>
      </c>
      <c r="D5" s="305"/>
      <c r="E5" s="305"/>
      <c r="F5" s="305"/>
      <c r="G5" s="306"/>
      <c r="H5" s="307" t="s">
        <v>3</v>
      </c>
      <c r="I5" s="307"/>
      <c r="J5" s="307"/>
      <c r="K5" s="307"/>
      <c r="L5" s="308"/>
      <c r="M5" s="311" t="s">
        <v>106</v>
      </c>
      <c r="N5" s="307"/>
      <c r="O5" s="307"/>
      <c r="P5" s="307"/>
      <c r="Q5" s="307"/>
      <c r="R5" s="307"/>
      <c r="S5" s="307"/>
      <c r="T5" s="307"/>
      <c r="U5" s="308"/>
      <c r="V5" s="311" t="s">
        <v>105</v>
      </c>
      <c r="W5" s="307"/>
      <c r="X5" s="307"/>
      <c r="Y5" s="307"/>
      <c r="Z5" s="307"/>
      <c r="AA5" s="307"/>
      <c r="AB5" s="307"/>
      <c r="AC5" s="307"/>
      <c r="AD5" s="308"/>
      <c r="AE5" s="311" t="s">
        <v>104</v>
      </c>
      <c r="AF5" s="307"/>
      <c r="AG5" s="308"/>
      <c r="AH5" s="311" t="s">
        <v>103</v>
      </c>
      <c r="AI5" s="307"/>
      <c r="AJ5" s="307"/>
      <c r="AK5" s="307"/>
      <c r="AL5" s="307"/>
      <c r="AM5" s="307"/>
      <c r="AN5" s="307"/>
      <c r="AO5" s="307"/>
      <c r="AP5" s="351"/>
      <c r="AQ5" s="313" t="s">
        <v>102</v>
      </c>
      <c r="AR5" s="314"/>
      <c r="AS5" s="314"/>
      <c r="AT5" s="314"/>
      <c r="AU5" s="314"/>
      <c r="AV5" s="314"/>
      <c r="AW5" s="314"/>
      <c r="AX5" s="314"/>
      <c r="AY5" s="315"/>
      <c r="AZ5" s="319" t="s">
        <v>101</v>
      </c>
      <c r="BA5" s="315"/>
      <c r="BB5" s="319" t="s">
        <v>89</v>
      </c>
      <c r="BC5" s="314"/>
      <c r="BD5" s="315"/>
      <c r="BE5" s="319" t="s">
        <v>203</v>
      </c>
      <c r="BF5" s="314"/>
      <c r="BG5" s="321"/>
    </row>
    <row r="6" spans="2:59" ht="18" customHeight="1" thickBot="1">
      <c r="B6" s="303"/>
      <c r="C6" s="70" t="s">
        <v>197</v>
      </c>
      <c r="D6" s="63" t="s">
        <v>198</v>
      </c>
      <c r="E6" s="63" t="s">
        <v>199</v>
      </c>
      <c r="F6" s="63" t="s">
        <v>200</v>
      </c>
      <c r="G6" s="64" t="s">
        <v>201</v>
      </c>
      <c r="H6" s="309"/>
      <c r="I6" s="309"/>
      <c r="J6" s="309"/>
      <c r="K6" s="309"/>
      <c r="L6" s="310"/>
      <c r="M6" s="312"/>
      <c r="N6" s="309"/>
      <c r="O6" s="309"/>
      <c r="P6" s="309"/>
      <c r="Q6" s="309"/>
      <c r="R6" s="309"/>
      <c r="S6" s="309"/>
      <c r="T6" s="309"/>
      <c r="U6" s="310"/>
      <c r="V6" s="312"/>
      <c r="W6" s="309"/>
      <c r="X6" s="309"/>
      <c r="Y6" s="309"/>
      <c r="Z6" s="309"/>
      <c r="AA6" s="309"/>
      <c r="AB6" s="309"/>
      <c r="AC6" s="309"/>
      <c r="AD6" s="310"/>
      <c r="AE6" s="312"/>
      <c r="AF6" s="309"/>
      <c r="AG6" s="310"/>
      <c r="AH6" s="312"/>
      <c r="AI6" s="309"/>
      <c r="AJ6" s="309"/>
      <c r="AK6" s="309"/>
      <c r="AL6" s="309"/>
      <c r="AM6" s="309"/>
      <c r="AN6" s="309"/>
      <c r="AO6" s="309"/>
      <c r="AP6" s="352"/>
      <c r="AQ6" s="316"/>
      <c r="AR6" s="317"/>
      <c r="AS6" s="317"/>
      <c r="AT6" s="317"/>
      <c r="AU6" s="317"/>
      <c r="AV6" s="317"/>
      <c r="AW6" s="317"/>
      <c r="AX6" s="317"/>
      <c r="AY6" s="318"/>
      <c r="AZ6" s="320"/>
      <c r="BA6" s="318"/>
      <c r="BB6" s="320"/>
      <c r="BC6" s="317"/>
      <c r="BD6" s="318"/>
      <c r="BE6" s="320"/>
      <c r="BF6" s="317"/>
      <c r="BG6" s="322"/>
    </row>
    <row r="7" spans="2:59" ht="30" customHeight="1">
      <c r="B7" s="67">
        <v>1</v>
      </c>
      <c r="C7" s="65" t="s">
        <v>237</v>
      </c>
      <c r="D7" s="84" t="s">
        <v>227</v>
      </c>
      <c r="E7" s="84" t="s">
        <v>228</v>
      </c>
      <c r="F7" s="66" t="s">
        <v>222</v>
      </c>
      <c r="G7" s="71" t="s">
        <v>218</v>
      </c>
      <c r="H7" s="341" t="s">
        <v>402</v>
      </c>
      <c r="I7" s="357"/>
      <c r="J7" s="357"/>
      <c r="K7" s="357"/>
      <c r="L7" s="357"/>
      <c r="M7" s="339" t="s">
        <v>403</v>
      </c>
      <c r="N7" s="340"/>
      <c r="O7" s="340"/>
      <c r="P7" s="340"/>
      <c r="Q7" s="340"/>
      <c r="R7" s="340"/>
      <c r="S7" s="340"/>
      <c r="T7" s="340"/>
      <c r="U7" s="341"/>
      <c r="V7" s="342" t="s">
        <v>219</v>
      </c>
      <c r="W7" s="343"/>
      <c r="X7" s="343"/>
      <c r="Y7" s="343"/>
      <c r="Z7" s="343"/>
      <c r="AA7" s="343"/>
      <c r="AB7" s="343"/>
      <c r="AC7" s="343"/>
      <c r="AD7" s="344"/>
      <c r="AE7" s="323" t="s">
        <v>314</v>
      </c>
      <c r="AF7" s="324"/>
      <c r="AG7" s="325"/>
      <c r="AH7" s="336" t="s">
        <v>220</v>
      </c>
      <c r="AI7" s="337"/>
      <c r="AJ7" s="337"/>
      <c r="AK7" s="337"/>
      <c r="AL7" s="337"/>
      <c r="AM7" s="337"/>
      <c r="AN7" s="337"/>
      <c r="AO7" s="337"/>
      <c r="AP7" s="338"/>
      <c r="AQ7" s="344" t="s">
        <v>223</v>
      </c>
      <c r="AR7" s="350"/>
      <c r="AS7" s="350"/>
      <c r="AT7" s="350"/>
      <c r="AU7" s="350"/>
      <c r="AV7" s="350"/>
      <c r="AW7" s="350"/>
      <c r="AX7" s="350"/>
      <c r="AY7" s="350"/>
      <c r="AZ7" s="326" t="s">
        <v>221</v>
      </c>
      <c r="BA7" s="326"/>
      <c r="BB7" s="326" t="s">
        <v>238</v>
      </c>
      <c r="BC7" s="326"/>
      <c r="BD7" s="326"/>
      <c r="BE7" s="323" t="s">
        <v>314</v>
      </c>
      <c r="BF7" s="324"/>
      <c r="BG7" s="325"/>
    </row>
    <row r="8" spans="2:59" ht="30" customHeight="1">
      <c r="B8" s="67">
        <v>2</v>
      </c>
      <c r="C8" s="139" t="s">
        <v>470</v>
      </c>
      <c r="D8" s="84" t="s">
        <v>227</v>
      </c>
      <c r="E8" s="84" t="s">
        <v>228</v>
      </c>
      <c r="F8" s="66" t="s">
        <v>222</v>
      </c>
      <c r="G8" s="71" t="s">
        <v>471</v>
      </c>
      <c r="H8" s="341" t="s">
        <v>402</v>
      </c>
      <c r="I8" s="357"/>
      <c r="J8" s="357"/>
      <c r="K8" s="357"/>
      <c r="L8" s="357"/>
      <c r="M8" s="339" t="s">
        <v>472</v>
      </c>
      <c r="N8" s="340"/>
      <c r="O8" s="340"/>
      <c r="P8" s="340"/>
      <c r="Q8" s="340"/>
      <c r="R8" s="340"/>
      <c r="S8" s="340"/>
      <c r="T8" s="340"/>
      <c r="U8" s="341"/>
      <c r="V8" s="342" t="s">
        <v>473</v>
      </c>
      <c r="W8" s="343"/>
      <c r="X8" s="343"/>
      <c r="Y8" s="343"/>
      <c r="Z8" s="343"/>
      <c r="AA8" s="343"/>
      <c r="AB8" s="343"/>
      <c r="AC8" s="343"/>
      <c r="AD8" s="344"/>
      <c r="AE8" s="323" t="s">
        <v>481</v>
      </c>
      <c r="AF8" s="324"/>
      <c r="AG8" s="325"/>
      <c r="AH8" s="336" t="s">
        <v>474</v>
      </c>
      <c r="AI8" s="337"/>
      <c r="AJ8" s="337"/>
      <c r="AK8" s="337"/>
      <c r="AL8" s="337"/>
      <c r="AM8" s="337"/>
      <c r="AN8" s="337"/>
      <c r="AO8" s="337"/>
      <c r="AP8" s="338"/>
      <c r="AQ8" s="344" t="s">
        <v>475</v>
      </c>
      <c r="AR8" s="350"/>
      <c r="AS8" s="350"/>
      <c r="AT8" s="350"/>
      <c r="AU8" s="350"/>
      <c r="AV8" s="350"/>
      <c r="AW8" s="350"/>
      <c r="AX8" s="350"/>
      <c r="AY8" s="350"/>
      <c r="AZ8" s="326" t="s">
        <v>221</v>
      </c>
      <c r="BA8" s="326"/>
      <c r="BB8" s="326" t="s">
        <v>476</v>
      </c>
      <c r="BC8" s="326"/>
      <c r="BD8" s="326"/>
      <c r="BE8" s="345" t="s">
        <v>481</v>
      </c>
      <c r="BF8" s="346"/>
      <c r="BG8" s="347"/>
    </row>
    <row r="9" spans="2:59" ht="30" customHeight="1">
      <c r="B9" s="67"/>
      <c r="C9" s="65"/>
      <c r="D9" s="84"/>
      <c r="E9" s="84"/>
      <c r="F9" s="66"/>
      <c r="G9" s="71"/>
      <c r="H9" s="341"/>
      <c r="I9" s="357"/>
      <c r="J9" s="357"/>
      <c r="K9" s="357"/>
      <c r="L9" s="357"/>
      <c r="M9" s="339"/>
      <c r="N9" s="340"/>
      <c r="O9" s="340"/>
      <c r="P9" s="340"/>
      <c r="Q9" s="340"/>
      <c r="R9" s="340"/>
      <c r="S9" s="340"/>
      <c r="T9" s="340"/>
      <c r="U9" s="341"/>
      <c r="V9" s="342"/>
      <c r="W9" s="343"/>
      <c r="X9" s="343"/>
      <c r="Y9" s="343"/>
      <c r="Z9" s="343"/>
      <c r="AA9" s="343"/>
      <c r="AB9" s="343"/>
      <c r="AC9" s="343"/>
      <c r="AD9" s="344"/>
      <c r="AE9" s="323"/>
      <c r="AF9" s="324"/>
      <c r="AG9" s="325"/>
      <c r="AH9" s="336"/>
      <c r="AI9" s="337"/>
      <c r="AJ9" s="337"/>
      <c r="AK9" s="337"/>
      <c r="AL9" s="337"/>
      <c r="AM9" s="337"/>
      <c r="AN9" s="337"/>
      <c r="AO9" s="337"/>
      <c r="AP9" s="338"/>
      <c r="AQ9" s="344"/>
      <c r="AR9" s="350"/>
      <c r="AS9" s="350"/>
      <c r="AT9" s="350"/>
      <c r="AU9" s="350"/>
      <c r="AV9" s="350"/>
      <c r="AW9" s="350"/>
      <c r="AX9" s="350"/>
      <c r="AY9" s="350"/>
      <c r="AZ9" s="326"/>
      <c r="BA9" s="326"/>
      <c r="BB9" s="326"/>
      <c r="BC9" s="326"/>
      <c r="BD9" s="326"/>
      <c r="BE9" s="345"/>
      <c r="BF9" s="346"/>
      <c r="BG9" s="347"/>
    </row>
    <row r="10" spans="2:59" ht="30" customHeight="1">
      <c r="B10" s="68"/>
      <c r="C10" s="34"/>
      <c r="D10" s="61"/>
      <c r="E10" s="61"/>
      <c r="F10" s="61"/>
      <c r="G10" s="72"/>
      <c r="H10" s="332"/>
      <c r="I10" s="354"/>
      <c r="J10" s="354"/>
      <c r="K10" s="354"/>
      <c r="L10" s="354"/>
      <c r="M10" s="330"/>
      <c r="N10" s="331"/>
      <c r="O10" s="331"/>
      <c r="P10" s="331"/>
      <c r="Q10" s="331"/>
      <c r="R10" s="331"/>
      <c r="S10" s="331"/>
      <c r="T10" s="331"/>
      <c r="U10" s="332"/>
      <c r="V10" s="327"/>
      <c r="W10" s="328"/>
      <c r="X10" s="328"/>
      <c r="Y10" s="328"/>
      <c r="Z10" s="328"/>
      <c r="AA10" s="328"/>
      <c r="AB10" s="328"/>
      <c r="AC10" s="328"/>
      <c r="AD10" s="329"/>
      <c r="AE10" s="345"/>
      <c r="AF10" s="346"/>
      <c r="AG10" s="356"/>
      <c r="AH10" s="333"/>
      <c r="AI10" s="334"/>
      <c r="AJ10" s="334"/>
      <c r="AK10" s="334"/>
      <c r="AL10" s="334"/>
      <c r="AM10" s="334"/>
      <c r="AN10" s="334"/>
      <c r="AO10" s="334"/>
      <c r="AP10" s="335"/>
      <c r="AQ10" s="329"/>
      <c r="AR10" s="355"/>
      <c r="AS10" s="355"/>
      <c r="AT10" s="355"/>
      <c r="AU10" s="355"/>
      <c r="AV10" s="355"/>
      <c r="AW10" s="355"/>
      <c r="AX10" s="355"/>
      <c r="AY10" s="355"/>
      <c r="AZ10" s="353"/>
      <c r="BA10" s="353"/>
      <c r="BB10" s="353"/>
      <c r="BC10" s="353"/>
      <c r="BD10" s="353"/>
      <c r="BE10" s="348"/>
      <c r="BF10" s="348"/>
      <c r="BG10" s="349"/>
    </row>
    <row r="11" spans="2:59" ht="30" customHeight="1">
      <c r="B11" s="68"/>
      <c r="C11" s="34"/>
      <c r="D11" s="61"/>
      <c r="E11" s="61"/>
      <c r="F11" s="61"/>
      <c r="G11" s="72"/>
      <c r="H11" s="332"/>
      <c r="I11" s="354"/>
      <c r="J11" s="354"/>
      <c r="K11" s="354"/>
      <c r="L11" s="354"/>
      <c r="M11" s="330"/>
      <c r="N11" s="331"/>
      <c r="O11" s="331"/>
      <c r="P11" s="331"/>
      <c r="Q11" s="331"/>
      <c r="R11" s="331"/>
      <c r="S11" s="331"/>
      <c r="T11" s="331"/>
      <c r="U11" s="332"/>
      <c r="V11" s="327"/>
      <c r="W11" s="328"/>
      <c r="X11" s="328"/>
      <c r="Y11" s="328"/>
      <c r="Z11" s="328"/>
      <c r="AA11" s="328"/>
      <c r="AB11" s="328"/>
      <c r="AC11" s="328"/>
      <c r="AD11" s="329"/>
      <c r="AE11" s="345"/>
      <c r="AF11" s="346"/>
      <c r="AG11" s="356"/>
      <c r="AH11" s="333"/>
      <c r="AI11" s="334"/>
      <c r="AJ11" s="334"/>
      <c r="AK11" s="334"/>
      <c r="AL11" s="334"/>
      <c r="AM11" s="334"/>
      <c r="AN11" s="334"/>
      <c r="AO11" s="334"/>
      <c r="AP11" s="335"/>
      <c r="AQ11" s="329"/>
      <c r="AR11" s="355"/>
      <c r="AS11" s="355"/>
      <c r="AT11" s="355"/>
      <c r="AU11" s="355"/>
      <c r="AV11" s="355"/>
      <c r="AW11" s="355"/>
      <c r="AX11" s="355"/>
      <c r="AY11" s="355"/>
      <c r="AZ11" s="353"/>
      <c r="BA11" s="353"/>
      <c r="BB11" s="353"/>
      <c r="BC11" s="353"/>
      <c r="BD11" s="353"/>
      <c r="BE11" s="348"/>
      <c r="BF11" s="348"/>
      <c r="BG11" s="349"/>
    </row>
    <row r="12" spans="2:59" ht="30" customHeight="1">
      <c r="B12" s="68"/>
      <c r="C12" s="34"/>
      <c r="D12" s="61"/>
      <c r="E12" s="61"/>
      <c r="F12" s="61"/>
      <c r="G12" s="72"/>
      <c r="H12" s="332"/>
      <c r="I12" s="354"/>
      <c r="J12" s="354"/>
      <c r="K12" s="354"/>
      <c r="L12" s="354"/>
      <c r="M12" s="330"/>
      <c r="N12" s="331"/>
      <c r="O12" s="331"/>
      <c r="P12" s="331"/>
      <c r="Q12" s="331"/>
      <c r="R12" s="331"/>
      <c r="S12" s="331"/>
      <c r="T12" s="331"/>
      <c r="U12" s="332"/>
      <c r="V12" s="327"/>
      <c r="W12" s="328"/>
      <c r="X12" s="328"/>
      <c r="Y12" s="328"/>
      <c r="Z12" s="328"/>
      <c r="AA12" s="328"/>
      <c r="AB12" s="328"/>
      <c r="AC12" s="328"/>
      <c r="AD12" s="329"/>
      <c r="AE12" s="345"/>
      <c r="AF12" s="346"/>
      <c r="AG12" s="356"/>
      <c r="AH12" s="333"/>
      <c r="AI12" s="334"/>
      <c r="AJ12" s="334"/>
      <c r="AK12" s="334"/>
      <c r="AL12" s="334"/>
      <c r="AM12" s="334"/>
      <c r="AN12" s="334"/>
      <c r="AO12" s="334"/>
      <c r="AP12" s="335"/>
      <c r="AQ12" s="329"/>
      <c r="AR12" s="355"/>
      <c r="AS12" s="355"/>
      <c r="AT12" s="355"/>
      <c r="AU12" s="355"/>
      <c r="AV12" s="355"/>
      <c r="AW12" s="355"/>
      <c r="AX12" s="355"/>
      <c r="AY12" s="355"/>
      <c r="AZ12" s="353"/>
      <c r="BA12" s="353"/>
      <c r="BB12" s="353"/>
      <c r="BC12" s="353"/>
      <c r="BD12" s="353"/>
      <c r="BE12" s="348"/>
      <c r="BF12" s="348"/>
      <c r="BG12" s="349"/>
    </row>
    <row r="13" spans="2:59" ht="30" customHeight="1">
      <c r="B13" s="68"/>
      <c r="C13" s="34"/>
      <c r="D13" s="61"/>
      <c r="E13" s="61"/>
      <c r="F13" s="61"/>
      <c r="G13" s="72"/>
      <c r="H13" s="332"/>
      <c r="I13" s="354"/>
      <c r="J13" s="354"/>
      <c r="K13" s="354"/>
      <c r="L13" s="354"/>
      <c r="M13" s="330"/>
      <c r="N13" s="331"/>
      <c r="O13" s="331"/>
      <c r="P13" s="331"/>
      <c r="Q13" s="331"/>
      <c r="R13" s="331"/>
      <c r="S13" s="331"/>
      <c r="T13" s="331"/>
      <c r="U13" s="332"/>
      <c r="V13" s="327"/>
      <c r="W13" s="328"/>
      <c r="X13" s="328"/>
      <c r="Y13" s="328"/>
      <c r="Z13" s="328"/>
      <c r="AA13" s="328"/>
      <c r="AB13" s="328"/>
      <c r="AC13" s="328"/>
      <c r="AD13" s="329"/>
      <c r="AE13" s="345"/>
      <c r="AF13" s="346"/>
      <c r="AG13" s="356"/>
      <c r="AH13" s="333"/>
      <c r="AI13" s="334"/>
      <c r="AJ13" s="334"/>
      <c r="AK13" s="334"/>
      <c r="AL13" s="334"/>
      <c r="AM13" s="334"/>
      <c r="AN13" s="334"/>
      <c r="AO13" s="334"/>
      <c r="AP13" s="335"/>
      <c r="AQ13" s="329"/>
      <c r="AR13" s="355"/>
      <c r="AS13" s="355"/>
      <c r="AT13" s="355"/>
      <c r="AU13" s="355"/>
      <c r="AV13" s="355"/>
      <c r="AW13" s="355"/>
      <c r="AX13" s="355"/>
      <c r="AY13" s="355"/>
      <c r="AZ13" s="353"/>
      <c r="BA13" s="353"/>
      <c r="BB13" s="353"/>
      <c r="BC13" s="353"/>
      <c r="BD13" s="353"/>
      <c r="BE13" s="348"/>
      <c r="BF13" s="348"/>
      <c r="BG13" s="349"/>
    </row>
    <row r="14" spans="2:59" ht="30" customHeight="1">
      <c r="B14" s="68"/>
      <c r="C14" s="34"/>
      <c r="D14" s="61"/>
      <c r="E14" s="61"/>
      <c r="F14" s="61"/>
      <c r="G14" s="72"/>
      <c r="H14" s="332"/>
      <c r="I14" s="354"/>
      <c r="J14" s="354"/>
      <c r="K14" s="354"/>
      <c r="L14" s="354"/>
      <c r="M14" s="330"/>
      <c r="N14" s="331"/>
      <c r="O14" s="331"/>
      <c r="P14" s="331"/>
      <c r="Q14" s="331"/>
      <c r="R14" s="331"/>
      <c r="S14" s="331"/>
      <c r="T14" s="331"/>
      <c r="U14" s="332"/>
      <c r="V14" s="327"/>
      <c r="W14" s="328"/>
      <c r="X14" s="328"/>
      <c r="Y14" s="328"/>
      <c r="Z14" s="328"/>
      <c r="AA14" s="328"/>
      <c r="AB14" s="328"/>
      <c r="AC14" s="328"/>
      <c r="AD14" s="329"/>
      <c r="AE14" s="345"/>
      <c r="AF14" s="346"/>
      <c r="AG14" s="356"/>
      <c r="AH14" s="333"/>
      <c r="AI14" s="334"/>
      <c r="AJ14" s="334"/>
      <c r="AK14" s="334"/>
      <c r="AL14" s="334"/>
      <c r="AM14" s="334"/>
      <c r="AN14" s="334"/>
      <c r="AO14" s="334"/>
      <c r="AP14" s="335"/>
      <c r="AQ14" s="329"/>
      <c r="AR14" s="355"/>
      <c r="AS14" s="355"/>
      <c r="AT14" s="355"/>
      <c r="AU14" s="355"/>
      <c r="AV14" s="355"/>
      <c r="AW14" s="355"/>
      <c r="AX14" s="355"/>
      <c r="AY14" s="355"/>
      <c r="AZ14" s="353"/>
      <c r="BA14" s="353"/>
      <c r="BB14" s="353"/>
      <c r="BC14" s="353"/>
      <c r="BD14" s="353"/>
      <c r="BE14" s="348"/>
      <c r="BF14" s="348"/>
      <c r="BG14" s="349"/>
    </row>
    <row r="15" spans="2:59" ht="30" customHeight="1">
      <c r="B15" s="68"/>
      <c r="C15" s="34"/>
      <c r="D15" s="61"/>
      <c r="E15" s="61"/>
      <c r="F15" s="61"/>
      <c r="G15" s="72"/>
      <c r="H15" s="332"/>
      <c r="I15" s="354"/>
      <c r="J15" s="354"/>
      <c r="K15" s="354"/>
      <c r="L15" s="354"/>
      <c r="M15" s="330"/>
      <c r="N15" s="331"/>
      <c r="O15" s="331"/>
      <c r="P15" s="331"/>
      <c r="Q15" s="331"/>
      <c r="R15" s="331"/>
      <c r="S15" s="331"/>
      <c r="T15" s="331"/>
      <c r="U15" s="332"/>
      <c r="V15" s="327"/>
      <c r="W15" s="328"/>
      <c r="X15" s="328"/>
      <c r="Y15" s="328"/>
      <c r="Z15" s="328"/>
      <c r="AA15" s="328"/>
      <c r="AB15" s="328"/>
      <c r="AC15" s="328"/>
      <c r="AD15" s="329"/>
      <c r="AE15" s="345"/>
      <c r="AF15" s="346"/>
      <c r="AG15" s="356"/>
      <c r="AH15" s="333"/>
      <c r="AI15" s="334"/>
      <c r="AJ15" s="334"/>
      <c r="AK15" s="334"/>
      <c r="AL15" s="334"/>
      <c r="AM15" s="334"/>
      <c r="AN15" s="334"/>
      <c r="AO15" s="334"/>
      <c r="AP15" s="335"/>
      <c r="AQ15" s="329"/>
      <c r="AR15" s="355"/>
      <c r="AS15" s="355"/>
      <c r="AT15" s="355"/>
      <c r="AU15" s="355"/>
      <c r="AV15" s="355"/>
      <c r="AW15" s="355"/>
      <c r="AX15" s="355"/>
      <c r="AY15" s="355"/>
      <c r="AZ15" s="353"/>
      <c r="BA15" s="353"/>
      <c r="BB15" s="353"/>
      <c r="BC15" s="353"/>
      <c r="BD15" s="353"/>
      <c r="BE15" s="348"/>
      <c r="BF15" s="348"/>
      <c r="BG15" s="349"/>
    </row>
    <row r="16" spans="2:59" ht="30" customHeight="1">
      <c r="B16" s="68"/>
      <c r="C16" s="34"/>
      <c r="D16" s="61"/>
      <c r="E16" s="61"/>
      <c r="F16" s="61"/>
      <c r="G16" s="72"/>
      <c r="H16" s="332"/>
      <c r="I16" s="354"/>
      <c r="J16" s="354"/>
      <c r="K16" s="354"/>
      <c r="L16" s="354"/>
      <c r="M16" s="330"/>
      <c r="N16" s="331"/>
      <c r="O16" s="331"/>
      <c r="P16" s="331"/>
      <c r="Q16" s="331"/>
      <c r="R16" s="331"/>
      <c r="S16" s="331"/>
      <c r="T16" s="331"/>
      <c r="U16" s="332"/>
      <c r="V16" s="327"/>
      <c r="W16" s="328"/>
      <c r="X16" s="328"/>
      <c r="Y16" s="328"/>
      <c r="Z16" s="328"/>
      <c r="AA16" s="328"/>
      <c r="AB16" s="328"/>
      <c r="AC16" s="328"/>
      <c r="AD16" s="329"/>
      <c r="AE16" s="345"/>
      <c r="AF16" s="346"/>
      <c r="AG16" s="356"/>
      <c r="AH16" s="333"/>
      <c r="AI16" s="334"/>
      <c r="AJ16" s="334"/>
      <c r="AK16" s="334"/>
      <c r="AL16" s="334"/>
      <c r="AM16" s="334"/>
      <c r="AN16" s="334"/>
      <c r="AO16" s="334"/>
      <c r="AP16" s="335"/>
      <c r="AQ16" s="329"/>
      <c r="AR16" s="355"/>
      <c r="AS16" s="355"/>
      <c r="AT16" s="355"/>
      <c r="AU16" s="355"/>
      <c r="AV16" s="355"/>
      <c r="AW16" s="355"/>
      <c r="AX16" s="355"/>
      <c r="AY16" s="355"/>
      <c r="AZ16" s="353"/>
      <c r="BA16" s="353"/>
      <c r="BB16" s="353"/>
      <c r="BC16" s="353"/>
      <c r="BD16" s="353"/>
      <c r="BE16" s="348"/>
      <c r="BF16" s="348"/>
      <c r="BG16" s="349"/>
    </row>
    <row r="17" spans="2:59" ht="30" customHeight="1">
      <c r="B17" s="68"/>
      <c r="C17" s="34"/>
      <c r="D17" s="61"/>
      <c r="E17" s="61"/>
      <c r="F17" s="61"/>
      <c r="G17" s="72"/>
      <c r="H17" s="332"/>
      <c r="I17" s="354"/>
      <c r="J17" s="354"/>
      <c r="K17" s="354"/>
      <c r="L17" s="354"/>
      <c r="M17" s="330"/>
      <c r="N17" s="331"/>
      <c r="O17" s="331"/>
      <c r="P17" s="331"/>
      <c r="Q17" s="331"/>
      <c r="R17" s="331"/>
      <c r="S17" s="331"/>
      <c r="T17" s="331"/>
      <c r="U17" s="332"/>
      <c r="V17" s="327"/>
      <c r="W17" s="328"/>
      <c r="X17" s="328"/>
      <c r="Y17" s="328"/>
      <c r="Z17" s="328"/>
      <c r="AA17" s="328"/>
      <c r="AB17" s="328"/>
      <c r="AC17" s="328"/>
      <c r="AD17" s="329"/>
      <c r="AE17" s="345"/>
      <c r="AF17" s="346"/>
      <c r="AG17" s="356"/>
      <c r="AH17" s="333"/>
      <c r="AI17" s="334"/>
      <c r="AJ17" s="334"/>
      <c r="AK17" s="334"/>
      <c r="AL17" s="334"/>
      <c r="AM17" s="334"/>
      <c r="AN17" s="334"/>
      <c r="AO17" s="334"/>
      <c r="AP17" s="335"/>
      <c r="AQ17" s="329"/>
      <c r="AR17" s="355"/>
      <c r="AS17" s="355"/>
      <c r="AT17" s="355"/>
      <c r="AU17" s="355"/>
      <c r="AV17" s="355"/>
      <c r="AW17" s="355"/>
      <c r="AX17" s="355"/>
      <c r="AY17" s="355"/>
      <c r="AZ17" s="353"/>
      <c r="BA17" s="353"/>
      <c r="BB17" s="353"/>
      <c r="BC17" s="353"/>
      <c r="BD17" s="353"/>
      <c r="BE17" s="348"/>
      <c r="BF17" s="348"/>
      <c r="BG17" s="349"/>
    </row>
    <row r="18" spans="2:59" ht="30" customHeight="1">
      <c r="B18" s="68"/>
      <c r="C18" s="34"/>
      <c r="D18" s="61"/>
      <c r="E18" s="61"/>
      <c r="F18" s="61"/>
      <c r="G18" s="72"/>
      <c r="H18" s="332"/>
      <c r="I18" s="354"/>
      <c r="J18" s="354"/>
      <c r="K18" s="354"/>
      <c r="L18" s="354"/>
      <c r="M18" s="330"/>
      <c r="N18" s="331"/>
      <c r="O18" s="331"/>
      <c r="P18" s="331"/>
      <c r="Q18" s="331"/>
      <c r="R18" s="331"/>
      <c r="S18" s="331"/>
      <c r="T18" s="331"/>
      <c r="U18" s="332"/>
      <c r="V18" s="327"/>
      <c r="W18" s="328"/>
      <c r="X18" s="328"/>
      <c r="Y18" s="328"/>
      <c r="Z18" s="328"/>
      <c r="AA18" s="328"/>
      <c r="AB18" s="328"/>
      <c r="AC18" s="328"/>
      <c r="AD18" s="329"/>
      <c r="AE18" s="345"/>
      <c r="AF18" s="346"/>
      <c r="AG18" s="356"/>
      <c r="AH18" s="333"/>
      <c r="AI18" s="334"/>
      <c r="AJ18" s="334"/>
      <c r="AK18" s="334"/>
      <c r="AL18" s="334"/>
      <c r="AM18" s="334"/>
      <c r="AN18" s="334"/>
      <c r="AO18" s="334"/>
      <c r="AP18" s="335"/>
      <c r="AQ18" s="329"/>
      <c r="AR18" s="355"/>
      <c r="AS18" s="355"/>
      <c r="AT18" s="355"/>
      <c r="AU18" s="355"/>
      <c r="AV18" s="355"/>
      <c r="AW18" s="355"/>
      <c r="AX18" s="355"/>
      <c r="AY18" s="355"/>
      <c r="AZ18" s="353"/>
      <c r="BA18" s="353"/>
      <c r="BB18" s="353"/>
      <c r="BC18" s="353"/>
      <c r="BD18" s="353"/>
      <c r="BE18" s="348"/>
      <c r="BF18" s="348"/>
      <c r="BG18" s="349"/>
    </row>
    <row r="19" spans="2:59" ht="30" customHeight="1">
      <c r="B19" s="68"/>
      <c r="C19" s="34"/>
      <c r="D19" s="61"/>
      <c r="E19" s="61"/>
      <c r="F19" s="61"/>
      <c r="G19" s="72"/>
      <c r="H19" s="332"/>
      <c r="I19" s="354"/>
      <c r="J19" s="354"/>
      <c r="K19" s="354"/>
      <c r="L19" s="354"/>
      <c r="M19" s="330"/>
      <c r="N19" s="331"/>
      <c r="O19" s="331"/>
      <c r="P19" s="331"/>
      <c r="Q19" s="331"/>
      <c r="R19" s="331"/>
      <c r="S19" s="331"/>
      <c r="T19" s="331"/>
      <c r="U19" s="332"/>
      <c r="V19" s="327"/>
      <c r="W19" s="328"/>
      <c r="X19" s="328"/>
      <c r="Y19" s="328"/>
      <c r="Z19" s="328"/>
      <c r="AA19" s="328"/>
      <c r="AB19" s="328"/>
      <c r="AC19" s="328"/>
      <c r="AD19" s="329"/>
      <c r="AE19" s="345"/>
      <c r="AF19" s="346"/>
      <c r="AG19" s="356"/>
      <c r="AH19" s="333"/>
      <c r="AI19" s="334"/>
      <c r="AJ19" s="334"/>
      <c r="AK19" s="334"/>
      <c r="AL19" s="334"/>
      <c r="AM19" s="334"/>
      <c r="AN19" s="334"/>
      <c r="AO19" s="334"/>
      <c r="AP19" s="335"/>
      <c r="AQ19" s="329"/>
      <c r="AR19" s="355"/>
      <c r="AS19" s="355"/>
      <c r="AT19" s="355"/>
      <c r="AU19" s="355"/>
      <c r="AV19" s="355"/>
      <c r="AW19" s="355"/>
      <c r="AX19" s="355"/>
      <c r="AY19" s="355"/>
      <c r="AZ19" s="353"/>
      <c r="BA19" s="353"/>
      <c r="BB19" s="353"/>
      <c r="BC19" s="353"/>
      <c r="BD19" s="353"/>
      <c r="BE19" s="348"/>
      <c r="BF19" s="348"/>
      <c r="BG19" s="349"/>
    </row>
    <row r="20" spans="2:59" ht="30" customHeight="1">
      <c r="B20" s="68"/>
      <c r="C20" s="34"/>
      <c r="D20" s="61"/>
      <c r="E20" s="61"/>
      <c r="F20" s="61"/>
      <c r="G20" s="72"/>
      <c r="H20" s="332"/>
      <c r="I20" s="354"/>
      <c r="J20" s="354"/>
      <c r="K20" s="354"/>
      <c r="L20" s="354"/>
      <c r="M20" s="330"/>
      <c r="N20" s="331"/>
      <c r="O20" s="331"/>
      <c r="P20" s="331"/>
      <c r="Q20" s="331"/>
      <c r="R20" s="331"/>
      <c r="S20" s="331"/>
      <c r="T20" s="331"/>
      <c r="U20" s="332"/>
      <c r="V20" s="327"/>
      <c r="W20" s="328"/>
      <c r="X20" s="328"/>
      <c r="Y20" s="328"/>
      <c r="Z20" s="328"/>
      <c r="AA20" s="328"/>
      <c r="AB20" s="328"/>
      <c r="AC20" s="328"/>
      <c r="AD20" s="329"/>
      <c r="AE20" s="345"/>
      <c r="AF20" s="346"/>
      <c r="AG20" s="356"/>
      <c r="AH20" s="333"/>
      <c r="AI20" s="334"/>
      <c r="AJ20" s="334"/>
      <c r="AK20" s="334"/>
      <c r="AL20" s="334"/>
      <c r="AM20" s="334"/>
      <c r="AN20" s="334"/>
      <c r="AO20" s="334"/>
      <c r="AP20" s="335"/>
      <c r="AQ20" s="329"/>
      <c r="AR20" s="355"/>
      <c r="AS20" s="355"/>
      <c r="AT20" s="355"/>
      <c r="AU20" s="355"/>
      <c r="AV20" s="355"/>
      <c r="AW20" s="355"/>
      <c r="AX20" s="355"/>
      <c r="AY20" s="355"/>
      <c r="AZ20" s="353"/>
      <c r="BA20" s="353"/>
      <c r="BB20" s="353"/>
      <c r="BC20" s="353"/>
      <c r="BD20" s="353"/>
      <c r="BE20" s="348"/>
      <c r="BF20" s="348"/>
      <c r="BG20" s="349"/>
    </row>
    <row r="21" spans="2:59" ht="30" customHeight="1">
      <c r="B21" s="68"/>
      <c r="C21" s="34"/>
      <c r="D21" s="61"/>
      <c r="E21" s="61"/>
      <c r="F21" s="61"/>
      <c r="G21" s="72"/>
      <c r="H21" s="332"/>
      <c r="I21" s="354"/>
      <c r="J21" s="354"/>
      <c r="K21" s="354"/>
      <c r="L21" s="354"/>
      <c r="M21" s="330"/>
      <c r="N21" s="331"/>
      <c r="O21" s="331"/>
      <c r="P21" s="331"/>
      <c r="Q21" s="331"/>
      <c r="R21" s="331"/>
      <c r="S21" s="331"/>
      <c r="T21" s="331"/>
      <c r="U21" s="332"/>
      <c r="V21" s="327"/>
      <c r="W21" s="328"/>
      <c r="X21" s="328"/>
      <c r="Y21" s="328"/>
      <c r="Z21" s="328"/>
      <c r="AA21" s="328"/>
      <c r="AB21" s="328"/>
      <c r="AC21" s="328"/>
      <c r="AD21" s="329"/>
      <c r="AE21" s="345"/>
      <c r="AF21" s="346"/>
      <c r="AG21" s="356"/>
      <c r="AH21" s="333"/>
      <c r="AI21" s="334"/>
      <c r="AJ21" s="334"/>
      <c r="AK21" s="334"/>
      <c r="AL21" s="334"/>
      <c r="AM21" s="334"/>
      <c r="AN21" s="334"/>
      <c r="AO21" s="334"/>
      <c r="AP21" s="335"/>
      <c r="AQ21" s="329"/>
      <c r="AR21" s="355"/>
      <c r="AS21" s="355"/>
      <c r="AT21" s="355"/>
      <c r="AU21" s="355"/>
      <c r="AV21" s="355"/>
      <c r="AW21" s="355"/>
      <c r="AX21" s="355"/>
      <c r="AY21" s="355"/>
      <c r="AZ21" s="353"/>
      <c r="BA21" s="353"/>
      <c r="BB21" s="353"/>
      <c r="BC21" s="353"/>
      <c r="BD21" s="353"/>
      <c r="BE21" s="348"/>
      <c r="BF21" s="348"/>
      <c r="BG21" s="349"/>
    </row>
    <row r="22" spans="2:59" ht="30" customHeight="1">
      <c r="B22" s="68"/>
      <c r="C22" s="34"/>
      <c r="D22" s="61"/>
      <c r="E22" s="61"/>
      <c r="F22" s="61"/>
      <c r="G22" s="72"/>
      <c r="H22" s="332"/>
      <c r="I22" s="354"/>
      <c r="J22" s="354"/>
      <c r="K22" s="354"/>
      <c r="L22" s="354"/>
      <c r="M22" s="330"/>
      <c r="N22" s="331"/>
      <c r="O22" s="331"/>
      <c r="P22" s="331"/>
      <c r="Q22" s="331"/>
      <c r="R22" s="331"/>
      <c r="S22" s="331"/>
      <c r="T22" s="331"/>
      <c r="U22" s="332"/>
      <c r="V22" s="327"/>
      <c r="W22" s="328"/>
      <c r="X22" s="328"/>
      <c r="Y22" s="328"/>
      <c r="Z22" s="328"/>
      <c r="AA22" s="328"/>
      <c r="AB22" s="328"/>
      <c r="AC22" s="328"/>
      <c r="AD22" s="329"/>
      <c r="AE22" s="345"/>
      <c r="AF22" s="346"/>
      <c r="AG22" s="356"/>
      <c r="AH22" s="333"/>
      <c r="AI22" s="334"/>
      <c r="AJ22" s="334"/>
      <c r="AK22" s="334"/>
      <c r="AL22" s="334"/>
      <c r="AM22" s="334"/>
      <c r="AN22" s="334"/>
      <c r="AO22" s="334"/>
      <c r="AP22" s="335"/>
      <c r="AQ22" s="329"/>
      <c r="AR22" s="355"/>
      <c r="AS22" s="355"/>
      <c r="AT22" s="355"/>
      <c r="AU22" s="355"/>
      <c r="AV22" s="355"/>
      <c r="AW22" s="355"/>
      <c r="AX22" s="355"/>
      <c r="AY22" s="355"/>
      <c r="AZ22" s="353"/>
      <c r="BA22" s="353"/>
      <c r="BB22" s="353"/>
      <c r="BC22" s="353"/>
      <c r="BD22" s="353"/>
      <c r="BE22" s="348"/>
      <c r="BF22" s="348"/>
      <c r="BG22" s="349"/>
    </row>
    <row r="23" spans="2:59" ht="30" customHeight="1">
      <c r="B23" s="68"/>
      <c r="C23" s="34"/>
      <c r="D23" s="61"/>
      <c r="E23" s="61"/>
      <c r="F23" s="61"/>
      <c r="G23" s="72"/>
      <c r="H23" s="332"/>
      <c r="I23" s="354"/>
      <c r="J23" s="354"/>
      <c r="K23" s="354"/>
      <c r="L23" s="354"/>
      <c r="M23" s="330"/>
      <c r="N23" s="331"/>
      <c r="O23" s="331"/>
      <c r="P23" s="331"/>
      <c r="Q23" s="331"/>
      <c r="R23" s="331"/>
      <c r="S23" s="331"/>
      <c r="T23" s="331"/>
      <c r="U23" s="332"/>
      <c r="V23" s="327"/>
      <c r="W23" s="328"/>
      <c r="X23" s="328"/>
      <c r="Y23" s="328"/>
      <c r="Z23" s="328"/>
      <c r="AA23" s="328"/>
      <c r="AB23" s="328"/>
      <c r="AC23" s="328"/>
      <c r="AD23" s="329"/>
      <c r="AE23" s="345"/>
      <c r="AF23" s="346"/>
      <c r="AG23" s="356"/>
      <c r="AH23" s="333"/>
      <c r="AI23" s="334"/>
      <c r="AJ23" s="334"/>
      <c r="AK23" s="334"/>
      <c r="AL23" s="334"/>
      <c r="AM23" s="334"/>
      <c r="AN23" s="334"/>
      <c r="AO23" s="334"/>
      <c r="AP23" s="335"/>
      <c r="AQ23" s="329"/>
      <c r="AR23" s="355"/>
      <c r="AS23" s="355"/>
      <c r="AT23" s="355"/>
      <c r="AU23" s="355"/>
      <c r="AV23" s="355"/>
      <c r="AW23" s="355"/>
      <c r="AX23" s="355"/>
      <c r="AY23" s="355"/>
      <c r="AZ23" s="353"/>
      <c r="BA23" s="353"/>
      <c r="BB23" s="353"/>
      <c r="BC23" s="353"/>
      <c r="BD23" s="353"/>
      <c r="BE23" s="348"/>
      <c r="BF23" s="348"/>
      <c r="BG23" s="349"/>
    </row>
    <row r="24" spans="2:59" ht="30" customHeight="1">
      <c r="B24" s="68"/>
      <c r="C24" s="34"/>
      <c r="D24" s="61"/>
      <c r="E24" s="61"/>
      <c r="F24" s="61"/>
      <c r="G24" s="72"/>
      <c r="H24" s="332"/>
      <c r="I24" s="354"/>
      <c r="J24" s="354"/>
      <c r="K24" s="354"/>
      <c r="L24" s="354"/>
      <c r="M24" s="330"/>
      <c r="N24" s="331"/>
      <c r="O24" s="331"/>
      <c r="P24" s="331"/>
      <c r="Q24" s="331"/>
      <c r="R24" s="331"/>
      <c r="S24" s="331"/>
      <c r="T24" s="331"/>
      <c r="U24" s="332"/>
      <c r="V24" s="327"/>
      <c r="W24" s="328"/>
      <c r="X24" s="328"/>
      <c r="Y24" s="328"/>
      <c r="Z24" s="328"/>
      <c r="AA24" s="328"/>
      <c r="AB24" s="328"/>
      <c r="AC24" s="328"/>
      <c r="AD24" s="329"/>
      <c r="AE24" s="345"/>
      <c r="AF24" s="346"/>
      <c r="AG24" s="356"/>
      <c r="AH24" s="333"/>
      <c r="AI24" s="334"/>
      <c r="AJ24" s="334"/>
      <c r="AK24" s="334"/>
      <c r="AL24" s="334"/>
      <c r="AM24" s="334"/>
      <c r="AN24" s="334"/>
      <c r="AO24" s="334"/>
      <c r="AP24" s="335"/>
      <c r="AQ24" s="329"/>
      <c r="AR24" s="355"/>
      <c r="AS24" s="355"/>
      <c r="AT24" s="355"/>
      <c r="AU24" s="355"/>
      <c r="AV24" s="355"/>
      <c r="AW24" s="355"/>
      <c r="AX24" s="355"/>
      <c r="AY24" s="355"/>
      <c r="AZ24" s="353"/>
      <c r="BA24" s="353"/>
      <c r="BB24" s="353"/>
      <c r="BC24" s="353"/>
      <c r="BD24" s="353"/>
      <c r="BE24" s="348"/>
      <c r="BF24" s="348"/>
      <c r="BG24" s="349"/>
    </row>
    <row r="25" spans="2:59" ht="30" customHeight="1">
      <c r="B25" s="68"/>
      <c r="C25" s="34"/>
      <c r="D25" s="61"/>
      <c r="E25" s="61"/>
      <c r="F25" s="61"/>
      <c r="G25" s="72"/>
      <c r="H25" s="332"/>
      <c r="I25" s="354"/>
      <c r="J25" s="354"/>
      <c r="K25" s="354"/>
      <c r="L25" s="354"/>
      <c r="M25" s="330"/>
      <c r="N25" s="331"/>
      <c r="O25" s="331"/>
      <c r="P25" s="331"/>
      <c r="Q25" s="331"/>
      <c r="R25" s="331"/>
      <c r="S25" s="331"/>
      <c r="T25" s="331"/>
      <c r="U25" s="332"/>
      <c r="V25" s="327"/>
      <c r="W25" s="328"/>
      <c r="X25" s="328"/>
      <c r="Y25" s="328"/>
      <c r="Z25" s="328"/>
      <c r="AA25" s="328"/>
      <c r="AB25" s="328"/>
      <c r="AC25" s="328"/>
      <c r="AD25" s="329"/>
      <c r="AE25" s="345"/>
      <c r="AF25" s="346"/>
      <c r="AG25" s="356"/>
      <c r="AH25" s="333"/>
      <c r="AI25" s="334"/>
      <c r="AJ25" s="334"/>
      <c r="AK25" s="334"/>
      <c r="AL25" s="334"/>
      <c r="AM25" s="334"/>
      <c r="AN25" s="334"/>
      <c r="AO25" s="334"/>
      <c r="AP25" s="335"/>
      <c r="AQ25" s="329"/>
      <c r="AR25" s="355"/>
      <c r="AS25" s="355"/>
      <c r="AT25" s="355"/>
      <c r="AU25" s="355"/>
      <c r="AV25" s="355"/>
      <c r="AW25" s="355"/>
      <c r="AX25" s="355"/>
      <c r="AY25" s="355"/>
      <c r="AZ25" s="353"/>
      <c r="BA25" s="353"/>
      <c r="BB25" s="353"/>
      <c r="BC25" s="353"/>
      <c r="BD25" s="353"/>
      <c r="BE25" s="348"/>
      <c r="BF25" s="348"/>
      <c r="BG25" s="349"/>
    </row>
    <row r="26" spans="2:59" ht="30" customHeight="1" thickBot="1">
      <c r="B26" s="69"/>
      <c r="C26" s="33"/>
      <c r="D26" s="62"/>
      <c r="E26" s="62"/>
      <c r="F26" s="62"/>
      <c r="G26" s="73"/>
      <c r="H26" s="359"/>
      <c r="I26" s="360"/>
      <c r="J26" s="360"/>
      <c r="K26" s="360"/>
      <c r="L26" s="360"/>
      <c r="M26" s="367"/>
      <c r="N26" s="368"/>
      <c r="O26" s="368"/>
      <c r="P26" s="368"/>
      <c r="Q26" s="368"/>
      <c r="R26" s="368"/>
      <c r="S26" s="368"/>
      <c r="T26" s="368"/>
      <c r="U26" s="359"/>
      <c r="V26" s="369"/>
      <c r="W26" s="370"/>
      <c r="X26" s="370"/>
      <c r="Y26" s="370"/>
      <c r="Z26" s="370"/>
      <c r="AA26" s="370"/>
      <c r="AB26" s="370"/>
      <c r="AC26" s="370"/>
      <c r="AD26" s="371"/>
      <c r="AE26" s="361"/>
      <c r="AF26" s="362"/>
      <c r="AG26" s="363"/>
      <c r="AH26" s="364"/>
      <c r="AI26" s="365"/>
      <c r="AJ26" s="365"/>
      <c r="AK26" s="365"/>
      <c r="AL26" s="365"/>
      <c r="AM26" s="365"/>
      <c r="AN26" s="365"/>
      <c r="AO26" s="365"/>
      <c r="AP26" s="366"/>
      <c r="AQ26" s="371"/>
      <c r="AR26" s="374"/>
      <c r="AS26" s="374"/>
      <c r="AT26" s="374"/>
      <c r="AU26" s="374"/>
      <c r="AV26" s="374"/>
      <c r="AW26" s="374"/>
      <c r="AX26" s="374"/>
      <c r="AY26" s="374"/>
      <c r="AZ26" s="375"/>
      <c r="BA26" s="375"/>
      <c r="BB26" s="375"/>
      <c r="BC26" s="375"/>
      <c r="BD26" s="375"/>
      <c r="BE26" s="372"/>
      <c r="BF26" s="372"/>
      <c r="BG26" s="373"/>
    </row>
  </sheetData>
  <mergeCells count="193">
    <mergeCell ref="AZ16:BA16"/>
    <mergeCell ref="AQ9:AY9"/>
    <mergeCell ref="AZ9:BA9"/>
    <mergeCell ref="BB9:BD9"/>
    <mergeCell ref="M13:U13"/>
    <mergeCell ref="AQ16:AY16"/>
    <mergeCell ref="H25:L25"/>
    <mergeCell ref="H21:L21"/>
    <mergeCell ref="M21:U21"/>
    <mergeCell ref="V21:AD21"/>
    <mergeCell ref="V24:AD24"/>
    <mergeCell ref="H22:L22"/>
    <mergeCell ref="AH25:AP25"/>
    <mergeCell ref="AQ23:AY23"/>
    <mergeCell ref="V16:AD16"/>
    <mergeCell ref="V14:AD14"/>
    <mergeCell ref="M16:U16"/>
    <mergeCell ref="M19:U19"/>
    <mergeCell ref="V19:AD19"/>
    <mergeCell ref="H17:L17"/>
    <mergeCell ref="H15:L15"/>
    <mergeCell ref="M15:U15"/>
    <mergeCell ref="H18:L18"/>
    <mergeCell ref="M17:U17"/>
    <mergeCell ref="H26:L26"/>
    <mergeCell ref="AE25:AG25"/>
    <mergeCell ref="AE26:AG26"/>
    <mergeCell ref="AH26:AP26"/>
    <mergeCell ref="M25:U25"/>
    <mergeCell ref="M26:U26"/>
    <mergeCell ref="V25:AD25"/>
    <mergeCell ref="V26:AD26"/>
    <mergeCell ref="BE26:BG26"/>
    <mergeCell ref="AQ25:AY25"/>
    <mergeCell ref="BE25:BG25"/>
    <mergeCell ref="BB25:BD25"/>
    <mergeCell ref="AQ26:AY26"/>
    <mergeCell ref="AZ25:BA25"/>
    <mergeCell ref="AZ26:BA26"/>
    <mergeCell ref="BB26:BD26"/>
    <mergeCell ref="B1:R2"/>
    <mergeCell ref="M20:U20"/>
    <mergeCell ref="V20:AD20"/>
    <mergeCell ref="H16:L16"/>
    <mergeCell ref="V9:AD9"/>
    <mergeCell ref="AE7:AG7"/>
    <mergeCell ref="V18:AD18"/>
    <mergeCell ref="AE18:AG18"/>
    <mergeCell ref="H10:L10"/>
    <mergeCell ref="H20:L20"/>
    <mergeCell ref="H7:L7"/>
    <mergeCell ref="H8:L8"/>
    <mergeCell ref="H13:L13"/>
    <mergeCell ref="H19:L19"/>
    <mergeCell ref="H9:L9"/>
    <mergeCell ref="H14:L14"/>
    <mergeCell ref="V17:AD17"/>
    <mergeCell ref="M18:U18"/>
    <mergeCell ref="AE20:AG20"/>
    <mergeCell ref="AE19:AG19"/>
    <mergeCell ref="B4:BG4"/>
    <mergeCell ref="BB10:BD10"/>
    <mergeCell ref="BB13:BD13"/>
    <mergeCell ref="BB15:BD15"/>
    <mergeCell ref="BE11:BG11"/>
    <mergeCell ref="BB14:BD14"/>
    <mergeCell ref="BE14:BG14"/>
    <mergeCell ref="BE13:BG13"/>
    <mergeCell ref="BE12:BG12"/>
    <mergeCell ref="BB11:BD11"/>
    <mergeCell ref="BE8:BG8"/>
    <mergeCell ref="AE8:AG8"/>
    <mergeCell ref="AZ20:BA20"/>
    <mergeCell ref="BB20:BD20"/>
    <mergeCell ref="AZ19:BA19"/>
    <mergeCell ref="BB19:BD19"/>
    <mergeCell ref="AQ18:AY18"/>
    <mergeCell ref="AZ18:BA18"/>
    <mergeCell ref="BB18:BD18"/>
    <mergeCell ref="BB17:BD17"/>
    <mergeCell ref="AQ19:AY19"/>
    <mergeCell ref="AQ13:AY13"/>
    <mergeCell ref="AH14:AP14"/>
    <mergeCell ref="AQ14:AY14"/>
    <mergeCell ref="AZ8:BA8"/>
    <mergeCell ref="AE17:AG17"/>
    <mergeCell ref="AE13:AG13"/>
    <mergeCell ref="AE14:AG14"/>
    <mergeCell ref="H24:L24"/>
    <mergeCell ref="M23:U23"/>
    <mergeCell ref="BB24:BD24"/>
    <mergeCell ref="AE23:AG23"/>
    <mergeCell ref="AQ24:AY24"/>
    <mergeCell ref="AZ24:BA24"/>
    <mergeCell ref="H23:L23"/>
    <mergeCell ref="BE24:BG24"/>
    <mergeCell ref="AH24:AP24"/>
    <mergeCell ref="AH23:AP23"/>
    <mergeCell ref="AZ23:BA23"/>
    <mergeCell ref="BB23:BD23"/>
    <mergeCell ref="BE15:BG15"/>
    <mergeCell ref="BE18:BG18"/>
    <mergeCell ref="M24:U24"/>
    <mergeCell ref="AE24:AG24"/>
    <mergeCell ref="BE16:BG16"/>
    <mergeCell ref="AZ15:BA15"/>
    <mergeCell ref="AQ17:AY17"/>
    <mergeCell ref="AH15:AP15"/>
    <mergeCell ref="V15:AD15"/>
    <mergeCell ref="BE23:BG23"/>
    <mergeCell ref="BB16:BD16"/>
    <mergeCell ref="AQ15:AY15"/>
    <mergeCell ref="AH22:AP22"/>
    <mergeCell ref="AQ21:AY21"/>
    <mergeCell ref="AE21:AG21"/>
    <mergeCell ref="AE22:AG22"/>
    <mergeCell ref="AZ17:BA17"/>
    <mergeCell ref="AE15:AG15"/>
    <mergeCell ref="AE16:AG16"/>
    <mergeCell ref="AH16:AP16"/>
    <mergeCell ref="M22:U22"/>
    <mergeCell ref="V22:AD22"/>
    <mergeCell ref="AH19:AP19"/>
    <mergeCell ref="AH20:AP20"/>
    <mergeCell ref="BE22:BG22"/>
    <mergeCell ref="V23:AD23"/>
    <mergeCell ref="AQ22:AY22"/>
    <mergeCell ref="AZ22:BA22"/>
    <mergeCell ref="BB22:BD22"/>
    <mergeCell ref="AH17:AP17"/>
    <mergeCell ref="BE19:BG19"/>
    <mergeCell ref="BE20:BG20"/>
    <mergeCell ref="AZ21:BA21"/>
    <mergeCell ref="BB21:BD21"/>
    <mergeCell ref="BE21:BG21"/>
    <mergeCell ref="AH21:AP21"/>
    <mergeCell ref="AH18:AP18"/>
    <mergeCell ref="BE17:BG17"/>
    <mergeCell ref="BB12:BD12"/>
    <mergeCell ref="AZ11:BA11"/>
    <mergeCell ref="M12:U12"/>
    <mergeCell ref="M11:U11"/>
    <mergeCell ref="H12:L12"/>
    <mergeCell ref="H11:L11"/>
    <mergeCell ref="AQ20:AY20"/>
    <mergeCell ref="AZ10:BA10"/>
    <mergeCell ref="AQ12:AY12"/>
    <mergeCell ref="V11:AD11"/>
    <mergeCell ref="V12:AD12"/>
    <mergeCell ref="AE11:AG11"/>
    <mergeCell ref="AE12:AG12"/>
    <mergeCell ref="AZ14:BA14"/>
    <mergeCell ref="AZ13:BA13"/>
    <mergeCell ref="AZ12:BA12"/>
    <mergeCell ref="V13:AD13"/>
    <mergeCell ref="AQ11:AY11"/>
    <mergeCell ref="AE10:AG10"/>
    <mergeCell ref="AH12:AP12"/>
    <mergeCell ref="AH13:AP13"/>
    <mergeCell ref="AQ10:AY10"/>
    <mergeCell ref="AH11:AP11"/>
    <mergeCell ref="M14:U14"/>
    <mergeCell ref="BE5:BG6"/>
    <mergeCell ref="BE7:BG7"/>
    <mergeCell ref="BB7:BD7"/>
    <mergeCell ref="V10:AD10"/>
    <mergeCell ref="M10:U10"/>
    <mergeCell ref="AH10:AP10"/>
    <mergeCell ref="AH9:AP9"/>
    <mergeCell ref="M8:U8"/>
    <mergeCell ref="M9:U9"/>
    <mergeCell ref="V8:AD8"/>
    <mergeCell ref="AH8:AP8"/>
    <mergeCell ref="BE9:BG9"/>
    <mergeCell ref="BE10:BG10"/>
    <mergeCell ref="AQ7:AY7"/>
    <mergeCell ref="AH7:AP7"/>
    <mergeCell ref="AZ7:BA7"/>
    <mergeCell ref="BB8:BD8"/>
    <mergeCell ref="AE9:AG9"/>
    <mergeCell ref="AQ8:AY8"/>
    <mergeCell ref="AH5:AP6"/>
    <mergeCell ref="M7:U7"/>
    <mergeCell ref="V7:AD7"/>
    <mergeCell ref="B5:B6"/>
    <mergeCell ref="C5:G5"/>
    <mergeCell ref="H5:L6"/>
    <mergeCell ref="M5:U6"/>
    <mergeCell ref="V5:AD6"/>
    <mergeCell ref="AE5:AG6"/>
    <mergeCell ref="AQ5:AY6"/>
    <mergeCell ref="AZ5:BA6"/>
    <mergeCell ref="BB5:BD6"/>
  </mergeCells>
  <phoneticPr fontId="10"/>
  <dataValidations count="1">
    <dataValidation type="list" allowBlank="1" showInputMessage="1" showErrorMessage="1" sqref="AZ7:BA26">
      <formula1>"合,否,未実施"</formula1>
    </dataValidation>
  </dataValidations>
  <pageMargins left="0.75" right="0.75" top="1" bottom="1" header="0.51200000000000001" footer="0.51200000000000001"/>
  <pageSetup paperSize="9" scale="55" orientation="landscape" r:id="rId1"/>
  <headerFooter alignWithMargins="0">
    <oddHeader>&amp;L[&amp;F]&amp;C&amp;A&amp;R&amp;P/&amp;N</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FF99"/>
  </sheetPr>
  <dimension ref="B18"/>
  <sheetViews>
    <sheetView workbookViewId="0"/>
  </sheetViews>
  <sheetFormatPr defaultRowHeight="13.5"/>
  <sheetData>
    <row r="18" spans="2:2">
      <c r="B18" s="37"/>
    </row>
  </sheetData>
  <phoneticPr fontId="10"/>
  <pageMargins left="0.75" right="0.75" top="1" bottom="1" header="0.51200000000000001" footer="0.51200000000000001"/>
  <pageSetup paperSize="9" orientation="landscape" verticalDpi="0" r:id="rId1"/>
  <headerFooter alignWithMargins="0">
    <oddHeader>&amp;L[&amp;F]&amp;C&amp;A&amp;R&amp;P/&amp;N</oddHeader>
  </headerFooter>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rgb="FF00B0F0"/>
  </sheetPr>
  <dimension ref="B1:BD34"/>
  <sheetViews>
    <sheetView showGridLines="0" workbookViewId="0">
      <selection activeCell="P7" sqref="P7"/>
    </sheetView>
  </sheetViews>
  <sheetFormatPr defaultColWidth="4.5" defaultRowHeight="16.5" customHeight="1"/>
  <cols>
    <col min="1" max="1" width="2.25" style="126" customWidth="1"/>
    <col min="2" max="3" width="4.5" style="126" customWidth="1"/>
    <col min="4" max="4" width="4.5" style="130" customWidth="1"/>
    <col min="5" max="48" width="4.5" style="126" customWidth="1"/>
    <col min="49" max="49" width="4.5" style="128" customWidth="1"/>
    <col min="50" max="51" width="4.5" style="129" customWidth="1"/>
    <col min="52" max="53" width="4.5" style="128" customWidth="1"/>
    <col min="54" max="256" width="4.5" style="126" customWidth="1"/>
    <col min="257" max="16384" width="4.5" style="126"/>
  </cols>
  <sheetData>
    <row r="1" spans="2:56" ht="16.5" customHeight="1">
      <c r="B1" s="383" t="s">
        <v>424</v>
      </c>
      <c r="C1" s="383"/>
      <c r="D1" s="383"/>
      <c r="E1" s="383"/>
      <c r="F1" s="383"/>
      <c r="G1" s="383"/>
      <c r="H1" s="383"/>
      <c r="I1" s="383"/>
      <c r="J1" s="383"/>
      <c r="K1" s="383"/>
      <c r="L1" s="383"/>
      <c r="M1" s="383"/>
      <c r="N1" s="383"/>
      <c r="AE1" s="127"/>
      <c r="AF1" s="377"/>
      <c r="AG1" s="377"/>
      <c r="AH1" s="379"/>
      <c r="AI1" s="379"/>
      <c r="AJ1" s="379"/>
      <c r="AK1" s="127"/>
      <c r="AL1" s="377"/>
      <c r="AM1" s="377"/>
      <c r="AN1" s="379"/>
      <c r="AO1" s="379"/>
      <c r="AP1" s="379"/>
      <c r="AQ1" s="127"/>
      <c r="AR1" s="384" t="s">
        <v>425</v>
      </c>
      <c r="AS1" s="384"/>
      <c r="AT1" s="376"/>
      <c r="AU1" s="376"/>
      <c r="AV1" s="376"/>
      <c r="AX1" s="129" t="s">
        <v>426</v>
      </c>
    </row>
    <row r="2" spans="2:56" ht="16.5" customHeight="1">
      <c r="B2" s="383"/>
      <c r="C2" s="383"/>
      <c r="D2" s="383"/>
      <c r="E2" s="383"/>
      <c r="F2" s="383"/>
      <c r="G2" s="383"/>
      <c r="H2" s="383"/>
      <c r="I2" s="383"/>
      <c r="J2" s="383"/>
      <c r="K2" s="383"/>
      <c r="L2" s="383"/>
      <c r="M2" s="383"/>
      <c r="N2" s="383"/>
      <c r="AE2" s="127"/>
      <c r="AF2" s="377"/>
      <c r="AG2" s="377"/>
      <c r="AH2" s="378"/>
      <c r="AI2" s="379"/>
      <c r="AJ2" s="379"/>
      <c r="AK2" s="127"/>
      <c r="AL2" s="377"/>
      <c r="AM2" s="377"/>
      <c r="AN2" s="378"/>
      <c r="AO2" s="379"/>
      <c r="AP2" s="379"/>
      <c r="AQ2" s="127"/>
      <c r="AR2" s="380" t="s">
        <v>427</v>
      </c>
      <c r="AS2" s="380"/>
      <c r="AT2" s="381"/>
      <c r="AU2" s="382"/>
      <c r="AV2" s="382"/>
      <c r="AX2" s="129" t="s">
        <v>428</v>
      </c>
    </row>
    <row r="3" spans="2:56" ht="16.5" customHeight="1" thickBot="1">
      <c r="AJ3" s="131"/>
      <c r="AK3" s="131"/>
      <c r="AL3" s="132"/>
      <c r="AM3" s="131"/>
      <c r="AN3" s="131"/>
    </row>
    <row r="4" spans="2:56" ht="16.5" customHeight="1" thickBot="1">
      <c r="B4" s="411" t="s">
        <v>429</v>
      </c>
      <c r="C4" s="412"/>
      <c r="D4" s="412"/>
      <c r="E4" s="413" t="s">
        <v>477</v>
      </c>
      <c r="F4" s="414"/>
      <c r="G4" s="414"/>
      <c r="H4" s="414"/>
      <c r="I4" s="414"/>
      <c r="J4" s="414"/>
      <c r="K4" s="414"/>
      <c r="L4" s="415"/>
      <c r="M4" s="416"/>
      <c r="N4" s="417"/>
      <c r="O4" s="418"/>
      <c r="P4" s="419"/>
      <c r="Q4" s="419"/>
      <c r="R4" s="419"/>
      <c r="S4" s="133"/>
      <c r="Y4" s="420" t="s">
        <v>430</v>
      </c>
      <c r="Z4" s="421"/>
      <c r="AA4" s="410" t="s">
        <v>25</v>
      </c>
      <c r="AB4" s="408"/>
      <c r="AC4" s="408"/>
      <c r="AD4" s="408" t="s">
        <v>431</v>
      </c>
      <c r="AE4" s="408"/>
      <c r="AF4" s="408" t="s">
        <v>432</v>
      </c>
      <c r="AG4" s="408"/>
      <c r="AH4" s="408"/>
      <c r="AI4" s="385" t="s">
        <v>433</v>
      </c>
      <c r="AJ4" s="386"/>
      <c r="AK4" s="409"/>
      <c r="AL4" s="410" t="s">
        <v>25</v>
      </c>
      <c r="AM4" s="408"/>
      <c r="AN4" s="408"/>
      <c r="AO4" s="408" t="s">
        <v>431</v>
      </c>
      <c r="AP4" s="408"/>
      <c r="AQ4" s="408" t="s">
        <v>432</v>
      </c>
      <c r="AR4" s="408"/>
      <c r="AS4" s="408"/>
      <c r="AT4" s="385" t="s">
        <v>433</v>
      </c>
      <c r="AU4" s="386"/>
      <c r="AV4" s="387"/>
      <c r="AW4" s="126"/>
      <c r="AX4" s="129" t="s">
        <v>434</v>
      </c>
      <c r="BA4" s="128" t="str">
        <f>IF(ISBLANK(AA8), "", AA8)</f>
        <v/>
      </c>
      <c r="BB4" s="128"/>
      <c r="BC4" s="128"/>
      <c r="BD4" s="128"/>
    </row>
    <row r="5" spans="2:56" ht="16.5" customHeight="1">
      <c r="B5" s="388" t="s">
        <v>435</v>
      </c>
      <c r="C5" s="389"/>
      <c r="D5" s="389"/>
      <c r="E5" s="390" t="s">
        <v>436</v>
      </c>
      <c r="F5" s="391"/>
      <c r="G5" s="391"/>
      <c r="H5" s="391"/>
      <c r="I5" s="391"/>
      <c r="J5" s="391"/>
      <c r="K5" s="391"/>
      <c r="L5" s="392"/>
      <c r="M5" s="393" t="s">
        <v>437</v>
      </c>
      <c r="N5" s="394"/>
      <c r="O5" s="395"/>
      <c r="P5" s="396"/>
      <c r="Q5" s="397"/>
      <c r="R5" s="397"/>
      <c r="S5" s="397"/>
      <c r="T5" s="397"/>
      <c r="U5" s="397"/>
      <c r="V5" s="397"/>
      <c r="W5" s="398"/>
      <c r="Y5" s="422"/>
      <c r="Z5" s="423"/>
      <c r="AA5" s="399" t="s">
        <v>485</v>
      </c>
      <c r="AB5" s="400"/>
      <c r="AC5" s="401"/>
      <c r="AD5" s="402" t="s">
        <v>484</v>
      </c>
      <c r="AE5" s="402"/>
      <c r="AF5" s="402" t="s">
        <v>487</v>
      </c>
      <c r="AG5" s="402"/>
      <c r="AH5" s="402"/>
      <c r="AI5" s="403">
        <v>43047</v>
      </c>
      <c r="AJ5" s="403"/>
      <c r="AK5" s="404"/>
      <c r="AL5" s="405"/>
      <c r="AM5" s="406"/>
      <c r="AN5" s="407"/>
      <c r="AO5" s="402"/>
      <c r="AP5" s="402"/>
      <c r="AQ5" s="402"/>
      <c r="AR5" s="402"/>
      <c r="AS5" s="402"/>
      <c r="AT5" s="429"/>
      <c r="AU5" s="403"/>
      <c r="AV5" s="430"/>
      <c r="AW5" s="126"/>
      <c r="AX5" s="129" t="str">
        <f>IF(ISBLANK(AA5), "", AA5)</f>
        <v>宿澤 秀和</v>
      </c>
      <c r="BA5" s="128" t="str">
        <f>IF(ISBLANK(AA9), "", AA9)</f>
        <v/>
      </c>
      <c r="BB5" s="128"/>
      <c r="BC5" s="128"/>
      <c r="BD5" s="128"/>
    </row>
    <row r="6" spans="2:56" ht="16.5" customHeight="1" thickBot="1">
      <c r="B6" s="431" t="s">
        <v>438</v>
      </c>
      <c r="C6" s="432"/>
      <c r="D6" s="433"/>
      <c r="E6" s="434" t="s">
        <v>478</v>
      </c>
      <c r="F6" s="435"/>
      <c r="G6" s="435"/>
      <c r="H6" s="435"/>
      <c r="I6" s="435"/>
      <c r="J6" s="435"/>
      <c r="K6" s="435"/>
      <c r="L6" s="436"/>
      <c r="M6" s="437" t="s">
        <v>439</v>
      </c>
      <c r="N6" s="438"/>
      <c r="O6" s="439"/>
      <c r="P6" s="440" t="s">
        <v>440</v>
      </c>
      <c r="Q6" s="441"/>
      <c r="R6" s="441"/>
      <c r="S6" s="441"/>
      <c r="T6" s="441"/>
      <c r="U6" s="441"/>
      <c r="V6" s="441"/>
      <c r="W6" s="442"/>
      <c r="Y6" s="422"/>
      <c r="Z6" s="423"/>
      <c r="AA6" s="426" t="s">
        <v>486</v>
      </c>
      <c r="AB6" s="427"/>
      <c r="AC6" s="428"/>
      <c r="AD6" s="402" t="s">
        <v>484</v>
      </c>
      <c r="AE6" s="402"/>
      <c r="AF6" s="443" t="s">
        <v>487</v>
      </c>
      <c r="AG6" s="443"/>
      <c r="AH6" s="443"/>
      <c r="AI6" s="444">
        <v>43047</v>
      </c>
      <c r="AJ6" s="444"/>
      <c r="AK6" s="445"/>
      <c r="AL6" s="446"/>
      <c r="AM6" s="447"/>
      <c r="AN6" s="448"/>
      <c r="AO6" s="443"/>
      <c r="AP6" s="443"/>
      <c r="AQ6" s="443"/>
      <c r="AR6" s="443"/>
      <c r="AS6" s="443"/>
      <c r="AT6" s="444"/>
      <c r="AU6" s="444"/>
      <c r="AV6" s="449"/>
      <c r="AW6" s="126"/>
      <c r="AX6" s="129" t="str">
        <f t="shared" ref="AX6:AX17" si="0">IF(ISBLANK(AA6), "", AA6)</f>
        <v>加藤 新也</v>
      </c>
      <c r="BA6" s="128" t="str">
        <f>IF(ISBLANK(AA10), "", AA10)</f>
        <v/>
      </c>
      <c r="BB6" s="128"/>
      <c r="BC6" s="128"/>
      <c r="BD6" s="128"/>
    </row>
    <row r="7" spans="2:56" ht="16.5" customHeight="1" thickBot="1">
      <c r="Y7" s="422"/>
      <c r="Z7" s="423"/>
      <c r="AA7" s="426"/>
      <c r="AB7" s="427"/>
      <c r="AC7" s="428"/>
      <c r="AD7" s="402"/>
      <c r="AE7" s="402"/>
      <c r="AF7" s="450"/>
      <c r="AG7" s="451"/>
      <c r="AH7" s="452"/>
      <c r="AI7" s="453"/>
      <c r="AJ7" s="444"/>
      <c r="AK7" s="445"/>
      <c r="AL7" s="446"/>
      <c r="AM7" s="447"/>
      <c r="AN7" s="448"/>
      <c r="AO7" s="443"/>
      <c r="AP7" s="443"/>
      <c r="AQ7" s="443"/>
      <c r="AR7" s="443"/>
      <c r="AS7" s="443"/>
      <c r="AT7" s="444"/>
      <c r="AU7" s="444"/>
      <c r="AV7" s="449"/>
      <c r="AW7" s="126"/>
      <c r="AX7" s="129" t="str">
        <f t="shared" si="0"/>
        <v/>
      </c>
      <c r="BA7" s="128" t="str">
        <f>IF(ISBLANK(AL5), "", AL5)</f>
        <v/>
      </c>
      <c r="BB7" s="128"/>
      <c r="BC7" s="128"/>
      <c r="BD7" s="128"/>
    </row>
    <row r="8" spans="2:56" ht="16.5" customHeight="1" thickBot="1">
      <c r="B8" s="454" t="s">
        <v>441</v>
      </c>
      <c r="C8" s="455"/>
      <c r="D8" s="456"/>
      <c r="E8" s="457">
        <v>43047</v>
      </c>
      <c r="F8" s="457"/>
      <c r="G8" s="457"/>
      <c r="H8" s="134" t="s">
        <v>442</v>
      </c>
      <c r="I8" s="457">
        <v>43054</v>
      </c>
      <c r="J8" s="457"/>
      <c r="K8" s="458"/>
      <c r="Y8" s="422"/>
      <c r="Z8" s="423"/>
      <c r="AA8" s="426"/>
      <c r="AB8" s="427"/>
      <c r="AC8" s="428"/>
      <c r="AD8" s="402"/>
      <c r="AE8" s="402"/>
      <c r="AF8" s="443"/>
      <c r="AG8" s="443"/>
      <c r="AH8" s="443"/>
      <c r="AI8" s="453"/>
      <c r="AJ8" s="444"/>
      <c r="AK8" s="445"/>
      <c r="AL8" s="446"/>
      <c r="AM8" s="447"/>
      <c r="AN8" s="448"/>
      <c r="AO8" s="443"/>
      <c r="AP8" s="443"/>
      <c r="AQ8" s="443"/>
      <c r="AR8" s="443"/>
      <c r="AS8" s="443"/>
      <c r="AT8" s="444"/>
      <c r="AU8" s="444"/>
      <c r="AV8" s="449"/>
      <c r="AW8" s="126"/>
      <c r="AX8" s="129" t="str">
        <f t="shared" si="0"/>
        <v/>
      </c>
      <c r="BA8" s="128" t="str">
        <f>IF(ISBLANK(AL6), "", AL6)</f>
        <v/>
      </c>
      <c r="BB8" s="128"/>
      <c r="BC8" s="128"/>
      <c r="BD8" s="128"/>
    </row>
    <row r="9" spans="2:56" ht="16.5" customHeight="1">
      <c r="B9" s="494" t="s">
        <v>443</v>
      </c>
      <c r="C9" s="495"/>
      <c r="D9" s="496"/>
      <c r="E9" s="499" t="s">
        <v>479</v>
      </c>
      <c r="F9" s="500"/>
      <c r="G9" s="500"/>
      <c r="H9" s="500"/>
      <c r="I9" s="500"/>
      <c r="J9" s="500"/>
      <c r="K9" s="500"/>
      <c r="L9" s="501"/>
      <c r="M9" s="501"/>
      <c r="N9" s="501"/>
      <c r="O9" s="501"/>
      <c r="P9" s="501"/>
      <c r="Q9" s="501"/>
      <c r="R9" s="501"/>
      <c r="S9" s="501"/>
      <c r="T9" s="501"/>
      <c r="U9" s="501"/>
      <c r="V9" s="501"/>
      <c r="W9" s="502"/>
      <c r="Y9" s="422"/>
      <c r="Z9" s="423"/>
      <c r="AA9" s="426"/>
      <c r="AB9" s="427"/>
      <c r="AC9" s="428"/>
      <c r="AD9" s="402"/>
      <c r="AE9" s="402"/>
      <c r="AF9" s="443"/>
      <c r="AG9" s="443"/>
      <c r="AH9" s="443"/>
      <c r="AI9" s="444"/>
      <c r="AJ9" s="444"/>
      <c r="AK9" s="445"/>
      <c r="AL9" s="446"/>
      <c r="AM9" s="447"/>
      <c r="AN9" s="448"/>
      <c r="AO9" s="443"/>
      <c r="AP9" s="443"/>
      <c r="AQ9" s="443"/>
      <c r="AR9" s="443"/>
      <c r="AS9" s="443"/>
      <c r="AT9" s="444"/>
      <c r="AU9" s="444"/>
      <c r="AV9" s="449"/>
      <c r="AW9" s="126"/>
      <c r="AX9" s="129" t="str">
        <f t="shared" si="0"/>
        <v/>
      </c>
      <c r="BA9" s="128" t="str">
        <f>IF(ISBLANK(AL7), "", AL7)</f>
        <v/>
      </c>
      <c r="BB9" s="128"/>
      <c r="BC9" s="128"/>
      <c r="BD9" s="128"/>
    </row>
    <row r="10" spans="2:56" ht="16.5" customHeight="1">
      <c r="B10" s="422"/>
      <c r="C10" s="497"/>
      <c r="D10" s="423"/>
      <c r="E10" s="503"/>
      <c r="F10" s="500"/>
      <c r="G10" s="500"/>
      <c r="H10" s="500"/>
      <c r="I10" s="500"/>
      <c r="J10" s="500"/>
      <c r="K10" s="500"/>
      <c r="L10" s="500"/>
      <c r="M10" s="500"/>
      <c r="N10" s="500"/>
      <c r="O10" s="500"/>
      <c r="P10" s="500"/>
      <c r="Q10" s="500"/>
      <c r="R10" s="500"/>
      <c r="S10" s="500"/>
      <c r="T10" s="500"/>
      <c r="U10" s="500"/>
      <c r="V10" s="500"/>
      <c r="W10" s="504"/>
      <c r="Y10" s="422"/>
      <c r="Z10" s="423"/>
      <c r="AA10" s="426"/>
      <c r="AB10" s="427"/>
      <c r="AC10" s="428"/>
      <c r="AD10" s="402"/>
      <c r="AE10" s="402"/>
      <c r="AF10" s="443"/>
      <c r="AG10" s="443"/>
      <c r="AH10" s="443"/>
      <c r="AI10" s="444"/>
      <c r="AJ10" s="444"/>
      <c r="AK10" s="445"/>
      <c r="AL10" s="446"/>
      <c r="AM10" s="447"/>
      <c r="AN10" s="448"/>
      <c r="AO10" s="443"/>
      <c r="AP10" s="443"/>
      <c r="AQ10" s="443"/>
      <c r="AR10" s="443"/>
      <c r="AS10" s="443"/>
      <c r="AT10" s="444"/>
      <c r="AU10" s="444"/>
      <c r="AV10" s="449"/>
      <c r="AW10" s="126"/>
      <c r="AX10" s="129" t="str">
        <f t="shared" si="0"/>
        <v/>
      </c>
      <c r="BA10" s="128" t="str">
        <f>IF(ISBLANK(AL8), "", AL8)</f>
        <v/>
      </c>
      <c r="BB10" s="128"/>
      <c r="BC10" s="128"/>
      <c r="BD10" s="128"/>
    </row>
    <row r="11" spans="2:56" ht="16.5" customHeight="1">
      <c r="B11" s="422"/>
      <c r="C11" s="497"/>
      <c r="D11" s="423"/>
      <c r="E11" s="503"/>
      <c r="F11" s="500"/>
      <c r="G11" s="500"/>
      <c r="H11" s="500"/>
      <c r="I11" s="500"/>
      <c r="J11" s="500"/>
      <c r="K11" s="500"/>
      <c r="L11" s="500"/>
      <c r="M11" s="500"/>
      <c r="N11" s="500"/>
      <c r="O11" s="500"/>
      <c r="P11" s="500"/>
      <c r="Q11" s="500"/>
      <c r="R11" s="500"/>
      <c r="S11" s="500"/>
      <c r="T11" s="500"/>
      <c r="U11" s="500"/>
      <c r="V11" s="500"/>
      <c r="W11" s="504"/>
      <c r="Y11" s="422"/>
      <c r="Z11" s="423"/>
      <c r="AA11" s="426"/>
      <c r="AB11" s="427"/>
      <c r="AC11" s="428"/>
      <c r="AD11" s="402"/>
      <c r="AE11" s="402"/>
      <c r="AF11" s="443"/>
      <c r="AG11" s="443"/>
      <c r="AH11" s="443"/>
      <c r="AI11" s="444"/>
      <c r="AJ11" s="444"/>
      <c r="AK11" s="445"/>
      <c r="AL11" s="446"/>
      <c r="AM11" s="447"/>
      <c r="AN11" s="448"/>
      <c r="AO11" s="443"/>
      <c r="AP11" s="443"/>
      <c r="AQ11" s="443"/>
      <c r="AR11" s="443"/>
      <c r="AS11" s="443"/>
      <c r="AT11" s="444"/>
      <c r="AU11" s="444"/>
      <c r="AV11" s="449"/>
      <c r="AW11" s="126"/>
      <c r="AX11" s="129" t="str">
        <f t="shared" si="0"/>
        <v/>
      </c>
    </row>
    <row r="12" spans="2:56" ht="16.5" customHeight="1">
      <c r="B12" s="422"/>
      <c r="C12" s="497"/>
      <c r="D12" s="423"/>
      <c r="E12" s="503"/>
      <c r="F12" s="500"/>
      <c r="G12" s="500"/>
      <c r="H12" s="500"/>
      <c r="I12" s="500"/>
      <c r="J12" s="500"/>
      <c r="K12" s="500"/>
      <c r="L12" s="500"/>
      <c r="M12" s="500"/>
      <c r="N12" s="500"/>
      <c r="O12" s="500"/>
      <c r="P12" s="500"/>
      <c r="Q12" s="500"/>
      <c r="R12" s="500"/>
      <c r="S12" s="500"/>
      <c r="T12" s="500"/>
      <c r="U12" s="500"/>
      <c r="V12" s="500"/>
      <c r="W12" s="504"/>
      <c r="Y12" s="422"/>
      <c r="Z12" s="423"/>
      <c r="AA12" s="426"/>
      <c r="AB12" s="427"/>
      <c r="AC12" s="428"/>
      <c r="AD12" s="402"/>
      <c r="AE12" s="402"/>
      <c r="AF12" s="443"/>
      <c r="AG12" s="443"/>
      <c r="AH12" s="443"/>
      <c r="AI12" s="444"/>
      <c r="AJ12" s="444"/>
      <c r="AK12" s="445"/>
      <c r="AL12" s="446"/>
      <c r="AM12" s="447"/>
      <c r="AN12" s="448"/>
      <c r="AO12" s="443"/>
      <c r="AP12" s="443"/>
      <c r="AQ12" s="443"/>
      <c r="AR12" s="443"/>
      <c r="AS12" s="443"/>
      <c r="AT12" s="444"/>
      <c r="AU12" s="444"/>
      <c r="AV12" s="449"/>
      <c r="AW12" s="126"/>
      <c r="AX12" s="129" t="str">
        <f t="shared" si="0"/>
        <v/>
      </c>
    </row>
    <row r="13" spans="2:56" ht="16.5" customHeight="1">
      <c r="B13" s="422"/>
      <c r="C13" s="497"/>
      <c r="D13" s="423"/>
      <c r="E13" s="503"/>
      <c r="F13" s="500"/>
      <c r="G13" s="500"/>
      <c r="H13" s="500"/>
      <c r="I13" s="500"/>
      <c r="J13" s="500"/>
      <c r="K13" s="500"/>
      <c r="L13" s="500"/>
      <c r="M13" s="500"/>
      <c r="N13" s="500"/>
      <c r="O13" s="500"/>
      <c r="P13" s="500"/>
      <c r="Q13" s="500"/>
      <c r="R13" s="500"/>
      <c r="S13" s="500"/>
      <c r="T13" s="500"/>
      <c r="U13" s="500"/>
      <c r="V13" s="500"/>
      <c r="W13" s="504"/>
      <c r="Y13" s="422"/>
      <c r="Z13" s="423"/>
      <c r="AA13" s="426"/>
      <c r="AB13" s="427"/>
      <c r="AC13" s="428"/>
      <c r="AD13" s="402"/>
      <c r="AE13" s="402"/>
      <c r="AF13" s="443"/>
      <c r="AG13" s="443"/>
      <c r="AH13" s="443"/>
      <c r="AI13" s="444"/>
      <c r="AJ13" s="444"/>
      <c r="AK13" s="445"/>
      <c r="AL13" s="446"/>
      <c r="AM13" s="447"/>
      <c r="AN13" s="448"/>
      <c r="AO13" s="443"/>
      <c r="AP13" s="443"/>
      <c r="AQ13" s="443"/>
      <c r="AR13" s="443"/>
      <c r="AS13" s="443"/>
      <c r="AT13" s="444"/>
      <c r="AU13" s="444"/>
      <c r="AV13" s="449"/>
      <c r="AW13" s="126"/>
      <c r="AX13" s="129" t="str">
        <f t="shared" si="0"/>
        <v/>
      </c>
      <c r="BA13" s="128" t="str">
        <f>IF(ISBLANK(AT5), "", AT5)</f>
        <v/>
      </c>
      <c r="BB13" s="128"/>
      <c r="BC13" s="128"/>
      <c r="BD13" s="128"/>
    </row>
    <row r="14" spans="2:56" ht="16.5" customHeight="1">
      <c r="B14" s="422"/>
      <c r="C14" s="497"/>
      <c r="D14" s="423"/>
      <c r="E14" s="503"/>
      <c r="F14" s="500"/>
      <c r="G14" s="500"/>
      <c r="H14" s="500"/>
      <c r="I14" s="500"/>
      <c r="J14" s="500"/>
      <c r="K14" s="500"/>
      <c r="L14" s="500"/>
      <c r="M14" s="500"/>
      <c r="N14" s="500"/>
      <c r="O14" s="500"/>
      <c r="P14" s="500"/>
      <c r="Q14" s="500"/>
      <c r="R14" s="500"/>
      <c r="S14" s="500"/>
      <c r="T14" s="500"/>
      <c r="U14" s="500"/>
      <c r="V14" s="500"/>
      <c r="W14" s="504"/>
      <c r="Y14" s="422"/>
      <c r="Z14" s="423"/>
      <c r="AA14" s="426"/>
      <c r="AB14" s="427"/>
      <c r="AC14" s="428"/>
      <c r="AD14" s="402"/>
      <c r="AE14" s="402"/>
      <c r="AF14" s="443"/>
      <c r="AG14" s="443"/>
      <c r="AH14" s="443"/>
      <c r="AI14" s="444"/>
      <c r="AJ14" s="444"/>
      <c r="AK14" s="445"/>
      <c r="AL14" s="446"/>
      <c r="AM14" s="447"/>
      <c r="AN14" s="448"/>
      <c r="AO14" s="443"/>
      <c r="AP14" s="443"/>
      <c r="AQ14" s="443"/>
      <c r="AR14" s="443"/>
      <c r="AS14" s="443"/>
      <c r="AT14" s="444"/>
      <c r="AU14" s="444"/>
      <c r="AV14" s="449"/>
      <c r="AW14" s="126"/>
      <c r="AX14" s="129" t="str">
        <f t="shared" si="0"/>
        <v/>
      </c>
      <c r="BA14" s="128" t="str">
        <f>IF(ISBLANK(AT6), "", AT6)</f>
        <v/>
      </c>
      <c r="BB14" s="128"/>
      <c r="BC14" s="128"/>
      <c r="BD14" s="128"/>
    </row>
    <row r="15" spans="2:56" ht="16.5" customHeight="1">
      <c r="B15" s="422"/>
      <c r="C15" s="497"/>
      <c r="D15" s="423"/>
      <c r="E15" s="503"/>
      <c r="F15" s="500"/>
      <c r="G15" s="500"/>
      <c r="H15" s="500"/>
      <c r="I15" s="500"/>
      <c r="J15" s="500"/>
      <c r="K15" s="500"/>
      <c r="L15" s="500"/>
      <c r="M15" s="500"/>
      <c r="N15" s="500"/>
      <c r="O15" s="500"/>
      <c r="P15" s="500"/>
      <c r="Q15" s="500"/>
      <c r="R15" s="500"/>
      <c r="S15" s="500"/>
      <c r="T15" s="500"/>
      <c r="U15" s="500"/>
      <c r="V15" s="500"/>
      <c r="W15" s="504"/>
      <c r="Y15" s="422"/>
      <c r="Z15" s="423"/>
      <c r="AA15" s="426"/>
      <c r="AB15" s="427"/>
      <c r="AC15" s="428"/>
      <c r="AD15" s="402"/>
      <c r="AE15" s="402"/>
      <c r="AF15" s="443"/>
      <c r="AG15" s="443"/>
      <c r="AH15" s="443"/>
      <c r="AI15" s="444"/>
      <c r="AJ15" s="444"/>
      <c r="AK15" s="445"/>
      <c r="AL15" s="446"/>
      <c r="AM15" s="447"/>
      <c r="AN15" s="448"/>
      <c r="AO15" s="443"/>
      <c r="AP15" s="443"/>
      <c r="AQ15" s="443"/>
      <c r="AR15" s="443"/>
      <c r="AS15" s="443"/>
      <c r="AT15" s="444"/>
      <c r="AU15" s="444"/>
      <c r="AV15" s="449"/>
      <c r="AW15" s="126"/>
      <c r="AX15" s="129" t="str">
        <f t="shared" si="0"/>
        <v/>
      </c>
      <c r="BA15" s="128" t="str">
        <f>IF(ISBLANK(AT7), "", AT7)</f>
        <v/>
      </c>
      <c r="BB15" s="128"/>
      <c r="BC15" s="128"/>
      <c r="BD15" s="128"/>
    </row>
    <row r="16" spans="2:56" ht="16.5" customHeight="1">
      <c r="B16" s="422"/>
      <c r="C16" s="497"/>
      <c r="D16" s="423"/>
      <c r="E16" s="503"/>
      <c r="F16" s="500"/>
      <c r="G16" s="500"/>
      <c r="H16" s="500"/>
      <c r="I16" s="500"/>
      <c r="J16" s="500"/>
      <c r="K16" s="500"/>
      <c r="L16" s="500"/>
      <c r="M16" s="500"/>
      <c r="N16" s="500"/>
      <c r="O16" s="500"/>
      <c r="P16" s="500"/>
      <c r="Q16" s="500"/>
      <c r="R16" s="500"/>
      <c r="S16" s="500"/>
      <c r="T16" s="500"/>
      <c r="U16" s="500"/>
      <c r="V16" s="500"/>
      <c r="W16" s="504"/>
      <c r="Y16" s="422"/>
      <c r="Z16" s="423"/>
      <c r="AA16" s="426"/>
      <c r="AB16" s="427"/>
      <c r="AC16" s="428"/>
      <c r="AD16" s="402"/>
      <c r="AE16" s="402"/>
      <c r="AF16" s="443"/>
      <c r="AG16" s="443"/>
      <c r="AH16" s="443"/>
      <c r="AI16" s="444"/>
      <c r="AJ16" s="444"/>
      <c r="AK16" s="445"/>
      <c r="AL16" s="446"/>
      <c r="AM16" s="447"/>
      <c r="AN16" s="448"/>
      <c r="AO16" s="443"/>
      <c r="AP16" s="443"/>
      <c r="AQ16" s="443"/>
      <c r="AR16" s="443"/>
      <c r="AS16" s="443"/>
      <c r="AT16" s="444"/>
      <c r="AU16" s="444"/>
      <c r="AV16" s="449"/>
      <c r="AW16" s="126"/>
      <c r="AX16" s="129" t="str">
        <f t="shared" si="0"/>
        <v/>
      </c>
      <c r="BA16" s="128" t="str">
        <f>IF(ISBLANK(AT8), "", AT8)</f>
        <v/>
      </c>
      <c r="BB16" s="128"/>
      <c r="BC16" s="128"/>
      <c r="BD16" s="128"/>
    </row>
    <row r="17" spans="2:56" ht="16.5" customHeight="1" thickBot="1">
      <c r="B17" s="424"/>
      <c r="C17" s="498"/>
      <c r="D17" s="425"/>
      <c r="E17" s="505"/>
      <c r="F17" s="506"/>
      <c r="G17" s="506"/>
      <c r="H17" s="506"/>
      <c r="I17" s="506"/>
      <c r="J17" s="506"/>
      <c r="K17" s="506"/>
      <c r="L17" s="506"/>
      <c r="M17" s="506"/>
      <c r="N17" s="506"/>
      <c r="O17" s="506"/>
      <c r="P17" s="506"/>
      <c r="Q17" s="506"/>
      <c r="R17" s="506"/>
      <c r="S17" s="506"/>
      <c r="T17" s="506"/>
      <c r="U17" s="506"/>
      <c r="V17" s="506"/>
      <c r="W17" s="507"/>
      <c r="Y17" s="424"/>
      <c r="Z17" s="425"/>
      <c r="AA17" s="482"/>
      <c r="AB17" s="483"/>
      <c r="AC17" s="484"/>
      <c r="AD17" s="485"/>
      <c r="AE17" s="485"/>
      <c r="AF17" s="486"/>
      <c r="AG17" s="486"/>
      <c r="AH17" s="486"/>
      <c r="AI17" s="487"/>
      <c r="AJ17" s="488"/>
      <c r="AK17" s="489"/>
      <c r="AL17" s="490"/>
      <c r="AM17" s="491"/>
      <c r="AN17" s="492"/>
      <c r="AO17" s="486"/>
      <c r="AP17" s="486"/>
      <c r="AQ17" s="486"/>
      <c r="AR17" s="486"/>
      <c r="AS17" s="486"/>
      <c r="AT17" s="488"/>
      <c r="AU17" s="488"/>
      <c r="AV17" s="493"/>
      <c r="AW17" s="126"/>
      <c r="AX17" s="129" t="str">
        <f t="shared" si="0"/>
        <v/>
      </c>
      <c r="BB17" s="128"/>
      <c r="BC17" s="128"/>
      <c r="BD17" s="128"/>
    </row>
    <row r="18" spans="2:56" ht="16.5" customHeight="1" thickBot="1">
      <c r="AX18" s="129" t="str">
        <f>IF(ISBLANK(AL5), "", AL5)</f>
        <v/>
      </c>
    </row>
    <row r="19" spans="2:56" ht="16.5" customHeight="1" thickBot="1">
      <c r="B19" s="459" t="s">
        <v>444</v>
      </c>
      <c r="C19" s="460"/>
      <c r="D19" s="460"/>
      <c r="E19" s="463" t="s">
        <v>480</v>
      </c>
      <c r="F19" s="464"/>
      <c r="G19" s="464"/>
      <c r="H19" s="464"/>
      <c r="I19" s="464"/>
      <c r="J19" s="464"/>
      <c r="K19" s="464"/>
      <c r="L19" s="464"/>
      <c r="M19" s="464"/>
      <c r="N19" s="464"/>
      <c r="O19" s="464"/>
      <c r="P19" s="464"/>
      <c r="Q19" s="464"/>
      <c r="R19" s="464"/>
      <c r="S19" s="464"/>
      <c r="T19" s="464"/>
      <c r="U19" s="464"/>
      <c r="V19" s="464"/>
      <c r="W19" s="465"/>
      <c r="Y19" s="469" t="s">
        <v>445</v>
      </c>
      <c r="Z19" s="470"/>
      <c r="AA19" s="390" t="s">
        <v>446</v>
      </c>
      <c r="AB19" s="391"/>
      <c r="AC19" s="391"/>
      <c r="AD19" s="391"/>
      <c r="AE19" s="391"/>
      <c r="AF19" s="391"/>
      <c r="AG19" s="391"/>
      <c r="AH19" s="391"/>
      <c r="AI19" s="391"/>
      <c r="AJ19" s="391"/>
      <c r="AK19" s="391"/>
      <c r="AL19" s="391"/>
      <c r="AM19" s="391"/>
      <c r="AN19" s="391"/>
      <c r="AO19" s="391"/>
      <c r="AP19" s="392"/>
      <c r="AR19" s="474" t="s">
        <v>447</v>
      </c>
      <c r="AS19" s="475"/>
      <c r="AT19" s="475"/>
      <c r="AU19" s="475"/>
      <c r="AV19" s="476"/>
      <c r="AX19" s="129" t="str">
        <f t="shared" ref="AX19:AX28" si="1">IF(ISBLANK(AL6), "", AL6)</f>
        <v/>
      </c>
    </row>
    <row r="20" spans="2:56" ht="16.5" customHeight="1" thickTop="1" thickBot="1">
      <c r="B20" s="461"/>
      <c r="C20" s="462"/>
      <c r="D20" s="462"/>
      <c r="E20" s="466"/>
      <c r="F20" s="467"/>
      <c r="G20" s="467"/>
      <c r="H20" s="467"/>
      <c r="I20" s="467"/>
      <c r="J20" s="467"/>
      <c r="K20" s="467"/>
      <c r="L20" s="467"/>
      <c r="M20" s="467"/>
      <c r="N20" s="467"/>
      <c r="O20" s="467"/>
      <c r="P20" s="467"/>
      <c r="Q20" s="467"/>
      <c r="R20" s="467"/>
      <c r="S20" s="467"/>
      <c r="T20" s="467"/>
      <c r="U20" s="467"/>
      <c r="V20" s="467"/>
      <c r="W20" s="468"/>
      <c r="Y20" s="471"/>
      <c r="Z20" s="472"/>
      <c r="AA20" s="473"/>
      <c r="AB20" s="441"/>
      <c r="AC20" s="441"/>
      <c r="AD20" s="441"/>
      <c r="AE20" s="441"/>
      <c r="AF20" s="441"/>
      <c r="AG20" s="441"/>
      <c r="AH20" s="441"/>
      <c r="AI20" s="441"/>
      <c r="AJ20" s="441"/>
      <c r="AK20" s="441"/>
      <c r="AL20" s="441"/>
      <c r="AM20" s="441"/>
      <c r="AN20" s="441"/>
      <c r="AO20" s="441"/>
      <c r="AP20" s="442"/>
      <c r="AR20" s="477" t="s">
        <v>448</v>
      </c>
      <c r="AS20" s="478"/>
      <c r="AT20" s="479"/>
      <c r="AU20" s="480">
        <f>COUNTA(B25:B34)</f>
        <v>2</v>
      </c>
      <c r="AV20" s="481"/>
      <c r="AX20" s="129" t="str">
        <f t="shared" si="1"/>
        <v/>
      </c>
    </row>
    <row r="21" spans="2:56" ht="16.5" customHeight="1">
      <c r="AR21" s="508" t="s">
        <v>449</v>
      </c>
      <c r="AS21" s="509"/>
      <c r="AT21" s="510"/>
      <c r="AU21" s="511">
        <f>COUNTA(AT25:AV34)</f>
        <v>2</v>
      </c>
      <c r="AV21" s="512"/>
      <c r="AX21" s="129" t="str">
        <f t="shared" si="1"/>
        <v/>
      </c>
    </row>
    <row r="22" spans="2:56" ht="16.5" customHeight="1" thickBot="1">
      <c r="AR22" s="513" t="s">
        <v>450</v>
      </c>
      <c r="AS22" s="514"/>
      <c r="AT22" s="515"/>
      <c r="AU22" s="516">
        <f>AU20-AU21</f>
        <v>0</v>
      </c>
      <c r="AV22" s="517"/>
      <c r="AX22" s="129" t="str">
        <f t="shared" si="1"/>
        <v/>
      </c>
    </row>
    <row r="23" spans="2:56" ht="16.5" customHeight="1" thickBot="1">
      <c r="B23" s="518" t="str">
        <f>E4&amp;" "&amp;E6&amp;" "&amp;E5&amp;IF(P5=""," ","("&amp;P5&amp;")")&amp;P6&amp;" 指摘事項一覧"</f>
        <v>スポット対応 本資料 ソフトウェア開発文書 承認レビュー 指摘事項一覧</v>
      </c>
      <c r="C23" s="518"/>
      <c r="D23" s="518"/>
      <c r="E23" s="518"/>
      <c r="F23" s="518"/>
      <c r="G23" s="518"/>
      <c r="H23" s="518"/>
      <c r="I23" s="518"/>
      <c r="J23" s="518"/>
      <c r="K23" s="518"/>
      <c r="L23" s="518"/>
      <c r="M23" s="518"/>
      <c r="N23" s="518"/>
      <c r="O23" s="518"/>
      <c r="P23" s="518"/>
      <c r="Q23" s="518"/>
      <c r="R23" s="518"/>
      <c r="S23" s="518"/>
      <c r="T23" s="518"/>
      <c r="U23" s="518"/>
      <c r="V23" s="518"/>
      <c r="W23" s="518"/>
      <c r="X23" s="518"/>
      <c r="Y23" s="518"/>
      <c r="Z23" s="518"/>
      <c r="AA23" s="518"/>
      <c r="AB23" s="518"/>
      <c r="AC23" s="518"/>
      <c r="AD23" s="518"/>
      <c r="AE23" s="518"/>
      <c r="AF23" s="518"/>
      <c r="AG23" s="518"/>
      <c r="AH23" s="518"/>
      <c r="AI23" s="518"/>
      <c r="AJ23" s="518"/>
      <c r="AK23" s="518"/>
      <c r="AL23" s="518"/>
      <c r="AM23" s="518"/>
      <c r="AN23" s="518"/>
      <c r="AO23" s="518"/>
      <c r="AP23" s="518"/>
      <c r="AQ23" s="518"/>
      <c r="AR23" s="518"/>
      <c r="AS23" s="518"/>
      <c r="AT23" s="518"/>
      <c r="AU23" s="518"/>
      <c r="AV23" s="518"/>
      <c r="AX23" s="129" t="str">
        <f t="shared" si="1"/>
        <v/>
      </c>
    </row>
    <row r="24" spans="2:56" ht="16.5" customHeight="1">
      <c r="B24" s="135" t="s">
        <v>451</v>
      </c>
      <c r="C24" s="519" t="s">
        <v>452</v>
      </c>
      <c r="D24" s="455"/>
      <c r="E24" s="456"/>
      <c r="F24" s="520" t="s">
        <v>453</v>
      </c>
      <c r="G24" s="520"/>
      <c r="H24" s="520"/>
      <c r="I24" s="520"/>
      <c r="J24" s="520"/>
      <c r="K24" s="520"/>
      <c r="L24" s="519" t="s">
        <v>454</v>
      </c>
      <c r="M24" s="455"/>
      <c r="N24" s="455"/>
      <c r="O24" s="455"/>
      <c r="P24" s="455"/>
      <c r="Q24" s="455"/>
      <c r="R24" s="455"/>
      <c r="S24" s="455"/>
      <c r="T24" s="455"/>
      <c r="U24" s="455"/>
      <c r="V24" s="455"/>
      <c r="W24" s="519" t="s">
        <v>455</v>
      </c>
      <c r="X24" s="455"/>
      <c r="Y24" s="455"/>
      <c r="Z24" s="520" t="s">
        <v>456</v>
      </c>
      <c r="AA24" s="520"/>
      <c r="AB24" s="520"/>
      <c r="AC24" s="520" t="s">
        <v>457</v>
      </c>
      <c r="AD24" s="520"/>
      <c r="AE24" s="521"/>
      <c r="AF24" s="454" t="s">
        <v>458</v>
      </c>
      <c r="AG24" s="455"/>
      <c r="AH24" s="455"/>
      <c r="AI24" s="455"/>
      <c r="AJ24" s="455"/>
      <c r="AK24" s="455"/>
      <c r="AL24" s="455"/>
      <c r="AM24" s="455"/>
      <c r="AN24" s="455"/>
      <c r="AO24" s="455"/>
      <c r="AP24" s="456"/>
      <c r="AQ24" s="455" t="s">
        <v>29</v>
      </c>
      <c r="AR24" s="455"/>
      <c r="AS24" s="456"/>
      <c r="AT24" s="520" t="s">
        <v>459</v>
      </c>
      <c r="AU24" s="520"/>
      <c r="AV24" s="521"/>
      <c r="AX24" s="129" t="str">
        <f t="shared" si="1"/>
        <v/>
      </c>
    </row>
    <row r="25" spans="2:56" ht="54.75" customHeight="1">
      <c r="B25" s="136">
        <v>1</v>
      </c>
      <c r="C25" s="522">
        <v>43047</v>
      </c>
      <c r="D25" s="523"/>
      <c r="E25" s="523"/>
      <c r="F25" s="524" t="s">
        <v>488</v>
      </c>
      <c r="G25" s="523"/>
      <c r="H25" s="523"/>
      <c r="I25" s="523"/>
      <c r="J25" s="523"/>
      <c r="K25" s="525"/>
      <c r="L25" s="526" t="s">
        <v>489</v>
      </c>
      <c r="M25" s="527"/>
      <c r="N25" s="527"/>
      <c r="O25" s="527"/>
      <c r="P25" s="527"/>
      <c r="Q25" s="527"/>
      <c r="R25" s="527"/>
      <c r="S25" s="527"/>
      <c r="T25" s="527"/>
      <c r="U25" s="527"/>
      <c r="V25" s="528"/>
      <c r="W25" s="524" t="s">
        <v>646</v>
      </c>
      <c r="X25" s="523"/>
      <c r="Y25" s="523"/>
      <c r="Z25" s="529" t="s">
        <v>672</v>
      </c>
      <c r="AA25" s="529"/>
      <c r="AB25" s="529"/>
      <c r="AC25" s="530"/>
      <c r="AD25" s="530"/>
      <c r="AE25" s="531"/>
      <c r="AF25" s="532" t="s">
        <v>675</v>
      </c>
      <c r="AG25" s="527"/>
      <c r="AH25" s="527"/>
      <c r="AI25" s="527"/>
      <c r="AJ25" s="527"/>
      <c r="AK25" s="527"/>
      <c r="AL25" s="527"/>
      <c r="AM25" s="527"/>
      <c r="AN25" s="527"/>
      <c r="AO25" s="527"/>
      <c r="AP25" s="528"/>
      <c r="AQ25" s="523" t="s">
        <v>677</v>
      </c>
      <c r="AR25" s="523"/>
      <c r="AS25" s="525"/>
      <c r="AT25" s="533">
        <v>43047</v>
      </c>
      <c r="AU25" s="533"/>
      <c r="AV25" s="534"/>
      <c r="AX25" s="129" t="str">
        <f t="shared" si="1"/>
        <v/>
      </c>
    </row>
    <row r="26" spans="2:56" ht="33" customHeight="1">
      <c r="B26" s="136">
        <v>2</v>
      </c>
      <c r="C26" s="522">
        <v>43047</v>
      </c>
      <c r="D26" s="523"/>
      <c r="E26" s="523"/>
      <c r="F26" s="524" t="s">
        <v>488</v>
      </c>
      <c r="G26" s="523"/>
      <c r="H26" s="523"/>
      <c r="I26" s="523"/>
      <c r="J26" s="523"/>
      <c r="K26" s="525"/>
      <c r="L26" s="526" t="s">
        <v>490</v>
      </c>
      <c r="M26" s="527"/>
      <c r="N26" s="527"/>
      <c r="O26" s="527"/>
      <c r="P26" s="527"/>
      <c r="Q26" s="527"/>
      <c r="R26" s="527"/>
      <c r="S26" s="527"/>
      <c r="T26" s="527"/>
      <c r="U26" s="527"/>
      <c r="V26" s="528"/>
      <c r="W26" s="524" t="s">
        <v>646</v>
      </c>
      <c r="X26" s="523"/>
      <c r="Y26" s="523"/>
      <c r="Z26" s="529" t="s">
        <v>672</v>
      </c>
      <c r="AA26" s="529"/>
      <c r="AB26" s="529"/>
      <c r="AC26" s="530"/>
      <c r="AD26" s="530"/>
      <c r="AE26" s="531"/>
      <c r="AF26" s="535" t="s">
        <v>676</v>
      </c>
      <c r="AG26" s="527"/>
      <c r="AH26" s="527"/>
      <c r="AI26" s="527"/>
      <c r="AJ26" s="527"/>
      <c r="AK26" s="527"/>
      <c r="AL26" s="527"/>
      <c r="AM26" s="527"/>
      <c r="AN26" s="527"/>
      <c r="AO26" s="527"/>
      <c r="AP26" s="528"/>
      <c r="AQ26" s="523" t="s">
        <v>678</v>
      </c>
      <c r="AR26" s="523"/>
      <c r="AS26" s="525"/>
      <c r="AT26" s="533">
        <v>43047</v>
      </c>
      <c r="AU26" s="533"/>
      <c r="AV26" s="534"/>
      <c r="AX26" s="129" t="str">
        <f t="shared" si="1"/>
        <v/>
      </c>
    </row>
    <row r="27" spans="2:56" ht="33" customHeight="1">
      <c r="B27" s="136"/>
      <c r="C27" s="522"/>
      <c r="D27" s="523"/>
      <c r="E27" s="523"/>
      <c r="F27" s="524"/>
      <c r="G27" s="523"/>
      <c r="H27" s="523"/>
      <c r="I27" s="523"/>
      <c r="J27" s="523"/>
      <c r="K27" s="525"/>
      <c r="L27" s="526"/>
      <c r="M27" s="527"/>
      <c r="N27" s="527"/>
      <c r="O27" s="527"/>
      <c r="P27" s="527"/>
      <c r="Q27" s="527"/>
      <c r="R27" s="527"/>
      <c r="S27" s="527"/>
      <c r="T27" s="527"/>
      <c r="U27" s="527"/>
      <c r="V27" s="528"/>
      <c r="W27" s="524"/>
      <c r="X27" s="523"/>
      <c r="Y27" s="523"/>
      <c r="Z27" s="529"/>
      <c r="AA27" s="529"/>
      <c r="AB27" s="529"/>
      <c r="AC27" s="530"/>
      <c r="AD27" s="530"/>
      <c r="AE27" s="531"/>
      <c r="AF27" s="532"/>
      <c r="AG27" s="527"/>
      <c r="AH27" s="527"/>
      <c r="AI27" s="527"/>
      <c r="AJ27" s="527"/>
      <c r="AK27" s="527"/>
      <c r="AL27" s="527"/>
      <c r="AM27" s="527"/>
      <c r="AN27" s="527"/>
      <c r="AO27" s="527"/>
      <c r="AP27" s="528"/>
      <c r="AQ27" s="523"/>
      <c r="AR27" s="523"/>
      <c r="AS27" s="525"/>
      <c r="AT27" s="533"/>
      <c r="AU27" s="533"/>
      <c r="AV27" s="534"/>
      <c r="AX27" s="129" t="str">
        <f t="shared" si="1"/>
        <v/>
      </c>
    </row>
    <row r="28" spans="2:56" ht="33" customHeight="1">
      <c r="B28" s="136"/>
      <c r="C28" s="522"/>
      <c r="D28" s="523"/>
      <c r="E28" s="523"/>
      <c r="F28" s="524"/>
      <c r="G28" s="523"/>
      <c r="H28" s="523"/>
      <c r="I28" s="523"/>
      <c r="J28" s="523"/>
      <c r="K28" s="525"/>
      <c r="L28" s="526"/>
      <c r="M28" s="527"/>
      <c r="N28" s="527"/>
      <c r="O28" s="527"/>
      <c r="P28" s="527"/>
      <c r="Q28" s="527"/>
      <c r="R28" s="527"/>
      <c r="S28" s="527"/>
      <c r="T28" s="527"/>
      <c r="U28" s="527"/>
      <c r="V28" s="528"/>
      <c r="W28" s="524"/>
      <c r="X28" s="523"/>
      <c r="Y28" s="523"/>
      <c r="Z28" s="529"/>
      <c r="AA28" s="529"/>
      <c r="AB28" s="529"/>
      <c r="AC28" s="530"/>
      <c r="AD28" s="530"/>
      <c r="AE28" s="531"/>
      <c r="AF28" s="532"/>
      <c r="AG28" s="527"/>
      <c r="AH28" s="527"/>
      <c r="AI28" s="527"/>
      <c r="AJ28" s="527"/>
      <c r="AK28" s="527"/>
      <c r="AL28" s="527"/>
      <c r="AM28" s="527"/>
      <c r="AN28" s="527"/>
      <c r="AO28" s="527"/>
      <c r="AP28" s="528"/>
      <c r="AQ28" s="523"/>
      <c r="AR28" s="523"/>
      <c r="AS28" s="525"/>
      <c r="AT28" s="533"/>
      <c r="AU28" s="533"/>
      <c r="AV28" s="534"/>
      <c r="AX28" s="129" t="str">
        <f t="shared" si="1"/>
        <v/>
      </c>
    </row>
    <row r="29" spans="2:56" ht="33" customHeight="1">
      <c r="B29" s="136"/>
      <c r="C29" s="522"/>
      <c r="D29" s="523"/>
      <c r="E29" s="523"/>
      <c r="F29" s="524"/>
      <c r="G29" s="523"/>
      <c r="H29" s="523"/>
      <c r="I29" s="523"/>
      <c r="J29" s="523"/>
      <c r="K29" s="525"/>
      <c r="L29" s="526"/>
      <c r="M29" s="527"/>
      <c r="N29" s="527"/>
      <c r="O29" s="527"/>
      <c r="P29" s="527"/>
      <c r="Q29" s="527"/>
      <c r="R29" s="527"/>
      <c r="S29" s="527"/>
      <c r="T29" s="527"/>
      <c r="U29" s="527"/>
      <c r="V29" s="528"/>
      <c r="W29" s="524"/>
      <c r="X29" s="523"/>
      <c r="Y29" s="523"/>
      <c r="Z29" s="529"/>
      <c r="AA29" s="529"/>
      <c r="AB29" s="529"/>
      <c r="AC29" s="530"/>
      <c r="AD29" s="530"/>
      <c r="AE29" s="531"/>
      <c r="AF29" s="532"/>
      <c r="AG29" s="527"/>
      <c r="AH29" s="527"/>
      <c r="AI29" s="527"/>
      <c r="AJ29" s="527"/>
      <c r="AK29" s="527"/>
      <c r="AL29" s="527"/>
      <c r="AM29" s="527"/>
      <c r="AN29" s="527"/>
      <c r="AO29" s="527"/>
      <c r="AP29" s="528"/>
      <c r="AQ29" s="523"/>
      <c r="AR29" s="523"/>
      <c r="AS29" s="525"/>
      <c r="AT29" s="533"/>
      <c r="AU29" s="533"/>
      <c r="AV29" s="534"/>
      <c r="AX29" s="129" t="str">
        <f>IF(ISBLANK(AL16), "", AL16)</f>
        <v/>
      </c>
    </row>
    <row r="30" spans="2:56" ht="33" customHeight="1">
      <c r="B30" s="136"/>
      <c r="C30" s="522"/>
      <c r="D30" s="523"/>
      <c r="E30" s="523"/>
      <c r="F30" s="524"/>
      <c r="G30" s="523"/>
      <c r="H30" s="523"/>
      <c r="I30" s="523"/>
      <c r="J30" s="523"/>
      <c r="K30" s="525"/>
      <c r="L30" s="526"/>
      <c r="M30" s="527"/>
      <c r="N30" s="527"/>
      <c r="O30" s="527"/>
      <c r="P30" s="527"/>
      <c r="Q30" s="527"/>
      <c r="R30" s="527"/>
      <c r="S30" s="527"/>
      <c r="T30" s="527"/>
      <c r="U30" s="527"/>
      <c r="V30" s="528"/>
      <c r="W30" s="524"/>
      <c r="X30" s="523"/>
      <c r="Y30" s="523"/>
      <c r="Z30" s="529"/>
      <c r="AA30" s="529"/>
      <c r="AB30" s="529"/>
      <c r="AC30" s="530"/>
      <c r="AD30" s="530"/>
      <c r="AE30" s="531"/>
      <c r="AF30" s="532"/>
      <c r="AG30" s="527"/>
      <c r="AH30" s="527"/>
      <c r="AI30" s="527"/>
      <c r="AJ30" s="527"/>
      <c r="AK30" s="527"/>
      <c r="AL30" s="527"/>
      <c r="AM30" s="527"/>
      <c r="AN30" s="527"/>
      <c r="AO30" s="527"/>
      <c r="AP30" s="528"/>
      <c r="AQ30" s="523"/>
      <c r="AR30" s="523"/>
      <c r="AS30" s="525"/>
      <c r="AT30" s="533"/>
      <c r="AU30" s="533"/>
      <c r="AV30" s="534"/>
    </row>
    <row r="31" spans="2:56" ht="33" customHeight="1">
      <c r="B31" s="136"/>
      <c r="C31" s="522"/>
      <c r="D31" s="523"/>
      <c r="E31" s="523"/>
      <c r="F31" s="524"/>
      <c r="G31" s="523"/>
      <c r="H31" s="523"/>
      <c r="I31" s="523"/>
      <c r="J31" s="523"/>
      <c r="K31" s="525"/>
      <c r="L31" s="526"/>
      <c r="M31" s="527"/>
      <c r="N31" s="527"/>
      <c r="O31" s="527"/>
      <c r="P31" s="527"/>
      <c r="Q31" s="527"/>
      <c r="R31" s="527"/>
      <c r="S31" s="527"/>
      <c r="T31" s="527"/>
      <c r="U31" s="527"/>
      <c r="V31" s="528"/>
      <c r="W31" s="524"/>
      <c r="X31" s="523"/>
      <c r="Y31" s="523"/>
      <c r="Z31" s="529"/>
      <c r="AA31" s="529"/>
      <c r="AB31" s="529"/>
      <c r="AC31" s="530"/>
      <c r="AD31" s="530"/>
      <c r="AE31" s="531"/>
      <c r="AF31" s="532"/>
      <c r="AG31" s="527"/>
      <c r="AH31" s="527"/>
      <c r="AI31" s="527"/>
      <c r="AJ31" s="527"/>
      <c r="AK31" s="527"/>
      <c r="AL31" s="527"/>
      <c r="AM31" s="527"/>
      <c r="AN31" s="527"/>
      <c r="AO31" s="527"/>
      <c r="AP31" s="528"/>
      <c r="AQ31" s="523"/>
      <c r="AR31" s="523"/>
      <c r="AS31" s="525"/>
      <c r="AT31" s="533"/>
      <c r="AU31" s="533"/>
      <c r="AV31" s="534"/>
      <c r="AX31" s="129" t="s">
        <v>460</v>
      </c>
    </row>
    <row r="32" spans="2:56" ht="33" customHeight="1">
      <c r="B32" s="136"/>
      <c r="C32" s="522"/>
      <c r="D32" s="523"/>
      <c r="E32" s="523"/>
      <c r="F32" s="524"/>
      <c r="G32" s="523"/>
      <c r="H32" s="523"/>
      <c r="I32" s="523"/>
      <c r="J32" s="523"/>
      <c r="K32" s="525"/>
      <c r="L32" s="526"/>
      <c r="M32" s="527"/>
      <c r="N32" s="527"/>
      <c r="O32" s="527"/>
      <c r="P32" s="527"/>
      <c r="Q32" s="527"/>
      <c r="R32" s="527"/>
      <c r="S32" s="527"/>
      <c r="T32" s="527"/>
      <c r="U32" s="527"/>
      <c r="V32" s="528"/>
      <c r="W32" s="524"/>
      <c r="X32" s="523"/>
      <c r="Y32" s="523"/>
      <c r="Z32" s="529"/>
      <c r="AA32" s="529"/>
      <c r="AB32" s="529"/>
      <c r="AC32" s="530"/>
      <c r="AD32" s="530"/>
      <c r="AE32" s="531"/>
      <c r="AF32" s="532"/>
      <c r="AG32" s="527"/>
      <c r="AH32" s="527"/>
      <c r="AI32" s="527"/>
      <c r="AJ32" s="527"/>
      <c r="AK32" s="527"/>
      <c r="AL32" s="527"/>
      <c r="AM32" s="527"/>
      <c r="AN32" s="527"/>
      <c r="AO32" s="527"/>
      <c r="AP32" s="528"/>
      <c r="AQ32" s="523"/>
      <c r="AR32" s="523"/>
      <c r="AS32" s="525"/>
      <c r="AT32" s="533"/>
      <c r="AU32" s="533"/>
      <c r="AV32" s="534"/>
    </row>
    <row r="33" spans="2:48" ht="33" customHeight="1">
      <c r="B33" s="136"/>
      <c r="C33" s="522"/>
      <c r="D33" s="523"/>
      <c r="E33" s="523"/>
      <c r="F33" s="524"/>
      <c r="G33" s="523"/>
      <c r="H33" s="523"/>
      <c r="I33" s="523"/>
      <c r="J33" s="523"/>
      <c r="K33" s="525"/>
      <c r="L33" s="526"/>
      <c r="M33" s="527"/>
      <c r="N33" s="527"/>
      <c r="O33" s="527"/>
      <c r="P33" s="527"/>
      <c r="Q33" s="527"/>
      <c r="R33" s="527"/>
      <c r="S33" s="527"/>
      <c r="T33" s="527"/>
      <c r="U33" s="527"/>
      <c r="V33" s="528"/>
      <c r="W33" s="524"/>
      <c r="X33" s="523"/>
      <c r="Y33" s="523"/>
      <c r="Z33" s="529"/>
      <c r="AA33" s="529"/>
      <c r="AB33" s="529"/>
      <c r="AC33" s="530"/>
      <c r="AD33" s="530"/>
      <c r="AE33" s="531"/>
      <c r="AF33" s="532"/>
      <c r="AG33" s="527"/>
      <c r="AH33" s="527"/>
      <c r="AI33" s="527"/>
      <c r="AJ33" s="527"/>
      <c r="AK33" s="527"/>
      <c r="AL33" s="527"/>
      <c r="AM33" s="527"/>
      <c r="AN33" s="527"/>
      <c r="AO33" s="527"/>
      <c r="AP33" s="528"/>
      <c r="AQ33" s="523"/>
      <c r="AR33" s="523"/>
      <c r="AS33" s="525"/>
      <c r="AT33" s="533"/>
      <c r="AU33" s="533"/>
      <c r="AV33" s="534"/>
    </row>
    <row r="34" spans="2:48" ht="33" customHeight="1" thickBot="1">
      <c r="B34" s="137"/>
      <c r="C34" s="540"/>
      <c r="D34" s="536"/>
      <c r="E34" s="537"/>
      <c r="F34" s="540"/>
      <c r="G34" s="536"/>
      <c r="H34" s="536"/>
      <c r="I34" s="536"/>
      <c r="J34" s="536"/>
      <c r="K34" s="537"/>
      <c r="L34" s="541"/>
      <c r="M34" s="542"/>
      <c r="N34" s="542"/>
      <c r="O34" s="542"/>
      <c r="P34" s="542"/>
      <c r="Q34" s="542"/>
      <c r="R34" s="542"/>
      <c r="S34" s="542"/>
      <c r="T34" s="542"/>
      <c r="U34" s="542"/>
      <c r="V34" s="542"/>
      <c r="W34" s="540"/>
      <c r="X34" s="536"/>
      <c r="Y34" s="536"/>
      <c r="Z34" s="543"/>
      <c r="AA34" s="543"/>
      <c r="AB34" s="543"/>
      <c r="AC34" s="544"/>
      <c r="AD34" s="544"/>
      <c r="AE34" s="545"/>
      <c r="AF34" s="546"/>
      <c r="AG34" s="542"/>
      <c r="AH34" s="542"/>
      <c r="AI34" s="542"/>
      <c r="AJ34" s="542"/>
      <c r="AK34" s="542"/>
      <c r="AL34" s="542"/>
      <c r="AM34" s="542"/>
      <c r="AN34" s="542"/>
      <c r="AO34" s="542"/>
      <c r="AP34" s="547"/>
      <c r="AQ34" s="536"/>
      <c r="AR34" s="536"/>
      <c r="AS34" s="537"/>
      <c r="AT34" s="538"/>
      <c r="AU34" s="538"/>
      <c r="AV34" s="539"/>
    </row>
  </sheetData>
  <mergeCells count="254">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 ref="C32:E32"/>
    <mergeCell ref="F32:K32"/>
    <mergeCell ref="L32:V32"/>
    <mergeCell ref="W32:Y32"/>
    <mergeCell ref="Z32:AB32"/>
    <mergeCell ref="AC32:AE32"/>
    <mergeCell ref="AF32:AP32"/>
    <mergeCell ref="AQ32:AS32"/>
    <mergeCell ref="AT32:AV32"/>
    <mergeCell ref="C31:E31"/>
    <mergeCell ref="F31:K31"/>
    <mergeCell ref="L31:V31"/>
    <mergeCell ref="W31:Y31"/>
    <mergeCell ref="Z31:AB31"/>
    <mergeCell ref="AC31:AE31"/>
    <mergeCell ref="AF31:AP31"/>
    <mergeCell ref="AQ31:AS31"/>
    <mergeCell ref="AT31:AV31"/>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28:E28"/>
    <mergeCell ref="F28:K28"/>
    <mergeCell ref="L28:V28"/>
    <mergeCell ref="W28:Y28"/>
    <mergeCell ref="Z28:AB28"/>
    <mergeCell ref="AC28:AE28"/>
    <mergeCell ref="AF28:AP28"/>
    <mergeCell ref="AQ28:AS28"/>
    <mergeCell ref="AT28:AV28"/>
    <mergeCell ref="C27:E27"/>
    <mergeCell ref="F27:K27"/>
    <mergeCell ref="L27:V27"/>
    <mergeCell ref="W27:Y27"/>
    <mergeCell ref="Z27:AB27"/>
    <mergeCell ref="AC27:AE27"/>
    <mergeCell ref="AF27:AP27"/>
    <mergeCell ref="AQ27:AS27"/>
    <mergeCell ref="AT27:AV27"/>
    <mergeCell ref="C26:E26"/>
    <mergeCell ref="F26:K26"/>
    <mergeCell ref="L26:V26"/>
    <mergeCell ref="W26:Y26"/>
    <mergeCell ref="Z26:AB26"/>
    <mergeCell ref="AC26:AE26"/>
    <mergeCell ref="AF26:AP26"/>
    <mergeCell ref="AQ26:AS26"/>
    <mergeCell ref="AT26:AV26"/>
    <mergeCell ref="C25:E25"/>
    <mergeCell ref="F25:K25"/>
    <mergeCell ref="L25:V25"/>
    <mergeCell ref="W25:Y25"/>
    <mergeCell ref="Z25:AB25"/>
    <mergeCell ref="AC25:AE25"/>
    <mergeCell ref="AF25:AP25"/>
    <mergeCell ref="AQ25:AS25"/>
    <mergeCell ref="AT25:AV25"/>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B19:D20"/>
    <mergeCell ref="E19:W20"/>
    <mergeCell ref="Y19:Z20"/>
    <mergeCell ref="AA19:AP20"/>
    <mergeCell ref="AR19:AV19"/>
    <mergeCell ref="AR20:AT20"/>
    <mergeCell ref="AU20:AV20"/>
    <mergeCell ref="AT16:AV16"/>
    <mergeCell ref="AA17:AC17"/>
    <mergeCell ref="AD17:AE17"/>
    <mergeCell ref="AF17:AH17"/>
    <mergeCell ref="AI17:AK17"/>
    <mergeCell ref="AL17:AN17"/>
    <mergeCell ref="AO17:AP17"/>
    <mergeCell ref="AQ17:AS17"/>
    <mergeCell ref="AT17:AV17"/>
    <mergeCell ref="AD16:AE16"/>
    <mergeCell ref="AF16:AH16"/>
    <mergeCell ref="AI16:AK16"/>
    <mergeCell ref="AL16:AN16"/>
    <mergeCell ref="AO16:AP16"/>
    <mergeCell ref="AQ16:AS16"/>
    <mergeCell ref="B9:D17"/>
    <mergeCell ref="E9:W17"/>
    <mergeCell ref="AT14:AV14"/>
    <mergeCell ref="AA15:AC15"/>
    <mergeCell ref="AD15:AE15"/>
    <mergeCell ref="AF15:AH15"/>
    <mergeCell ref="AI15:AK15"/>
    <mergeCell ref="AL15:AN15"/>
    <mergeCell ref="AO15:AP15"/>
    <mergeCell ref="AQ15:AS15"/>
    <mergeCell ref="AT15:AV15"/>
    <mergeCell ref="AD14:AE14"/>
    <mergeCell ref="AF14:AH14"/>
    <mergeCell ref="AI14:AK14"/>
    <mergeCell ref="AL14:AN14"/>
    <mergeCell ref="AO14:AP14"/>
    <mergeCell ref="AQ14:AS14"/>
    <mergeCell ref="AQ11:AS11"/>
    <mergeCell ref="AT11:AV11"/>
    <mergeCell ref="AT12:AV12"/>
    <mergeCell ref="AA13:AC13"/>
    <mergeCell ref="AD13:AE13"/>
    <mergeCell ref="AF13:AH13"/>
    <mergeCell ref="AI13:AK13"/>
    <mergeCell ref="AL13:AN13"/>
    <mergeCell ref="AO13:AP13"/>
    <mergeCell ref="AQ13:AS13"/>
    <mergeCell ref="AT13:AV13"/>
    <mergeCell ref="AD12:AE12"/>
    <mergeCell ref="AF12:AH12"/>
    <mergeCell ref="AI12:AK12"/>
    <mergeCell ref="AL12:AN12"/>
    <mergeCell ref="AO12:AP12"/>
    <mergeCell ref="AQ12:AS12"/>
    <mergeCell ref="AQ9:AS9"/>
    <mergeCell ref="AT9:AV9"/>
    <mergeCell ref="AA10:AC10"/>
    <mergeCell ref="AD10:AE10"/>
    <mergeCell ref="AF10:AH10"/>
    <mergeCell ref="AI10:AK10"/>
    <mergeCell ref="AL10:AN10"/>
    <mergeCell ref="AO10:AP10"/>
    <mergeCell ref="AQ10:AS10"/>
    <mergeCell ref="AT10:AV10"/>
    <mergeCell ref="AA9:AC9"/>
    <mergeCell ref="AD9:AE9"/>
    <mergeCell ref="AF9:AH9"/>
    <mergeCell ref="AI9:AK9"/>
    <mergeCell ref="AA16:AC16"/>
    <mergeCell ref="AL9:AN9"/>
    <mergeCell ref="AO9:AP9"/>
    <mergeCell ref="AA11:AC11"/>
    <mergeCell ref="AD11:AE11"/>
    <mergeCell ref="AF11:AH11"/>
    <mergeCell ref="AI11:AK11"/>
    <mergeCell ref="AL11:AN11"/>
    <mergeCell ref="AO11:AP11"/>
    <mergeCell ref="AA7:AC7"/>
    <mergeCell ref="AD7:AE7"/>
    <mergeCell ref="AF7:AH7"/>
    <mergeCell ref="AI7:AK7"/>
    <mergeCell ref="AL7:AN7"/>
    <mergeCell ref="AO7:AP7"/>
    <mergeCell ref="AQ7:AS7"/>
    <mergeCell ref="AT7:AV7"/>
    <mergeCell ref="B8:D8"/>
    <mergeCell ref="E8:G8"/>
    <mergeCell ref="I8:K8"/>
    <mergeCell ref="AA8:AC8"/>
    <mergeCell ref="AD8:AE8"/>
    <mergeCell ref="AF8:AH8"/>
    <mergeCell ref="AI8:AK8"/>
    <mergeCell ref="AL8:AN8"/>
    <mergeCell ref="AO8:AP8"/>
    <mergeCell ref="AQ8:AS8"/>
    <mergeCell ref="AT8:AV8"/>
    <mergeCell ref="AO5:AP5"/>
    <mergeCell ref="AQ5:AS5"/>
    <mergeCell ref="AT5:AV5"/>
    <mergeCell ref="B6:D6"/>
    <mergeCell ref="E6:L6"/>
    <mergeCell ref="M6:O6"/>
    <mergeCell ref="P6:W6"/>
    <mergeCell ref="AA6:AC6"/>
    <mergeCell ref="AD6:AE6"/>
    <mergeCell ref="AF6:AH6"/>
    <mergeCell ref="AI6:AK6"/>
    <mergeCell ref="AL6:AN6"/>
    <mergeCell ref="AO6:AP6"/>
    <mergeCell ref="AQ6:AS6"/>
    <mergeCell ref="AT6:AV6"/>
    <mergeCell ref="AT4:AV4"/>
    <mergeCell ref="B5:D5"/>
    <mergeCell ref="E5:L5"/>
    <mergeCell ref="M5:O5"/>
    <mergeCell ref="P5:W5"/>
    <mergeCell ref="AA5:AC5"/>
    <mergeCell ref="AD5:AE5"/>
    <mergeCell ref="AF5:AH5"/>
    <mergeCell ref="AI5:AK5"/>
    <mergeCell ref="AL5:AN5"/>
    <mergeCell ref="AD4:AE4"/>
    <mergeCell ref="AF4:AH4"/>
    <mergeCell ref="AI4:AK4"/>
    <mergeCell ref="AL4:AN4"/>
    <mergeCell ref="AO4:AP4"/>
    <mergeCell ref="AQ4:AS4"/>
    <mergeCell ref="B4:D4"/>
    <mergeCell ref="E4:L4"/>
    <mergeCell ref="M4:O4"/>
    <mergeCell ref="P4:R4"/>
    <mergeCell ref="Y4:Z17"/>
    <mergeCell ref="AA4:AC4"/>
    <mergeCell ref="AA12:AC12"/>
    <mergeCell ref="AA14:AC14"/>
    <mergeCell ref="AT1:AV1"/>
    <mergeCell ref="AF2:AG2"/>
    <mergeCell ref="AH2:AJ2"/>
    <mergeCell ref="AL2:AM2"/>
    <mergeCell ref="AN2:AP2"/>
    <mergeCell ref="AR2:AS2"/>
    <mergeCell ref="AT2:AV2"/>
    <mergeCell ref="B1:N2"/>
    <mergeCell ref="AF1:AG1"/>
    <mergeCell ref="AH1:AJ1"/>
    <mergeCell ref="AL1:AM1"/>
    <mergeCell ref="AN1:AP1"/>
    <mergeCell ref="AR1:AS1"/>
  </mergeCells>
  <phoneticPr fontId="10"/>
  <conditionalFormatting sqref="B23:AV23 AU20:AV22">
    <cfRule type="expression" dxfId="0" priority="1" stopIfTrue="1">
      <formula>ISBLANK(INDIRECT(ADDRESS(ROW(),COLUMN())))</formula>
    </cfRule>
  </conditionalFormatting>
  <dataValidations count="6">
    <dataValidation type="list" allowBlank="1" showInputMessage="1" showErrorMessage="1" sqref="E5:L5">
      <formula1>"ソフトウェア開発文書"</formula1>
    </dataValidation>
    <dataValidation type="list" allowBlank="1" showInputMessage="1" showErrorMessage="1" sqref="P6">
      <formula1>DR種別</formula1>
    </dataValidation>
    <dataValidation type="list" allowBlank="1" showInputMessage="1" showErrorMessage="1" sqref="W25:Y34">
      <formula1>指摘事由</formula1>
    </dataValidation>
    <dataValidation type="list" allowBlank="1" showInputMessage="1" showErrorMessage="1" sqref="Z25:AB34">
      <formula1>$AX$5:$AX$30</formula1>
    </dataValidation>
    <dataValidation type="list" allowBlank="1" showInputMessage="1" showErrorMessage="1" sqref="AQ5:AS17 AF5:AH17">
      <formula1>役割</formula1>
    </dataValidation>
    <dataValidation type="list" allowBlank="1" showInputMessage="1" showErrorMessage="1" sqref="AO5:AP17 AD5:AE17">
      <formula1>"社員"</formula1>
    </dataValidation>
  </dataValidations>
  <hyperlinks>
    <hyperlink ref="E9" r:id="rId1"/>
  </hyperlinks>
  <pageMargins left="0.7" right="0.7" top="0.75" bottom="0.75" header="0.3" footer="0.3"/>
  <pageSetup paperSize="9"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1"/>
    <pageSetUpPr fitToPage="1"/>
  </sheetPr>
  <dimension ref="A1:I27"/>
  <sheetViews>
    <sheetView showGridLines="0" zoomScale="90" zoomScaleNormal="100" workbookViewId="0">
      <selection activeCell="B6" sqref="B6"/>
    </sheetView>
  </sheetViews>
  <sheetFormatPr defaultRowHeight="13.5"/>
  <cols>
    <col min="1" max="1" width="9" style="1"/>
    <col min="2" max="2" width="11.625" style="1" bestFit="1" customWidth="1"/>
    <col min="3" max="3" width="13.25" style="1" customWidth="1"/>
    <col min="4" max="4" width="49.625" style="1" customWidth="1"/>
    <col min="5" max="16384" width="9" style="1"/>
  </cols>
  <sheetData>
    <row r="1" spans="1:9" ht="18.75">
      <c r="A1" s="8" t="s">
        <v>27</v>
      </c>
      <c r="B1" s="9"/>
      <c r="C1" s="9"/>
      <c r="D1" s="9"/>
      <c r="E1" s="9"/>
      <c r="F1" s="9"/>
      <c r="G1" s="9"/>
      <c r="H1" s="9"/>
      <c r="I1" s="9"/>
    </row>
    <row r="2" spans="1:9" ht="9" customHeight="1" thickBot="1">
      <c r="A2" s="9"/>
      <c r="B2" s="9"/>
      <c r="C2" s="9"/>
      <c r="D2" s="9"/>
      <c r="E2" s="9"/>
      <c r="F2" s="9"/>
      <c r="G2" s="9"/>
      <c r="H2" s="9"/>
      <c r="I2" s="9"/>
    </row>
    <row r="3" spans="1:9" s="9" customFormat="1" ht="14.25" thickBot="1">
      <c r="A3" s="10"/>
      <c r="B3" s="10"/>
      <c r="C3" s="10"/>
      <c r="D3" s="10"/>
    </row>
    <row r="4" spans="1:9" ht="14.25" thickBot="1">
      <c r="A4" s="11" t="s">
        <v>28</v>
      </c>
      <c r="B4" s="12" t="s">
        <v>26</v>
      </c>
      <c r="C4" s="12" t="s">
        <v>29</v>
      </c>
      <c r="D4" s="13" t="s">
        <v>30</v>
      </c>
    </row>
    <row r="5" spans="1:9" ht="27.75" customHeight="1" thickTop="1">
      <c r="A5" s="85" t="s">
        <v>14</v>
      </c>
      <c r="B5" s="41">
        <v>42605</v>
      </c>
      <c r="C5" s="87" t="s">
        <v>229</v>
      </c>
      <c r="D5" s="14" t="s">
        <v>15</v>
      </c>
    </row>
    <row r="6" spans="1:9" ht="27.75" customHeight="1">
      <c r="A6" s="92" t="s">
        <v>463</v>
      </c>
      <c r="B6" s="30">
        <v>43047</v>
      </c>
      <c r="C6" s="88" t="s">
        <v>464</v>
      </c>
      <c r="D6" s="86" t="s">
        <v>482</v>
      </c>
    </row>
    <row r="7" spans="1:9" ht="27.75" customHeight="1">
      <c r="A7" s="15"/>
      <c r="B7" s="31"/>
      <c r="C7" s="88"/>
      <c r="D7" s="86"/>
    </row>
    <row r="8" spans="1:9" ht="27.75" customHeight="1">
      <c r="A8" s="15"/>
      <c r="B8" s="31"/>
      <c r="C8" s="88"/>
      <c r="D8" s="86"/>
    </row>
    <row r="9" spans="1:9" ht="27.75" customHeight="1">
      <c r="A9" s="15"/>
      <c r="B9" s="31"/>
      <c r="C9" s="88"/>
      <c r="D9" s="86"/>
    </row>
    <row r="10" spans="1:9" ht="27.75" customHeight="1">
      <c r="A10" s="15"/>
      <c r="B10" s="31"/>
      <c r="C10" s="88"/>
      <c r="D10" s="86"/>
    </row>
    <row r="11" spans="1:9" ht="27.75" customHeight="1">
      <c r="A11" s="16"/>
      <c r="B11" s="31"/>
      <c r="C11" s="17"/>
      <c r="D11" s="18"/>
    </row>
    <row r="12" spans="1:9" ht="27.75" customHeight="1">
      <c r="A12" s="16"/>
      <c r="B12" s="31"/>
      <c r="C12" s="17"/>
      <c r="D12" s="18"/>
    </row>
    <row r="13" spans="1:9" ht="27.75" customHeight="1">
      <c r="A13" s="16"/>
      <c r="B13" s="31"/>
      <c r="C13" s="17"/>
      <c r="D13" s="18"/>
    </row>
    <row r="14" spans="1:9" ht="27.75" customHeight="1">
      <c r="A14" s="16"/>
      <c r="B14" s="31"/>
      <c r="C14" s="17"/>
      <c r="D14" s="18"/>
    </row>
    <row r="15" spans="1:9" ht="27.75" customHeight="1">
      <c r="A15" s="16"/>
      <c r="B15" s="31"/>
      <c r="C15" s="17"/>
      <c r="D15" s="18"/>
    </row>
    <row r="16" spans="1:9" ht="27.75" customHeight="1">
      <c r="A16" s="16"/>
      <c r="B16" s="31"/>
      <c r="C16" s="17"/>
      <c r="D16" s="18"/>
    </row>
    <row r="17" spans="1:4" ht="27.75" customHeight="1">
      <c r="A17" s="16"/>
      <c r="B17" s="31"/>
      <c r="C17" s="17"/>
      <c r="D17" s="18"/>
    </row>
    <row r="18" spans="1:4" ht="27.75" customHeight="1">
      <c r="A18" s="16"/>
      <c r="B18" s="31"/>
      <c r="C18" s="17"/>
      <c r="D18" s="18"/>
    </row>
    <row r="19" spans="1:4" ht="27.75" customHeight="1">
      <c r="A19" s="16"/>
      <c r="B19" s="31"/>
      <c r="C19" s="17"/>
      <c r="D19" s="18"/>
    </row>
    <row r="20" spans="1:4" ht="27.75" customHeight="1">
      <c r="A20" s="16"/>
      <c r="B20" s="31"/>
      <c r="C20" s="17"/>
      <c r="D20" s="18"/>
    </row>
    <row r="21" spans="1:4" ht="27.75" customHeight="1">
      <c r="A21" s="16"/>
      <c r="B21" s="31"/>
      <c r="C21" s="17"/>
      <c r="D21" s="18"/>
    </row>
    <row r="22" spans="1:4" ht="27.75" customHeight="1">
      <c r="A22" s="16"/>
      <c r="B22" s="31"/>
      <c r="C22" s="17"/>
      <c r="D22" s="18"/>
    </row>
    <row r="23" spans="1:4" ht="27.75" customHeight="1">
      <c r="A23" s="16"/>
      <c r="B23" s="31"/>
      <c r="C23" s="17"/>
      <c r="D23" s="18"/>
    </row>
    <row r="24" spans="1:4" ht="27.75" customHeight="1">
      <c r="A24" s="16"/>
      <c r="B24" s="31"/>
      <c r="C24" s="17"/>
      <c r="D24" s="18"/>
    </row>
    <row r="25" spans="1:4" ht="27.75" customHeight="1">
      <c r="A25" s="16"/>
      <c r="B25" s="31"/>
      <c r="C25" s="17"/>
      <c r="D25" s="18"/>
    </row>
    <row r="26" spans="1:4" ht="27.75" customHeight="1">
      <c r="A26" s="16"/>
      <c r="B26" s="31"/>
      <c r="C26" s="17"/>
      <c r="D26" s="18"/>
    </row>
    <row r="27" spans="1:4" ht="27.75" customHeight="1" thickBot="1">
      <c r="A27" s="19"/>
      <c r="B27" s="32"/>
      <c r="C27" s="20"/>
      <c r="D27" s="21"/>
    </row>
  </sheetData>
  <phoneticPr fontId="10"/>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G284"/>
  <sheetViews>
    <sheetView showGridLines="0" workbookViewId="0">
      <selection activeCell="H269" sqref="H269"/>
    </sheetView>
  </sheetViews>
  <sheetFormatPr defaultRowHeight="18.75"/>
  <cols>
    <col min="1" max="2" width="3.125" style="141" customWidth="1"/>
    <col min="3" max="3" width="3.125" style="142" customWidth="1"/>
    <col min="4" max="4" width="9.375" style="142" customWidth="1"/>
    <col min="5" max="5" width="21.875" style="142" customWidth="1"/>
    <col min="6" max="6" width="68.75" style="142" customWidth="1"/>
    <col min="7" max="7" width="12.5" style="142" customWidth="1"/>
    <col min="8" max="256" width="3.125" style="142" customWidth="1"/>
    <col min="257" max="16384" width="9" style="142"/>
  </cols>
  <sheetData>
    <row r="1" spans="1:3" ht="24.75">
      <c r="A1" s="140" t="s">
        <v>491</v>
      </c>
    </row>
    <row r="2" spans="1:3">
      <c r="A2" s="143"/>
      <c r="B2" s="141" t="s">
        <v>0</v>
      </c>
    </row>
    <row r="3" spans="1:3">
      <c r="A3" s="143"/>
      <c r="C3" s="142" t="s">
        <v>492</v>
      </c>
    </row>
    <row r="4" spans="1:3">
      <c r="A4" s="143"/>
    </row>
    <row r="5" spans="1:3">
      <c r="A5" s="143"/>
      <c r="B5" s="141" t="s">
        <v>493</v>
      </c>
    </row>
    <row r="6" spans="1:3">
      <c r="A6" s="143"/>
      <c r="C6" s="142" t="s">
        <v>494</v>
      </c>
    </row>
    <row r="7" spans="1:3">
      <c r="A7" s="143"/>
      <c r="C7" s="142" t="s">
        <v>495</v>
      </c>
    </row>
    <row r="8" spans="1:3">
      <c r="A8" s="143"/>
      <c r="C8" s="142" t="s">
        <v>496</v>
      </c>
    </row>
    <row r="9" spans="1:3">
      <c r="A9" s="143"/>
      <c r="C9" s="142" t="s">
        <v>497</v>
      </c>
    </row>
    <row r="10" spans="1:3">
      <c r="A10" s="143"/>
    </row>
    <row r="11" spans="1:3">
      <c r="A11" s="143"/>
      <c r="B11" s="141" t="s">
        <v>498</v>
      </c>
    </row>
    <row r="12" spans="1:3">
      <c r="A12" s="143"/>
      <c r="C12" s="142" t="s">
        <v>499</v>
      </c>
    </row>
    <row r="13" spans="1:3">
      <c r="A13" s="143"/>
      <c r="C13" s="142" t="s">
        <v>500</v>
      </c>
    </row>
    <row r="14" spans="1:3">
      <c r="A14" s="143"/>
      <c r="C14" s="142" t="s">
        <v>501</v>
      </c>
    </row>
    <row r="15" spans="1:3">
      <c r="A15" s="143"/>
      <c r="C15" s="142" t="s">
        <v>502</v>
      </c>
    </row>
    <row r="16" spans="1:3">
      <c r="A16" s="143"/>
    </row>
    <row r="17" spans="1:6">
      <c r="A17" s="143"/>
    </row>
    <row r="18" spans="1:6" s="145" customFormat="1" ht="24.75">
      <c r="A18" s="140" t="s">
        <v>142</v>
      </c>
      <c r="B18" s="144"/>
    </row>
    <row r="19" spans="1:6">
      <c r="A19" s="143"/>
      <c r="B19" s="141" t="s">
        <v>0</v>
      </c>
    </row>
    <row r="20" spans="1:6">
      <c r="A20" s="143"/>
      <c r="C20" s="142" t="s">
        <v>148</v>
      </c>
    </row>
    <row r="21" spans="1:6">
      <c r="A21" s="143"/>
      <c r="C21" s="142" t="s">
        <v>149</v>
      </c>
    </row>
    <row r="22" spans="1:6">
      <c r="A22" s="143"/>
      <c r="C22" s="142" t="s">
        <v>150</v>
      </c>
    </row>
    <row r="23" spans="1:6">
      <c r="A23" s="143"/>
      <c r="C23" s="142" t="s">
        <v>194</v>
      </c>
    </row>
    <row r="24" spans="1:6">
      <c r="A24" s="143"/>
      <c r="D24" s="142" t="s">
        <v>193</v>
      </c>
    </row>
    <row r="25" spans="1:6">
      <c r="A25" s="143"/>
      <c r="C25" s="142" t="s">
        <v>151</v>
      </c>
    </row>
    <row r="26" spans="1:6">
      <c r="A26" s="143"/>
    </row>
    <row r="27" spans="1:6">
      <c r="A27" s="143"/>
      <c r="E27" s="146" t="s">
        <v>156</v>
      </c>
      <c r="F27" s="147" t="s">
        <v>168</v>
      </c>
    </row>
    <row r="28" spans="1:6">
      <c r="A28" s="143"/>
      <c r="E28" s="146" t="s">
        <v>157</v>
      </c>
      <c r="F28" s="147" t="s">
        <v>168</v>
      </c>
    </row>
    <row r="29" spans="1:6">
      <c r="A29" s="143"/>
      <c r="E29" s="146" t="s">
        <v>158</v>
      </c>
      <c r="F29" s="147" t="s">
        <v>168</v>
      </c>
    </row>
    <row r="30" spans="1:6">
      <c r="A30" s="143"/>
      <c r="E30" s="146" t="s">
        <v>159</v>
      </c>
      <c r="F30" s="147" t="s">
        <v>168</v>
      </c>
    </row>
    <row r="31" spans="1:6" ht="37.5">
      <c r="A31" s="143"/>
      <c r="E31" s="148" t="s">
        <v>503</v>
      </c>
      <c r="F31" s="147" t="s">
        <v>168</v>
      </c>
    </row>
    <row r="32" spans="1:6">
      <c r="A32" s="143"/>
      <c r="E32" s="146" t="s">
        <v>160</v>
      </c>
      <c r="F32" s="147" t="s">
        <v>168</v>
      </c>
    </row>
    <row r="33" spans="1:6">
      <c r="A33" s="143"/>
      <c r="E33" s="146" t="s">
        <v>161</v>
      </c>
      <c r="F33" s="147" t="s">
        <v>168</v>
      </c>
    </row>
    <row r="34" spans="1:6">
      <c r="A34" s="143"/>
      <c r="E34" s="146" t="s">
        <v>162</v>
      </c>
      <c r="F34" s="147" t="s">
        <v>168</v>
      </c>
    </row>
    <row r="35" spans="1:6">
      <c r="A35" s="143"/>
      <c r="E35" s="146" t="s">
        <v>163</v>
      </c>
      <c r="F35" s="147" t="s">
        <v>169</v>
      </c>
    </row>
    <row r="36" spans="1:6">
      <c r="A36" s="143"/>
      <c r="E36" s="146" t="s">
        <v>164</v>
      </c>
      <c r="F36" s="147" t="s">
        <v>169</v>
      </c>
    </row>
    <row r="37" spans="1:6">
      <c r="A37" s="143"/>
      <c r="E37" s="146" t="s">
        <v>165</v>
      </c>
      <c r="F37" s="147" t="s">
        <v>169</v>
      </c>
    </row>
    <row r="38" spans="1:6">
      <c r="A38" s="143"/>
      <c r="E38" s="146" t="s">
        <v>166</v>
      </c>
      <c r="F38" s="147" t="s">
        <v>169</v>
      </c>
    </row>
    <row r="39" spans="1:6">
      <c r="A39" s="143"/>
      <c r="E39" s="146" t="s">
        <v>167</v>
      </c>
      <c r="F39" s="147" t="s">
        <v>169</v>
      </c>
    </row>
    <row r="40" spans="1:6">
      <c r="A40" s="143"/>
    </row>
    <row r="41" spans="1:6">
      <c r="A41" s="143"/>
      <c r="B41" s="141" t="s">
        <v>1</v>
      </c>
    </row>
    <row r="42" spans="1:6">
      <c r="A42" s="143"/>
      <c r="C42" s="142" t="s">
        <v>139</v>
      </c>
    </row>
    <row r="43" spans="1:6">
      <c r="A43" s="143"/>
    </row>
    <row r="44" spans="1:6">
      <c r="A44" s="143"/>
      <c r="B44" s="141" t="s">
        <v>109</v>
      </c>
    </row>
    <row r="45" spans="1:6">
      <c r="A45" s="143"/>
      <c r="C45" s="142" t="s">
        <v>138</v>
      </c>
    </row>
    <row r="46" spans="1:6">
      <c r="A46" s="143"/>
      <c r="C46" s="149" t="s">
        <v>137</v>
      </c>
    </row>
    <row r="47" spans="1:6">
      <c r="A47" s="143"/>
    </row>
    <row r="48" spans="1:6">
      <c r="A48" s="143"/>
      <c r="E48" s="150" t="s">
        <v>146</v>
      </c>
      <c r="F48" s="151" t="s">
        <v>147</v>
      </c>
    </row>
    <row r="49" spans="1:6">
      <c r="A49" s="143"/>
      <c r="E49" s="150" t="s">
        <v>136</v>
      </c>
      <c r="F49" s="151" t="s">
        <v>135</v>
      </c>
    </row>
    <row r="50" spans="1:6">
      <c r="A50" s="143"/>
      <c r="E50" s="150" t="s">
        <v>134</v>
      </c>
      <c r="F50" s="151" t="s">
        <v>133</v>
      </c>
    </row>
    <row r="51" spans="1:6">
      <c r="A51" s="143"/>
      <c r="E51" s="150" t="s">
        <v>132</v>
      </c>
      <c r="F51" s="151" t="s">
        <v>131</v>
      </c>
    </row>
    <row r="52" spans="1:6">
      <c r="A52" s="143"/>
      <c r="E52" s="150" t="s">
        <v>130</v>
      </c>
      <c r="F52" s="151" t="s">
        <v>129</v>
      </c>
    </row>
    <row r="53" spans="1:6">
      <c r="A53" s="143"/>
      <c r="E53" s="150" t="s">
        <v>128</v>
      </c>
      <c r="F53" s="151" t="s">
        <v>127</v>
      </c>
    </row>
    <row r="54" spans="1:6">
      <c r="A54" s="143"/>
      <c r="E54" s="150" t="s">
        <v>126</v>
      </c>
      <c r="F54" s="151" t="s">
        <v>125</v>
      </c>
    </row>
    <row r="55" spans="1:6">
      <c r="A55" s="143"/>
      <c r="E55" s="150" t="s">
        <v>124</v>
      </c>
      <c r="F55" s="151" t="s">
        <v>123</v>
      </c>
    </row>
    <row r="56" spans="1:6">
      <c r="A56" s="143"/>
      <c r="E56" s="150" t="s">
        <v>122</v>
      </c>
      <c r="F56" s="152" t="s">
        <v>121</v>
      </c>
    </row>
    <row r="57" spans="1:6">
      <c r="A57" s="143"/>
    </row>
    <row r="58" spans="1:6" s="155" customFormat="1" ht="22.5">
      <c r="A58" s="153"/>
      <c r="B58" s="154"/>
      <c r="C58" s="155" t="s">
        <v>192</v>
      </c>
    </row>
    <row r="59" spans="1:6">
      <c r="A59" s="143"/>
      <c r="D59" s="142" t="s">
        <v>0</v>
      </c>
    </row>
    <row r="60" spans="1:6">
      <c r="A60" s="143"/>
      <c r="E60" s="142" t="s">
        <v>504</v>
      </c>
    </row>
    <row r="61" spans="1:6">
      <c r="A61" s="143"/>
    </row>
    <row r="62" spans="1:6">
      <c r="A62" s="143"/>
      <c r="D62" s="142" t="s">
        <v>37</v>
      </c>
    </row>
    <row r="63" spans="1:6">
      <c r="A63" s="143"/>
      <c r="E63" s="142" t="s">
        <v>191</v>
      </c>
    </row>
    <row r="64" spans="1:6">
      <c r="A64" s="143"/>
    </row>
    <row r="65" spans="1:7">
      <c r="A65" s="143"/>
      <c r="D65" s="142" t="s">
        <v>1</v>
      </c>
    </row>
    <row r="66" spans="1:7">
      <c r="A66" s="143"/>
      <c r="E66" s="142" t="s">
        <v>190</v>
      </c>
    </row>
    <row r="67" spans="1:7">
      <c r="A67" s="143"/>
    </row>
    <row r="68" spans="1:7" ht="19.5" thickBot="1">
      <c r="A68" s="143"/>
      <c r="E68" s="156" t="s">
        <v>3</v>
      </c>
      <c r="F68" s="157" t="s">
        <v>4</v>
      </c>
      <c r="G68" s="158" t="s">
        <v>5</v>
      </c>
    </row>
    <row r="69" spans="1:7" ht="19.5" thickTop="1">
      <c r="A69" s="143"/>
      <c r="E69" s="159" t="s">
        <v>16</v>
      </c>
      <c r="F69" s="160" t="s">
        <v>17</v>
      </c>
      <c r="G69" s="161" t="s">
        <v>6</v>
      </c>
    </row>
    <row r="70" spans="1:7">
      <c r="A70" s="143"/>
      <c r="E70" s="159" t="s">
        <v>40</v>
      </c>
      <c r="F70" s="160" t="s">
        <v>46</v>
      </c>
      <c r="G70" s="161" t="s">
        <v>6</v>
      </c>
    </row>
    <row r="71" spans="1:7" ht="37.5">
      <c r="A71" s="143"/>
      <c r="E71" s="162" t="s">
        <v>36</v>
      </c>
      <c r="F71" s="163" t="s">
        <v>47</v>
      </c>
      <c r="G71" s="164" t="s">
        <v>6</v>
      </c>
    </row>
    <row r="72" spans="1:7">
      <c r="A72" s="143"/>
      <c r="E72" s="162" t="s">
        <v>32</v>
      </c>
      <c r="F72" s="165" t="s">
        <v>48</v>
      </c>
      <c r="G72" s="164" t="s">
        <v>6</v>
      </c>
    </row>
    <row r="73" spans="1:7">
      <c r="A73" s="143"/>
      <c r="E73" s="162" t="s">
        <v>9</v>
      </c>
      <c r="F73" s="165" t="s">
        <v>41</v>
      </c>
      <c r="G73" s="164" t="s">
        <v>6</v>
      </c>
    </row>
    <row r="74" spans="1:7">
      <c r="A74" s="143"/>
      <c r="E74" s="162" t="s">
        <v>31</v>
      </c>
      <c r="F74" s="165" t="s">
        <v>42</v>
      </c>
      <c r="G74" s="164" t="s">
        <v>6</v>
      </c>
    </row>
    <row r="75" spans="1:7">
      <c r="A75" s="143"/>
      <c r="E75" s="162" t="s">
        <v>50</v>
      </c>
      <c r="F75" s="163" t="s">
        <v>51</v>
      </c>
      <c r="G75" s="166" t="s">
        <v>35</v>
      </c>
    </row>
    <row r="76" spans="1:7" ht="37.5">
      <c r="A76" s="143"/>
      <c r="E76" s="162" t="s">
        <v>2</v>
      </c>
      <c r="F76" s="163" t="s">
        <v>49</v>
      </c>
      <c r="G76" s="166" t="s">
        <v>35</v>
      </c>
    </row>
    <row r="77" spans="1:7">
      <c r="A77" s="143"/>
      <c r="E77" s="162" t="s">
        <v>7</v>
      </c>
      <c r="F77" s="165" t="s">
        <v>45</v>
      </c>
      <c r="G77" s="166" t="s">
        <v>35</v>
      </c>
    </row>
    <row r="78" spans="1:7">
      <c r="A78" s="143"/>
      <c r="E78" s="162" t="s">
        <v>8</v>
      </c>
      <c r="F78" s="165" t="s">
        <v>18</v>
      </c>
      <c r="G78" s="166" t="s">
        <v>35</v>
      </c>
    </row>
    <row r="79" spans="1:7">
      <c r="A79" s="143"/>
      <c r="E79" s="162" t="s">
        <v>33</v>
      </c>
      <c r="F79" s="163" t="s">
        <v>43</v>
      </c>
      <c r="G79" s="166" t="s">
        <v>35</v>
      </c>
    </row>
    <row r="80" spans="1:7">
      <c r="A80" s="143"/>
      <c r="E80" s="162" t="s">
        <v>34</v>
      </c>
      <c r="F80" s="163" t="s">
        <v>44</v>
      </c>
      <c r="G80" s="166" t="s">
        <v>35</v>
      </c>
    </row>
    <row r="81" spans="1:7">
      <c r="A81" s="143"/>
      <c r="E81" s="162" t="s">
        <v>19</v>
      </c>
      <c r="F81" s="165" t="s">
        <v>20</v>
      </c>
      <c r="G81" s="166" t="s">
        <v>35</v>
      </c>
    </row>
    <row r="82" spans="1:7">
      <c r="A82" s="143"/>
    </row>
    <row r="83" spans="1:7">
      <c r="A83" s="143"/>
      <c r="C83" s="142" t="s">
        <v>39</v>
      </c>
    </row>
    <row r="84" spans="1:7">
      <c r="A84" s="143"/>
    </row>
    <row r="85" spans="1:7" ht="24.75">
      <c r="A85" s="167" t="s">
        <v>140</v>
      </c>
      <c r="B85" s="154"/>
    </row>
    <row r="86" spans="1:7" s="169" customFormat="1">
      <c r="A86" s="168"/>
      <c r="B86" s="81" t="s">
        <v>0</v>
      </c>
    </row>
    <row r="87" spans="1:7" s="169" customFormat="1">
      <c r="A87" s="168"/>
      <c r="B87" s="81"/>
      <c r="C87" s="169" t="s">
        <v>88</v>
      </c>
    </row>
    <row r="88" spans="1:7" s="169" customFormat="1">
      <c r="A88" s="168"/>
      <c r="B88" s="81"/>
      <c r="C88" s="169" t="s">
        <v>87</v>
      </c>
    </row>
    <row r="89" spans="1:7" s="169" customFormat="1">
      <c r="A89" s="168"/>
      <c r="B89" s="81"/>
      <c r="C89" s="169" t="s">
        <v>152</v>
      </c>
    </row>
    <row r="90" spans="1:7" s="169" customFormat="1">
      <c r="A90" s="168"/>
      <c r="B90" s="81"/>
      <c r="C90" s="169" t="s">
        <v>153</v>
      </c>
    </row>
    <row r="91" spans="1:7" s="169" customFormat="1">
      <c r="A91" s="168"/>
      <c r="B91" s="81"/>
      <c r="C91" s="169" t="s">
        <v>170</v>
      </c>
    </row>
    <row r="92" spans="1:7" s="169" customFormat="1">
      <c r="A92" s="168"/>
      <c r="B92" s="81"/>
    </row>
    <row r="93" spans="1:7" s="169" customFormat="1">
      <c r="A93" s="168"/>
      <c r="B93" s="81" t="s">
        <v>1</v>
      </c>
    </row>
    <row r="94" spans="1:7" s="169" customFormat="1">
      <c r="A94" s="168"/>
      <c r="B94" s="81"/>
      <c r="C94" s="169" t="s">
        <v>86</v>
      </c>
    </row>
    <row r="95" spans="1:7" s="169" customFormat="1">
      <c r="A95" s="168"/>
      <c r="B95" s="81"/>
    </row>
    <row r="96" spans="1:7" s="169" customFormat="1">
      <c r="A96" s="168"/>
      <c r="B96" s="81"/>
      <c r="E96" s="170" t="s">
        <v>85</v>
      </c>
      <c r="F96" s="170" t="s">
        <v>4</v>
      </c>
    </row>
    <row r="97" spans="1:6" s="169" customFormat="1">
      <c r="A97" s="168"/>
      <c r="B97" s="81"/>
      <c r="E97" s="171" t="s">
        <v>505</v>
      </c>
      <c r="F97" s="171" t="s">
        <v>84</v>
      </c>
    </row>
    <row r="98" spans="1:6" s="169" customFormat="1">
      <c r="A98" s="168"/>
      <c r="B98" s="81"/>
      <c r="E98" s="171" t="s">
        <v>16</v>
      </c>
      <c r="F98" s="171" t="s">
        <v>83</v>
      </c>
    </row>
    <row r="99" spans="1:6" s="169" customFormat="1">
      <c r="A99" s="168"/>
      <c r="B99" s="81"/>
      <c r="E99" s="171" t="s">
        <v>82</v>
      </c>
      <c r="F99" s="171" t="s">
        <v>81</v>
      </c>
    </row>
    <row r="100" spans="1:6" s="169" customFormat="1">
      <c r="A100" s="168"/>
      <c r="B100" s="81"/>
      <c r="E100" s="171" t="s">
        <v>80</v>
      </c>
      <c r="F100" s="171" t="s">
        <v>79</v>
      </c>
    </row>
    <row r="101" spans="1:6" s="169" customFormat="1">
      <c r="A101" s="168"/>
      <c r="B101" s="81"/>
      <c r="E101" s="171" t="s">
        <v>9</v>
      </c>
      <c r="F101" s="171" t="s">
        <v>78</v>
      </c>
    </row>
    <row r="102" spans="1:6" s="169" customFormat="1">
      <c r="A102" s="168"/>
      <c r="B102" s="81"/>
    </row>
    <row r="103" spans="1:6" s="169" customFormat="1">
      <c r="A103" s="168"/>
      <c r="B103" s="81"/>
      <c r="C103" s="169" t="s">
        <v>77</v>
      </c>
    </row>
    <row r="104" spans="1:6" s="169" customFormat="1">
      <c r="A104" s="168"/>
      <c r="B104" s="81"/>
      <c r="C104" s="169" t="s">
        <v>506</v>
      </c>
    </row>
    <row r="105" spans="1:6" s="169" customFormat="1">
      <c r="A105" s="168"/>
      <c r="B105" s="81"/>
      <c r="C105" s="169" t="s">
        <v>182</v>
      </c>
    </row>
    <row r="106" spans="1:6" s="169" customFormat="1">
      <c r="A106" s="168"/>
      <c r="B106" s="81"/>
      <c r="C106" s="169" t="s">
        <v>76</v>
      </c>
    </row>
    <row r="107" spans="1:6" s="169" customFormat="1">
      <c r="A107" s="168"/>
      <c r="B107" s="81"/>
      <c r="C107" s="169" t="s">
        <v>507</v>
      </c>
    </row>
    <row r="108" spans="1:6" s="169" customFormat="1">
      <c r="A108" s="168"/>
      <c r="B108" s="81"/>
      <c r="D108" s="169" t="s">
        <v>75</v>
      </c>
    </row>
    <row r="109" spans="1:6" s="169" customFormat="1">
      <c r="A109" s="168"/>
      <c r="B109" s="81"/>
      <c r="D109" s="169" t="s">
        <v>74</v>
      </c>
    </row>
    <row r="110" spans="1:6" s="169" customFormat="1">
      <c r="A110" s="168"/>
      <c r="B110" s="81"/>
      <c r="D110" s="169" t="s">
        <v>508</v>
      </c>
    </row>
    <row r="111" spans="1:6" s="169" customFormat="1">
      <c r="A111" s="168"/>
      <c r="B111" s="81"/>
      <c r="D111" s="169" t="s">
        <v>73</v>
      </c>
    </row>
    <row r="112" spans="1:6" s="169" customFormat="1">
      <c r="A112" s="168"/>
      <c r="B112" s="81"/>
      <c r="C112" s="169" t="s">
        <v>72</v>
      </c>
    </row>
    <row r="113" spans="1:4" s="169" customFormat="1">
      <c r="A113" s="168"/>
      <c r="B113" s="81"/>
    </row>
    <row r="114" spans="1:4" ht="24.75">
      <c r="A114" s="167" t="s">
        <v>141</v>
      </c>
      <c r="B114" s="154"/>
    </row>
    <row r="115" spans="1:4" s="169" customFormat="1">
      <c r="A115" s="168"/>
      <c r="B115" s="81" t="s">
        <v>0</v>
      </c>
    </row>
    <row r="116" spans="1:4" s="169" customFormat="1">
      <c r="A116" s="168"/>
      <c r="B116" s="81"/>
      <c r="C116" s="169" t="s">
        <v>154</v>
      </c>
    </row>
    <row r="117" spans="1:4" s="169" customFormat="1">
      <c r="A117" s="168"/>
      <c r="B117" s="81"/>
      <c r="C117" s="169" t="s">
        <v>100</v>
      </c>
    </row>
    <row r="118" spans="1:4" s="169" customFormat="1">
      <c r="A118" s="168"/>
      <c r="B118" s="81"/>
      <c r="C118" s="169" t="s">
        <v>99</v>
      </c>
    </row>
    <row r="119" spans="1:4" s="169" customFormat="1">
      <c r="A119" s="168"/>
      <c r="B119" s="81"/>
      <c r="D119" s="169" t="s">
        <v>509</v>
      </c>
    </row>
    <row r="120" spans="1:4" s="169" customFormat="1">
      <c r="A120" s="168"/>
      <c r="B120" s="81"/>
      <c r="D120" s="169" t="s">
        <v>510</v>
      </c>
    </row>
    <row r="121" spans="1:4" s="169" customFormat="1">
      <c r="A121" s="168"/>
      <c r="B121" s="81"/>
      <c r="D121" s="169" t="s">
        <v>98</v>
      </c>
    </row>
    <row r="122" spans="1:4" s="169" customFormat="1">
      <c r="A122" s="168"/>
      <c r="B122" s="81"/>
      <c r="C122" s="169" t="s">
        <v>155</v>
      </c>
    </row>
    <row r="123" spans="1:4" s="169" customFormat="1">
      <c r="A123" s="168"/>
      <c r="B123" s="81"/>
      <c r="C123" s="169" t="s">
        <v>171</v>
      </c>
    </row>
    <row r="124" spans="1:4" s="169" customFormat="1">
      <c r="A124" s="168"/>
      <c r="B124" s="81"/>
    </row>
    <row r="125" spans="1:4" s="169" customFormat="1">
      <c r="A125" s="168"/>
      <c r="B125" s="81" t="s">
        <v>1</v>
      </c>
    </row>
    <row r="126" spans="1:4" s="169" customFormat="1">
      <c r="A126" s="168"/>
      <c r="B126" s="81"/>
      <c r="C126" s="169" t="s">
        <v>97</v>
      </c>
    </row>
    <row r="127" spans="1:4" s="169" customFormat="1">
      <c r="A127" s="168"/>
      <c r="B127" s="81"/>
      <c r="C127" s="169" t="s">
        <v>96</v>
      </c>
    </row>
    <row r="128" spans="1:4" s="169" customFormat="1">
      <c r="A128" s="168"/>
      <c r="B128" s="81"/>
    </row>
    <row r="129" spans="1:3" s="169" customFormat="1">
      <c r="A129" s="168"/>
      <c r="B129" s="81" t="s">
        <v>95</v>
      </c>
    </row>
    <row r="130" spans="1:3" s="169" customFormat="1">
      <c r="A130" s="168"/>
      <c r="B130" s="81"/>
      <c r="C130" s="169" t="s">
        <v>145</v>
      </c>
    </row>
    <row r="131" spans="1:3" s="169" customFormat="1">
      <c r="A131" s="168"/>
      <c r="B131" s="81"/>
      <c r="C131" s="169" t="s">
        <v>94</v>
      </c>
    </row>
    <row r="132" spans="1:3" s="169" customFormat="1">
      <c r="A132" s="168"/>
      <c r="B132" s="81"/>
      <c r="C132" s="169" t="s">
        <v>93</v>
      </c>
    </row>
    <row r="133" spans="1:3" s="169" customFormat="1">
      <c r="A133" s="168"/>
      <c r="B133" s="81"/>
      <c r="C133" s="169" t="s">
        <v>92</v>
      </c>
    </row>
    <row r="134" spans="1:3" s="169" customFormat="1">
      <c r="A134" s="168"/>
      <c r="B134" s="81"/>
      <c r="C134" s="169" t="s">
        <v>91</v>
      </c>
    </row>
    <row r="135" spans="1:3" s="169" customFormat="1">
      <c r="A135" s="168"/>
      <c r="B135" s="81"/>
      <c r="C135" s="169" t="s">
        <v>90</v>
      </c>
    </row>
    <row r="136" spans="1:3">
      <c r="A136" s="143"/>
    </row>
    <row r="137" spans="1:3" ht="24.75">
      <c r="A137" s="167" t="s">
        <v>511</v>
      </c>
      <c r="B137" s="154"/>
    </row>
    <row r="138" spans="1:3" s="145" customFormat="1">
      <c r="A138" s="172"/>
      <c r="B138" s="173" t="s">
        <v>0</v>
      </c>
    </row>
    <row r="139" spans="1:3" s="145" customFormat="1">
      <c r="A139" s="172"/>
      <c r="B139" s="173"/>
      <c r="C139" s="145" t="s">
        <v>512</v>
      </c>
    </row>
    <row r="140" spans="1:3" s="145" customFormat="1">
      <c r="A140" s="172"/>
      <c r="B140" s="173"/>
      <c r="C140" s="145" t="s">
        <v>172</v>
      </c>
    </row>
    <row r="141" spans="1:3" s="169" customFormat="1">
      <c r="A141" s="168"/>
      <c r="B141" s="81"/>
      <c r="C141" s="169" t="s">
        <v>513</v>
      </c>
    </row>
    <row r="142" spans="1:3" s="145" customFormat="1">
      <c r="A142" s="172"/>
      <c r="B142" s="173"/>
    </row>
    <row r="143" spans="1:3" s="145" customFormat="1">
      <c r="A143" s="172"/>
      <c r="B143" s="173" t="s">
        <v>1</v>
      </c>
    </row>
    <row r="144" spans="1:3" s="145" customFormat="1">
      <c r="A144" s="172"/>
      <c r="B144" s="173"/>
      <c r="C144" s="145" t="s">
        <v>514</v>
      </c>
    </row>
    <row r="145" spans="1:6" s="145" customFormat="1">
      <c r="A145" s="172"/>
      <c r="B145" s="173"/>
      <c r="C145" s="145" t="s">
        <v>515</v>
      </c>
    </row>
    <row r="146" spans="1:6" s="145" customFormat="1">
      <c r="A146" s="172"/>
      <c r="B146" s="173"/>
      <c r="C146" s="145" t="s">
        <v>516</v>
      </c>
    </row>
    <row r="147" spans="1:6" s="145" customFormat="1">
      <c r="A147" s="172"/>
      <c r="B147" s="173"/>
      <c r="C147" s="145" t="s">
        <v>110</v>
      </c>
    </row>
    <row r="148" spans="1:6" s="145" customFormat="1">
      <c r="A148" s="172"/>
      <c r="B148" s="173"/>
      <c r="C148" s="145" t="s">
        <v>517</v>
      </c>
    </row>
    <row r="149" spans="1:6" s="145" customFormat="1">
      <c r="A149" s="172"/>
      <c r="B149" s="173"/>
    </row>
    <row r="150" spans="1:6" s="145" customFormat="1">
      <c r="A150" s="174"/>
      <c r="B150" s="175" t="s">
        <v>95</v>
      </c>
      <c r="C150" s="176"/>
    </row>
    <row r="151" spans="1:6" s="145" customFormat="1">
      <c r="A151" s="174"/>
      <c r="B151" s="175"/>
      <c r="C151" s="176" t="s">
        <v>518</v>
      </c>
    </row>
    <row r="152" spans="1:6" s="145" customFormat="1">
      <c r="A152" s="174"/>
      <c r="B152" s="175"/>
      <c r="C152" s="176" t="s">
        <v>519</v>
      </c>
    </row>
    <row r="153" spans="1:6" s="145" customFormat="1">
      <c r="A153" s="174"/>
      <c r="B153" s="175"/>
      <c r="C153" s="176" t="s">
        <v>520</v>
      </c>
    </row>
    <row r="154" spans="1:6" s="145" customFormat="1">
      <c r="A154" s="172"/>
      <c r="B154" s="173"/>
    </row>
    <row r="155" spans="1:6" ht="24.75">
      <c r="A155" s="167" t="s">
        <v>521</v>
      </c>
      <c r="B155" s="177"/>
      <c r="C155" s="178"/>
      <c r="D155" s="178"/>
      <c r="E155" s="178"/>
      <c r="F155" s="178"/>
    </row>
    <row r="156" spans="1:6">
      <c r="A156" s="172"/>
      <c r="B156" s="179" t="s">
        <v>0</v>
      </c>
      <c r="C156" s="180"/>
      <c r="D156" s="180"/>
      <c r="E156" s="180"/>
      <c r="F156" s="180"/>
    </row>
    <row r="157" spans="1:6">
      <c r="A157" s="172"/>
      <c r="B157" s="179"/>
      <c r="C157" s="180" t="s">
        <v>522</v>
      </c>
      <c r="D157" s="180"/>
      <c r="E157" s="180"/>
      <c r="F157" s="180"/>
    </row>
    <row r="158" spans="1:6">
      <c r="A158" s="172"/>
      <c r="B158" s="179"/>
      <c r="C158" s="180" t="s">
        <v>523</v>
      </c>
      <c r="D158" s="180"/>
      <c r="E158" s="180"/>
      <c r="F158" s="180"/>
    </row>
    <row r="159" spans="1:6">
      <c r="A159" s="168"/>
      <c r="B159" s="181"/>
      <c r="C159" s="182" t="s">
        <v>524</v>
      </c>
      <c r="D159" s="182"/>
      <c r="E159" s="182"/>
      <c r="F159" s="182"/>
    </row>
    <row r="160" spans="1:6">
      <c r="A160" s="172"/>
      <c r="B160" s="179"/>
      <c r="C160" s="180"/>
      <c r="D160" s="180"/>
      <c r="E160" s="180"/>
      <c r="F160" s="180"/>
    </row>
    <row r="161" spans="1:6">
      <c r="A161" s="172"/>
      <c r="B161" s="179" t="s">
        <v>1</v>
      </c>
      <c r="C161" s="180"/>
      <c r="D161" s="180"/>
      <c r="E161" s="180"/>
      <c r="F161" s="180"/>
    </row>
    <row r="162" spans="1:6">
      <c r="A162" s="172"/>
      <c r="B162" s="179"/>
      <c r="C162" s="180" t="s">
        <v>525</v>
      </c>
      <c r="D162" s="180"/>
      <c r="E162" s="180"/>
      <c r="F162" s="180"/>
    </row>
    <row r="163" spans="1:6">
      <c r="A163" s="172"/>
      <c r="B163" s="179"/>
      <c r="C163" s="180" t="s">
        <v>110</v>
      </c>
      <c r="D163" s="180"/>
      <c r="E163" s="180"/>
      <c r="F163" s="180"/>
    </row>
    <row r="164" spans="1:6">
      <c r="A164" s="172"/>
      <c r="B164" s="179"/>
      <c r="C164" s="180" t="s">
        <v>526</v>
      </c>
      <c r="D164" s="180"/>
      <c r="E164" s="180"/>
      <c r="F164" s="180"/>
    </row>
    <row r="165" spans="1:6">
      <c r="A165" s="172"/>
      <c r="B165" s="179"/>
      <c r="C165" s="180"/>
      <c r="D165" s="180"/>
      <c r="E165" s="183" t="s">
        <v>85</v>
      </c>
      <c r="F165" s="183" t="s">
        <v>4</v>
      </c>
    </row>
    <row r="166" spans="1:6">
      <c r="A166" s="172"/>
      <c r="B166" s="179"/>
      <c r="C166" s="180"/>
      <c r="D166" s="180"/>
      <c r="E166" s="184" t="s">
        <v>527</v>
      </c>
      <c r="F166" s="185" t="s">
        <v>528</v>
      </c>
    </row>
    <row r="167" spans="1:6">
      <c r="A167" s="172"/>
      <c r="B167" s="179"/>
      <c r="C167" s="180"/>
      <c r="D167" s="180"/>
      <c r="E167" s="184" t="s">
        <v>529</v>
      </c>
      <c r="F167" s="185" t="s">
        <v>530</v>
      </c>
    </row>
    <row r="168" spans="1:6">
      <c r="A168" s="172"/>
      <c r="B168" s="179"/>
      <c r="C168" s="180"/>
      <c r="D168" s="180"/>
      <c r="E168" s="184" t="s">
        <v>531</v>
      </c>
      <c r="F168" s="185" t="s">
        <v>532</v>
      </c>
    </row>
    <row r="169" spans="1:6">
      <c r="A169" s="172"/>
      <c r="B169" s="179"/>
      <c r="C169" s="180"/>
      <c r="D169" s="180"/>
      <c r="E169" s="184" t="s">
        <v>533</v>
      </c>
      <c r="F169" s="185" t="s">
        <v>534</v>
      </c>
    </row>
    <row r="170" spans="1:6">
      <c r="A170" s="172"/>
      <c r="B170" s="179"/>
      <c r="C170" s="180"/>
      <c r="D170" s="180"/>
      <c r="E170" s="184" t="s">
        <v>535</v>
      </c>
      <c r="F170" s="185" t="s">
        <v>536</v>
      </c>
    </row>
    <row r="171" spans="1:6">
      <c r="A171" s="172"/>
      <c r="B171" s="179"/>
      <c r="C171" s="180"/>
      <c r="D171" s="180"/>
      <c r="E171" s="184" t="s">
        <v>537</v>
      </c>
      <c r="F171" s="185" t="s">
        <v>538</v>
      </c>
    </row>
    <row r="172" spans="1:6">
      <c r="A172" s="172"/>
      <c r="B172" s="179"/>
      <c r="C172" s="180"/>
      <c r="D172" s="180"/>
      <c r="E172" s="186" t="s">
        <v>539</v>
      </c>
      <c r="F172" s="187" t="s">
        <v>540</v>
      </c>
    </row>
    <row r="173" spans="1:6">
      <c r="A173" s="172"/>
      <c r="B173" s="179"/>
      <c r="C173" s="180"/>
      <c r="D173" s="180"/>
      <c r="E173" s="188"/>
      <c r="F173" s="189" t="s">
        <v>541</v>
      </c>
    </row>
    <row r="174" spans="1:6">
      <c r="A174" s="172"/>
      <c r="B174" s="179"/>
      <c r="C174" s="180"/>
      <c r="D174" s="180"/>
      <c r="E174" s="186" t="s">
        <v>542</v>
      </c>
      <c r="F174" s="187" t="s">
        <v>543</v>
      </c>
    </row>
    <row r="175" spans="1:6">
      <c r="A175" s="172"/>
      <c r="B175" s="179"/>
      <c r="C175" s="180"/>
      <c r="D175" s="180"/>
      <c r="E175" s="188"/>
      <c r="F175" s="189" t="s">
        <v>544</v>
      </c>
    </row>
    <row r="176" spans="1:6">
      <c r="A176" s="172"/>
      <c r="B176" s="179"/>
      <c r="C176" s="180"/>
      <c r="D176" s="180"/>
      <c r="E176" s="188"/>
      <c r="F176" s="189" t="s">
        <v>545</v>
      </c>
    </row>
    <row r="177" spans="1:6">
      <c r="A177" s="172"/>
      <c r="B177" s="179"/>
      <c r="C177" s="180"/>
      <c r="D177" s="180"/>
      <c r="E177" s="190"/>
      <c r="F177" s="191" t="s">
        <v>546</v>
      </c>
    </row>
    <row r="178" spans="1:6">
      <c r="A178" s="172"/>
      <c r="B178" s="179"/>
      <c r="C178" s="180"/>
      <c r="D178" s="180"/>
      <c r="F178" s="180"/>
    </row>
    <row r="179" spans="1:6">
      <c r="A179" s="174"/>
      <c r="B179" s="192" t="s">
        <v>95</v>
      </c>
      <c r="C179" s="193"/>
      <c r="D179" s="180"/>
      <c r="E179" s="180"/>
      <c r="F179" s="180"/>
    </row>
    <row r="180" spans="1:6">
      <c r="A180" s="174"/>
      <c r="B180" s="192"/>
      <c r="C180" s="193" t="s">
        <v>547</v>
      </c>
      <c r="D180" s="180"/>
      <c r="E180" s="180"/>
      <c r="F180" s="180"/>
    </row>
    <row r="181" spans="1:6">
      <c r="A181" s="174"/>
      <c r="B181" s="192"/>
      <c r="C181" s="193" t="s">
        <v>548</v>
      </c>
      <c r="D181" s="180"/>
      <c r="E181" s="180"/>
      <c r="F181" s="180"/>
    </row>
    <row r="182" spans="1:6">
      <c r="A182" s="174"/>
      <c r="B182" s="192"/>
      <c r="C182" s="193" t="s">
        <v>549</v>
      </c>
      <c r="D182" s="180"/>
      <c r="E182" s="180"/>
      <c r="F182" s="180"/>
    </row>
    <row r="183" spans="1:6">
      <c r="A183" s="174"/>
      <c r="B183" s="192"/>
      <c r="C183" s="193"/>
      <c r="D183" s="180"/>
      <c r="E183" s="180"/>
      <c r="F183" s="180"/>
    </row>
    <row r="184" spans="1:6">
      <c r="A184" s="174"/>
      <c r="B184" s="192"/>
      <c r="C184" s="193"/>
      <c r="D184" s="180"/>
      <c r="E184" s="180"/>
      <c r="F184" s="180"/>
    </row>
    <row r="185" spans="1:6" ht="24.75">
      <c r="A185" s="167" t="s">
        <v>550</v>
      </c>
      <c r="B185" s="177"/>
      <c r="C185" s="178"/>
      <c r="D185" s="178"/>
      <c r="E185" s="178"/>
      <c r="F185" s="178"/>
    </row>
    <row r="186" spans="1:6">
      <c r="A186" s="143"/>
      <c r="B186" s="141" t="s">
        <v>551</v>
      </c>
    </row>
    <row r="187" spans="1:6">
      <c r="A187" s="143"/>
      <c r="C187" s="142" t="s">
        <v>552</v>
      </c>
    </row>
    <row r="188" spans="1:6">
      <c r="A188" s="143"/>
      <c r="C188" s="142" t="s">
        <v>553</v>
      </c>
    </row>
    <row r="189" spans="1:6">
      <c r="A189" s="143"/>
      <c r="C189" s="194" t="s">
        <v>554</v>
      </c>
    </row>
    <row r="190" spans="1:6">
      <c r="A190" s="143"/>
    </row>
    <row r="191" spans="1:6">
      <c r="A191" s="143"/>
      <c r="B191" s="141" t="s">
        <v>555</v>
      </c>
    </row>
    <row r="192" spans="1:6">
      <c r="A192" s="143"/>
      <c r="C192" s="142" t="s">
        <v>556</v>
      </c>
    </row>
    <row r="193" spans="1:6">
      <c r="A193" s="143"/>
      <c r="C193" s="142" t="s">
        <v>557</v>
      </c>
    </row>
    <row r="194" spans="1:6">
      <c r="A194" s="143"/>
      <c r="C194" s="142" t="s">
        <v>558</v>
      </c>
    </row>
    <row r="195" spans="1:6" ht="19.5" thickBot="1">
      <c r="A195" s="143"/>
      <c r="E195" s="195" t="s">
        <v>85</v>
      </c>
      <c r="F195" s="195" t="s">
        <v>559</v>
      </c>
    </row>
    <row r="196" spans="1:6" ht="19.5" thickTop="1">
      <c r="A196" s="143"/>
      <c r="E196" s="196" t="s">
        <v>429</v>
      </c>
      <c r="F196" s="196" t="s">
        <v>560</v>
      </c>
    </row>
    <row r="197" spans="1:6">
      <c r="A197" s="143"/>
      <c r="E197" s="190"/>
      <c r="F197" s="190" t="s">
        <v>561</v>
      </c>
    </row>
    <row r="198" spans="1:6">
      <c r="A198" s="143"/>
      <c r="E198" s="184" t="s">
        <v>562</v>
      </c>
      <c r="F198" s="184" t="s">
        <v>563</v>
      </c>
    </row>
    <row r="199" spans="1:6">
      <c r="A199" s="143"/>
      <c r="E199" s="184" t="s">
        <v>564</v>
      </c>
      <c r="F199" s="184" t="s">
        <v>565</v>
      </c>
    </row>
    <row r="200" spans="1:6">
      <c r="A200" s="143"/>
      <c r="E200" s="184" t="s">
        <v>566</v>
      </c>
      <c r="F200" s="184" t="s">
        <v>567</v>
      </c>
    </row>
    <row r="201" spans="1:6">
      <c r="A201" s="143"/>
      <c r="E201" s="184" t="s">
        <v>439</v>
      </c>
      <c r="F201" s="184" t="s">
        <v>568</v>
      </c>
    </row>
    <row r="202" spans="1:6">
      <c r="A202" s="143"/>
      <c r="E202" s="184" t="s">
        <v>441</v>
      </c>
      <c r="F202" s="184" t="s">
        <v>569</v>
      </c>
    </row>
    <row r="203" spans="1:6">
      <c r="A203" s="143"/>
      <c r="E203" s="184" t="s">
        <v>570</v>
      </c>
      <c r="F203" s="184" t="s">
        <v>571</v>
      </c>
    </row>
    <row r="204" spans="1:6">
      <c r="A204" s="143"/>
      <c r="E204" s="184" t="s">
        <v>444</v>
      </c>
      <c r="F204" s="184" t="s">
        <v>572</v>
      </c>
    </row>
    <row r="205" spans="1:6">
      <c r="A205" s="143"/>
      <c r="E205" s="184" t="s">
        <v>425</v>
      </c>
      <c r="F205" s="184" t="s">
        <v>573</v>
      </c>
    </row>
    <row r="206" spans="1:6">
      <c r="A206" s="143"/>
      <c r="E206" s="184" t="s">
        <v>574</v>
      </c>
      <c r="F206" s="184" t="s">
        <v>575</v>
      </c>
    </row>
    <row r="207" spans="1:6">
      <c r="A207" s="143"/>
      <c r="E207" s="184" t="s">
        <v>576</v>
      </c>
      <c r="F207" s="184" t="s">
        <v>577</v>
      </c>
    </row>
    <row r="208" spans="1:6">
      <c r="A208" s="143"/>
      <c r="E208" s="184" t="s">
        <v>578</v>
      </c>
      <c r="F208" s="184" t="s">
        <v>579</v>
      </c>
    </row>
    <row r="209" spans="1:7">
      <c r="A209" s="143"/>
      <c r="E209" s="184" t="s">
        <v>580</v>
      </c>
      <c r="F209" s="184" t="s">
        <v>581</v>
      </c>
    </row>
    <row r="210" spans="1:7">
      <c r="A210" s="143"/>
    </row>
    <row r="211" spans="1:7">
      <c r="A211" s="143"/>
      <c r="C211" s="142" t="s">
        <v>582</v>
      </c>
    </row>
    <row r="212" spans="1:7">
      <c r="A212" s="143"/>
      <c r="C212" s="142" t="s">
        <v>583</v>
      </c>
    </row>
    <row r="213" spans="1:7" ht="19.5" thickBot="1">
      <c r="A213" s="143"/>
      <c r="E213" s="195" t="s">
        <v>85</v>
      </c>
      <c r="F213" s="195" t="s">
        <v>559</v>
      </c>
    </row>
    <row r="214" spans="1:7" ht="19.5" thickTop="1">
      <c r="A214" s="143"/>
      <c r="E214" s="190" t="s">
        <v>584</v>
      </c>
      <c r="F214" s="190" t="s">
        <v>585</v>
      </c>
    </row>
    <row r="215" spans="1:7">
      <c r="A215" s="143"/>
      <c r="E215" s="184" t="s">
        <v>586</v>
      </c>
      <c r="F215" s="184" t="s">
        <v>587</v>
      </c>
    </row>
    <row r="216" spans="1:7">
      <c r="A216" s="143"/>
      <c r="E216" s="184" t="s">
        <v>588</v>
      </c>
      <c r="F216" s="184" t="s">
        <v>589</v>
      </c>
    </row>
    <row r="217" spans="1:7">
      <c r="A217" s="143"/>
      <c r="E217" s="184" t="s">
        <v>590</v>
      </c>
      <c r="F217" s="184" t="s">
        <v>591</v>
      </c>
    </row>
    <row r="218" spans="1:7">
      <c r="A218" s="143"/>
      <c r="E218" s="184" t="s">
        <v>455</v>
      </c>
      <c r="F218" s="184" t="s">
        <v>592</v>
      </c>
    </row>
    <row r="219" spans="1:7">
      <c r="A219" s="143"/>
      <c r="E219" s="184" t="s">
        <v>593</v>
      </c>
      <c r="F219" s="184" t="s">
        <v>594</v>
      </c>
    </row>
    <row r="220" spans="1:7">
      <c r="A220" s="143"/>
      <c r="E220" s="184" t="s">
        <v>457</v>
      </c>
      <c r="F220" s="184" t="s">
        <v>595</v>
      </c>
    </row>
    <row r="221" spans="1:7">
      <c r="A221" s="143"/>
      <c r="E221" s="197"/>
      <c r="F221" s="197"/>
      <c r="G221" s="197"/>
    </row>
    <row r="222" spans="1:7">
      <c r="A222" s="143"/>
      <c r="C222" s="142" t="s">
        <v>596</v>
      </c>
      <c r="E222" s="197"/>
      <c r="F222" s="197"/>
      <c r="G222" s="197"/>
    </row>
    <row r="223" spans="1:7" ht="19.5" thickBot="1">
      <c r="A223" s="143"/>
      <c r="E223" s="195" t="s">
        <v>85</v>
      </c>
      <c r="F223" s="195" t="s">
        <v>559</v>
      </c>
      <c r="G223" s="197"/>
    </row>
    <row r="224" spans="1:7" ht="19.5" thickTop="1">
      <c r="A224" s="143"/>
      <c r="E224" s="190" t="s">
        <v>597</v>
      </c>
      <c r="F224" s="190" t="s">
        <v>598</v>
      </c>
      <c r="G224" s="197"/>
    </row>
    <row r="225" spans="1:7">
      <c r="A225" s="143"/>
      <c r="E225" s="184" t="s">
        <v>29</v>
      </c>
      <c r="F225" s="184" t="s">
        <v>599</v>
      </c>
      <c r="G225" s="197"/>
    </row>
    <row r="226" spans="1:7">
      <c r="A226" s="143"/>
      <c r="E226" s="184" t="s">
        <v>459</v>
      </c>
      <c r="F226" s="184" t="s">
        <v>600</v>
      </c>
      <c r="G226" s="197"/>
    </row>
    <row r="227" spans="1:7">
      <c r="A227" s="143"/>
      <c r="E227" s="197"/>
      <c r="F227" s="197"/>
      <c r="G227" s="197"/>
    </row>
    <row r="228" spans="1:7">
      <c r="A228" s="143"/>
      <c r="C228" s="142" t="s">
        <v>601</v>
      </c>
      <c r="E228" s="197"/>
      <c r="F228" s="197"/>
      <c r="G228" s="197"/>
    </row>
    <row r="229" spans="1:7" ht="19.5" thickBot="1">
      <c r="A229" s="143"/>
      <c r="E229" s="195" t="s">
        <v>85</v>
      </c>
      <c r="F229" s="195" t="s">
        <v>559</v>
      </c>
      <c r="G229" s="197"/>
    </row>
    <row r="230" spans="1:7" ht="19.5" thickTop="1">
      <c r="A230" s="143"/>
      <c r="E230" s="184" t="s">
        <v>602</v>
      </c>
      <c r="F230" s="184" t="s">
        <v>603</v>
      </c>
      <c r="G230" s="197"/>
    </row>
    <row r="231" spans="1:7">
      <c r="A231" s="143"/>
    </row>
    <row r="232" spans="1:7">
      <c r="A232" s="143"/>
      <c r="C232" s="142" t="s">
        <v>604</v>
      </c>
    </row>
    <row r="233" spans="1:7">
      <c r="A233" s="143"/>
    </row>
    <row r="234" spans="1:7">
      <c r="A234" s="143"/>
      <c r="B234" s="141" t="s">
        <v>605</v>
      </c>
    </row>
    <row r="235" spans="1:7">
      <c r="A235" s="143"/>
      <c r="C235" s="142" t="s">
        <v>606</v>
      </c>
    </row>
    <row r="236" spans="1:7">
      <c r="A236" s="143"/>
      <c r="C236" s="194" t="s">
        <v>607</v>
      </c>
    </row>
    <row r="237" spans="1:7">
      <c r="A237" s="143"/>
    </row>
    <row r="238" spans="1:7" ht="37.5">
      <c r="A238" s="143"/>
      <c r="E238" s="198" t="s">
        <v>608</v>
      </c>
      <c r="F238" s="199" t="s">
        <v>609</v>
      </c>
    </row>
    <row r="239" spans="1:7" ht="37.5">
      <c r="A239" s="143"/>
      <c r="E239" s="198" t="s">
        <v>610</v>
      </c>
      <c r="F239" s="199" t="s">
        <v>611</v>
      </c>
    </row>
    <row r="240" spans="1:7">
      <c r="A240" s="143"/>
      <c r="E240" s="198" t="s">
        <v>612</v>
      </c>
      <c r="F240" s="184" t="s">
        <v>613</v>
      </c>
    </row>
    <row r="241" spans="1:6">
      <c r="A241" s="143"/>
      <c r="E241" s="198" t="s">
        <v>440</v>
      </c>
      <c r="F241" s="184" t="s">
        <v>614</v>
      </c>
    </row>
    <row r="242" spans="1:6">
      <c r="A242" s="143"/>
    </row>
    <row r="243" spans="1:6">
      <c r="A243" s="143"/>
      <c r="C243" s="142" t="s">
        <v>615</v>
      </c>
    </row>
    <row r="244" spans="1:6">
      <c r="A244" s="143"/>
      <c r="C244" s="194" t="s">
        <v>616</v>
      </c>
    </row>
    <row r="245" spans="1:6">
      <c r="A245" s="143"/>
    </row>
    <row r="246" spans="1:6">
      <c r="A246" s="143"/>
      <c r="E246" s="184" t="s">
        <v>617</v>
      </c>
      <c r="F246" s="184"/>
    </row>
    <row r="247" spans="1:6">
      <c r="A247" s="143"/>
      <c r="E247" s="184" t="s">
        <v>618</v>
      </c>
      <c r="F247" s="184"/>
    </row>
    <row r="248" spans="1:6">
      <c r="A248" s="143"/>
      <c r="E248" s="184" t="s">
        <v>619</v>
      </c>
      <c r="F248" s="184"/>
    </row>
    <row r="249" spans="1:6">
      <c r="A249" s="143"/>
      <c r="E249" s="184" t="s">
        <v>620</v>
      </c>
      <c r="F249" s="184"/>
    </row>
    <row r="250" spans="1:6">
      <c r="A250" s="143"/>
      <c r="E250" s="184" t="s">
        <v>621</v>
      </c>
      <c r="F250" s="184" t="s">
        <v>622</v>
      </c>
    </row>
    <row r="251" spans="1:6">
      <c r="A251" s="143"/>
      <c r="E251" s="184" t="s">
        <v>623</v>
      </c>
      <c r="F251" s="184"/>
    </row>
    <row r="252" spans="1:6">
      <c r="A252" s="143"/>
      <c r="E252" s="184" t="s">
        <v>624</v>
      </c>
      <c r="F252" s="184" t="s">
        <v>625</v>
      </c>
    </row>
    <row r="253" spans="1:6">
      <c r="A253" s="143"/>
      <c r="E253" s="184" t="s">
        <v>626</v>
      </c>
      <c r="F253" s="184" t="s">
        <v>627</v>
      </c>
    </row>
    <row r="254" spans="1:6">
      <c r="A254" s="143"/>
      <c r="E254" s="184" t="s">
        <v>628</v>
      </c>
      <c r="F254" s="184"/>
    </row>
    <row r="255" spans="1:6">
      <c r="A255" s="143"/>
      <c r="E255" s="184" t="s">
        <v>629</v>
      </c>
      <c r="F255" s="184"/>
    </row>
    <row r="256" spans="1:6">
      <c r="A256" s="143"/>
      <c r="E256" s="184" t="s">
        <v>630</v>
      </c>
      <c r="F256" s="184" t="s">
        <v>631</v>
      </c>
    </row>
    <row r="257" spans="1:6">
      <c r="A257" s="143"/>
    </row>
    <row r="258" spans="1:6">
      <c r="A258" s="143"/>
      <c r="C258" s="142" t="s">
        <v>632</v>
      </c>
    </row>
    <row r="259" spans="1:6">
      <c r="A259" s="143"/>
      <c r="C259" s="194" t="s">
        <v>633</v>
      </c>
    </row>
    <row r="260" spans="1:6">
      <c r="A260" s="143"/>
    </row>
    <row r="261" spans="1:6">
      <c r="A261" s="143"/>
      <c r="E261" s="184" t="s">
        <v>634</v>
      </c>
      <c r="F261" s="184" t="s">
        <v>635</v>
      </c>
    </row>
    <row r="262" spans="1:6">
      <c r="A262" s="143"/>
      <c r="E262" s="184" t="s">
        <v>636</v>
      </c>
      <c r="F262" s="184" t="s">
        <v>637</v>
      </c>
    </row>
    <row r="263" spans="1:6">
      <c r="A263" s="143"/>
      <c r="E263" s="184" t="s">
        <v>638</v>
      </c>
      <c r="F263" s="184" t="s">
        <v>639</v>
      </c>
    </row>
    <row r="264" spans="1:6">
      <c r="A264" s="143"/>
      <c r="E264" s="184" t="s">
        <v>640</v>
      </c>
      <c r="F264" s="184" t="s">
        <v>641</v>
      </c>
    </row>
    <row r="265" spans="1:6">
      <c r="A265" s="143"/>
      <c r="E265" s="184" t="s">
        <v>642</v>
      </c>
      <c r="F265" s="184" t="s">
        <v>643</v>
      </c>
    </row>
    <row r="266" spans="1:6">
      <c r="A266" s="143"/>
    </row>
    <row r="267" spans="1:6">
      <c r="A267" s="143"/>
      <c r="C267" s="142" t="s">
        <v>644</v>
      </c>
    </row>
    <row r="268" spans="1:6">
      <c r="A268" s="143"/>
      <c r="C268" s="194" t="s">
        <v>645</v>
      </c>
    </row>
    <row r="269" spans="1:6">
      <c r="A269" s="143"/>
    </row>
    <row r="270" spans="1:6">
      <c r="A270" s="143"/>
      <c r="E270" s="184" t="s">
        <v>646</v>
      </c>
      <c r="F270" s="184" t="s">
        <v>647</v>
      </c>
    </row>
    <row r="271" spans="1:6">
      <c r="A271" s="143"/>
      <c r="E271" s="184" t="s">
        <v>648</v>
      </c>
      <c r="F271" s="184" t="s">
        <v>649</v>
      </c>
    </row>
    <row r="272" spans="1:6">
      <c r="A272" s="143"/>
      <c r="E272" s="184" t="s">
        <v>650</v>
      </c>
      <c r="F272" s="184" t="s">
        <v>651</v>
      </c>
    </row>
    <row r="273" spans="1:7">
      <c r="A273" s="143"/>
      <c r="E273" s="184" t="s">
        <v>652</v>
      </c>
      <c r="F273" s="184" t="s">
        <v>653</v>
      </c>
    </row>
    <row r="274" spans="1:7">
      <c r="A274" s="143"/>
      <c r="E274" s="184" t="s">
        <v>654</v>
      </c>
      <c r="F274" s="184" t="s">
        <v>655</v>
      </c>
    </row>
    <row r="277" spans="1:7" s="176" customFormat="1">
      <c r="A277" s="175"/>
      <c r="B277" s="175" t="s">
        <v>10</v>
      </c>
    </row>
    <row r="278" spans="1:7" s="176" customFormat="1">
      <c r="A278" s="175"/>
      <c r="B278" s="175"/>
    </row>
    <row r="279" spans="1:7" s="176" customFormat="1">
      <c r="A279" s="175"/>
      <c r="B279" s="175"/>
      <c r="D279" s="200" t="s">
        <v>656</v>
      </c>
      <c r="E279" s="200" t="s">
        <v>11</v>
      </c>
      <c r="F279" s="201" t="s">
        <v>12</v>
      </c>
      <c r="G279" s="200" t="s">
        <v>13</v>
      </c>
    </row>
    <row r="280" spans="1:7" s="176" customFormat="1">
      <c r="A280" s="175"/>
      <c r="B280" s="175"/>
      <c r="D280" s="202" t="s">
        <v>657</v>
      </c>
      <c r="E280" s="203">
        <v>41333</v>
      </c>
      <c r="F280" s="204" t="s">
        <v>15</v>
      </c>
      <c r="G280" s="202" t="s">
        <v>658</v>
      </c>
    </row>
    <row r="281" spans="1:7" s="176" customFormat="1">
      <c r="A281" s="175"/>
      <c r="B281" s="175"/>
      <c r="D281" s="202" t="s">
        <v>659</v>
      </c>
      <c r="E281" s="203">
        <v>42564</v>
      </c>
      <c r="F281" s="204" t="s">
        <v>660</v>
      </c>
      <c r="G281" s="202" t="s">
        <v>661</v>
      </c>
    </row>
    <row r="282" spans="1:7">
      <c r="D282" s="202" t="s">
        <v>662</v>
      </c>
      <c r="E282" s="203">
        <v>42643</v>
      </c>
      <c r="F282" s="204" t="s">
        <v>663</v>
      </c>
      <c r="G282" s="202" t="s">
        <v>664</v>
      </c>
    </row>
    <row r="283" spans="1:7">
      <c r="D283" s="202" t="s">
        <v>665</v>
      </c>
      <c r="E283" s="203">
        <v>42885</v>
      </c>
      <c r="F283" s="204" t="s">
        <v>666</v>
      </c>
      <c r="G283" s="202" t="s">
        <v>667</v>
      </c>
    </row>
    <row r="284" spans="1:7" ht="37.5">
      <c r="D284" s="205" t="s">
        <v>668</v>
      </c>
      <c r="E284" s="206" t="s">
        <v>669</v>
      </c>
      <c r="F284" s="199" t="s">
        <v>670</v>
      </c>
      <c r="G284" s="206" t="s">
        <v>671</v>
      </c>
    </row>
  </sheetData>
  <phoneticPr fontId="10"/>
  <pageMargins left="0.75" right="0.75" top="1" bottom="1" header="0.51200000000000001" footer="0.51200000000000001"/>
  <pageSetup paperSize="9" scale="52" orientation="portrait"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6" tint="0.39997558519241921"/>
    <pageSetUpPr autoPageBreaks="0" fitToPage="1"/>
  </sheetPr>
  <dimension ref="B1:AJ17"/>
  <sheetViews>
    <sheetView showGridLines="0" zoomScale="90" zoomScaleNormal="100" workbookViewId="0">
      <selection activeCell="AG7" sqref="AG7"/>
    </sheetView>
  </sheetViews>
  <sheetFormatPr defaultColWidth="5" defaultRowHeight="16.5" customHeight="1"/>
  <cols>
    <col min="1" max="1" width="1.875" style="38" customWidth="1"/>
    <col min="2" max="2" width="5" style="38"/>
    <col min="3" max="3" width="27.5" style="38" bestFit="1" customWidth="1"/>
    <col min="4" max="4" width="10.375" style="38" customWidth="1"/>
    <col min="5" max="5" width="9.75" style="53" customWidth="1"/>
    <col min="6" max="6" width="12.25" style="38" bestFit="1" customWidth="1"/>
    <col min="7" max="7" width="20.125" style="38" bestFit="1" customWidth="1"/>
    <col min="8" max="8" width="7.375" style="38" bestFit="1" customWidth="1"/>
    <col min="9" max="9" width="5" style="38" customWidth="1"/>
    <col min="10" max="18" width="5" style="38"/>
    <col min="19" max="19" width="5" style="38" customWidth="1"/>
    <col min="20" max="20" width="10.25" style="38" bestFit="1" customWidth="1"/>
    <col min="21" max="31" width="5" style="38"/>
    <col min="32" max="32" width="8.375" style="38" bestFit="1" customWidth="1"/>
    <col min="33" max="33" width="9.375" style="38" customWidth="1"/>
    <col min="34" max="34" width="10.25" style="38" bestFit="1" customWidth="1"/>
    <col min="35" max="36" width="10.25" style="38" customWidth="1"/>
    <col min="37" max="16384" width="5" style="38"/>
  </cols>
  <sheetData>
    <row r="1" spans="2:36" ht="16.5" customHeight="1">
      <c r="B1" s="235" t="s">
        <v>120</v>
      </c>
      <c r="C1" s="235"/>
      <c r="D1" s="235"/>
      <c r="E1" s="235"/>
      <c r="F1" s="235"/>
      <c r="G1" s="235"/>
      <c r="H1" s="235"/>
      <c r="I1" s="235"/>
      <c r="J1" s="235"/>
      <c r="AC1" s="236" t="s">
        <v>187</v>
      </c>
      <c r="AD1" s="237"/>
      <c r="AE1" s="237"/>
      <c r="AF1" s="237"/>
      <c r="AG1" s="237"/>
      <c r="AH1" s="237"/>
      <c r="AI1" s="57" t="s">
        <v>186</v>
      </c>
      <c r="AJ1" s="60"/>
    </row>
    <row r="2" spans="2:36" ht="16.5" customHeight="1" thickBot="1">
      <c r="B2" s="235"/>
      <c r="C2" s="235"/>
      <c r="D2" s="235"/>
      <c r="E2" s="235"/>
      <c r="F2" s="235"/>
      <c r="G2" s="235"/>
      <c r="H2" s="235"/>
      <c r="I2" s="235"/>
      <c r="J2" s="235"/>
      <c r="AC2" s="238" t="s">
        <v>247</v>
      </c>
      <c r="AD2" s="239"/>
      <c r="AE2" s="239"/>
      <c r="AF2" s="239"/>
      <c r="AG2" s="239"/>
      <c r="AH2" s="239"/>
      <c r="AI2" s="226"/>
      <c r="AJ2" s="232"/>
    </row>
    <row r="3" spans="2:36" ht="8.25" customHeight="1" thickBot="1">
      <c r="B3" s="36"/>
      <c r="C3" s="36"/>
      <c r="D3" s="36"/>
      <c r="E3" s="59"/>
      <c r="F3" s="36"/>
      <c r="G3" s="36"/>
      <c r="H3" s="36"/>
      <c r="I3" s="36"/>
      <c r="J3" s="36"/>
    </row>
    <row r="4" spans="2:36" ht="16.5" customHeight="1">
      <c r="B4" s="35" t="s">
        <v>185</v>
      </c>
      <c r="C4" s="52" t="s">
        <v>119</v>
      </c>
      <c r="D4" s="52" t="s">
        <v>118</v>
      </c>
      <c r="E4" s="58" t="s">
        <v>143</v>
      </c>
      <c r="F4" s="52" t="s">
        <v>117</v>
      </c>
      <c r="G4" s="52" t="s">
        <v>116</v>
      </c>
      <c r="H4" s="57" t="s">
        <v>184</v>
      </c>
      <c r="I4" s="240" t="s">
        <v>30</v>
      </c>
      <c r="J4" s="241"/>
      <c r="K4" s="241"/>
      <c r="L4" s="241"/>
      <c r="M4" s="241"/>
      <c r="N4" s="241"/>
      <c r="O4" s="241"/>
      <c r="P4" s="241"/>
      <c r="Q4" s="241"/>
      <c r="R4" s="241"/>
      <c r="S4" s="242"/>
      <c r="T4" s="50" t="s">
        <v>115</v>
      </c>
      <c r="U4" s="243" t="s">
        <v>114</v>
      </c>
      <c r="V4" s="241"/>
      <c r="W4" s="241"/>
      <c r="X4" s="241"/>
      <c r="Y4" s="241"/>
      <c r="Z4" s="241"/>
      <c r="AA4" s="241"/>
      <c r="AB4" s="241"/>
      <c r="AC4" s="241"/>
      <c r="AD4" s="241"/>
      <c r="AE4" s="242"/>
      <c r="AF4" s="52" t="s">
        <v>113</v>
      </c>
      <c r="AG4" s="52" t="s">
        <v>183</v>
      </c>
      <c r="AH4" s="52" t="s">
        <v>112</v>
      </c>
      <c r="AI4" s="233" t="s">
        <v>111</v>
      </c>
      <c r="AJ4" s="234"/>
    </row>
    <row r="5" spans="2:36" ht="49.5" customHeight="1">
      <c r="B5" s="40">
        <v>1</v>
      </c>
      <c r="C5" s="83" t="s">
        <v>245</v>
      </c>
      <c r="D5" s="47" t="s">
        <v>226</v>
      </c>
      <c r="E5" s="56" t="s">
        <v>218</v>
      </c>
      <c r="F5" s="83" t="s">
        <v>218</v>
      </c>
      <c r="G5" s="44" t="s">
        <v>218</v>
      </c>
      <c r="H5" s="51" t="s">
        <v>315</v>
      </c>
      <c r="I5" s="220" t="s">
        <v>224</v>
      </c>
      <c r="J5" s="221"/>
      <c r="K5" s="221"/>
      <c r="L5" s="221"/>
      <c r="M5" s="221"/>
      <c r="N5" s="221"/>
      <c r="O5" s="221"/>
      <c r="P5" s="221"/>
      <c r="Q5" s="221"/>
      <c r="R5" s="221"/>
      <c r="S5" s="222"/>
      <c r="T5" s="42">
        <v>42613</v>
      </c>
      <c r="U5" s="225" t="s">
        <v>225</v>
      </c>
      <c r="V5" s="221"/>
      <c r="W5" s="221"/>
      <c r="X5" s="221"/>
      <c r="Y5" s="221"/>
      <c r="Z5" s="221"/>
      <c r="AA5" s="221"/>
      <c r="AB5" s="221"/>
      <c r="AC5" s="221"/>
      <c r="AD5" s="221"/>
      <c r="AE5" s="222"/>
      <c r="AF5" s="44" t="s">
        <v>316</v>
      </c>
      <c r="AG5" s="44" t="s">
        <v>673</v>
      </c>
      <c r="AH5" s="47">
        <v>42618</v>
      </c>
      <c r="AI5" s="223" t="s">
        <v>229</v>
      </c>
      <c r="AJ5" s="224"/>
    </row>
    <row r="6" spans="2:36" ht="49.5" customHeight="1">
      <c r="B6" s="40">
        <v>2</v>
      </c>
      <c r="C6" s="43" t="s">
        <v>465</v>
      </c>
      <c r="D6" s="47">
        <v>43031</v>
      </c>
      <c r="E6" s="138">
        <v>12504</v>
      </c>
      <c r="F6" s="43" t="s">
        <v>466</v>
      </c>
      <c r="G6" s="44" t="s">
        <v>673</v>
      </c>
      <c r="H6" s="44" t="s">
        <v>467</v>
      </c>
      <c r="I6" s="220" t="s">
        <v>468</v>
      </c>
      <c r="J6" s="221"/>
      <c r="K6" s="221"/>
      <c r="L6" s="221"/>
      <c r="M6" s="221"/>
      <c r="N6" s="221"/>
      <c r="O6" s="221"/>
      <c r="P6" s="221"/>
      <c r="Q6" s="221"/>
      <c r="R6" s="221"/>
      <c r="S6" s="222"/>
      <c r="T6" s="42">
        <v>43063</v>
      </c>
      <c r="U6" s="225" t="s">
        <v>469</v>
      </c>
      <c r="V6" s="221"/>
      <c r="W6" s="221"/>
      <c r="X6" s="221"/>
      <c r="Y6" s="221"/>
      <c r="Z6" s="221"/>
      <c r="AA6" s="221"/>
      <c r="AB6" s="221"/>
      <c r="AC6" s="221"/>
      <c r="AD6" s="221"/>
      <c r="AE6" s="222"/>
      <c r="AF6" s="44" t="s">
        <v>483</v>
      </c>
      <c r="AG6" s="44" t="s">
        <v>674</v>
      </c>
      <c r="AH6" s="47">
        <v>43055</v>
      </c>
      <c r="AI6" s="223" t="s">
        <v>464</v>
      </c>
      <c r="AJ6" s="224"/>
    </row>
    <row r="7" spans="2:36" ht="49.5" customHeight="1">
      <c r="B7" s="40"/>
      <c r="C7" s="43"/>
      <c r="D7" s="47"/>
      <c r="E7" s="55"/>
      <c r="F7" s="43"/>
      <c r="G7" s="44"/>
      <c r="H7" s="44"/>
      <c r="I7" s="220"/>
      <c r="J7" s="221"/>
      <c r="K7" s="221"/>
      <c r="L7" s="221"/>
      <c r="M7" s="221"/>
      <c r="N7" s="221"/>
      <c r="O7" s="221"/>
      <c r="P7" s="221"/>
      <c r="Q7" s="221"/>
      <c r="R7" s="221"/>
      <c r="S7" s="222"/>
      <c r="T7" s="42"/>
      <c r="U7" s="225"/>
      <c r="V7" s="221"/>
      <c r="W7" s="221"/>
      <c r="X7" s="221"/>
      <c r="Y7" s="221"/>
      <c r="Z7" s="221"/>
      <c r="AA7" s="221"/>
      <c r="AB7" s="221"/>
      <c r="AC7" s="221"/>
      <c r="AD7" s="221"/>
      <c r="AE7" s="222"/>
      <c r="AF7" s="44"/>
      <c r="AG7" s="44"/>
      <c r="AH7" s="47"/>
      <c r="AI7" s="223"/>
      <c r="AJ7" s="224"/>
    </row>
    <row r="8" spans="2:36" ht="49.5" customHeight="1">
      <c r="B8" s="40"/>
      <c r="C8" s="43"/>
      <c r="D8" s="47"/>
      <c r="E8" s="55"/>
      <c r="F8" s="43"/>
      <c r="G8" s="44"/>
      <c r="H8" s="44"/>
      <c r="I8" s="220"/>
      <c r="J8" s="221"/>
      <c r="K8" s="221"/>
      <c r="L8" s="221"/>
      <c r="M8" s="221"/>
      <c r="N8" s="221"/>
      <c r="O8" s="221"/>
      <c r="P8" s="221"/>
      <c r="Q8" s="221"/>
      <c r="R8" s="221"/>
      <c r="S8" s="222"/>
      <c r="T8" s="42"/>
      <c r="U8" s="225"/>
      <c r="V8" s="221"/>
      <c r="W8" s="221"/>
      <c r="X8" s="221"/>
      <c r="Y8" s="221"/>
      <c r="Z8" s="221"/>
      <c r="AA8" s="221"/>
      <c r="AB8" s="221"/>
      <c r="AC8" s="221"/>
      <c r="AD8" s="221"/>
      <c r="AE8" s="222"/>
      <c r="AF8" s="44"/>
      <c r="AG8" s="44"/>
      <c r="AH8" s="47"/>
      <c r="AI8" s="223"/>
      <c r="AJ8" s="224"/>
    </row>
    <row r="9" spans="2:36" ht="49.5" customHeight="1">
      <c r="B9" s="40"/>
      <c r="C9" s="43"/>
      <c r="D9" s="47"/>
      <c r="E9" s="55"/>
      <c r="F9" s="43"/>
      <c r="G9" s="44"/>
      <c r="H9" s="44"/>
      <c r="I9" s="220"/>
      <c r="J9" s="221"/>
      <c r="K9" s="221"/>
      <c r="L9" s="221"/>
      <c r="M9" s="221"/>
      <c r="N9" s="221"/>
      <c r="O9" s="221"/>
      <c r="P9" s="221"/>
      <c r="Q9" s="221"/>
      <c r="R9" s="221"/>
      <c r="S9" s="222"/>
      <c r="T9" s="42"/>
      <c r="U9" s="225"/>
      <c r="V9" s="221"/>
      <c r="W9" s="221"/>
      <c r="X9" s="221"/>
      <c r="Y9" s="221"/>
      <c r="Z9" s="221"/>
      <c r="AA9" s="221"/>
      <c r="AB9" s="221"/>
      <c r="AC9" s="221"/>
      <c r="AD9" s="221"/>
      <c r="AE9" s="222"/>
      <c r="AF9" s="44"/>
      <c r="AG9" s="44"/>
      <c r="AH9" s="47"/>
      <c r="AI9" s="223"/>
      <c r="AJ9" s="224"/>
    </row>
    <row r="10" spans="2:36" ht="49.5" customHeight="1">
      <c r="B10" s="40"/>
      <c r="C10" s="43"/>
      <c r="D10" s="47"/>
      <c r="E10" s="55"/>
      <c r="F10" s="43"/>
      <c r="G10" s="44"/>
      <c r="H10" s="44"/>
      <c r="I10" s="220"/>
      <c r="J10" s="221"/>
      <c r="K10" s="221"/>
      <c r="L10" s="221"/>
      <c r="M10" s="221"/>
      <c r="N10" s="221"/>
      <c r="O10" s="221"/>
      <c r="P10" s="221"/>
      <c r="Q10" s="221"/>
      <c r="R10" s="221"/>
      <c r="S10" s="222"/>
      <c r="T10" s="42"/>
      <c r="U10" s="225"/>
      <c r="V10" s="221"/>
      <c r="W10" s="221"/>
      <c r="X10" s="221"/>
      <c r="Y10" s="221"/>
      <c r="Z10" s="221"/>
      <c r="AA10" s="221"/>
      <c r="AB10" s="221"/>
      <c r="AC10" s="221"/>
      <c r="AD10" s="221"/>
      <c r="AE10" s="222"/>
      <c r="AF10" s="44"/>
      <c r="AG10" s="44"/>
      <c r="AH10" s="47"/>
      <c r="AI10" s="223"/>
      <c r="AJ10" s="224"/>
    </row>
    <row r="11" spans="2:36" ht="49.5" customHeight="1">
      <c r="B11" s="40"/>
      <c r="C11" s="43"/>
      <c r="D11" s="47"/>
      <c r="E11" s="55"/>
      <c r="F11" s="43"/>
      <c r="G11" s="44"/>
      <c r="H11" s="44"/>
      <c r="I11" s="220"/>
      <c r="J11" s="221"/>
      <c r="K11" s="221"/>
      <c r="L11" s="221"/>
      <c r="M11" s="221"/>
      <c r="N11" s="221"/>
      <c r="O11" s="221"/>
      <c r="P11" s="221"/>
      <c r="Q11" s="221"/>
      <c r="R11" s="221"/>
      <c r="S11" s="222"/>
      <c r="T11" s="42"/>
      <c r="U11" s="225"/>
      <c r="V11" s="221"/>
      <c r="W11" s="221"/>
      <c r="X11" s="221"/>
      <c r="Y11" s="221"/>
      <c r="Z11" s="221"/>
      <c r="AA11" s="221"/>
      <c r="AB11" s="221"/>
      <c r="AC11" s="221"/>
      <c r="AD11" s="221"/>
      <c r="AE11" s="222"/>
      <c r="AF11" s="44"/>
      <c r="AG11" s="44"/>
      <c r="AH11" s="47"/>
      <c r="AI11" s="223"/>
      <c r="AJ11" s="224"/>
    </row>
    <row r="12" spans="2:36" ht="49.5" customHeight="1">
      <c r="B12" s="40"/>
      <c r="C12" s="43"/>
      <c r="D12" s="47"/>
      <c r="E12" s="55"/>
      <c r="F12" s="43"/>
      <c r="G12" s="44"/>
      <c r="H12" s="44"/>
      <c r="I12" s="220"/>
      <c r="J12" s="221"/>
      <c r="K12" s="221"/>
      <c r="L12" s="221"/>
      <c r="M12" s="221"/>
      <c r="N12" s="221"/>
      <c r="O12" s="221"/>
      <c r="P12" s="221"/>
      <c r="Q12" s="221"/>
      <c r="R12" s="221"/>
      <c r="S12" s="222"/>
      <c r="T12" s="42"/>
      <c r="U12" s="225"/>
      <c r="V12" s="221"/>
      <c r="W12" s="221"/>
      <c r="X12" s="221"/>
      <c r="Y12" s="221"/>
      <c r="Z12" s="221"/>
      <c r="AA12" s="221"/>
      <c r="AB12" s="221"/>
      <c r="AC12" s="221"/>
      <c r="AD12" s="221"/>
      <c r="AE12" s="222"/>
      <c r="AF12" s="44"/>
      <c r="AG12" s="44"/>
      <c r="AH12" s="47"/>
      <c r="AI12" s="223"/>
      <c r="AJ12" s="224"/>
    </row>
    <row r="13" spans="2:36" ht="49.5" customHeight="1">
      <c r="B13" s="40"/>
      <c r="C13" s="43"/>
      <c r="D13" s="47"/>
      <c r="E13" s="55"/>
      <c r="F13" s="43"/>
      <c r="G13" s="44"/>
      <c r="H13" s="44"/>
      <c r="I13" s="220"/>
      <c r="J13" s="221"/>
      <c r="K13" s="221"/>
      <c r="L13" s="221"/>
      <c r="M13" s="221"/>
      <c r="N13" s="221"/>
      <c r="O13" s="221"/>
      <c r="P13" s="221"/>
      <c r="Q13" s="221"/>
      <c r="R13" s="221"/>
      <c r="S13" s="222"/>
      <c r="T13" s="42"/>
      <c r="U13" s="225"/>
      <c r="V13" s="221"/>
      <c r="W13" s="221"/>
      <c r="X13" s="221"/>
      <c r="Y13" s="221"/>
      <c r="Z13" s="221"/>
      <c r="AA13" s="221"/>
      <c r="AB13" s="221"/>
      <c r="AC13" s="221"/>
      <c r="AD13" s="221"/>
      <c r="AE13" s="222"/>
      <c r="AF13" s="44"/>
      <c r="AG13" s="44"/>
      <c r="AH13" s="47"/>
      <c r="AI13" s="223"/>
      <c r="AJ13" s="224"/>
    </row>
    <row r="14" spans="2:36" ht="49.5" customHeight="1">
      <c r="B14" s="40"/>
      <c r="C14" s="43"/>
      <c r="D14" s="47"/>
      <c r="E14" s="55"/>
      <c r="F14" s="43"/>
      <c r="G14" s="44"/>
      <c r="H14" s="44"/>
      <c r="I14" s="220"/>
      <c r="J14" s="221"/>
      <c r="K14" s="221"/>
      <c r="L14" s="221"/>
      <c r="M14" s="221"/>
      <c r="N14" s="221"/>
      <c r="O14" s="221"/>
      <c r="P14" s="221"/>
      <c r="Q14" s="221"/>
      <c r="R14" s="221"/>
      <c r="S14" s="222"/>
      <c r="T14" s="42"/>
      <c r="U14" s="225"/>
      <c r="V14" s="221"/>
      <c r="W14" s="221"/>
      <c r="X14" s="221"/>
      <c r="Y14" s="221"/>
      <c r="Z14" s="221"/>
      <c r="AA14" s="221"/>
      <c r="AB14" s="221"/>
      <c r="AC14" s="221"/>
      <c r="AD14" s="221"/>
      <c r="AE14" s="222"/>
      <c r="AF14" s="44"/>
      <c r="AG14" s="44"/>
      <c r="AH14" s="47"/>
      <c r="AI14" s="223"/>
      <c r="AJ14" s="224"/>
    </row>
    <row r="15" spans="2:36" ht="49.5" customHeight="1">
      <c r="B15" s="40"/>
      <c r="C15" s="43"/>
      <c r="D15" s="47"/>
      <c r="E15" s="55"/>
      <c r="F15" s="43"/>
      <c r="G15" s="44"/>
      <c r="H15" s="44"/>
      <c r="I15" s="220"/>
      <c r="J15" s="221"/>
      <c r="K15" s="221"/>
      <c r="L15" s="221"/>
      <c r="M15" s="221"/>
      <c r="N15" s="221"/>
      <c r="O15" s="221"/>
      <c r="P15" s="221"/>
      <c r="Q15" s="221"/>
      <c r="R15" s="221"/>
      <c r="S15" s="222"/>
      <c r="T15" s="42"/>
      <c r="U15" s="225"/>
      <c r="V15" s="221"/>
      <c r="W15" s="221"/>
      <c r="X15" s="221"/>
      <c r="Y15" s="221"/>
      <c r="Z15" s="221"/>
      <c r="AA15" s="221"/>
      <c r="AB15" s="221"/>
      <c r="AC15" s="221"/>
      <c r="AD15" s="221"/>
      <c r="AE15" s="222"/>
      <c r="AF15" s="44"/>
      <c r="AG15" s="44"/>
      <c r="AH15" s="47"/>
      <c r="AI15" s="223"/>
      <c r="AJ15" s="224"/>
    </row>
    <row r="16" spans="2:36" ht="49.5" customHeight="1">
      <c r="B16" s="40"/>
      <c r="C16" s="43"/>
      <c r="D16" s="47"/>
      <c r="E16" s="55"/>
      <c r="F16" s="43"/>
      <c r="G16" s="44"/>
      <c r="H16" s="44"/>
      <c r="I16" s="220"/>
      <c r="J16" s="221"/>
      <c r="K16" s="221"/>
      <c r="L16" s="221"/>
      <c r="M16" s="221"/>
      <c r="N16" s="221"/>
      <c r="O16" s="221"/>
      <c r="P16" s="221"/>
      <c r="Q16" s="221"/>
      <c r="R16" s="221"/>
      <c r="S16" s="222"/>
      <c r="T16" s="42"/>
      <c r="U16" s="225"/>
      <c r="V16" s="221"/>
      <c r="W16" s="221"/>
      <c r="X16" s="221"/>
      <c r="Y16" s="221"/>
      <c r="Z16" s="221"/>
      <c r="AA16" s="221"/>
      <c r="AB16" s="221"/>
      <c r="AC16" s="221"/>
      <c r="AD16" s="221"/>
      <c r="AE16" s="222"/>
      <c r="AF16" s="44"/>
      <c r="AG16" s="44"/>
      <c r="AH16" s="47"/>
      <c r="AI16" s="223"/>
      <c r="AJ16" s="224"/>
    </row>
    <row r="17" spans="2:36" ht="49.5" customHeight="1" thickBot="1">
      <c r="B17" s="39"/>
      <c r="C17" s="49"/>
      <c r="D17" s="46"/>
      <c r="E17" s="54"/>
      <c r="F17" s="49"/>
      <c r="G17" s="48"/>
      <c r="H17" s="48"/>
      <c r="I17" s="231"/>
      <c r="J17" s="229"/>
      <c r="K17" s="229"/>
      <c r="L17" s="229"/>
      <c r="M17" s="229"/>
      <c r="N17" s="229"/>
      <c r="O17" s="229"/>
      <c r="P17" s="229"/>
      <c r="Q17" s="229"/>
      <c r="R17" s="229"/>
      <c r="S17" s="230"/>
      <c r="T17" s="45"/>
      <c r="U17" s="228"/>
      <c r="V17" s="229"/>
      <c r="W17" s="229"/>
      <c r="X17" s="229"/>
      <c r="Y17" s="229"/>
      <c r="Z17" s="229"/>
      <c r="AA17" s="229"/>
      <c r="AB17" s="229"/>
      <c r="AC17" s="229"/>
      <c r="AD17" s="229"/>
      <c r="AE17" s="230"/>
      <c r="AF17" s="48"/>
      <c r="AG17" s="48"/>
      <c r="AH17" s="46"/>
      <c r="AI17" s="226"/>
      <c r="AJ17" s="227"/>
    </row>
  </sheetData>
  <mergeCells count="46">
    <mergeCell ref="I11:S11"/>
    <mergeCell ref="I7:S7"/>
    <mergeCell ref="I4:S4"/>
    <mergeCell ref="AI9:AJ9"/>
    <mergeCell ref="AI8:AJ8"/>
    <mergeCell ref="AI7:AJ7"/>
    <mergeCell ref="U4:AE4"/>
    <mergeCell ref="U7:AE7"/>
    <mergeCell ref="I10:S10"/>
    <mergeCell ref="AI6:AJ6"/>
    <mergeCell ref="I9:S9"/>
    <mergeCell ref="U6:AE6"/>
    <mergeCell ref="I6:S6"/>
    <mergeCell ref="I8:S8"/>
    <mergeCell ref="B1:J2"/>
    <mergeCell ref="I5:S5"/>
    <mergeCell ref="AC1:AH1"/>
    <mergeCell ref="AC2:AH2"/>
    <mergeCell ref="U5:AE5"/>
    <mergeCell ref="AI2:AJ2"/>
    <mergeCell ref="AI4:AJ4"/>
    <mergeCell ref="AI5:AJ5"/>
    <mergeCell ref="U11:AE11"/>
    <mergeCell ref="AI10:AJ10"/>
    <mergeCell ref="AI11:AJ11"/>
    <mergeCell ref="U10:AE10"/>
    <mergeCell ref="U9:AE9"/>
    <mergeCell ref="U8:AE8"/>
    <mergeCell ref="I13:S13"/>
    <mergeCell ref="AI12:AJ12"/>
    <mergeCell ref="U12:AE12"/>
    <mergeCell ref="I12:S12"/>
    <mergeCell ref="AI13:AJ13"/>
    <mergeCell ref="U13:AE13"/>
    <mergeCell ref="AI14:AJ14"/>
    <mergeCell ref="U14:AE14"/>
    <mergeCell ref="AI15:AJ15"/>
    <mergeCell ref="U15:AE15"/>
    <mergeCell ref="I15:S15"/>
    <mergeCell ref="I14:S14"/>
    <mergeCell ref="I16:S16"/>
    <mergeCell ref="AI16:AJ16"/>
    <mergeCell ref="U16:AE16"/>
    <mergeCell ref="AI17:AJ17"/>
    <mergeCell ref="U17:AE17"/>
    <mergeCell ref="I17:S17"/>
  </mergeCells>
  <phoneticPr fontId="10"/>
  <dataValidations count="1">
    <dataValidation type="list" allowBlank="1" showInputMessage="1" showErrorMessage="1" sqref="F5:F17">
      <formula1>発生要因</formula1>
    </dataValidation>
  </dataValidations>
  <pageMargins left="0.75" right="0.75" top="1" bottom="1" header="0.51200000000000001" footer="0.51200000000000001"/>
  <pageSetup paperSize="9" orientation="landscape"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rgb="FFFF7C80"/>
    <pageSetUpPr fitToPage="1"/>
  </sheetPr>
  <dimension ref="A2:AH57"/>
  <sheetViews>
    <sheetView showGridLines="0" zoomScaleNormal="100" workbookViewId="0"/>
  </sheetViews>
  <sheetFormatPr defaultColWidth="2.5" defaultRowHeight="18.75"/>
  <cols>
    <col min="1" max="1" width="2.5" style="74" customWidth="1"/>
    <col min="2" max="2" width="2.5" style="81" customWidth="1"/>
    <col min="3" max="16384" width="2.5" style="75"/>
  </cols>
  <sheetData>
    <row r="2" spans="1:34" ht="22.5">
      <c r="A2" s="82" t="s">
        <v>69</v>
      </c>
    </row>
    <row r="3" spans="1:34">
      <c r="B3" s="79" t="s">
        <v>68</v>
      </c>
    </row>
    <row r="4" spans="1:34">
      <c r="B4" s="79"/>
      <c r="C4" s="75" t="s">
        <v>248</v>
      </c>
    </row>
    <row r="5" spans="1:34">
      <c r="B5" s="79"/>
    </row>
    <row r="6" spans="1:34">
      <c r="B6" s="79" t="s">
        <v>67</v>
      </c>
    </row>
    <row r="7" spans="1:34">
      <c r="B7" s="79"/>
      <c r="C7" s="75" t="s">
        <v>66</v>
      </c>
    </row>
    <row r="8" spans="1:34">
      <c r="B8" s="79"/>
    </row>
    <row r="9" spans="1:34">
      <c r="B9" s="79"/>
      <c r="D9" s="252" t="s">
        <v>65</v>
      </c>
      <c r="E9" s="252"/>
      <c r="F9" s="252"/>
      <c r="G9" s="252"/>
      <c r="H9" s="252"/>
      <c r="I9" s="252"/>
      <c r="J9" s="252"/>
      <c r="K9" s="252"/>
      <c r="L9" s="252" t="s">
        <v>38</v>
      </c>
      <c r="M9" s="252"/>
      <c r="N9" s="252"/>
      <c r="O9" s="252"/>
      <c r="P9" s="252"/>
      <c r="Q9" s="252"/>
      <c r="R9" s="252"/>
      <c r="S9" s="252"/>
      <c r="T9" s="252"/>
      <c r="U9" s="252"/>
      <c r="V9" s="252"/>
      <c r="W9" s="252"/>
      <c r="X9" s="252"/>
      <c r="Y9" s="252"/>
      <c r="Z9" s="252"/>
      <c r="AA9" s="252"/>
      <c r="AB9" s="252"/>
      <c r="AC9" s="252"/>
      <c r="AD9" s="252"/>
      <c r="AE9" s="252"/>
      <c r="AF9" s="252"/>
      <c r="AG9" s="252"/>
    </row>
    <row r="10" spans="1:34" ht="44.25" customHeight="1">
      <c r="B10" s="79"/>
      <c r="D10" s="244" t="s">
        <v>204</v>
      </c>
      <c r="E10" s="244"/>
      <c r="F10" s="244"/>
      <c r="G10" s="244"/>
      <c r="H10" s="244"/>
      <c r="I10" s="244"/>
      <c r="J10" s="244"/>
      <c r="K10" s="244"/>
      <c r="L10" s="245" t="s">
        <v>318</v>
      </c>
      <c r="M10" s="245"/>
      <c r="N10" s="245"/>
      <c r="O10" s="245"/>
      <c r="P10" s="245"/>
      <c r="Q10" s="245"/>
      <c r="R10" s="245"/>
      <c r="S10" s="245"/>
      <c r="T10" s="245"/>
      <c r="U10" s="245"/>
      <c r="V10" s="245"/>
      <c r="W10" s="245"/>
      <c r="X10" s="245"/>
      <c r="Y10" s="245"/>
      <c r="Z10" s="245"/>
      <c r="AA10" s="245"/>
      <c r="AB10" s="245"/>
      <c r="AC10" s="245"/>
      <c r="AD10" s="245"/>
      <c r="AE10" s="245"/>
      <c r="AF10" s="245"/>
      <c r="AG10" s="245"/>
      <c r="AH10" s="75" t="s">
        <v>319</v>
      </c>
    </row>
    <row r="11" spans="1:34" ht="32.25" customHeight="1">
      <c r="B11" s="79"/>
      <c r="D11" s="244" t="s">
        <v>242</v>
      </c>
      <c r="E11" s="244"/>
      <c r="F11" s="244"/>
      <c r="G11" s="244"/>
      <c r="H11" s="244"/>
      <c r="I11" s="244"/>
      <c r="J11" s="244"/>
      <c r="K11" s="244"/>
      <c r="L11" s="245" t="s">
        <v>317</v>
      </c>
      <c r="M11" s="245"/>
      <c r="N11" s="245"/>
      <c r="O11" s="245"/>
      <c r="P11" s="245"/>
      <c r="Q11" s="245"/>
      <c r="R11" s="245"/>
      <c r="S11" s="245"/>
      <c r="T11" s="245"/>
      <c r="U11" s="245"/>
      <c r="V11" s="245"/>
      <c r="W11" s="245"/>
      <c r="X11" s="245"/>
      <c r="Y11" s="245"/>
      <c r="Z11" s="245"/>
      <c r="AA11" s="245"/>
      <c r="AB11" s="245"/>
      <c r="AC11" s="245"/>
      <c r="AD11" s="245"/>
      <c r="AE11" s="245"/>
      <c r="AF11" s="245"/>
      <c r="AG11" s="245"/>
    </row>
    <row r="12" spans="1:34" ht="46.5" customHeight="1">
      <c r="B12" s="79"/>
      <c r="D12" s="244" t="s">
        <v>320</v>
      </c>
      <c r="E12" s="244"/>
      <c r="F12" s="244"/>
      <c r="G12" s="244"/>
      <c r="H12" s="244"/>
      <c r="I12" s="244"/>
      <c r="J12" s="244"/>
      <c r="K12" s="244"/>
      <c r="L12" s="245" t="s">
        <v>321</v>
      </c>
      <c r="M12" s="245"/>
      <c r="N12" s="245"/>
      <c r="O12" s="245"/>
      <c r="P12" s="245"/>
      <c r="Q12" s="245"/>
      <c r="R12" s="245"/>
      <c r="S12" s="245"/>
      <c r="T12" s="245"/>
      <c r="U12" s="245"/>
      <c r="V12" s="245"/>
      <c r="W12" s="245"/>
      <c r="X12" s="245"/>
      <c r="Y12" s="245"/>
      <c r="Z12" s="245"/>
      <c r="AA12" s="245"/>
      <c r="AB12" s="245"/>
      <c r="AC12" s="245"/>
      <c r="AD12" s="245"/>
      <c r="AE12" s="245"/>
      <c r="AF12" s="245"/>
      <c r="AG12" s="245"/>
    </row>
    <row r="14" spans="1:34">
      <c r="B14" s="79" t="s">
        <v>64</v>
      </c>
    </row>
    <row r="15" spans="1:34">
      <c r="B15" s="79"/>
      <c r="C15" s="75" t="s">
        <v>63</v>
      </c>
    </row>
    <row r="16" spans="1:34">
      <c r="D16" s="75" t="s">
        <v>249</v>
      </c>
    </row>
    <row r="18" spans="2:29">
      <c r="B18" s="79" t="s">
        <v>62</v>
      </c>
    </row>
    <row r="19" spans="2:29">
      <c r="B19" s="79"/>
      <c r="C19" s="75" t="s">
        <v>61</v>
      </c>
    </row>
    <row r="21" spans="2:29">
      <c r="D21" s="74" t="s">
        <v>188</v>
      </c>
    </row>
    <row r="22" spans="2:29">
      <c r="D22" s="252" t="s">
        <v>189</v>
      </c>
      <c r="E22" s="252"/>
      <c r="F22" s="252"/>
      <c r="G22" s="252"/>
      <c r="H22" s="252"/>
      <c r="I22" s="252"/>
      <c r="J22" s="252"/>
      <c r="K22" s="252"/>
      <c r="L22" s="249" t="s">
        <v>206</v>
      </c>
      <c r="M22" s="250"/>
      <c r="N22" s="250"/>
      <c r="O22" s="250"/>
      <c r="P22" s="250"/>
      <c r="Q22" s="250"/>
      <c r="R22" s="250"/>
      <c r="S22" s="250"/>
      <c r="T22" s="250"/>
      <c r="U22" s="250"/>
      <c r="V22" s="250"/>
      <c r="W22" s="250"/>
      <c r="X22" s="250"/>
      <c r="Y22" s="250"/>
      <c r="Z22" s="250"/>
      <c r="AA22" s="250"/>
      <c r="AB22" s="250"/>
      <c r="AC22" s="251"/>
    </row>
    <row r="23" spans="2:29">
      <c r="D23" s="252" t="s">
        <v>60</v>
      </c>
      <c r="E23" s="252"/>
      <c r="F23" s="252"/>
      <c r="G23" s="252"/>
      <c r="H23" s="252"/>
      <c r="I23" s="252"/>
      <c r="J23" s="252"/>
      <c r="K23" s="252"/>
      <c r="L23" s="255" t="s">
        <v>207</v>
      </c>
      <c r="M23" s="255"/>
      <c r="N23" s="255"/>
      <c r="O23" s="255"/>
      <c r="P23" s="255"/>
      <c r="Q23" s="255"/>
      <c r="R23" s="255"/>
      <c r="S23" s="255"/>
      <c r="T23" s="255"/>
      <c r="U23" s="255"/>
      <c r="V23" s="255"/>
      <c r="W23" s="255"/>
      <c r="X23" s="255"/>
      <c r="Y23" s="255"/>
      <c r="Z23" s="255"/>
      <c r="AA23" s="255"/>
      <c r="AB23" s="255"/>
      <c r="AC23" s="255"/>
    </row>
    <row r="24" spans="2:29">
      <c r="D24" s="252" t="s">
        <v>59</v>
      </c>
      <c r="E24" s="252"/>
      <c r="F24" s="252"/>
      <c r="G24" s="252"/>
      <c r="H24" s="252"/>
      <c r="I24" s="252"/>
      <c r="J24" s="252"/>
      <c r="K24" s="252"/>
      <c r="L24" s="249" t="s">
        <v>208</v>
      </c>
      <c r="M24" s="250"/>
      <c r="N24" s="250"/>
      <c r="O24" s="250"/>
      <c r="P24" s="250"/>
      <c r="Q24" s="250"/>
      <c r="R24" s="250"/>
      <c r="S24" s="250"/>
      <c r="T24" s="250"/>
      <c r="U24" s="250"/>
      <c r="V24" s="250"/>
      <c r="W24" s="250"/>
      <c r="X24" s="250"/>
      <c r="Y24" s="250"/>
      <c r="Z24" s="250"/>
      <c r="AA24" s="250"/>
      <c r="AB24" s="250"/>
      <c r="AC24" s="251"/>
    </row>
    <row r="25" spans="2:29">
      <c r="D25" s="252"/>
      <c r="E25" s="252"/>
      <c r="F25" s="252"/>
      <c r="G25" s="252"/>
      <c r="H25" s="252"/>
      <c r="I25" s="252"/>
      <c r="J25" s="252"/>
      <c r="K25" s="252"/>
      <c r="L25" s="249"/>
      <c r="M25" s="250"/>
      <c r="N25" s="250"/>
      <c r="O25" s="250"/>
      <c r="P25" s="250"/>
      <c r="Q25" s="250"/>
      <c r="R25" s="250"/>
      <c r="S25" s="250"/>
      <c r="T25" s="250"/>
      <c r="U25" s="250"/>
      <c r="V25" s="250"/>
      <c r="W25" s="250"/>
      <c r="X25" s="250"/>
      <c r="Y25" s="250"/>
      <c r="Z25" s="250"/>
      <c r="AA25" s="250"/>
      <c r="AB25" s="250"/>
      <c r="AC25" s="251"/>
    </row>
    <row r="28" spans="2:29">
      <c r="B28" s="79" t="s">
        <v>58</v>
      </c>
    </row>
    <row r="29" spans="2:29">
      <c r="B29" s="79"/>
      <c r="C29" s="75" t="s">
        <v>57</v>
      </c>
    </row>
    <row r="31" spans="2:29">
      <c r="D31" s="252" t="s">
        <v>56</v>
      </c>
      <c r="E31" s="252"/>
      <c r="F31" s="252"/>
      <c r="G31" s="252"/>
      <c r="H31" s="252"/>
      <c r="I31" s="252"/>
      <c r="J31" s="252"/>
      <c r="K31" s="252"/>
      <c r="L31" s="249" t="s">
        <v>206</v>
      </c>
      <c r="M31" s="250"/>
      <c r="N31" s="250"/>
      <c r="O31" s="250"/>
      <c r="P31" s="250"/>
      <c r="Q31" s="250"/>
      <c r="R31" s="250"/>
      <c r="S31" s="250"/>
      <c r="T31" s="250"/>
      <c r="U31" s="250"/>
      <c r="V31" s="250"/>
      <c r="W31" s="250"/>
      <c r="X31" s="250"/>
      <c r="Y31" s="250"/>
      <c r="Z31" s="250"/>
      <c r="AA31" s="250"/>
      <c r="AB31" s="250"/>
      <c r="AC31" s="251"/>
    </row>
    <row r="32" spans="2:29">
      <c r="D32" s="252" t="s">
        <v>55</v>
      </c>
      <c r="E32" s="252"/>
      <c r="F32" s="252"/>
      <c r="G32" s="252"/>
      <c r="H32" s="252"/>
      <c r="I32" s="252"/>
      <c r="J32" s="252"/>
      <c r="K32" s="252"/>
      <c r="L32" s="255" t="s">
        <v>207</v>
      </c>
      <c r="M32" s="255"/>
      <c r="N32" s="255"/>
      <c r="O32" s="255"/>
      <c r="P32" s="255"/>
      <c r="Q32" s="255"/>
      <c r="R32" s="255"/>
      <c r="S32" s="255"/>
      <c r="T32" s="255"/>
      <c r="U32" s="255"/>
      <c r="V32" s="255"/>
      <c r="W32" s="255"/>
      <c r="X32" s="255"/>
      <c r="Y32" s="255"/>
      <c r="Z32" s="255"/>
      <c r="AA32" s="255"/>
      <c r="AB32" s="255"/>
      <c r="AC32" s="255"/>
    </row>
    <row r="33" spans="2:29">
      <c r="D33" s="252" t="s">
        <v>54</v>
      </c>
      <c r="E33" s="252"/>
      <c r="F33" s="252"/>
      <c r="G33" s="252"/>
      <c r="H33" s="252"/>
      <c r="I33" s="252"/>
      <c r="J33" s="252"/>
      <c r="K33" s="252"/>
      <c r="L33" s="249" t="s">
        <v>239</v>
      </c>
      <c r="M33" s="250"/>
      <c r="N33" s="250"/>
      <c r="O33" s="250"/>
      <c r="P33" s="250"/>
      <c r="Q33" s="250"/>
      <c r="R33" s="250"/>
      <c r="S33" s="250"/>
      <c r="T33" s="250"/>
      <c r="U33" s="250"/>
      <c r="V33" s="250"/>
      <c r="W33" s="250"/>
      <c r="X33" s="250"/>
      <c r="Y33" s="250"/>
      <c r="Z33" s="250"/>
      <c r="AA33" s="250"/>
      <c r="AB33" s="250"/>
      <c r="AC33" s="251"/>
    </row>
    <row r="34" spans="2:29">
      <c r="D34" s="252"/>
      <c r="E34" s="252"/>
      <c r="F34" s="252"/>
      <c r="G34" s="252"/>
      <c r="H34" s="252"/>
      <c r="I34" s="252"/>
      <c r="J34" s="252"/>
      <c r="K34" s="252"/>
      <c r="L34" s="249"/>
      <c r="M34" s="250"/>
      <c r="N34" s="250"/>
      <c r="O34" s="250"/>
      <c r="P34" s="250"/>
      <c r="Q34" s="250"/>
      <c r="R34" s="250"/>
      <c r="S34" s="250"/>
      <c r="T34" s="250"/>
      <c r="U34" s="250"/>
      <c r="V34" s="250"/>
      <c r="W34" s="250"/>
      <c r="X34" s="250"/>
      <c r="Y34" s="250"/>
      <c r="Z34" s="250"/>
      <c r="AA34" s="250"/>
      <c r="AB34" s="250"/>
      <c r="AC34" s="251"/>
    </row>
    <row r="36" spans="2:29">
      <c r="B36" s="79" t="s">
        <v>173</v>
      </c>
    </row>
    <row r="37" spans="2:29">
      <c r="D37" s="253" t="s">
        <v>196</v>
      </c>
      <c r="E37" s="253"/>
      <c r="F37" s="253"/>
      <c r="G37" s="253"/>
      <c r="H37" s="253"/>
      <c r="I37" s="253"/>
      <c r="J37" s="253"/>
      <c r="K37" s="253"/>
      <c r="L37" s="246" t="s">
        <v>209</v>
      </c>
      <c r="M37" s="247"/>
      <c r="N37" s="247"/>
      <c r="O37" s="247"/>
      <c r="P37" s="247"/>
      <c r="Q37" s="247"/>
      <c r="R37" s="247"/>
      <c r="S37" s="247"/>
      <c r="T37" s="247"/>
      <c r="U37" s="247"/>
      <c r="V37" s="247"/>
      <c r="W37" s="247"/>
      <c r="X37" s="247"/>
      <c r="Y37" s="247"/>
      <c r="Z37" s="247"/>
      <c r="AA37" s="247"/>
      <c r="AB37" s="247"/>
      <c r="AC37" s="247"/>
    </row>
    <row r="38" spans="2:29">
      <c r="D38" s="248"/>
      <c r="E38" s="248"/>
      <c r="F38" s="248"/>
      <c r="G38" s="248"/>
      <c r="H38" s="248"/>
      <c r="I38" s="248"/>
      <c r="J38" s="248"/>
      <c r="K38" s="248"/>
      <c r="L38" s="246" t="s">
        <v>210</v>
      </c>
      <c r="M38" s="247"/>
      <c r="N38" s="247"/>
      <c r="O38" s="247"/>
      <c r="P38" s="247"/>
      <c r="Q38" s="247"/>
      <c r="R38" s="247"/>
      <c r="S38" s="247"/>
      <c r="T38" s="247"/>
      <c r="U38" s="247"/>
      <c r="V38" s="247"/>
      <c r="W38" s="247"/>
      <c r="X38" s="247"/>
      <c r="Y38" s="247"/>
      <c r="Z38" s="247"/>
      <c r="AA38" s="247"/>
      <c r="AB38" s="247"/>
      <c r="AC38" s="247"/>
    </row>
    <row r="39" spans="2:29">
      <c r="D39" s="248"/>
      <c r="E39" s="248"/>
      <c r="F39" s="248"/>
      <c r="G39" s="248"/>
      <c r="H39" s="248"/>
      <c r="I39" s="248"/>
      <c r="J39" s="248"/>
      <c r="K39" s="248"/>
      <c r="L39" s="246" t="s">
        <v>211</v>
      </c>
      <c r="M39" s="247"/>
      <c r="N39" s="247"/>
      <c r="O39" s="247"/>
      <c r="P39" s="247"/>
      <c r="Q39" s="247"/>
      <c r="R39" s="247"/>
      <c r="S39" s="247"/>
      <c r="T39" s="247"/>
      <c r="U39" s="247"/>
      <c r="V39" s="247"/>
      <c r="W39" s="247"/>
      <c r="X39" s="247"/>
      <c r="Y39" s="247"/>
      <c r="Z39" s="247"/>
      <c r="AA39" s="247"/>
      <c r="AB39" s="247"/>
      <c r="AC39" s="247"/>
    </row>
    <row r="40" spans="2:29">
      <c r="D40" s="248"/>
      <c r="E40" s="248"/>
      <c r="F40" s="248"/>
      <c r="G40" s="248"/>
      <c r="H40" s="248"/>
      <c r="I40" s="248"/>
      <c r="J40" s="248"/>
      <c r="K40" s="248"/>
      <c r="L40" s="246" t="s">
        <v>212</v>
      </c>
      <c r="M40" s="247"/>
      <c r="N40" s="247"/>
      <c r="O40" s="247"/>
      <c r="P40" s="247"/>
      <c r="Q40" s="247"/>
      <c r="R40" s="247"/>
      <c r="S40" s="247"/>
      <c r="T40" s="247"/>
      <c r="U40" s="247"/>
      <c r="V40" s="247"/>
      <c r="W40" s="247"/>
      <c r="X40" s="247"/>
      <c r="Y40" s="247"/>
      <c r="Z40" s="247"/>
      <c r="AA40" s="247"/>
      <c r="AB40" s="247"/>
      <c r="AC40" s="247"/>
    </row>
    <row r="41" spans="2:29">
      <c r="D41" s="248"/>
      <c r="E41" s="248"/>
      <c r="F41" s="248"/>
      <c r="G41" s="248"/>
      <c r="H41" s="248"/>
      <c r="I41" s="248"/>
      <c r="J41" s="248"/>
      <c r="K41" s="248"/>
      <c r="L41" s="246" t="s">
        <v>213</v>
      </c>
      <c r="M41" s="247"/>
      <c r="N41" s="247"/>
      <c r="O41" s="247"/>
      <c r="P41" s="247"/>
      <c r="Q41" s="247"/>
      <c r="R41" s="247"/>
      <c r="S41" s="247"/>
      <c r="T41" s="247"/>
      <c r="U41" s="247"/>
      <c r="V41" s="247"/>
      <c r="W41" s="247"/>
      <c r="X41" s="247"/>
      <c r="Y41" s="247"/>
      <c r="Z41" s="247"/>
      <c r="AA41" s="247"/>
      <c r="AB41" s="247"/>
      <c r="AC41" s="247"/>
    </row>
    <row r="42" spans="2:29">
      <c r="D42" s="248"/>
      <c r="E42" s="248"/>
      <c r="F42" s="248"/>
      <c r="G42" s="248"/>
      <c r="H42" s="248"/>
      <c r="I42" s="248"/>
      <c r="J42" s="248"/>
      <c r="K42" s="248"/>
      <c r="L42" s="246" t="s">
        <v>214</v>
      </c>
      <c r="M42" s="247"/>
      <c r="N42" s="247"/>
      <c r="O42" s="247"/>
      <c r="P42" s="247"/>
      <c r="Q42" s="247"/>
      <c r="R42" s="247"/>
      <c r="S42" s="247"/>
      <c r="T42" s="247"/>
      <c r="U42" s="247"/>
      <c r="V42" s="247"/>
      <c r="W42" s="247"/>
      <c r="X42" s="247"/>
      <c r="Y42" s="247"/>
      <c r="Z42" s="247"/>
      <c r="AA42" s="247"/>
      <c r="AB42" s="247"/>
      <c r="AC42" s="247"/>
    </row>
    <row r="43" spans="2:29">
      <c r="D43" s="256"/>
      <c r="E43" s="256"/>
      <c r="F43" s="256"/>
      <c r="G43" s="256"/>
      <c r="H43" s="256"/>
      <c r="I43" s="256"/>
      <c r="J43" s="256"/>
      <c r="K43" s="256"/>
      <c r="L43" s="246"/>
      <c r="M43" s="247"/>
      <c r="N43" s="247"/>
      <c r="O43" s="247"/>
      <c r="P43" s="247"/>
      <c r="Q43" s="247"/>
      <c r="R43" s="247"/>
      <c r="S43" s="247"/>
      <c r="T43" s="247"/>
      <c r="U43" s="247"/>
      <c r="V43" s="247"/>
      <c r="W43" s="247"/>
      <c r="X43" s="247"/>
      <c r="Y43" s="247"/>
      <c r="Z43" s="247"/>
      <c r="AA43" s="247"/>
      <c r="AB43" s="247"/>
      <c r="AC43" s="247"/>
    </row>
    <row r="44" spans="2:29">
      <c r="D44" s="257"/>
      <c r="E44" s="257"/>
      <c r="F44" s="257"/>
      <c r="G44" s="257"/>
      <c r="H44" s="257"/>
      <c r="I44" s="257"/>
      <c r="J44" s="257"/>
      <c r="K44" s="257"/>
      <c r="L44" s="246"/>
      <c r="M44" s="247"/>
      <c r="N44" s="247"/>
      <c r="O44" s="247"/>
      <c r="P44" s="247"/>
      <c r="Q44" s="247"/>
      <c r="R44" s="247"/>
      <c r="S44" s="247"/>
      <c r="T44" s="247"/>
      <c r="U44" s="247"/>
      <c r="V44" s="247"/>
      <c r="W44" s="247"/>
      <c r="X44" s="247"/>
      <c r="Y44" s="247"/>
      <c r="Z44" s="247"/>
      <c r="AA44" s="247"/>
      <c r="AB44" s="247"/>
      <c r="AC44" s="247"/>
    </row>
    <row r="46" spans="2:29">
      <c r="B46" s="79" t="s">
        <v>174</v>
      </c>
    </row>
    <row r="47" spans="2:29">
      <c r="B47" s="79"/>
      <c r="C47" s="75" t="s">
        <v>175</v>
      </c>
    </row>
    <row r="48" spans="2:29">
      <c r="B48" s="79"/>
    </row>
    <row r="49" spans="2:29">
      <c r="D49" s="252" t="s">
        <v>176</v>
      </c>
      <c r="E49" s="252"/>
      <c r="F49" s="252"/>
      <c r="G49" s="252"/>
      <c r="H49" s="252"/>
      <c r="I49" s="252"/>
      <c r="J49" s="252"/>
      <c r="K49" s="252"/>
      <c r="L49" s="254" t="s">
        <v>420</v>
      </c>
      <c r="M49" s="250"/>
      <c r="N49" s="250"/>
      <c r="O49" s="250"/>
      <c r="P49" s="250"/>
      <c r="Q49" s="250"/>
      <c r="R49" s="250"/>
      <c r="S49" s="250"/>
      <c r="T49" s="250"/>
      <c r="U49" s="250"/>
      <c r="V49" s="250"/>
      <c r="W49" s="250"/>
      <c r="X49" s="250"/>
      <c r="Y49" s="250"/>
      <c r="Z49" s="250"/>
      <c r="AA49" s="250"/>
      <c r="AB49" s="250"/>
      <c r="AC49" s="251"/>
    </row>
    <row r="52" spans="2:29">
      <c r="B52" s="79" t="s">
        <v>177</v>
      </c>
    </row>
    <row r="54" spans="2:29">
      <c r="D54" s="252" t="s">
        <v>178</v>
      </c>
      <c r="E54" s="252"/>
      <c r="F54" s="252"/>
      <c r="G54" s="252"/>
      <c r="H54" s="252"/>
      <c r="I54" s="252"/>
      <c r="J54" s="252"/>
      <c r="K54" s="252"/>
      <c r="L54" s="249" t="s">
        <v>205</v>
      </c>
      <c r="M54" s="250"/>
      <c r="N54" s="250"/>
      <c r="O54" s="250"/>
      <c r="P54" s="250"/>
      <c r="Q54" s="250"/>
      <c r="R54" s="250"/>
      <c r="S54" s="250"/>
      <c r="T54" s="250"/>
      <c r="U54" s="250"/>
      <c r="V54" s="250"/>
      <c r="W54" s="250"/>
      <c r="X54" s="250"/>
      <c r="Y54" s="250"/>
      <c r="Z54" s="250"/>
      <c r="AA54" s="250"/>
      <c r="AB54" s="250"/>
      <c r="AC54" s="251"/>
    </row>
    <row r="55" spans="2:29">
      <c r="D55" s="252" t="s">
        <v>179</v>
      </c>
      <c r="E55" s="252"/>
      <c r="F55" s="252"/>
      <c r="G55" s="252"/>
      <c r="H55" s="252"/>
      <c r="I55" s="252"/>
      <c r="J55" s="252"/>
      <c r="K55" s="252"/>
      <c r="L55" s="249" t="s">
        <v>310</v>
      </c>
      <c r="M55" s="250"/>
      <c r="N55" s="250"/>
      <c r="O55" s="250"/>
      <c r="P55" s="250"/>
      <c r="Q55" s="250"/>
      <c r="R55" s="250"/>
      <c r="S55" s="250"/>
      <c r="T55" s="250"/>
      <c r="U55" s="250"/>
      <c r="V55" s="250"/>
      <c r="W55" s="250"/>
      <c r="X55" s="250"/>
      <c r="Y55" s="250"/>
      <c r="Z55" s="250"/>
      <c r="AA55" s="250"/>
      <c r="AB55" s="250"/>
      <c r="AC55" s="251"/>
    </row>
    <row r="56" spans="2:29">
      <c r="D56" s="252" t="s">
        <v>180</v>
      </c>
      <c r="E56" s="252"/>
      <c r="F56" s="252"/>
      <c r="G56" s="252"/>
      <c r="H56" s="252"/>
      <c r="I56" s="252"/>
      <c r="J56" s="252"/>
      <c r="K56" s="252"/>
      <c r="L56" s="249" t="s">
        <v>215</v>
      </c>
      <c r="M56" s="250"/>
      <c r="N56" s="250"/>
      <c r="O56" s="250"/>
      <c r="P56" s="250"/>
      <c r="Q56" s="250"/>
      <c r="R56" s="250"/>
      <c r="S56" s="250"/>
      <c r="T56" s="250"/>
      <c r="U56" s="250"/>
      <c r="V56" s="250"/>
      <c r="W56" s="250"/>
      <c r="X56" s="250"/>
      <c r="Y56" s="250"/>
      <c r="Z56" s="250"/>
      <c r="AA56" s="250"/>
      <c r="AB56" s="250"/>
      <c r="AC56" s="251"/>
    </row>
    <row r="57" spans="2:29">
      <c r="D57" s="252" t="s">
        <v>181</v>
      </c>
      <c r="E57" s="252"/>
      <c r="F57" s="252"/>
      <c r="G57" s="252"/>
      <c r="H57" s="252"/>
      <c r="I57" s="252"/>
      <c r="J57" s="252"/>
      <c r="K57" s="252"/>
      <c r="L57" s="249" t="s">
        <v>216</v>
      </c>
      <c r="M57" s="250"/>
      <c r="N57" s="250"/>
      <c r="O57" s="250"/>
      <c r="P57" s="250"/>
      <c r="Q57" s="250"/>
      <c r="R57" s="250"/>
      <c r="S57" s="250"/>
      <c r="T57" s="250"/>
      <c r="U57" s="250"/>
      <c r="V57" s="250"/>
      <c r="W57" s="250"/>
      <c r="X57" s="250"/>
      <c r="Y57" s="250"/>
      <c r="Z57" s="250"/>
      <c r="AA57" s="250"/>
      <c r="AB57" s="250"/>
      <c r="AC57" s="251"/>
    </row>
  </sheetData>
  <mergeCells count="50">
    <mergeCell ref="D43:K43"/>
    <mergeCell ref="D44:K44"/>
    <mergeCell ref="L37:AC37"/>
    <mergeCell ref="D57:K57"/>
    <mergeCell ref="L57:AC57"/>
    <mergeCell ref="D54:K54"/>
    <mergeCell ref="L54:AC54"/>
    <mergeCell ref="D55:K55"/>
    <mergeCell ref="L55:AC55"/>
    <mergeCell ref="D56:K56"/>
    <mergeCell ref="L56:AC56"/>
    <mergeCell ref="D49:K49"/>
    <mergeCell ref="L43:AC43"/>
    <mergeCell ref="L44:AC44"/>
    <mergeCell ref="L38:AC38"/>
    <mergeCell ref="L39:AC39"/>
    <mergeCell ref="L49:AC49"/>
    <mergeCell ref="L22:AC22"/>
    <mergeCell ref="L23:AC23"/>
    <mergeCell ref="D32:K32"/>
    <mergeCell ref="D33:K33"/>
    <mergeCell ref="L33:AC33"/>
    <mergeCell ref="L32:AC32"/>
    <mergeCell ref="D22:K22"/>
    <mergeCell ref="D23:K23"/>
    <mergeCell ref="D24:K24"/>
    <mergeCell ref="D31:K31"/>
    <mergeCell ref="D41:K41"/>
    <mergeCell ref="D42:K42"/>
    <mergeCell ref="L24:AC24"/>
    <mergeCell ref="L31:AC31"/>
    <mergeCell ref="D25:K25"/>
    <mergeCell ref="L9:AG9"/>
    <mergeCell ref="D10:K10"/>
    <mergeCell ref="L10:AG10"/>
    <mergeCell ref="D11:K11"/>
    <mergeCell ref="L11:AG11"/>
    <mergeCell ref="D9:K9"/>
    <mergeCell ref="D12:K12"/>
    <mergeCell ref="L12:AG12"/>
    <mergeCell ref="L41:AC41"/>
    <mergeCell ref="L42:AC42"/>
    <mergeCell ref="D38:K38"/>
    <mergeCell ref="D39:K39"/>
    <mergeCell ref="D40:K40"/>
    <mergeCell ref="L25:AC25"/>
    <mergeCell ref="D34:K34"/>
    <mergeCell ref="L34:AC34"/>
    <mergeCell ref="D37:K37"/>
    <mergeCell ref="L40:AC40"/>
  </mergeCells>
  <phoneticPr fontId="10"/>
  <hyperlinks>
    <hyperlink ref="L49" r:id="rId1"/>
    <hyperlink ref="L10" r:id="rId2"/>
    <hyperlink ref="L11" r:id="rId3" display="\\win\dfs\部門横断PJ\整備要望\整備要望計画書\07.実施依頼受領\【23-034】建物ビル名称付加情報反映.xlsx"/>
    <hyperlink ref="L10:AG10" r:id="rId4" display="\\win\dfs\部門横断PJ\整備要望\整備要望計画書\08.実施承認中\【23-034】建物ビル名称付加情報反映.xlsx"/>
    <hyperlink ref="L11:AG11" r:id="rId5" display="\\win\dfs\部門横断PJ\整備要望\整備要望計画書\08.実施承認中\【23-034】建物ビル名称付加情報反映.xlsx"/>
    <hyperlink ref="L12" r:id="rId6"/>
    <hyperlink ref="L12:AG12" r:id="rId7" display="http://preon.mr.ipc.pioneer.co.jp/viewvc/release/trunk/public/SiNDY-b/Documents/data_model/%E5%BB%BA%E7%89%A9%E3%83%93%E3%83%AB%E5%90%8D%E7%A7%B0_%E3%83%91%E3%83%A9%E3%83%A1%E3%83%BC%E3%82%BF%E8%A1%A8.xls?view=log"/>
  </hyperlinks>
  <pageMargins left="0.75" right="0.75" top="1" bottom="1" header="0.51200000000000001" footer="0.51200000000000001"/>
  <pageSetup paperSize="9" scale="69" orientation="portrait" verticalDpi="0" r:id="rId8"/>
  <headerFooter alignWithMargins="0">
    <oddHeader>&amp;L[&amp;F]&amp;C&amp;A&amp;R&amp;P/&amp;N</oddHeader>
  </headerFooter>
  <legacy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0000"/>
  </sheetPr>
  <dimension ref="A2:AX39"/>
  <sheetViews>
    <sheetView showGridLines="0" workbookViewId="0">
      <selection activeCell="AR13" sqref="AR13"/>
    </sheetView>
  </sheetViews>
  <sheetFormatPr defaultColWidth="2.125" defaultRowHeight="16.5"/>
  <cols>
    <col min="1" max="1" width="2.125" style="98"/>
    <col min="2" max="4" width="2.125" style="97"/>
    <col min="5" max="5" width="2.875" style="97" customWidth="1"/>
    <col min="6" max="43" width="2.125" style="97"/>
    <col min="44" max="44" width="34" style="97" customWidth="1"/>
    <col min="45" max="45" width="10.75" style="97" customWidth="1"/>
    <col min="46" max="16384" width="2.125" style="97"/>
  </cols>
  <sheetData>
    <row r="2" spans="1:3" ht="24.75">
      <c r="B2" s="104" t="s">
        <v>308</v>
      </c>
    </row>
    <row r="4" spans="1:3" ht="22.5">
      <c r="B4" s="100" t="s">
        <v>285</v>
      </c>
    </row>
    <row r="5" spans="1:3">
      <c r="B5" s="97" t="s">
        <v>284</v>
      </c>
    </row>
    <row r="8" spans="1:3" ht="22.5">
      <c r="B8" s="100" t="s">
        <v>283</v>
      </c>
    </row>
    <row r="9" spans="1:3">
      <c r="B9" s="97" t="s">
        <v>282</v>
      </c>
    </row>
    <row r="10" spans="1:3">
      <c r="B10" s="97" t="s">
        <v>281</v>
      </c>
    </row>
    <row r="11" spans="1:3">
      <c r="B11" s="97" t="s">
        <v>280</v>
      </c>
    </row>
    <row r="12" spans="1:3">
      <c r="B12" s="97" t="s">
        <v>279</v>
      </c>
    </row>
    <row r="14" spans="1:3" s="102" customFormat="1" ht="22.5">
      <c r="A14" s="103"/>
      <c r="B14" s="100" t="s">
        <v>278</v>
      </c>
    </row>
    <row r="15" spans="1:3">
      <c r="C15" s="97" t="s">
        <v>401</v>
      </c>
    </row>
    <row r="17" spans="2:50" ht="22.5">
      <c r="B17" s="100" t="s">
        <v>311</v>
      </c>
    </row>
    <row r="18" spans="2:50" ht="22.5">
      <c r="B18" s="100"/>
      <c r="C18" s="97" t="s">
        <v>312</v>
      </c>
    </row>
    <row r="19" spans="2:50" ht="22.5">
      <c r="B19" s="100"/>
      <c r="C19" s="105" t="s">
        <v>313</v>
      </c>
    </row>
    <row r="21" spans="2:50" ht="22.5">
      <c r="B21" s="100" t="s">
        <v>277</v>
      </c>
    </row>
    <row r="22" spans="2:50" ht="17.25" customHeight="1">
      <c r="B22" s="100"/>
      <c r="C22" s="97" t="s">
        <v>309</v>
      </c>
    </row>
    <row r="23" spans="2:50" ht="17.25">
      <c r="C23" s="101" t="s">
        <v>276</v>
      </c>
    </row>
    <row r="25" spans="2:50" ht="22.5">
      <c r="B25" s="100" t="s">
        <v>275</v>
      </c>
    </row>
    <row r="26" spans="2:50">
      <c r="C26" s="97" t="s">
        <v>274</v>
      </c>
    </row>
    <row r="27" spans="2:50">
      <c r="D27" s="99" t="s">
        <v>286</v>
      </c>
      <c r="E27" s="99"/>
      <c r="F27" s="99"/>
      <c r="G27" s="99"/>
      <c r="H27" s="99"/>
      <c r="I27" s="99"/>
      <c r="J27" s="99"/>
      <c r="K27" s="99"/>
      <c r="L27" s="99"/>
      <c r="M27" s="99"/>
      <c r="N27" s="99"/>
      <c r="O27" s="99"/>
      <c r="P27" s="99"/>
      <c r="Q27" s="99"/>
      <c r="R27" s="99"/>
      <c r="S27" s="99"/>
      <c r="T27" s="99"/>
      <c r="U27" s="99"/>
      <c r="V27" s="99"/>
      <c r="W27" s="99"/>
      <c r="X27" s="99"/>
      <c r="Y27" s="99"/>
      <c r="Z27" s="99"/>
      <c r="AA27" s="99"/>
      <c r="AB27" s="99"/>
      <c r="AC27" s="99"/>
      <c r="AD27" s="99"/>
      <c r="AE27" s="99"/>
      <c r="AF27" s="99"/>
      <c r="AG27" s="99"/>
    </row>
    <row r="29" spans="2:50">
      <c r="C29" s="97" t="s">
        <v>273</v>
      </c>
    </row>
    <row r="30" spans="2:50">
      <c r="D30" s="271" t="s">
        <v>272</v>
      </c>
      <c r="E30" s="272"/>
      <c r="F30" s="272"/>
      <c r="G30" s="272"/>
      <c r="H30" s="272"/>
      <c r="I30" s="273"/>
      <c r="J30" s="278" t="s">
        <v>271</v>
      </c>
      <c r="K30" s="279"/>
      <c r="L30" s="279"/>
      <c r="M30" s="279"/>
      <c r="N30" s="279"/>
      <c r="O30" s="279"/>
      <c r="P30" s="279"/>
      <c r="Q30" s="279"/>
      <c r="R30" s="279"/>
      <c r="S30" s="279"/>
      <c r="T30" s="279"/>
      <c r="U30" s="279"/>
      <c r="V30" s="279"/>
      <c r="W30" s="279"/>
      <c r="X30" s="279"/>
      <c r="Y30" s="279"/>
      <c r="Z30" s="279"/>
      <c r="AA30" s="279"/>
      <c r="AB30" s="279"/>
      <c r="AC30" s="279"/>
      <c r="AD30" s="279"/>
      <c r="AE30" s="279"/>
      <c r="AF30" s="280"/>
      <c r="AG30" s="271" t="s">
        <v>270</v>
      </c>
      <c r="AH30" s="272"/>
      <c r="AI30" s="272"/>
      <c r="AJ30" s="272"/>
      <c r="AK30" s="272"/>
      <c r="AL30" s="272"/>
      <c r="AM30" s="272"/>
      <c r="AN30" s="272"/>
      <c r="AO30" s="272"/>
      <c r="AP30" s="272"/>
      <c r="AQ30" s="272"/>
      <c r="AR30" s="273"/>
      <c r="AS30" s="271" t="s">
        <v>269</v>
      </c>
      <c r="AT30" s="272"/>
      <c r="AU30" s="272"/>
      <c r="AV30" s="272"/>
      <c r="AW30" s="272"/>
      <c r="AX30" s="273"/>
    </row>
    <row r="31" spans="2:50">
      <c r="D31" s="274"/>
      <c r="E31" s="275"/>
      <c r="F31" s="275"/>
      <c r="G31" s="275"/>
      <c r="H31" s="275"/>
      <c r="I31" s="276"/>
      <c r="J31" s="281"/>
      <c r="K31" s="282"/>
      <c r="L31" s="282"/>
      <c r="M31" s="282"/>
      <c r="N31" s="282"/>
      <c r="O31" s="282"/>
      <c r="P31" s="282"/>
      <c r="Q31" s="282"/>
      <c r="R31" s="282"/>
      <c r="S31" s="282"/>
      <c r="T31" s="282"/>
      <c r="U31" s="282"/>
      <c r="V31" s="282"/>
      <c r="W31" s="282"/>
      <c r="X31" s="282"/>
      <c r="Y31" s="282"/>
      <c r="Z31" s="282"/>
      <c r="AA31" s="282"/>
      <c r="AB31" s="282"/>
      <c r="AC31" s="282"/>
      <c r="AD31" s="282"/>
      <c r="AE31" s="282"/>
      <c r="AF31" s="283"/>
      <c r="AG31" s="284"/>
      <c r="AH31" s="285"/>
      <c r="AI31" s="285"/>
      <c r="AJ31" s="285"/>
      <c r="AK31" s="285"/>
      <c r="AL31" s="285"/>
      <c r="AM31" s="285"/>
      <c r="AN31" s="285"/>
      <c r="AO31" s="285"/>
      <c r="AP31" s="285"/>
      <c r="AQ31" s="285"/>
      <c r="AR31" s="286"/>
      <c r="AS31" s="284"/>
      <c r="AT31" s="285"/>
      <c r="AU31" s="285"/>
      <c r="AV31" s="285"/>
      <c r="AW31" s="285"/>
      <c r="AX31" s="286"/>
    </row>
    <row r="32" spans="2:50" ht="32.25" customHeight="1">
      <c r="D32" s="258" t="s">
        <v>268</v>
      </c>
      <c r="E32" s="259"/>
      <c r="F32" s="259"/>
      <c r="G32" s="259"/>
      <c r="H32" s="259"/>
      <c r="I32" s="260"/>
      <c r="J32" s="261" t="s">
        <v>267</v>
      </c>
      <c r="K32" s="262"/>
      <c r="L32" s="262"/>
      <c r="M32" s="262"/>
      <c r="N32" s="262"/>
      <c r="O32" s="262"/>
      <c r="P32" s="262"/>
      <c r="Q32" s="262"/>
      <c r="R32" s="262"/>
      <c r="S32" s="262"/>
      <c r="T32" s="262"/>
      <c r="U32" s="262"/>
      <c r="V32" s="262"/>
      <c r="W32" s="262"/>
      <c r="X32" s="262"/>
      <c r="Y32" s="262"/>
      <c r="Z32" s="262"/>
      <c r="AA32" s="262"/>
      <c r="AB32" s="262"/>
      <c r="AC32" s="262"/>
      <c r="AD32" s="262"/>
      <c r="AE32" s="262"/>
      <c r="AF32" s="263"/>
      <c r="AG32" s="287" t="s">
        <v>287</v>
      </c>
      <c r="AH32" s="287"/>
      <c r="AI32" s="287"/>
      <c r="AJ32" s="287"/>
      <c r="AK32" s="287"/>
      <c r="AL32" s="287"/>
      <c r="AM32" s="287"/>
      <c r="AN32" s="287"/>
      <c r="AO32" s="287"/>
      <c r="AP32" s="287"/>
      <c r="AQ32" s="287"/>
      <c r="AR32" s="287"/>
      <c r="AS32" s="258" t="s">
        <v>250</v>
      </c>
      <c r="AT32" s="259"/>
      <c r="AU32" s="259"/>
      <c r="AV32" s="259"/>
      <c r="AW32" s="259"/>
      <c r="AX32" s="260"/>
    </row>
    <row r="33" spans="4:50">
      <c r="D33" s="258" t="s">
        <v>266</v>
      </c>
      <c r="E33" s="259"/>
      <c r="F33" s="259"/>
      <c r="G33" s="259"/>
      <c r="H33" s="259"/>
      <c r="I33" s="260"/>
      <c r="J33" s="268" t="s">
        <v>265</v>
      </c>
      <c r="K33" s="269"/>
      <c r="L33" s="269"/>
      <c r="M33" s="269"/>
      <c r="N33" s="269"/>
      <c r="O33" s="269"/>
      <c r="P33" s="269"/>
      <c r="Q33" s="269"/>
      <c r="R33" s="269"/>
      <c r="S33" s="269"/>
      <c r="T33" s="269"/>
      <c r="U33" s="269"/>
      <c r="V33" s="269"/>
      <c r="W33" s="269"/>
      <c r="X33" s="269"/>
      <c r="Y33" s="269"/>
      <c r="Z33" s="269"/>
      <c r="AA33" s="269"/>
      <c r="AB33" s="269"/>
      <c r="AC33" s="269"/>
      <c r="AD33" s="269"/>
      <c r="AE33" s="269"/>
      <c r="AF33" s="270"/>
      <c r="AG33" s="277" t="s">
        <v>264</v>
      </c>
      <c r="AH33" s="277"/>
      <c r="AI33" s="277"/>
      <c r="AJ33" s="277"/>
      <c r="AK33" s="277"/>
      <c r="AL33" s="277"/>
      <c r="AM33" s="277"/>
      <c r="AN33" s="277"/>
      <c r="AO33" s="277"/>
      <c r="AP33" s="277"/>
      <c r="AQ33" s="277"/>
      <c r="AR33" s="277"/>
      <c r="AS33" s="258" t="s">
        <v>250</v>
      </c>
      <c r="AT33" s="259"/>
      <c r="AU33" s="259"/>
      <c r="AV33" s="259"/>
      <c r="AW33" s="259"/>
      <c r="AX33" s="260"/>
    </row>
    <row r="34" spans="4:50">
      <c r="D34" s="258" t="s">
        <v>263</v>
      </c>
      <c r="E34" s="259"/>
      <c r="F34" s="259"/>
      <c r="G34" s="259"/>
      <c r="H34" s="259"/>
      <c r="I34" s="260"/>
      <c r="J34" s="261" t="s">
        <v>262</v>
      </c>
      <c r="K34" s="262"/>
      <c r="L34" s="262"/>
      <c r="M34" s="262"/>
      <c r="N34" s="262"/>
      <c r="O34" s="262"/>
      <c r="P34" s="262"/>
      <c r="Q34" s="262"/>
      <c r="R34" s="262"/>
      <c r="S34" s="262"/>
      <c r="T34" s="262"/>
      <c r="U34" s="262"/>
      <c r="V34" s="262"/>
      <c r="W34" s="262"/>
      <c r="X34" s="262"/>
      <c r="Y34" s="262"/>
      <c r="Z34" s="262"/>
      <c r="AA34" s="262"/>
      <c r="AB34" s="262"/>
      <c r="AC34" s="262"/>
      <c r="AD34" s="262"/>
      <c r="AE34" s="262"/>
      <c r="AF34" s="263"/>
      <c r="AG34" s="265" t="s">
        <v>288</v>
      </c>
      <c r="AH34" s="266"/>
      <c r="AI34" s="266"/>
      <c r="AJ34" s="266"/>
      <c r="AK34" s="266"/>
      <c r="AL34" s="266"/>
      <c r="AM34" s="266"/>
      <c r="AN34" s="266"/>
      <c r="AO34" s="266"/>
      <c r="AP34" s="266"/>
      <c r="AQ34" s="266"/>
      <c r="AR34" s="267"/>
      <c r="AS34" s="258" t="s">
        <v>250</v>
      </c>
      <c r="AT34" s="259"/>
      <c r="AU34" s="259"/>
      <c r="AV34" s="259"/>
      <c r="AW34" s="259"/>
      <c r="AX34" s="260"/>
    </row>
    <row r="35" spans="4:50">
      <c r="D35" s="258" t="s">
        <v>261</v>
      </c>
      <c r="E35" s="259"/>
      <c r="F35" s="259"/>
      <c r="G35" s="259"/>
      <c r="H35" s="259"/>
      <c r="I35" s="260"/>
      <c r="J35" s="268" t="s">
        <v>260</v>
      </c>
      <c r="K35" s="269"/>
      <c r="L35" s="269"/>
      <c r="M35" s="269"/>
      <c r="N35" s="269"/>
      <c r="O35" s="269"/>
      <c r="P35" s="269"/>
      <c r="Q35" s="269"/>
      <c r="R35" s="269"/>
      <c r="S35" s="269"/>
      <c r="T35" s="269"/>
      <c r="U35" s="269"/>
      <c r="V35" s="269"/>
      <c r="W35" s="269"/>
      <c r="X35" s="269"/>
      <c r="Y35" s="269"/>
      <c r="Z35" s="269"/>
      <c r="AA35" s="269"/>
      <c r="AB35" s="269"/>
      <c r="AC35" s="269"/>
      <c r="AD35" s="269"/>
      <c r="AE35" s="269"/>
      <c r="AF35" s="270"/>
      <c r="AG35" s="277" t="s">
        <v>289</v>
      </c>
      <c r="AH35" s="277"/>
      <c r="AI35" s="277"/>
      <c r="AJ35" s="277"/>
      <c r="AK35" s="277"/>
      <c r="AL35" s="277"/>
      <c r="AM35" s="277"/>
      <c r="AN35" s="277"/>
      <c r="AO35" s="277"/>
      <c r="AP35" s="277"/>
      <c r="AQ35" s="277"/>
      <c r="AR35" s="277"/>
      <c r="AS35" s="258" t="s">
        <v>250</v>
      </c>
      <c r="AT35" s="259"/>
      <c r="AU35" s="259"/>
      <c r="AV35" s="259"/>
      <c r="AW35" s="259"/>
      <c r="AX35" s="260"/>
    </row>
    <row r="36" spans="4:50">
      <c r="D36" s="258" t="s">
        <v>259</v>
      </c>
      <c r="E36" s="259"/>
      <c r="F36" s="259"/>
      <c r="G36" s="259"/>
      <c r="H36" s="259"/>
      <c r="I36" s="260"/>
      <c r="J36" s="268" t="s">
        <v>258</v>
      </c>
      <c r="K36" s="269"/>
      <c r="L36" s="269"/>
      <c r="M36" s="269"/>
      <c r="N36" s="269"/>
      <c r="O36" s="269"/>
      <c r="P36" s="269"/>
      <c r="Q36" s="269"/>
      <c r="R36" s="269"/>
      <c r="S36" s="269"/>
      <c r="T36" s="269"/>
      <c r="U36" s="269"/>
      <c r="V36" s="269"/>
      <c r="W36" s="269"/>
      <c r="X36" s="269"/>
      <c r="Y36" s="269"/>
      <c r="Z36" s="269"/>
      <c r="AA36" s="269"/>
      <c r="AB36" s="269"/>
      <c r="AC36" s="269"/>
      <c r="AD36" s="269"/>
      <c r="AE36" s="269"/>
      <c r="AF36" s="270"/>
      <c r="AG36" s="264" t="s">
        <v>257</v>
      </c>
      <c r="AH36" s="264"/>
      <c r="AI36" s="264"/>
      <c r="AJ36" s="264"/>
      <c r="AK36" s="264"/>
      <c r="AL36" s="264"/>
      <c r="AM36" s="264"/>
      <c r="AN36" s="264"/>
      <c r="AO36" s="264"/>
      <c r="AP36" s="264"/>
      <c r="AQ36" s="264"/>
      <c r="AR36" s="264"/>
      <c r="AS36" s="258" t="s">
        <v>250</v>
      </c>
      <c r="AT36" s="259"/>
      <c r="AU36" s="259"/>
      <c r="AV36" s="259"/>
      <c r="AW36" s="259"/>
      <c r="AX36" s="260"/>
    </row>
    <row r="37" spans="4:50">
      <c r="D37" s="258" t="s">
        <v>256</v>
      </c>
      <c r="E37" s="259"/>
      <c r="F37" s="259"/>
      <c r="G37" s="259"/>
      <c r="H37" s="259"/>
      <c r="I37" s="260"/>
      <c r="J37" s="261" t="s">
        <v>255</v>
      </c>
      <c r="K37" s="262"/>
      <c r="L37" s="262"/>
      <c r="M37" s="262"/>
      <c r="N37" s="262"/>
      <c r="O37" s="262"/>
      <c r="P37" s="262"/>
      <c r="Q37" s="262"/>
      <c r="R37" s="262"/>
      <c r="S37" s="262"/>
      <c r="T37" s="262"/>
      <c r="U37" s="262"/>
      <c r="V37" s="262"/>
      <c r="W37" s="262"/>
      <c r="X37" s="262"/>
      <c r="Y37" s="262"/>
      <c r="Z37" s="262"/>
      <c r="AA37" s="262"/>
      <c r="AB37" s="262"/>
      <c r="AC37" s="262"/>
      <c r="AD37" s="262"/>
      <c r="AE37" s="262"/>
      <c r="AF37" s="263"/>
      <c r="AG37" s="264" t="s">
        <v>254</v>
      </c>
      <c r="AH37" s="264"/>
      <c r="AI37" s="264"/>
      <c r="AJ37" s="264"/>
      <c r="AK37" s="264"/>
      <c r="AL37" s="264"/>
      <c r="AM37" s="264"/>
      <c r="AN37" s="264"/>
      <c r="AO37" s="264"/>
      <c r="AP37" s="264"/>
      <c r="AQ37" s="264"/>
      <c r="AR37" s="264"/>
      <c r="AS37" s="258" t="s">
        <v>250</v>
      </c>
      <c r="AT37" s="259"/>
      <c r="AU37" s="259"/>
      <c r="AV37" s="259"/>
      <c r="AW37" s="259"/>
      <c r="AX37" s="260"/>
    </row>
    <row r="38" spans="4:50">
      <c r="D38" s="258" t="s">
        <v>253</v>
      </c>
      <c r="E38" s="259"/>
      <c r="F38" s="259"/>
      <c r="G38" s="259"/>
      <c r="H38" s="259"/>
      <c r="I38" s="260"/>
      <c r="J38" s="261" t="s">
        <v>252</v>
      </c>
      <c r="K38" s="262"/>
      <c r="L38" s="262"/>
      <c r="M38" s="262"/>
      <c r="N38" s="262"/>
      <c r="O38" s="262"/>
      <c r="P38" s="262"/>
      <c r="Q38" s="262"/>
      <c r="R38" s="262"/>
      <c r="S38" s="262"/>
      <c r="T38" s="262"/>
      <c r="U38" s="262"/>
      <c r="V38" s="262"/>
      <c r="W38" s="262"/>
      <c r="X38" s="262"/>
      <c r="Y38" s="262"/>
      <c r="Z38" s="262"/>
      <c r="AA38" s="262"/>
      <c r="AB38" s="262"/>
      <c r="AC38" s="262"/>
      <c r="AD38" s="262"/>
      <c r="AE38" s="262"/>
      <c r="AF38" s="263"/>
      <c r="AG38" s="264" t="s">
        <v>251</v>
      </c>
      <c r="AH38" s="264"/>
      <c r="AI38" s="264"/>
      <c r="AJ38" s="264"/>
      <c r="AK38" s="264"/>
      <c r="AL38" s="264"/>
      <c r="AM38" s="264"/>
      <c r="AN38" s="264"/>
      <c r="AO38" s="264"/>
      <c r="AP38" s="264"/>
      <c r="AQ38" s="264"/>
      <c r="AR38" s="264"/>
      <c r="AS38" s="258" t="s">
        <v>250</v>
      </c>
      <c r="AT38" s="259"/>
      <c r="AU38" s="259"/>
      <c r="AV38" s="259"/>
      <c r="AW38" s="259"/>
      <c r="AX38" s="260"/>
    </row>
    <row r="39" spans="4:50">
      <c r="D39" s="258" t="s">
        <v>290</v>
      </c>
      <c r="E39" s="259"/>
      <c r="F39" s="259"/>
      <c r="G39" s="259"/>
      <c r="H39" s="259"/>
      <c r="I39" s="260"/>
      <c r="J39" s="261" t="s">
        <v>291</v>
      </c>
      <c r="K39" s="262"/>
      <c r="L39" s="262"/>
      <c r="M39" s="262"/>
      <c r="N39" s="262"/>
      <c r="O39" s="262"/>
      <c r="P39" s="262"/>
      <c r="Q39" s="262"/>
      <c r="R39" s="262"/>
      <c r="S39" s="262"/>
      <c r="T39" s="262"/>
      <c r="U39" s="262"/>
      <c r="V39" s="262"/>
      <c r="W39" s="262"/>
      <c r="X39" s="262"/>
      <c r="Y39" s="262"/>
      <c r="Z39" s="262"/>
      <c r="AA39" s="262"/>
      <c r="AB39" s="262"/>
      <c r="AC39" s="262"/>
      <c r="AD39" s="262"/>
      <c r="AE39" s="262"/>
      <c r="AF39" s="263"/>
      <c r="AG39" s="264" t="s">
        <v>292</v>
      </c>
      <c r="AH39" s="264"/>
      <c r="AI39" s="264"/>
      <c r="AJ39" s="264"/>
      <c r="AK39" s="264"/>
      <c r="AL39" s="264"/>
      <c r="AM39" s="264"/>
      <c r="AN39" s="264"/>
      <c r="AO39" s="264"/>
      <c r="AP39" s="264"/>
      <c r="AQ39" s="264"/>
      <c r="AR39" s="264"/>
      <c r="AS39" s="258" t="s">
        <v>250</v>
      </c>
      <c r="AT39" s="259"/>
      <c r="AU39" s="259"/>
      <c r="AV39" s="259"/>
      <c r="AW39" s="259"/>
      <c r="AX39" s="260"/>
    </row>
  </sheetData>
  <mergeCells count="36">
    <mergeCell ref="D39:I39"/>
    <mergeCell ref="J39:AF39"/>
    <mergeCell ref="AG39:AR39"/>
    <mergeCell ref="AS39:AX39"/>
    <mergeCell ref="J30:AF31"/>
    <mergeCell ref="J32:AF32"/>
    <mergeCell ref="D33:I33"/>
    <mergeCell ref="J33:AF33"/>
    <mergeCell ref="AG33:AR33"/>
    <mergeCell ref="AS33:AX33"/>
    <mergeCell ref="AS30:AX31"/>
    <mergeCell ref="AS32:AX32"/>
    <mergeCell ref="AG30:AR31"/>
    <mergeCell ref="AG32:AR32"/>
    <mergeCell ref="D37:I37"/>
    <mergeCell ref="J37:AF37"/>
    <mergeCell ref="D30:I31"/>
    <mergeCell ref="D32:I32"/>
    <mergeCell ref="AG35:AR35"/>
    <mergeCell ref="AS35:AX35"/>
    <mergeCell ref="D36:I36"/>
    <mergeCell ref="J36:AF36"/>
    <mergeCell ref="AG36:AR36"/>
    <mergeCell ref="AS36:AX36"/>
    <mergeCell ref="D38:I38"/>
    <mergeCell ref="J38:AF38"/>
    <mergeCell ref="AG38:AR38"/>
    <mergeCell ref="AS38:AX38"/>
    <mergeCell ref="D34:I34"/>
    <mergeCell ref="J34:AF34"/>
    <mergeCell ref="AG34:AR34"/>
    <mergeCell ref="AS34:AX34"/>
    <mergeCell ref="D35:I35"/>
    <mergeCell ref="J35:AF35"/>
    <mergeCell ref="AG37:AR37"/>
    <mergeCell ref="AS37:AX37"/>
  </mergeCells>
  <phoneticPr fontId="10"/>
  <hyperlinks>
    <hyperlink ref="C23" location="出力ファイルフォーマット!A1" display="出力ファイルフォーマット"/>
    <hyperlink ref="C19" location="フロー図!A1" display="フロー図"/>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
  <sheetViews>
    <sheetView showGridLines="0" workbookViewId="0">
      <selection activeCell="X45" sqref="X45"/>
    </sheetView>
  </sheetViews>
  <sheetFormatPr defaultRowHeight="13.5"/>
  <sheetData/>
  <phoneticPr fontId="10"/>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C000"/>
  </sheetPr>
  <dimension ref="A1:AF125"/>
  <sheetViews>
    <sheetView showGridLines="0" topLeftCell="A31" workbookViewId="0"/>
  </sheetViews>
  <sheetFormatPr defaultColWidth="2.5" defaultRowHeight="16.5" customHeight="1"/>
  <cols>
    <col min="1" max="1" width="2.5" style="76" customWidth="1"/>
    <col min="2" max="2" width="2.5" style="77" customWidth="1"/>
    <col min="3" max="3" width="2.5" style="75"/>
    <col min="4" max="9" width="2.5" style="75" customWidth="1"/>
    <col min="10" max="14" width="2.5" style="75"/>
    <col min="15" max="15" width="9.75" style="75" customWidth="1"/>
    <col min="16" max="256" width="2.5" style="75"/>
    <col min="257" max="258" width="2.5" style="75" customWidth="1"/>
    <col min="259" max="512" width="2.5" style="75"/>
    <col min="513" max="514" width="2.5" style="75" customWidth="1"/>
    <col min="515" max="768" width="2.5" style="75"/>
    <col min="769" max="770" width="2.5" style="75" customWidth="1"/>
    <col min="771" max="1024" width="2.5" style="75"/>
    <col min="1025" max="1026" width="2.5" style="75" customWidth="1"/>
    <col min="1027" max="1280" width="2.5" style="75"/>
    <col min="1281" max="1282" width="2.5" style="75" customWidth="1"/>
    <col min="1283" max="1536" width="2.5" style="75"/>
    <col min="1537" max="1538" width="2.5" style="75" customWidth="1"/>
    <col min="1539" max="1792" width="2.5" style="75"/>
    <col min="1793" max="1794" width="2.5" style="75" customWidth="1"/>
    <col min="1795" max="2048" width="2.5" style="75"/>
    <col min="2049" max="2050" width="2.5" style="75" customWidth="1"/>
    <col min="2051" max="2304" width="2.5" style="75"/>
    <col min="2305" max="2306" width="2.5" style="75" customWidth="1"/>
    <col min="2307" max="2560" width="2.5" style="75"/>
    <col min="2561" max="2562" width="2.5" style="75" customWidth="1"/>
    <col min="2563" max="2816" width="2.5" style="75"/>
    <col min="2817" max="2818" width="2.5" style="75" customWidth="1"/>
    <col min="2819" max="3072" width="2.5" style="75"/>
    <col min="3073" max="3074" width="2.5" style="75" customWidth="1"/>
    <col min="3075" max="3328" width="2.5" style="75"/>
    <col min="3329" max="3330" width="2.5" style="75" customWidth="1"/>
    <col min="3331" max="3584" width="2.5" style="75"/>
    <col min="3585" max="3586" width="2.5" style="75" customWidth="1"/>
    <col min="3587" max="3840" width="2.5" style="75"/>
    <col min="3841" max="3842" width="2.5" style="75" customWidth="1"/>
    <col min="3843" max="4096" width="2.5" style="75"/>
    <col min="4097" max="4098" width="2.5" style="75" customWidth="1"/>
    <col min="4099" max="4352" width="2.5" style="75"/>
    <col min="4353" max="4354" width="2.5" style="75" customWidth="1"/>
    <col min="4355" max="4608" width="2.5" style="75"/>
    <col min="4609" max="4610" width="2.5" style="75" customWidth="1"/>
    <col min="4611" max="4864" width="2.5" style="75"/>
    <col min="4865" max="4866" width="2.5" style="75" customWidth="1"/>
    <col min="4867" max="5120" width="2.5" style="75"/>
    <col min="5121" max="5122" width="2.5" style="75" customWidth="1"/>
    <col min="5123" max="5376" width="2.5" style="75"/>
    <col min="5377" max="5378" width="2.5" style="75" customWidth="1"/>
    <col min="5379" max="5632" width="2.5" style="75"/>
    <col min="5633" max="5634" width="2.5" style="75" customWidth="1"/>
    <col min="5635" max="5888" width="2.5" style="75"/>
    <col min="5889" max="5890" width="2.5" style="75" customWidth="1"/>
    <col min="5891" max="6144" width="2.5" style="75"/>
    <col min="6145" max="6146" width="2.5" style="75" customWidth="1"/>
    <col min="6147" max="6400" width="2.5" style="75"/>
    <col min="6401" max="6402" width="2.5" style="75" customWidth="1"/>
    <col min="6403" max="6656" width="2.5" style="75"/>
    <col min="6657" max="6658" width="2.5" style="75" customWidth="1"/>
    <col min="6659" max="6912" width="2.5" style="75"/>
    <col min="6913" max="6914" width="2.5" style="75" customWidth="1"/>
    <col min="6915" max="7168" width="2.5" style="75"/>
    <col min="7169" max="7170" width="2.5" style="75" customWidth="1"/>
    <col min="7171" max="7424" width="2.5" style="75"/>
    <col min="7425" max="7426" width="2.5" style="75" customWidth="1"/>
    <col min="7427" max="7680" width="2.5" style="75"/>
    <col min="7681" max="7682" width="2.5" style="75" customWidth="1"/>
    <col min="7683" max="7936" width="2.5" style="75"/>
    <col min="7937" max="7938" width="2.5" style="75" customWidth="1"/>
    <col min="7939" max="8192" width="2.5" style="75"/>
    <col min="8193" max="8194" width="2.5" style="75" customWidth="1"/>
    <col min="8195" max="8448" width="2.5" style="75"/>
    <col min="8449" max="8450" width="2.5" style="75" customWidth="1"/>
    <col min="8451" max="8704" width="2.5" style="75"/>
    <col min="8705" max="8706" width="2.5" style="75" customWidth="1"/>
    <col min="8707" max="8960" width="2.5" style="75"/>
    <col min="8961" max="8962" width="2.5" style="75" customWidth="1"/>
    <col min="8963" max="9216" width="2.5" style="75"/>
    <col min="9217" max="9218" width="2.5" style="75" customWidth="1"/>
    <col min="9219" max="9472" width="2.5" style="75"/>
    <col min="9473" max="9474" width="2.5" style="75" customWidth="1"/>
    <col min="9475" max="9728" width="2.5" style="75"/>
    <col min="9729" max="9730" width="2.5" style="75" customWidth="1"/>
    <col min="9731" max="9984" width="2.5" style="75"/>
    <col min="9985" max="9986" width="2.5" style="75" customWidth="1"/>
    <col min="9987" max="10240" width="2.5" style="75"/>
    <col min="10241" max="10242" width="2.5" style="75" customWidth="1"/>
    <col min="10243" max="10496" width="2.5" style="75"/>
    <col min="10497" max="10498" width="2.5" style="75" customWidth="1"/>
    <col min="10499" max="10752" width="2.5" style="75"/>
    <col min="10753" max="10754" width="2.5" style="75" customWidth="1"/>
    <col min="10755" max="11008" width="2.5" style="75"/>
    <col min="11009" max="11010" width="2.5" style="75" customWidth="1"/>
    <col min="11011" max="11264" width="2.5" style="75"/>
    <col min="11265" max="11266" width="2.5" style="75" customWidth="1"/>
    <col min="11267" max="11520" width="2.5" style="75"/>
    <col min="11521" max="11522" width="2.5" style="75" customWidth="1"/>
    <col min="11523" max="11776" width="2.5" style="75"/>
    <col min="11777" max="11778" width="2.5" style="75" customWidth="1"/>
    <col min="11779" max="12032" width="2.5" style="75"/>
    <col min="12033" max="12034" width="2.5" style="75" customWidth="1"/>
    <col min="12035" max="12288" width="2.5" style="75"/>
    <col min="12289" max="12290" width="2.5" style="75" customWidth="1"/>
    <col min="12291" max="12544" width="2.5" style="75"/>
    <col min="12545" max="12546" width="2.5" style="75" customWidth="1"/>
    <col min="12547" max="12800" width="2.5" style="75"/>
    <col min="12801" max="12802" width="2.5" style="75" customWidth="1"/>
    <col min="12803" max="13056" width="2.5" style="75"/>
    <col min="13057" max="13058" width="2.5" style="75" customWidth="1"/>
    <col min="13059" max="13312" width="2.5" style="75"/>
    <col min="13313" max="13314" width="2.5" style="75" customWidth="1"/>
    <col min="13315" max="13568" width="2.5" style="75"/>
    <col min="13569" max="13570" width="2.5" style="75" customWidth="1"/>
    <col min="13571" max="13824" width="2.5" style="75"/>
    <col min="13825" max="13826" width="2.5" style="75" customWidth="1"/>
    <col min="13827" max="14080" width="2.5" style="75"/>
    <col min="14081" max="14082" width="2.5" style="75" customWidth="1"/>
    <col min="14083" max="14336" width="2.5" style="75"/>
    <col min="14337" max="14338" width="2.5" style="75" customWidth="1"/>
    <col min="14339" max="14592" width="2.5" style="75"/>
    <col min="14593" max="14594" width="2.5" style="75" customWidth="1"/>
    <col min="14595" max="14848" width="2.5" style="75"/>
    <col min="14849" max="14850" width="2.5" style="75" customWidth="1"/>
    <col min="14851" max="15104" width="2.5" style="75"/>
    <col min="15105" max="15106" width="2.5" style="75" customWidth="1"/>
    <col min="15107" max="15360" width="2.5" style="75"/>
    <col min="15361" max="15362" width="2.5" style="75" customWidth="1"/>
    <col min="15363" max="15616" width="2.5" style="75"/>
    <col min="15617" max="15618" width="2.5" style="75" customWidth="1"/>
    <col min="15619" max="15872" width="2.5" style="75"/>
    <col min="15873" max="15874" width="2.5" style="75" customWidth="1"/>
    <col min="15875" max="16128" width="2.5" style="75"/>
    <col min="16129" max="16130" width="2.5" style="75" customWidth="1"/>
    <col min="16131" max="16384" width="2.5" style="75"/>
  </cols>
  <sheetData>
    <row r="1" spans="1:32" ht="24.75" customHeight="1">
      <c r="A1" s="125" t="s">
        <v>369</v>
      </c>
    </row>
    <row r="2" spans="1:32" ht="16.5" customHeight="1">
      <c r="B2" s="77" t="s">
        <v>0</v>
      </c>
    </row>
    <row r="3" spans="1:32" ht="16.5" customHeight="1">
      <c r="C3" s="75" t="s">
        <v>419</v>
      </c>
    </row>
    <row r="5" spans="1:32" ht="16.5" customHeight="1">
      <c r="B5" s="77" t="s">
        <v>370</v>
      </c>
    </row>
    <row r="6" spans="1:32" ht="16.5" customHeight="1">
      <c r="C6" s="75" t="s">
        <v>371</v>
      </c>
    </row>
    <row r="8" spans="1:32" ht="16.5" customHeight="1">
      <c r="D8" s="252" t="s">
        <v>372</v>
      </c>
      <c r="E8" s="252"/>
      <c r="F8" s="252"/>
      <c r="G8" s="252"/>
      <c r="H8" s="252"/>
      <c r="I8" s="252"/>
      <c r="J8" s="252"/>
      <c r="K8" s="252"/>
      <c r="L8" s="252" t="s">
        <v>4</v>
      </c>
      <c r="M8" s="252"/>
      <c r="N8" s="252"/>
      <c r="O8" s="252"/>
      <c r="P8" s="252"/>
      <c r="Q8" s="252"/>
      <c r="R8" s="252"/>
      <c r="S8" s="252"/>
      <c r="T8" s="252"/>
      <c r="U8" s="252"/>
      <c r="V8" s="252"/>
      <c r="W8" s="252"/>
      <c r="X8" s="252"/>
      <c r="Y8" s="252"/>
      <c r="Z8" s="252"/>
      <c r="AA8" s="252"/>
      <c r="AB8" s="252"/>
      <c r="AC8" s="252"/>
      <c r="AD8" s="252"/>
      <c r="AE8" s="252"/>
      <c r="AF8" s="252"/>
    </row>
    <row r="9" spans="1:32" ht="16.5" customHeight="1">
      <c r="D9" s="255" t="s">
        <v>388</v>
      </c>
      <c r="E9" s="255"/>
      <c r="F9" s="255"/>
      <c r="G9" s="255"/>
      <c r="H9" s="255"/>
      <c r="I9" s="255"/>
      <c r="J9" s="255"/>
      <c r="K9" s="255"/>
      <c r="L9" s="255" t="s">
        <v>389</v>
      </c>
      <c r="M9" s="255"/>
      <c r="N9" s="255"/>
      <c r="O9" s="255"/>
      <c r="P9" s="255"/>
      <c r="Q9" s="255"/>
      <c r="R9" s="255"/>
      <c r="S9" s="255"/>
      <c r="T9" s="255"/>
      <c r="U9" s="255"/>
      <c r="V9" s="255"/>
      <c r="W9" s="255"/>
      <c r="X9" s="255"/>
      <c r="Y9" s="255"/>
      <c r="Z9" s="255"/>
      <c r="AA9" s="255"/>
      <c r="AB9" s="255"/>
      <c r="AC9" s="255"/>
      <c r="AD9" s="255"/>
      <c r="AE9" s="255"/>
      <c r="AF9" s="255"/>
    </row>
    <row r="10" spans="1:32" ht="16.5" customHeight="1">
      <c r="D10" s="255" t="s">
        <v>390</v>
      </c>
      <c r="E10" s="255"/>
      <c r="F10" s="255"/>
      <c r="G10" s="255"/>
      <c r="H10" s="255"/>
      <c r="I10" s="255"/>
      <c r="J10" s="255"/>
      <c r="K10" s="255"/>
      <c r="L10" s="255" t="s">
        <v>391</v>
      </c>
      <c r="M10" s="255"/>
      <c r="N10" s="255"/>
      <c r="O10" s="255"/>
      <c r="P10" s="255"/>
      <c r="Q10" s="255"/>
      <c r="R10" s="255"/>
      <c r="S10" s="255"/>
      <c r="T10" s="255"/>
      <c r="U10" s="255"/>
      <c r="V10" s="255"/>
      <c r="W10" s="255"/>
      <c r="X10" s="255"/>
      <c r="Y10" s="255"/>
      <c r="Z10" s="255"/>
      <c r="AA10" s="255"/>
      <c r="AB10" s="255"/>
      <c r="AC10" s="255"/>
      <c r="AD10" s="255"/>
      <c r="AE10" s="255"/>
      <c r="AF10" s="255"/>
    </row>
    <row r="11" spans="1:32" ht="16.5" customHeight="1">
      <c r="D11" s="255" t="s">
        <v>392</v>
      </c>
      <c r="E11" s="255"/>
      <c r="F11" s="255"/>
      <c r="G11" s="255"/>
      <c r="H11" s="255"/>
      <c r="I11" s="255"/>
      <c r="J11" s="255"/>
      <c r="K11" s="255"/>
      <c r="L11" s="255" t="s">
        <v>393</v>
      </c>
      <c r="M11" s="255"/>
      <c r="N11" s="255"/>
      <c r="O11" s="255"/>
      <c r="P11" s="255"/>
      <c r="Q11" s="255"/>
      <c r="R11" s="255"/>
      <c r="S11" s="255"/>
      <c r="T11" s="255"/>
      <c r="U11" s="255"/>
      <c r="V11" s="255"/>
      <c r="W11" s="255"/>
      <c r="X11" s="255"/>
      <c r="Y11" s="255"/>
      <c r="Z11" s="255"/>
      <c r="AA11" s="255"/>
      <c r="AB11" s="255"/>
      <c r="AC11" s="255"/>
      <c r="AD11" s="255"/>
      <c r="AE11" s="255"/>
      <c r="AF11" s="255"/>
    </row>
    <row r="12" spans="1:32" ht="16.5" customHeight="1">
      <c r="D12" s="255" t="s">
        <v>394</v>
      </c>
      <c r="E12" s="255"/>
      <c r="F12" s="255"/>
      <c r="G12" s="255"/>
      <c r="H12" s="255"/>
      <c r="I12" s="255"/>
      <c r="J12" s="255"/>
      <c r="K12" s="255"/>
      <c r="L12" s="255" t="s">
        <v>395</v>
      </c>
      <c r="M12" s="255"/>
      <c r="N12" s="255"/>
      <c r="O12" s="255"/>
      <c r="P12" s="255"/>
      <c r="Q12" s="255"/>
      <c r="R12" s="255"/>
      <c r="S12" s="255"/>
      <c r="T12" s="255"/>
      <c r="U12" s="255"/>
      <c r="V12" s="255"/>
      <c r="W12" s="255"/>
      <c r="X12" s="255"/>
      <c r="Y12" s="255"/>
      <c r="Z12" s="255"/>
      <c r="AA12" s="255"/>
      <c r="AB12" s="255"/>
      <c r="AC12" s="255"/>
      <c r="AD12" s="255"/>
      <c r="AE12" s="255"/>
      <c r="AF12" s="255"/>
    </row>
    <row r="15" spans="1:32" ht="16.5" customHeight="1">
      <c r="B15" s="77" t="s">
        <v>381</v>
      </c>
    </row>
    <row r="16" spans="1:32" ht="16.5" customHeight="1">
      <c r="C16" s="75" t="s">
        <v>382</v>
      </c>
    </row>
    <row r="17" spans="4:15" ht="16.5" customHeight="1">
      <c r="D17" s="75" t="s">
        <v>383</v>
      </c>
    </row>
    <row r="19" spans="4:15" ht="16.5" customHeight="1">
      <c r="D19" s="75" t="s">
        <v>374</v>
      </c>
    </row>
    <row r="20" spans="4:15" ht="16.5" customHeight="1">
      <c r="D20" s="252" t="s">
        <v>375</v>
      </c>
      <c r="E20" s="252"/>
      <c r="F20" s="252"/>
      <c r="G20" s="252"/>
      <c r="H20" s="255" t="s">
        <v>384</v>
      </c>
      <c r="I20" s="255"/>
      <c r="J20" s="255"/>
      <c r="K20" s="255"/>
      <c r="L20" s="255"/>
      <c r="M20" s="255"/>
      <c r="N20" s="255"/>
      <c r="O20" s="255"/>
    </row>
    <row r="21" spans="4:15" ht="16.5" customHeight="1">
      <c r="D21" s="252" t="s">
        <v>376</v>
      </c>
      <c r="E21" s="252"/>
      <c r="F21" s="252"/>
      <c r="G21" s="252"/>
      <c r="H21" s="255" t="s">
        <v>399</v>
      </c>
      <c r="I21" s="255"/>
      <c r="J21" s="255"/>
      <c r="K21" s="255"/>
      <c r="L21" s="255"/>
      <c r="M21" s="255"/>
      <c r="N21" s="255"/>
      <c r="O21" s="255"/>
    </row>
    <row r="22" spans="4:15" ht="16.5" customHeight="1">
      <c r="D22" s="252" t="s">
        <v>377</v>
      </c>
      <c r="E22" s="252"/>
      <c r="F22" s="252"/>
      <c r="G22" s="252"/>
      <c r="H22" s="255" t="s">
        <v>399</v>
      </c>
      <c r="I22" s="255"/>
      <c r="J22" s="255"/>
      <c r="K22" s="255"/>
      <c r="L22" s="255"/>
      <c r="M22" s="255"/>
      <c r="N22" s="255"/>
      <c r="O22" s="255"/>
    </row>
    <row r="23" spans="4:15" ht="16.5" customHeight="1">
      <c r="D23" s="252" t="s">
        <v>378</v>
      </c>
      <c r="E23" s="252"/>
      <c r="F23" s="252"/>
      <c r="G23" s="252"/>
      <c r="H23" s="255" t="s">
        <v>399</v>
      </c>
      <c r="I23" s="255"/>
      <c r="J23" s="255"/>
      <c r="K23" s="255"/>
      <c r="L23" s="255"/>
      <c r="M23" s="255"/>
      <c r="N23" s="255"/>
      <c r="O23" s="255"/>
    </row>
    <row r="25" spans="4:15" ht="16.5" customHeight="1">
      <c r="D25" s="75" t="s">
        <v>379</v>
      </c>
    </row>
    <row r="26" spans="4:15" ht="16.5" customHeight="1">
      <c r="D26" s="75" t="s">
        <v>386</v>
      </c>
    </row>
    <row r="28" spans="4:15" ht="16.5" customHeight="1">
      <c r="D28" s="75" t="s">
        <v>387</v>
      </c>
    </row>
    <row r="37" spans="2:15" ht="16.5" customHeight="1">
      <c r="B37" s="77" t="s">
        <v>396</v>
      </c>
    </row>
    <row r="38" spans="2:15" ht="16.5" customHeight="1">
      <c r="C38" s="75" t="s">
        <v>373</v>
      </c>
    </row>
    <row r="39" spans="2:15" ht="16.5" customHeight="1">
      <c r="D39" s="75" t="s">
        <v>397</v>
      </c>
    </row>
    <row r="41" spans="2:15" ht="16.5" customHeight="1">
      <c r="D41" s="75" t="s">
        <v>374</v>
      </c>
    </row>
    <row r="42" spans="2:15" ht="16.5" customHeight="1">
      <c r="D42" s="252" t="s">
        <v>375</v>
      </c>
      <c r="E42" s="252"/>
      <c r="F42" s="252"/>
      <c r="G42" s="252"/>
      <c r="H42" s="255" t="s">
        <v>398</v>
      </c>
      <c r="I42" s="255"/>
      <c r="J42" s="255"/>
      <c r="K42" s="255"/>
      <c r="L42" s="255"/>
      <c r="M42" s="255"/>
      <c r="N42" s="255"/>
      <c r="O42" s="255"/>
    </row>
    <row r="43" spans="2:15" ht="16.5" customHeight="1">
      <c r="D43" s="252" t="s">
        <v>376</v>
      </c>
      <c r="E43" s="252"/>
      <c r="F43" s="252"/>
      <c r="G43" s="252"/>
      <c r="H43" s="255" t="s">
        <v>385</v>
      </c>
      <c r="I43" s="255"/>
      <c r="J43" s="255"/>
      <c r="K43" s="255"/>
      <c r="L43" s="255"/>
      <c r="M43" s="255"/>
      <c r="N43" s="255"/>
      <c r="O43" s="255"/>
    </row>
    <row r="44" spans="2:15" ht="16.5" customHeight="1">
      <c r="D44" s="252" t="s">
        <v>377</v>
      </c>
      <c r="E44" s="252"/>
      <c r="F44" s="252"/>
      <c r="G44" s="252"/>
      <c r="H44" s="255" t="s">
        <v>385</v>
      </c>
      <c r="I44" s="255"/>
      <c r="J44" s="255"/>
      <c r="K44" s="255"/>
      <c r="L44" s="255"/>
      <c r="M44" s="255"/>
      <c r="N44" s="255"/>
      <c r="O44" s="255"/>
    </row>
    <row r="45" spans="2:15" ht="16.5" customHeight="1">
      <c r="D45" s="252" t="s">
        <v>378</v>
      </c>
      <c r="E45" s="252"/>
      <c r="F45" s="252"/>
      <c r="G45" s="252"/>
      <c r="H45" s="255" t="s">
        <v>385</v>
      </c>
      <c r="I45" s="255"/>
      <c r="J45" s="255"/>
      <c r="K45" s="255"/>
      <c r="L45" s="255"/>
      <c r="M45" s="255"/>
      <c r="N45" s="255"/>
      <c r="O45" s="255"/>
    </row>
    <row r="47" spans="2:15" ht="16.5" customHeight="1">
      <c r="D47" s="75" t="s">
        <v>379</v>
      </c>
    </row>
    <row r="48" spans="2:15" ht="16.5" customHeight="1">
      <c r="D48" s="118" t="s">
        <v>400</v>
      </c>
    </row>
    <row r="49" spans="2:15" ht="16.5" customHeight="1">
      <c r="D49" s="118"/>
    </row>
    <row r="50" spans="2:15" ht="16.5" customHeight="1">
      <c r="D50" s="75" t="s">
        <v>380</v>
      </c>
    </row>
    <row r="59" spans="2:15" ht="16.5" customHeight="1">
      <c r="B59" s="77" t="s">
        <v>405</v>
      </c>
    </row>
    <row r="60" spans="2:15" ht="16.5" customHeight="1">
      <c r="C60" s="75" t="s">
        <v>382</v>
      </c>
    </row>
    <row r="61" spans="2:15" ht="16.5" customHeight="1">
      <c r="D61" s="75" t="s">
        <v>406</v>
      </c>
    </row>
    <row r="63" spans="2:15" ht="16.5" customHeight="1">
      <c r="D63" s="75" t="s">
        <v>374</v>
      </c>
    </row>
    <row r="64" spans="2:15" ht="16.5" customHeight="1">
      <c r="D64" s="252" t="s">
        <v>375</v>
      </c>
      <c r="E64" s="252"/>
      <c r="F64" s="252"/>
      <c r="G64" s="252"/>
      <c r="H64" s="255" t="s">
        <v>384</v>
      </c>
      <c r="I64" s="255"/>
      <c r="J64" s="255"/>
      <c r="K64" s="255"/>
      <c r="L64" s="255"/>
      <c r="M64" s="255"/>
      <c r="N64" s="255"/>
      <c r="O64" s="255"/>
    </row>
    <row r="65" spans="4:17" ht="16.5" customHeight="1">
      <c r="D65" s="252" t="s">
        <v>376</v>
      </c>
      <c r="E65" s="252"/>
      <c r="F65" s="252"/>
      <c r="G65" s="252"/>
      <c r="H65" s="255" t="s">
        <v>407</v>
      </c>
      <c r="I65" s="255"/>
      <c r="J65" s="255"/>
      <c r="K65" s="255"/>
      <c r="L65" s="255"/>
      <c r="M65" s="255"/>
      <c r="N65" s="255"/>
      <c r="O65" s="255"/>
    </row>
    <row r="66" spans="4:17" ht="16.5" customHeight="1">
      <c r="D66" s="252" t="s">
        <v>377</v>
      </c>
      <c r="E66" s="252"/>
      <c r="F66" s="252"/>
      <c r="G66" s="252"/>
      <c r="H66" s="255" t="s">
        <v>407</v>
      </c>
      <c r="I66" s="255"/>
      <c r="J66" s="255"/>
      <c r="K66" s="255"/>
      <c r="L66" s="255"/>
      <c r="M66" s="255"/>
      <c r="N66" s="255"/>
      <c r="O66" s="255"/>
    </row>
    <row r="67" spans="4:17" ht="16.5" customHeight="1">
      <c r="D67" s="252" t="s">
        <v>378</v>
      </c>
      <c r="E67" s="252"/>
      <c r="F67" s="252"/>
      <c r="G67" s="252"/>
      <c r="H67" s="255" t="s">
        <v>407</v>
      </c>
      <c r="I67" s="255"/>
      <c r="J67" s="255"/>
      <c r="K67" s="255"/>
      <c r="L67" s="255"/>
      <c r="M67" s="255"/>
      <c r="N67" s="255"/>
      <c r="O67" s="255"/>
    </row>
    <row r="69" spans="4:17" ht="16.5" customHeight="1">
      <c r="D69" s="75" t="s">
        <v>379</v>
      </c>
    </row>
    <row r="70" spans="4:17" ht="16.5" customHeight="1">
      <c r="D70" s="89" t="s">
        <v>240</v>
      </c>
      <c r="E70" s="97"/>
      <c r="F70" s="97"/>
      <c r="G70" s="97"/>
      <c r="H70" s="97"/>
      <c r="I70" s="97"/>
      <c r="J70" s="97"/>
      <c r="K70" s="97"/>
      <c r="L70" s="97"/>
      <c r="M70" s="97"/>
      <c r="N70" s="97"/>
      <c r="O70" s="97"/>
      <c r="P70" s="97"/>
      <c r="Q70" s="97"/>
    </row>
    <row r="71" spans="4:17" ht="16.5" customHeight="1">
      <c r="D71" s="97"/>
      <c r="E71" s="95" t="s">
        <v>241</v>
      </c>
      <c r="F71" s="97"/>
      <c r="G71" s="97"/>
      <c r="H71" s="97"/>
      <c r="I71" s="97"/>
      <c r="J71" s="97"/>
      <c r="K71" s="97"/>
      <c r="L71" s="97"/>
      <c r="M71" s="97"/>
      <c r="N71" s="97"/>
      <c r="O71" s="97"/>
      <c r="P71" s="97"/>
      <c r="Q71" s="97"/>
    </row>
    <row r="72" spans="4:17" ht="16.5" customHeight="1">
      <c r="D72" s="97"/>
      <c r="E72" s="97" t="s">
        <v>293</v>
      </c>
      <c r="F72" s="97"/>
      <c r="G72" s="97"/>
      <c r="H72" s="97"/>
      <c r="I72" s="97"/>
      <c r="J72" s="97"/>
      <c r="K72" s="97"/>
      <c r="L72" s="97"/>
      <c r="M72" s="97"/>
      <c r="N72" s="97"/>
      <c r="O72" s="97"/>
      <c r="P72" s="97"/>
      <c r="Q72" s="97"/>
    </row>
    <row r="73" spans="4:17" ht="16.5" customHeight="1">
      <c r="D73" s="97"/>
      <c r="E73" s="97" t="s">
        <v>294</v>
      </c>
      <c r="F73" s="97"/>
      <c r="G73" s="97"/>
      <c r="H73" s="97"/>
      <c r="I73" s="97"/>
      <c r="J73" s="97"/>
      <c r="K73" s="97"/>
      <c r="L73" s="97"/>
      <c r="M73" s="97"/>
      <c r="N73" s="97"/>
      <c r="O73" s="97"/>
      <c r="P73" s="97"/>
      <c r="Q73" s="97"/>
    </row>
    <row r="74" spans="4:17" ht="16.5" customHeight="1">
      <c r="D74" s="97"/>
      <c r="E74" s="97" t="s">
        <v>295</v>
      </c>
      <c r="F74" s="97"/>
      <c r="G74" s="97"/>
      <c r="H74" s="97"/>
      <c r="I74" s="97"/>
      <c r="J74" s="97"/>
      <c r="K74" s="97"/>
      <c r="L74" s="97"/>
      <c r="M74" s="97"/>
      <c r="N74" s="97"/>
      <c r="O74" s="97"/>
      <c r="P74" s="97"/>
      <c r="Q74" s="97"/>
    </row>
    <row r="75" spans="4:17" ht="16.5" customHeight="1">
      <c r="D75" s="97"/>
      <c r="E75" s="97"/>
      <c r="F75" s="97"/>
      <c r="G75" s="97"/>
      <c r="H75" s="97"/>
      <c r="I75" s="97"/>
      <c r="J75" s="97"/>
      <c r="K75" s="97"/>
      <c r="L75" s="97"/>
      <c r="M75" s="97"/>
      <c r="N75" s="97"/>
      <c r="O75" s="97"/>
      <c r="P75" s="97"/>
      <c r="Q75" s="97"/>
    </row>
    <row r="76" spans="4:17" ht="16.5" customHeight="1">
      <c r="D76" s="75" t="s">
        <v>387</v>
      </c>
      <c r="E76" s="97"/>
      <c r="F76" s="97"/>
      <c r="G76" s="97"/>
      <c r="H76" s="97"/>
      <c r="I76" s="97"/>
      <c r="J76" s="97"/>
      <c r="K76" s="97"/>
      <c r="L76" s="97"/>
      <c r="M76" s="97"/>
      <c r="N76" s="97"/>
      <c r="O76" s="97"/>
      <c r="P76" s="97"/>
      <c r="Q76" s="97"/>
    </row>
    <row r="77" spans="4:17" ht="16.5" customHeight="1">
      <c r="D77" s="97"/>
      <c r="E77" s="97"/>
      <c r="F77" s="97"/>
      <c r="G77" s="97"/>
      <c r="H77" s="97"/>
      <c r="I77" s="97"/>
      <c r="J77" s="97"/>
      <c r="K77" s="97"/>
      <c r="L77" s="97"/>
      <c r="M77" s="97"/>
      <c r="N77" s="97"/>
      <c r="O77" s="97"/>
      <c r="P77" s="97"/>
      <c r="Q77" s="97"/>
    </row>
    <row r="78" spans="4:17" ht="16.5" customHeight="1">
      <c r="D78" s="97"/>
      <c r="E78" s="97"/>
      <c r="F78" s="97"/>
      <c r="G78" s="97"/>
      <c r="H78" s="97"/>
      <c r="I78" s="97"/>
      <c r="J78" s="97"/>
      <c r="K78" s="97"/>
      <c r="L78" s="97"/>
      <c r="M78" s="97"/>
      <c r="N78" s="97"/>
      <c r="O78" s="97"/>
      <c r="P78" s="97"/>
      <c r="Q78" s="97"/>
    </row>
    <row r="79" spans="4:17" ht="16.5" customHeight="1">
      <c r="D79" s="97"/>
      <c r="E79" s="97"/>
      <c r="F79" s="97"/>
      <c r="G79" s="97"/>
      <c r="H79" s="97"/>
      <c r="I79" s="97"/>
      <c r="J79" s="97"/>
      <c r="K79" s="97"/>
      <c r="L79" s="97"/>
      <c r="M79" s="97"/>
      <c r="N79" s="97"/>
      <c r="O79" s="97"/>
      <c r="P79" s="97"/>
      <c r="Q79" s="97"/>
    </row>
    <row r="80" spans="4:17" ht="16.5" customHeight="1">
      <c r="D80" s="97"/>
      <c r="E80" s="97"/>
      <c r="F80" s="97"/>
      <c r="G80" s="97"/>
      <c r="H80" s="97"/>
      <c r="I80" s="97"/>
      <c r="J80" s="97"/>
      <c r="K80" s="97"/>
      <c r="L80" s="97"/>
      <c r="M80" s="97"/>
      <c r="N80" s="97"/>
      <c r="O80" s="97"/>
      <c r="P80" s="97"/>
      <c r="Q80" s="97"/>
    </row>
    <row r="81" spans="4:17" ht="16.5" customHeight="1">
      <c r="D81" s="97"/>
      <c r="E81" s="97"/>
      <c r="F81" s="97"/>
      <c r="G81" s="97"/>
      <c r="H81" s="97"/>
      <c r="I81" s="97"/>
      <c r="J81" s="97"/>
      <c r="K81" s="97"/>
      <c r="L81" s="97"/>
      <c r="M81" s="97"/>
      <c r="N81" s="97"/>
      <c r="O81" s="97"/>
      <c r="P81" s="97"/>
      <c r="Q81" s="97"/>
    </row>
    <row r="82" spans="4:17" ht="16.5" customHeight="1">
      <c r="D82" s="97"/>
      <c r="E82" s="97"/>
      <c r="F82" s="97"/>
      <c r="G82" s="97"/>
      <c r="H82" s="97"/>
      <c r="I82" s="97"/>
      <c r="J82" s="97"/>
      <c r="K82" s="97"/>
      <c r="L82" s="97"/>
      <c r="M82" s="97"/>
      <c r="N82" s="97"/>
      <c r="O82" s="97"/>
      <c r="P82" s="97"/>
      <c r="Q82" s="97"/>
    </row>
    <row r="83" spans="4:17" ht="16.5" customHeight="1">
      <c r="D83" s="97"/>
      <c r="E83" s="97"/>
      <c r="F83" s="97"/>
      <c r="G83" s="97"/>
      <c r="H83" s="97"/>
      <c r="I83" s="97"/>
      <c r="J83" s="97"/>
      <c r="K83" s="97"/>
      <c r="L83" s="97"/>
      <c r="M83" s="97"/>
      <c r="N83" s="97"/>
      <c r="O83" s="97"/>
      <c r="P83" s="97"/>
      <c r="Q83" s="97"/>
    </row>
    <row r="84" spans="4:17" ht="16.5" customHeight="1">
      <c r="D84" s="97"/>
      <c r="E84" s="97"/>
      <c r="F84" s="97"/>
      <c r="G84" s="97"/>
      <c r="H84" s="97"/>
      <c r="I84" s="97"/>
      <c r="J84" s="97"/>
      <c r="K84" s="97"/>
      <c r="L84" s="97"/>
      <c r="M84" s="97"/>
      <c r="N84" s="97"/>
      <c r="O84" s="97"/>
      <c r="P84" s="97"/>
      <c r="Q84" s="97"/>
    </row>
    <row r="85" spans="4:17" ht="16.5" customHeight="1">
      <c r="D85" s="97"/>
      <c r="E85" s="97"/>
      <c r="F85" s="97"/>
      <c r="G85" s="97"/>
      <c r="H85" s="97"/>
      <c r="I85" s="97"/>
      <c r="J85" s="97"/>
      <c r="K85" s="97"/>
      <c r="L85" s="97"/>
      <c r="M85" s="97"/>
      <c r="N85" s="97"/>
      <c r="O85" s="97"/>
      <c r="P85" s="97"/>
      <c r="Q85" s="97"/>
    </row>
    <row r="86" spans="4:17" ht="16.5" customHeight="1">
      <c r="D86" s="97"/>
      <c r="E86" s="97"/>
      <c r="F86" s="97"/>
      <c r="G86" s="97"/>
      <c r="H86" s="97"/>
      <c r="I86" s="97"/>
      <c r="J86" s="97"/>
      <c r="K86" s="97"/>
      <c r="L86" s="97"/>
      <c r="M86" s="97"/>
      <c r="N86" s="97"/>
      <c r="O86" s="97"/>
      <c r="P86" s="97"/>
      <c r="Q86" s="97"/>
    </row>
    <row r="87" spans="4:17" ht="16.5" customHeight="1">
      <c r="D87" s="97"/>
      <c r="E87" s="97"/>
      <c r="F87" s="97"/>
      <c r="G87" s="97"/>
      <c r="H87" s="97"/>
      <c r="I87" s="97"/>
      <c r="J87" s="97"/>
      <c r="K87" s="97"/>
      <c r="L87" s="97"/>
      <c r="M87" s="97"/>
      <c r="N87" s="97"/>
      <c r="O87" s="97"/>
      <c r="P87" s="97"/>
      <c r="Q87" s="97"/>
    </row>
    <row r="88" spans="4:17" ht="16.5" customHeight="1">
      <c r="D88" s="97"/>
      <c r="E88" s="97"/>
      <c r="F88" s="97"/>
      <c r="G88" s="97"/>
      <c r="H88" s="97"/>
      <c r="I88" s="97"/>
      <c r="J88" s="97"/>
      <c r="K88" s="97"/>
      <c r="L88" s="97"/>
      <c r="M88" s="97"/>
      <c r="N88" s="97"/>
      <c r="O88" s="97"/>
      <c r="P88" s="97"/>
      <c r="Q88" s="97"/>
    </row>
    <row r="89" spans="4:17" ht="16.5" customHeight="1">
      <c r="D89" s="97"/>
      <c r="E89" s="97"/>
      <c r="F89" s="97"/>
      <c r="G89" s="97"/>
      <c r="H89" s="97"/>
      <c r="I89" s="97"/>
      <c r="J89" s="97"/>
      <c r="K89" s="97"/>
      <c r="L89" s="97"/>
      <c r="M89" s="97"/>
      <c r="N89" s="97"/>
      <c r="O89" s="97"/>
      <c r="P89" s="97"/>
      <c r="Q89" s="97"/>
    </row>
    <row r="90" spans="4:17" ht="16.5" customHeight="1">
      <c r="D90" s="97"/>
      <c r="E90" s="97"/>
      <c r="F90" s="97"/>
      <c r="G90" s="97"/>
      <c r="H90" s="97"/>
      <c r="I90" s="97"/>
      <c r="J90" s="97"/>
      <c r="K90" s="97"/>
      <c r="L90" s="97"/>
      <c r="M90" s="97"/>
      <c r="N90" s="97"/>
      <c r="O90" s="97"/>
      <c r="P90" s="97"/>
      <c r="Q90" s="97"/>
    </row>
    <row r="91" spans="4:17" ht="16.5" customHeight="1">
      <c r="D91" s="97"/>
      <c r="E91" s="97"/>
      <c r="F91" s="97"/>
      <c r="G91" s="97"/>
      <c r="H91" s="97"/>
      <c r="I91" s="97"/>
      <c r="J91" s="97"/>
      <c r="K91" s="97"/>
      <c r="L91" s="97"/>
      <c r="M91" s="97"/>
      <c r="N91" s="97"/>
      <c r="O91" s="97"/>
      <c r="P91" s="97"/>
      <c r="Q91" s="97"/>
    </row>
    <row r="92" spans="4:17" ht="16.5" customHeight="1">
      <c r="D92" s="97"/>
      <c r="E92" s="97"/>
      <c r="F92" s="97"/>
      <c r="G92" s="97"/>
      <c r="H92" s="97"/>
      <c r="I92" s="97"/>
      <c r="J92" s="97"/>
      <c r="K92" s="97"/>
      <c r="L92" s="97"/>
      <c r="M92" s="97"/>
      <c r="N92" s="97"/>
      <c r="O92" s="97"/>
      <c r="P92" s="97"/>
      <c r="Q92" s="97"/>
    </row>
    <row r="93" spans="4:17" ht="16.5" customHeight="1">
      <c r="D93" s="97"/>
      <c r="E93" s="97"/>
      <c r="F93" s="97"/>
      <c r="G93" s="97"/>
      <c r="H93" s="97"/>
      <c r="I93" s="97"/>
      <c r="J93" s="97"/>
      <c r="K93" s="97"/>
      <c r="L93" s="97"/>
      <c r="M93" s="97"/>
      <c r="N93" s="97"/>
      <c r="O93" s="97"/>
      <c r="P93" s="97"/>
      <c r="Q93" s="97"/>
    </row>
    <row r="94" spans="4:17" ht="16.5" customHeight="1">
      <c r="D94" s="97"/>
      <c r="E94" s="97"/>
      <c r="F94" s="97"/>
      <c r="G94" s="97"/>
      <c r="H94" s="97"/>
      <c r="I94" s="97"/>
      <c r="J94" s="97"/>
      <c r="K94" s="97"/>
      <c r="L94" s="97"/>
      <c r="M94" s="97"/>
      <c r="N94" s="97"/>
      <c r="O94" s="97"/>
      <c r="P94" s="97"/>
      <c r="Q94" s="97"/>
    </row>
    <row r="95" spans="4:17" ht="16.5" customHeight="1">
      <c r="D95" s="97"/>
      <c r="E95" s="97"/>
      <c r="F95" s="97"/>
      <c r="G95" s="97"/>
      <c r="H95" s="97"/>
      <c r="I95" s="97"/>
      <c r="J95" s="97"/>
      <c r="K95" s="97"/>
      <c r="L95" s="97"/>
      <c r="M95" s="97"/>
      <c r="N95" s="97"/>
      <c r="O95" s="97"/>
      <c r="P95" s="97"/>
      <c r="Q95" s="97"/>
    </row>
    <row r="96" spans="4:17" ht="16.5" customHeight="1">
      <c r="D96" s="97"/>
      <c r="E96" s="97"/>
      <c r="F96" s="97"/>
      <c r="G96" s="97"/>
      <c r="H96" s="97"/>
      <c r="I96" s="97"/>
      <c r="J96" s="97"/>
      <c r="K96" s="97"/>
      <c r="L96" s="97"/>
      <c r="M96" s="97"/>
      <c r="N96" s="97"/>
      <c r="O96" s="97"/>
      <c r="P96" s="97"/>
      <c r="Q96" s="97"/>
    </row>
    <row r="97" spans="2:17" ht="16.5" customHeight="1">
      <c r="D97" s="97"/>
      <c r="E97" s="97"/>
      <c r="F97" s="97"/>
      <c r="G97" s="97"/>
      <c r="H97" s="97"/>
      <c r="I97" s="97"/>
      <c r="J97" s="97"/>
      <c r="K97" s="97"/>
      <c r="L97" s="97"/>
      <c r="M97" s="97"/>
      <c r="N97" s="97"/>
      <c r="O97" s="97"/>
      <c r="P97" s="97"/>
      <c r="Q97" s="97"/>
    </row>
    <row r="98" spans="2:17" ht="16.5" customHeight="1">
      <c r="D98" s="97"/>
      <c r="E98" s="97"/>
      <c r="F98" s="97"/>
      <c r="G98" s="97"/>
      <c r="H98" s="97"/>
      <c r="I98" s="97"/>
      <c r="J98" s="97"/>
      <c r="K98" s="97"/>
      <c r="L98" s="97"/>
      <c r="M98" s="97"/>
      <c r="N98" s="97"/>
      <c r="O98" s="97"/>
      <c r="P98" s="97"/>
      <c r="Q98" s="97"/>
    </row>
    <row r="99" spans="2:17" ht="16.5" customHeight="1">
      <c r="D99" s="97"/>
      <c r="E99" s="97"/>
      <c r="F99" s="97"/>
      <c r="G99" s="97"/>
      <c r="H99" s="97"/>
      <c r="I99" s="97"/>
      <c r="J99" s="97"/>
      <c r="K99" s="97"/>
      <c r="L99" s="97"/>
      <c r="M99" s="97"/>
      <c r="N99" s="97"/>
      <c r="O99" s="97"/>
      <c r="P99" s="97"/>
      <c r="Q99" s="97"/>
    </row>
    <row r="100" spans="2:17" ht="16.5" customHeight="1">
      <c r="D100" s="97"/>
      <c r="E100" s="97"/>
      <c r="F100" s="97"/>
      <c r="G100" s="97"/>
      <c r="H100" s="97"/>
      <c r="I100" s="97"/>
      <c r="J100" s="97"/>
      <c r="K100" s="97"/>
      <c r="L100" s="97"/>
      <c r="M100" s="97"/>
      <c r="N100" s="97"/>
      <c r="O100" s="97"/>
      <c r="P100" s="97"/>
      <c r="Q100" s="97"/>
    </row>
    <row r="101" spans="2:17" ht="16.5" customHeight="1">
      <c r="D101" s="97"/>
      <c r="E101" s="97"/>
      <c r="F101" s="97"/>
      <c r="G101" s="97"/>
      <c r="H101" s="97"/>
      <c r="I101" s="97"/>
      <c r="J101" s="97"/>
      <c r="K101" s="97"/>
      <c r="L101" s="97"/>
      <c r="M101" s="97"/>
      <c r="N101" s="97"/>
      <c r="O101" s="97"/>
      <c r="P101" s="97"/>
      <c r="Q101" s="97"/>
    </row>
    <row r="102" spans="2:17" ht="16.5" customHeight="1">
      <c r="D102" s="97"/>
      <c r="E102" s="97"/>
      <c r="F102" s="97"/>
      <c r="G102" s="97"/>
      <c r="H102" s="97"/>
      <c r="I102" s="97"/>
      <c r="J102" s="97"/>
      <c r="K102" s="97"/>
      <c r="L102" s="97"/>
      <c r="M102" s="97"/>
      <c r="N102" s="97"/>
      <c r="O102" s="97"/>
      <c r="P102" s="97"/>
      <c r="Q102" s="97"/>
    </row>
    <row r="103" spans="2:17" ht="16.5" customHeight="1">
      <c r="D103" s="97"/>
      <c r="E103" s="97"/>
      <c r="F103" s="97"/>
      <c r="G103" s="97"/>
      <c r="H103" s="97"/>
      <c r="I103" s="97"/>
      <c r="J103" s="97"/>
      <c r="K103" s="97"/>
      <c r="L103" s="97"/>
      <c r="M103" s="97"/>
      <c r="N103" s="97"/>
      <c r="O103" s="97"/>
      <c r="P103" s="97"/>
      <c r="Q103" s="97"/>
    </row>
    <row r="104" spans="2:17" ht="16.5" customHeight="1">
      <c r="D104" s="97"/>
      <c r="E104" s="97"/>
      <c r="F104" s="97"/>
      <c r="G104" s="97"/>
      <c r="H104" s="97"/>
      <c r="I104" s="97"/>
      <c r="J104" s="97"/>
      <c r="K104" s="97"/>
      <c r="L104" s="97"/>
      <c r="M104" s="97"/>
      <c r="N104" s="97"/>
      <c r="O104" s="97"/>
      <c r="P104" s="97"/>
      <c r="Q104" s="97"/>
    </row>
    <row r="105" spans="2:17" ht="16.5" customHeight="1">
      <c r="D105" s="97"/>
      <c r="E105" s="97"/>
      <c r="F105" s="97"/>
      <c r="G105" s="97"/>
      <c r="H105" s="97"/>
      <c r="I105" s="97"/>
      <c r="J105" s="97"/>
      <c r="K105" s="97"/>
      <c r="L105" s="97"/>
      <c r="M105" s="97"/>
      <c r="N105" s="97"/>
      <c r="O105" s="97"/>
      <c r="P105" s="97"/>
      <c r="Q105" s="97"/>
    </row>
    <row r="106" spans="2:17" ht="16.5" customHeight="1">
      <c r="D106" s="97"/>
      <c r="E106" s="97"/>
      <c r="F106" s="97"/>
      <c r="G106" s="97"/>
      <c r="H106" s="97"/>
      <c r="I106" s="97"/>
      <c r="J106" s="97"/>
      <c r="K106" s="97"/>
      <c r="L106" s="97"/>
      <c r="M106" s="97"/>
      <c r="N106" s="97"/>
      <c r="O106" s="97"/>
      <c r="P106" s="97"/>
      <c r="Q106" s="97"/>
    </row>
    <row r="107" spans="2:17" ht="16.5" customHeight="1">
      <c r="D107" s="97"/>
      <c r="E107" s="97"/>
      <c r="F107" s="97"/>
      <c r="G107" s="97"/>
      <c r="H107" s="97"/>
      <c r="I107" s="97"/>
      <c r="J107" s="97"/>
      <c r="K107" s="97"/>
      <c r="L107" s="97"/>
      <c r="M107" s="97"/>
      <c r="N107" s="97"/>
      <c r="O107" s="97"/>
      <c r="P107" s="97"/>
      <c r="Q107" s="97"/>
    </row>
    <row r="108" spans="2:17" ht="16.5" customHeight="1">
      <c r="D108" s="97"/>
      <c r="E108" s="97"/>
      <c r="F108" s="97"/>
      <c r="G108" s="97"/>
      <c r="H108" s="97"/>
      <c r="I108" s="97"/>
      <c r="J108" s="97"/>
      <c r="K108" s="97"/>
      <c r="L108" s="97"/>
      <c r="M108" s="97"/>
      <c r="N108" s="97"/>
      <c r="O108" s="97"/>
      <c r="P108" s="97"/>
      <c r="Q108" s="97"/>
    </row>
    <row r="109" spans="2:17" ht="16.5" customHeight="1">
      <c r="B109" s="77" t="s">
        <v>410</v>
      </c>
    </row>
    <row r="110" spans="2:17" ht="16.5" customHeight="1">
      <c r="C110" s="75" t="s">
        <v>382</v>
      </c>
    </row>
    <row r="111" spans="2:17" ht="16.5" customHeight="1">
      <c r="D111" s="75" t="s">
        <v>409</v>
      </c>
    </row>
    <row r="113" spans="4:17" ht="16.5" customHeight="1">
      <c r="D113" s="75" t="s">
        <v>374</v>
      </c>
    </row>
    <row r="114" spans="4:17" ht="16.5" customHeight="1">
      <c r="D114" s="252" t="s">
        <v>375</v>
      </c>
      <c r="E114" s="252"/>
      <c r="F114" s="252"/>
      <c r="G114" s="252"/>
      <c r="H114" s="255" t="s">
        <v>408</v>
      </c>
      <c r="I114" s="255"/>
      <c r="J114" s="255"/>
      <c r="K114" s="255"/>
      <c r="L114" s="255"/>
      <c r="M114" s="255"/>
      <c r="N114" s="255"/>
      <c r="O114" s="255"/>
    </row>
    <row r="115" spans="4:17" ht="16.5" customHeight="1">
      <c r="D115" s="252" t="s">
        <v>376</v>
      </c>
      <c r="E115" s="252"/>
      <c r="F115" s="252"/>
      <c r="G115" s="252"/>
      <c r="H115" s="255" t="s">
        <v>411</v>
      </c>
      <c r="I115" s="255"/>
      <c r="J115" s="255"/>
      <c r="K115" s="255"/>
      <c r="L115" s="255"/>
      <c r="M115" s="255"/>
      <c r="N115" s="255"/>
      <c r="O115" s="255"/>
    </row>
    <row r="116" spans="4:17" ht="16.5" customHeight="1">
      <c r="D116" s="252" t="s">
        <v>377</v>
      </c>
      <c r="E116" s="252"/>
      <c r="F116" s="252"/>
      <c r="G116" s="252"/>
      <c r="H116" s="255" t="s">
        <v>411</v>
      </c>
      <c r="I116" s="255"/>
      <c r="J116" s="255"/>
      <c r="K116" s="255"/>
      <c r="L116" s="255"/>
      <c r="M116" s="255"/>
      <c r="N116" s="255"/>
      <c r="O116" s="255"/>
    </row>
    <row r="117" spans="4:17" ht="16.5" customHeight="1">
      <c r="D117" s="252" t="s">
        <v>378</v>
      </c>
      <c r="E117" s="252"/>
      <c r="F117" s="252"/>
      <c r="G117" s="252"/>
      <c r="H117" s="255" t="s">
        <v>411</v>
      </c>
      <c r="I117" s="255"/>
      <c r="J117" s="255"/>
      <c r="K117" s="255"/>
      <c r="L117" s="255"/>
      <c r="M117" s="255"/>
      <c r="N117" s="255"/>
      <c r="O117" s="255"/>
    </row>
    <row r="119" spans="4:17" ht="16.5" customHeight="1">
      <c r="D119" s="75" t="s">
        <v>379</v>
      </c>
    </row>
    <row r="120" spans="4:17" ht="16.5" customHeight="1">
      <c r="D120" s="97" t="s">
        <v>412</v>
      </c>
      <c r="E120" s="97"/>
      <c r="F120" s="97"/>
      <c r="G120" s="97"/>
      <c r="H120" s="97"/>
      <c r="I120" s="97"/>
      <c r="J120" s="97"/>
      <c r="K120" s="97"/>
      <c r="L120" s="97"/>
    </row>
    <row r="121" spans="4:17" ht="16.5" customHeight="1">
      <c r="D121" s="97"/>
      <c r="E121" s="122" t="s">
        <v>413</v>
      </c>
      <c r="F121" s="123"/>
      <c r="G121" s="123"/>
      <c r="H121" s="123"/>
      <c r="I121" s="123"/>
      <c r="J121" s="124"/>
      <c r="K121" s="119" t="s">
        <v>416</v>
      </c>
      <c r="L121" s="120"/>
      <c r="M121" s="106"/>
      <c r="N121" s="106"/>
      <c r="O121" s="106"/>
      <c r="P121" s="106"/>
      <c r="Q121" s="107"/>
    </row>
    <row r="122" spans="4:17" ht="16.5" customHeight="1">
      <c r="D122" s="97"/>
      <c r="E122" s="122" t="s">
        <v>414</v>
      </c>
      <c r="F122" s="123"/>
      <c r="G122" s="123"/>
      <c r="H122" s="123"/>
      <c r="I122" s="123"/>
      <c r="J122" s="124"/>
      <c r="K122" s="119" t="s">
        <v>417</v>
      </c>
      <c r="L122" s="120"/>
      <c r="M122" s="106"/>
      <c r="N122" s="106"/>
      <c r="O122" s="106"/>
      <c r="P122" s="106"/>
      <c r="Q122" s="107"/>
    </row>
    <row r="123" spans="4:17" ht="16.5" customHeight="1">
      <c r="D123" s="97"/>
      <c r="E123" s="122" t="s">
        <v>415</v>
      </c>
      <c r="F123" s="123"/>
      <c r="G123" s="123"/>
      <c r="H123" s="123"/>
      <c r="I123" s="123"/>
      <c r="J123" s="124"/>
      <c r="K123" s="121" t="s">
        <v>418</v>
      </c>
      <c r="L123" s="120"/>
      <c r="M123" s="106"/>
      <c r="N123" s="106"/>
      <c r="O123" s="106"/>
      <c r="P123" s="106"/>
      <c r="Q123" s="107"/>
    </row>
    <row r="124" spans="4:17" ht="16.5" customHeight="1">
      <c r="D124" s="97"/>
      <c r="E124" s="97"/>
      <c r="F124" s="97"/>
      <c r="G124" s="97"/>
      <c r="H124" s="97"/>
      <c r="I124" s="97"/>
      <c r="J124" s="97"/>
      <c r="K124" s="97"/>
      <c r="L124" s="97"/>
    </row>
    <row r="125" spans="4:17" ht="16.5" customHeight="1">
      <c r="D125" s="75" t="s">
        <v>387</v>
      </c>
    </row>
  </sheetData>
  <mergeCells count="42">
    <mergeCell ref="D8:K8"/>
    <mergeCell ref="L8:AF8"/>
    <mergeCell ref="D9:K9"/>
    <mergeCell ref="L9:AF9"/>
    <mergeCell ref="D10:K10"/>
    <mergeCell ref="L10:AF10"/>
    <mergeCell ref="D23:G23"/>
    <mergeCell ref="H23:O23"/>
    <mergeCell ref="D11:K11"/>
    <mergeCell ref="L11:AF11"/>
    <mergeCell ref="D12:K12"/>
    <mergeCell ref="L12:AF12"/>
    <mergeCell ref="D22:G22"/>
    <mergeCell ref="H22:O22"/>
    <mergeCell ref="D20:G20"/>
    <mergeCell ref="H20:O20"/>
    <mergeCell ref="D21:G21"/>
    <mergeCell ref="H21:O21"/>
    <mergeCell ref="D44:G44"/>
    <mergeCell ref="H44:O44"/>
    <mergeCell ref="D45:G45"/>
    <mergeCell ref="H45:O45"/>
    <mergeCell ref="D42:G42"/>
    <mergeCell ref="H42:O42"/>
    <mergeCell ref="D43:G43"/>
    <mergeCell ref="H43:O43"/>
    <mergeCell ref="D64:G64"/>
    <mergeCell ref="H64:O64"/>
    <mergeCell ref="D65:G65"/>
    <mergeCell ref="H65:O65"/>
    <mergeCell ref="D66:G66"/>
    <mergeCell ref="H66:O66"/>
    <mergeCell ref="D116:G116"/>
    <mergeCell ref="H116:O116"/>
    <mergeCell ref="D117:G117"/>
    <mergeCell ref="H117:O117"/>
    <mergeCell ref="D67:G67"/>
    <mergeCell ref="H67:O67"/>
    <mergeCell ref="D114:G114"/>
    <mergeCell ref="H114:O114"/>
    <mergeCell ref="D115:G115"/>
    <mergeCell ref="H115:O115"/>
  </mergeCells>
  <phoneticPr fontId="10"/>
  <hyperlinks>
    <hyperlink ref="D48" location="出力ファイルフォーマット!A1" display="出力ファイルフォーマット!A1"/>
    <hyperlink ref="K123" location="メッセージ一覧!A1" display="メッセージ一覧"/>
  </hyperlinks>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3:G21"/>
  <sheetViews>
    <sheetView showGridLines="0" workbookViewId="0">
      <selection activeCell="F29" sqref="F29"/>
    </sheetView>
  </sheetViews>
  <sheetFormatPr defaultRowHeight="16.5"/>
  <cols>
    <col min="1" max="1" width="2.375" style="97" customWidth="1"/>
    <col min="2" max="2" width="3.625" style="97" customWidth="1"/>
    <col min="3" max="3" width="17.5" style="97" bestFit="1" customWidth="1"/>
    <col min="4" max="4" width="29.75" style="97" customWidth="1"/>
    <col min="5" max="5" width="28.75" style="97" customWidth="1"/>
    <col min="6" max="6" width="19.375" style="97" customWidth="1"/>
    <col min="7" max="7" width="59.875" style="97" customWidth="1"/>
    <col min="8" max="16384" width="9" style="97"/>
  </cols>
  <sheetData>
    <row r="3" spans="2:7">
      <c r="B3" s="97" t="s">
        <v>322</v>
      </c>
    </row>
    <row r="4" spans="2:7">
      <c r="B4" s="288" t="s">
        <v>323</v>
      </c>
      <c r="C4" s="288"/>
      <c r="D4" s="288"/>
    </row>
    <row r="5" spans="2:7">
      <c r="B5" s="108" t="s">
        <v>107</v>
      </c>
      <c r="C5" s="108" t="s">
        <v>324</v>
      </c>
      <c r="D5" s="108" t="s">
        <v>324</v>
      </c>
      <c r="E5" s="109" t="s">
        <v>325</v>
      </c>
      <c r="F5" s="110" t="s">
        <v>326</v>
      </c>
      <c r="G5" s="110" t="s">
        <v>327</v>
      </c>
    </row>
    <row r="6" spans="2:7" ht="18.75">
      <c r="B6" s="111">
        <v>1</v>
      </c>
      <c r="C6" s="112" t="s">
        <v>328</v>
      </c>
      <c r="D6" s="112" t="s">
        <v>329</v>
      </c>
      <c r="E6" s="112" t="s">
        <v>330</v>
      </c>
      <c r="F6" s="112">
        <v>2</v>
      </c>
      <c r="G6" s="113"/>
    </row>
    <row r="7" spans="2:7" ht="18.75">
      <c r="B7" s="111">
        <v>2</v>
      </c>
      <c r="C7" s="112" t="s">
        <v>331</v>
      </c>
      <c r="D7" s="112" t="s">
        <v>332</v>
      </c>
      <c r="E7" s="112" t="s">
        <v>330</v>
      </c>
      <c r="F7" s="112" t="s">
        <v>333</v>
      </c>
      <c r="G7" s="113"/>
    </row>
    <row r="8" spans="2:7" ht="18.75">
      <c r="B8" s="111">
        <v>3</v>
      </c>
      <c r="C8" s="112" t="s">
        <v>334</v>
      </c>
      <c r="D8" s="112" t="s">
        <v>335</v>
      </c>
      <c r="E8" s="112" t="s">
        <v>330</v>
      </c>
      <c r="F8" s="112">
        <v>38371</v>
      </c>
      <c r="G8" s="113"/>
    </row>
    <row r="9" spans="2:7" ht="18.75">
      <c r="B9" s="111">
        <v>4</v>
      </c>
      <c r="C9" s="114" t="s">
        <v>336</v>
      </c>
      <c r="D9" s="114" t="s">
        <v>337</v>
      </c>
      <c r="E9" s="114" t="s">
        <v>338</v>
      </c>
      <c r="F9" s="115" t="s">
        <v>339</v>
      </c>
      <c r="G9" s="113"/>
    </row>
    <row r="10" spans="2:7" ht="18.75">
      <c r="B10" s="111">
        <v>5</v>
      </c>
      <c r="C10" s="114" t="s">
        <v>340</v>
      </c>
      <c r="D10" s="114" t="s">
        <v>341</v>
      </c>
      <c r="E10" s="114" t="s">
        <v>338</v>
      </c>
      <c r="F10" s="115" t="s">
        <v>342</v>
      </c>
      <c r="G10" s="113"/>
    </row>
    <row r="11" spans="2:7" ht="18.75">
      <c r="B11" s="111">
        <v>6</v>
      </c>
      <c r="C11" s="114" t="s">
        <v>343</v>
      </c>
      <c r="D11" s="114" t="s">
        <v>344</v>
      </c>
      <c r="E11" s="114" t="s">
        <v>345</v>
      </c>
      <c r="F11" s="114" t="s">
        <v>346</v>
      </c>
      <c r="G11" s="113"/>
    </row>
    <row r="12" spans="2:7" ht="56.25">
      <c r="B12" s="111">
        <v>7</v>
      </c>
      <c r="C12" s="116" t="s">
        <v>347</v>
      </c>
      <c r="D12" s="116" t="s">
        <v>348</v>
      </c>
      <c r="E12" s="116" t="s">
        <v>345</v>
      </c>
      <c r="F12" s="116" t="s">
        <v>422</v>
      </c>
      <c r="G12" s="117" t="s">
        <v>423</v>
      </c>
    </row>
    <row r="13" spans="2:7" ht="18.75">
      <c r="B13" s="111">
        <v>8</v>
      </c>
      <c r="C13" s="114" t="s">
        <v>349</v>
      </c>
      <c r="D13" s="114" t="s">
        <v>350</v>
      </c>
      <c r="E13" s="114" t="s">
        <v>350</v>
      </c>
      <c r="F13" s="114" t="s">
        <v>351</v>
      </c>
      <c r="G13" s="289" t="s">
        <v>421</v>
      </c>
    </row>
    <row r="14" spans="2:7" ht="18.75">
      <c r="B14" s="111">
        <v>9</v>
      </c>
      <c r="C14" s="114" t="s">
        <v>352</v>
      </c>
      <c r="D14" s="114" t="s">
        <v>350</v>
      </c>
      <c r="E14" s="114" t="s">
        <v>350</v>
      </c>
      <c r="F14" s="114" t="s">
        <v>353</v>
      </c>
      <c r="G14" s="290"/>
    </row>
    <row r="15" spans="2:7" ht="18.75">
      <c r="B15" s="111">
        <v>10</v>
      </c>
      <c r="C15" s="114" t="s">
        <v>354</v>
      </c>
      <c r="D15" s="114" t="s">
        <v>350</v>
      </c>
      <c r="E15" s="114" t="s">
        <v>350</v>
      </c>
      <c r="F15" s="114" t="s">
        <v>355</v>
      </c>
      <c r="G15" s="290"/>
    </row>
    <row r="16" spans="2:7" ht="18.75">
      <c r="B16" s="111">
        <v>11</v>
      </c>
      <c r="C16" s="114" t="s">
        <v>356</v>
      </c>
      <c r="D16" s="114" t="s">
        <v>350</v>
      </c>
      <c r="E16" s="114" t="s">
        <v>350</v>
      </c>
      <c r="F16" s="114" t="s">
        <v>357</v>
      </c>
      <c r="G16" s="290"/>
    </row>
    <row r="17" spans="2:7" ht="18.75">
      <c r="B17" s="111">
        <v>12</v>
      </c>
      <c r="C17" s="114" t="s">
        <v>358</v>
      </c>
      <c r="D17" s="114" t="s">
        <v>350</v>
      </c>
      <c r="E17" s="114" t="s">
        <v>350</v>
      </c>
      <c r="F17" s="114" t="s">
        <v>359</v>
      </c>
      <c r="G17" s="290"/>
    </row>
    <row r="18" spans="2:7" ht="18.75">
      <c r="B18" s="111">
        <v>13</v>
      </c>
      <c r="C18" s="114" t="s">
        <v>360</v>
      </c>
      <c r="D18" s="114" t="s">
        <v>350</v>
      </c>
      <c r="E18" s="114" t="s">
        <v>350</v>
      </c>
      <c r="F18" s="114" t="s">
        <v>361</v>
      </c>
      <c r="G18" s="290"/>
    </row>
    <row r="19" spans="2:7" ht="18.75">
      <c r="B19" s="111">
        <v>14</v>
      </c>
      <c r="C19" s="114" t="s">
        <v>362</v>
      </c>
      <c r="D19" s="114" t="s">
        <v>350</v>
      </c>
      <c r="E19" s="114" t="s">
        <v>350</v>
      </c>
      <c r="F19" s="114" t="s">
        <v>363</v>
      </c>
      <c r="G19" s="290"/>
    </row>
    <row r="20" spans="2:7" ht="18.75">
      <c r="B20" s="111">
        <v>15</v>
      </c>
      <c r="C20" s="114" t="s">
        <v>364</v>
      </c>
      <c r="D20" s="114" t="s">
        <v>365</v>
      </c>
      <c r="E20" s="114" t="s">
        <v>365</v>
      </c>
      <c r="F20" s="114" t="s">
        <v>366</v>
      </c>
      <c r="G20" s="290"/>
    </row>
    <row r="21" spans="2:7" ht="18.75">
      <c r="B21" s="111">
        <v>16</v>
      </c>
      <c r="C21" s="114" t="s">
        <v>367</v>
      </c>
      <c r="D21" s="114" t="s">
        <v>365</v>
      </c>
      <c r="E21" s="114" t="s">
        <v>365</v>
      </c>
      <c r="F21" s="114" t="s">
        <v>368</v>
      </c>
      <c r="G21" s="291"/>
    </row>
  </sheetData>
  <mergeCells count="2">
    <mergeCell ref="B4:D4"/>
    <mergeCell ref="G13:G21"/>
  </mergeCells>
  <phoneticPr fontId="1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8</vt:i4>
      </vt:variant>
    </vt:vector>
  </HeadingPairs>
  <TitlesOfParts>
    <vt:vector size="21" baseType="lpstr">
      <vt:lpstr>表紙</vt:lpstr>
      <vt:lpstr>改版履歴</vt:lpstr>
      <vt:lpstr>ガイドライン</vt:lpstr>
      <vt:lpstr>仕様変更管理表</vt:lpstr>
      <vt:lpstr>概要</vt:lpstr>
      <vt:lpstr>機能仕様</vt:lpstr>
      <vt:lpstr>フロー図</vt:lpstr>
      <vt:lpstr>データ仕様</vt:lpstr>
      <vt:lpstr>出力ファイルフォーマット</vt:lpstr>
      <vt:lpstr>メッセージ一覧</vt:lpstr>
      <vt:lpstr>検証項目書</vt:lpstr>
      <vt:lpstr>付表</vt:lpstr>
      <vt:lpstr>DRシート</vt:lpstr>
      <vt:lpstr>DR種別</vt:lpstr>
      <vt:lpstr>検証項目書!Print_Area</vt:lpstr>
      <vt:lpstr>レビューイ</vt:lpstr>
      <vt:lpstr>指摘事由</vt:lpstr>
      <vt:lpstr>対象成果物</vt:lpstr>
      <vt:lpstr>ガイドライン!発生要因</vt:lpstr>
      <vt:lpstr>発生要因</vt:lpstr>
      <vt:lpstr>役割</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梶浦 義徳</cp:lastModifiedBy>
  <cp:lastPrinted>2012-08-22T07:53:56Z</cp:lastPrinted>
  <dcterms:created xsi:type="dcterms:W3CDTF">2009-02-06T06:31:58Z</dcterms:created>
  <dcterms:modified xsi:type="dcterms:W3CDTF">2017-11-16T00:37:03Z</dcterms:modified>
</cp:coreProperties>
</file>