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checkCompatibility="1" defaultThemeVersion="124226"/>
  <mc:AlternateContent xmlns:mc="http://schemas.openxmlformats.org/markup-compatibility/2006">
    <mc:Choice Requires="x15">
      <x15ac:absPath xmlns:x15ac="http://schemas.microsoft.com/office/spreadsheetml/2010/11/ac" url="G:\branches\ChkStaPoly_101_17AUT\SiNDY-u\CheckStationPolygon\doc\"/>
    </mc:Choice>
  </mc:AlternateContent>
  <bookViews>
    <workbookView xWindow="9360" yWindow="1440" windowWidth="15105" windowHeight="5625"/>
  </bookViews>
  <sheets>
    <sheet name="表紙" sheetId="4" r:id="rId1"/>
    <sheet name="改版履歴" sheetId="5" r:id="rId2"/>
    <sheet name="ガイドライン" sheetId="29" r:id="rId3"/>
    <sheet name="仕様変更管理表" sheetId="19" r:id="rId4"/>
    <sheet name="概要" sheetId="6" r:id="rId5"/>
    <sheet name="機能仕様" sheetId="21" r:id="rId6"/>
    <sheet name="チェック項目表" sheetId="24" r:id="rId7"/>
    <sheet name="処理フロー" sheetId="8" r:id="rId8"/>
    <sheet name="メッセージ一覧" sheetId="9" r:id="rId9"/>
    <sheet name="検証記録" sheetId="25" r:id="rId10"/>
    <sheet name="QAシート" sheetId="26" r:id="rId11"/>
    <sheet name="DRシート_C版" sheetId="28" r:id="rId12"/>
    <sheet name="DRシート(コピー用)" sheetId="27" r:id="rId13"/>
  </sheets>
  <definedNames>
    <definedName name="_xlnm._FilterDatabase" localSheetId="6" hidden="1">チェック項目表!$B$4:$I$5</definedName>
    <definedName name="_xlnm._FilterDatabase" localSheetId="3" hidden="1">仕様変更管理表!$C$4:$AJ$4</definedName>
    <definedName name="DR種別">ガイドライン!$E$240:$E$243</definedName>
    <definedName name="指摘事由">ガイドライン!$E$272:$E$276</definedName>
    <definedName name="対象成果物">ガイドライン!$E$248:$E$258</definedName>
    <definedName name="発生要因">ガイドライン!$E$48:$E$56</definedName>
    <definedName name="役割">ガイドライン!$E$263:$E$267</definedName>
  </definedNames>
  <calcPr calcId="171027"/>
</workbook>
</file>

<file path=xl/calcChain.xml><?xml version="1.0" encoding="utf-8"?>
<calcChain xmlns="http://schemas.openxmlformats.org/spreadsheetml/2006/main">
  <c r="AX29" i="28" l="1"/>
  <c r="AX28" i="28"/>
  <c r="AX27" i="28"/>
  <c r="AX26" i="28"/>
  <c r="AX25" i="28"/>
  <c r="AX24" i="28"/>
  <c r="AX23" i="28"/>
  <c r="B23" i="28"/>
  <c r="AX22" i="28"/>
  <c r="AX21" i="28"/>
  <c r="AU21" i="28"/>
  <c r="AX20" i="28"/>
  <c r="AU20" i="28"/>
  <c r="AX19" i="28"/>
  <c r="AX18" i="28"/>
  <c r="AX17" i="28"/>
  <c r="BA16" i="28"/>
  <c r="AX16" i="28"/>
  <c r="BA15" i="28"/>
  <c r="AX15" i="28"/>
  <c r="BA14" i="28"/>
  <c r="AX14" i="28"/>
  <c r="BA13" i="28"/>
  <c r="AX13" i="28"/>
  <c r="AX12" i="28"/>
  <c r="AX11" i="28"/>
  <c r="BA10" i="28"/>
  <c r="AX10" i="28"/>
  <c r="BA9" i="28"/>
  <c r="AX9" i="28"/>
  <c r="BA8" i="28"/>
  <c r="AX8" i="28"/>
  <c r="BA7" i="28"/>
  <c r="AX7" i="28"/>
  <c r="BA6" i="28"/>
  <c r="AX6" i="28"/>
  <c r="BA5" i="28"/>
  <c r="AX5" i="28"/>
  <c r="BA4" i="28"/>
  <c r="BA4" i="27"/>
  <c r="AX5" i="27"/>
  <c r="BA5" i="27"/>
  <c r="AX6" i="27"/>
  <c r="BA6" i="27"/>
  <c r="AX7" i="27"/>
  <c r="BA7" i="27"/>
  <c r="AX8" i="27"/>
  <c r="BA8" i="27"/>
  <c r="AX9" i="27"/>
  <c r="BA9" i="27"/>
  <c r="AX10" i="27"/>
  <c r="BA10" i="27"/>
  <c r="AX11" i="27"/>
  <c r="AX12" i="27"/>
  <c r="AX13" i="27"/>
  <c r="BA13" i="27"/>
  <c r="AX14" i="27"/>
  <c r="BA14" i="27"/>
  <c r="AX15" i="27"/>
  <c r="BA15" i="27"/>
  <c r="AX16" i="27"/>
  <c r="BA16" i="27"/>
  <c r="AX17" i="27"/>
  <c r="AX18" i="27"/>
  <c r="AX19" i="27"/>
  <c r="AU20" i="27"/>
  <c r="AX20" i="27"/>
  <c r="AU21" i="27"/>
  <c r="AX21" i="27"/>
  <c r="AU22" i="27"/>
  <c r="AX22" i="27"/>
  <c r="B23" i="27"/>
  <c r="AX23" i="27"/>
  <c r="AX24" i="27"/>
  <c r="AX25" i="27"/>
  <c r="AX26" i="27"/>
  <c r="AX27" i="27"/>
  <c r="AX28" i="27"/>
  <c r="AX29" i="27"/>
  <c r="AU22" i="28" l="1"/>
</calcChain>
</file>

<file path=xl/comments1.xml><?xml version="1.0" encoding="utf-8"?>
<comments xmlns="http://schemas.openxmlformats.org/spreadsheetml/2006/main">
  <authors>
    <author>工藤 隆之</author>
    <author>i_igarashi</author>
  </authors>
  <commentLis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L3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comments5.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<sst xmlns="http://schemas.openxmlformats.org/spreadsheetml/2006/main" count="909" uniqueCount="685">
  <si>
    <t>■概要</t>
    <rPh sb="1" eb="3">
      <t>ガイヨウ</t>
    </rPh>
    <phoneticPr fontId="6"/>
  </si>
  <si>
    <t>■記入方法</t>
    <rPh sb="1" eb="3">
      <t>キニュウ</t>
    </rPh>
    <rPh sb="3" eb="5">
      <t>ホウホウ</t>
    </rPh>
    <phoneticPr fontId="6"/>
  </si>
  <si>
    <t>業務フロー</t>
    <rPh sb="0" eb="2">
      <t>ギョウム</t>
    </rPh>
    <phoneticPr fontId="6"/>
  </si>
  <si>
    <t>項目名</t>
    <rPh sb="0" eb="2">
      <t>コウモク</t>
    </rPh>
    <rPh sb="2" eb="3">
      <t>メイ</t>
    </rPh>
    <phoneticPr fontId="6"/>
  </si>
  <si>
    <t>説明</t>
    <rPh sb="0" eb="2">
      <t>セツメイ</t>
    </rPh>
    <phoneticPr fontId="6"/>
  </si>
  <si>
    <t>必須？</t>
    <rPh sb="0" eb="2">
      <t>ヒッス</t>
    </rPh>
    <phoneticPr fontId="6"/>
  </si>
  <si>
    <t>必須</t>
    <rPh sb="0" eb="2">
      <t>ヒッス</t>
    </rPh>
    <phoneticPr fontId="6"/>
  </si>
  <si>
    <t>画面イメージ</t>
    <rPh sb="0" eb="2">
      <t>ガメン</t>
    </rPh>
    <phoneticPr fontId="6"/>
  </si>
  <si>
    <t>データ構造</t>
    <rPh sb="3" eb="5">
      <t>コウゾウ</t>
    </rPh>
    <phoneticPr fontId="6"/>
  </si>
  <si>
    <t>動作環境</t>
    <rPh sb="0" eb="2">
      <t>ドウサ</t>
    </rPh>
    <rPh sb="2" eb="4">
      <t>カンキョウ</t>
    </rPh>
    <phoneticPr fontId="6"/>
  </si>
  <si>
    <t>■テンプレート改版履歴</t>
    <rPh sb="7" eb="9">
      <t>カイハン</t>
    </rPh>
    <rPh sb="9" eb="11">
      <t>リレキ</t>
    </rPh>
    <phoneticPr fontId="6"/>
  </si>
  <si>
    <t>更新日</t>
    <rPh sb="0" eb="3">
      <t>コウシンビ</t>
    </rPh>
    <phoneticPr fontId="6"/>
  </si>
  <si>
    <t>更新内容</t>
    <rPh sb="0" eb="2">
      <t>コウシン</t>
    </rPh>
    <rPh sb="2" eb="4">
      <t>ナイヨウ</t>
    </rPh>
    <phoneticPr fontId="6"/>
  </si>
  <si>
    <t>更新者</t>
    <rPh sb="0" eb="3">
      <t>コウシンシャ</t>
    </rPh>
    <phoneticPr fontId="6"/>
  </si>
  <si>
    <t>A</t>
    <phoneticPr fontId="6"/>
  </si>
  <si>
    <t>新規作成</t>
    <rPh sb="0" eb="2">
      <t>シンキ</t>
    </rPh>
    <rPh sb="2" eb="4">
      <t>サクセイ</t>
    </rPh>
    <phoneticPr fontId="6"/>
  </si>
  <si>
    <t>インプット情報</t>
    <rPh sb="5" eb="7">
      <t>ジョウホウ</t>
    </rPh>
    <phoneticPr fontId="6"/>
  </si>
  <si>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6"/>
  </si>
  <si>
    <t>必要に応じてDB構成、入出力フォーマットなど。</t>
    <rPh sb="0" eb="2">
      <t>ヒツヨウ</t>
    </rPh>
    <rPh sb="3" eb="4">
      <t>オウ</t>
    </rPh>
    <rPh sb="8" eb="10">
      <t>コウセイ</t>
    </rPh>
    <rPh sb="11" eb="14">
      <t>ニュウシュツリョク</t>
    </rPh>
    <phoneticPr fontId="6"/>
  </si>
  <si>
    <t>その他</t>
    <rPh sb="2" eb="3">
      <t>タ</t>
    </rPh>
    <phoneticPr fontId="6"/>
  </si>
  <si>
    <t>任意。</t>
    <rPh sb="0" eb="2">
      <t>ニンイ</t>
    </rPh>
    <phoneticPr fontId="6"/>
  </si>
  <si>
    <t>社外秘</t>
    <rPh sb="0" eb="3">
      <t>シャガイヒ</t>
    </rPh>
    <phoneticPr fontId="6"/>
  </si>
  <si>
    <t>発行版：</t>
  </si>
  <si>
    <t>承認</t>
  </si>
  <si>
    <t>担当</t>
  </si>
  <si>
    <t>氏名</t>
    <rPh sb="0" eb="2">
      <t>シメイ</t>
    </rPh>
    <phoneticPr fontId="6"/>
  </si>
  <si>
    <t>日付</t>
    <rPh sb="0" eb="2">
      <t>ヒヅケ</t>
    </rPh>
    <phoneticPr fontId="6"/>
  </si>
  <si>
    <t>改版履歴</t>
    <rPh sb="0" eb="2">
      <t>カイハン</t>
    </rPh>
    <rPh sb="2" eb="4">
      <t>リレキ</t>
    </rPh>
    <phoneticPr fontId="6"/>
  </si>
  <si>
    <t>版数</t>
    <rPh sb="0" eb="2">
      <t>ハンスウ</t>
    </rPh>
    <phoneticPr fontId="6"/>
  </si>
  <si>
    <t>担当者</t>
    <rPh sb="0" eb="3">
      <t>タントウシャ</t>
    </rPh>
    <phoneticPr fontId="6"/>
  </si>
  <si>
    <t>変更内容</t>
    <rPh sb="0" eb="2">
      <t>ヘンコウ</t>
    </rPh>
    <rPh sb="2" eb="4">
      <t>ナイヨウ</t>
    </rPh>
    <phoneticPr fontId="6"/>
  </si>
  <si>
    <t>導入手順</t>
    <rPh sb="0" eb="2">
      <t>ドウニュウ</t>
    </rPh>
    <rPh sb="2" eb="4">
      <t>テジュン</t>
    </rPh>
    <phoneticPr fontId="6"/>
  </si>
  <si>
    <t>非機能要件</t>
    <rPh sb="0" eb="1">
      <t>ヒ</t>
    </rPh>
    <rPh sb="1" eb="3">
      <t>キノウ</t>
    </rPh>
    <rPh sb="3" eb="5">
      <t>ヨウケン</t>
    </rPh>
    <phoneticPr fontId="6"/>
  </si>
  <si>
    <t>前提条件</t>
    <rPh sb="0" eb="2">
      <t>ゼンテイ</t>
    </rPh>
    <rPh sb="2" eb="4">
      <t>ジョウケン</t>
    </rPh>
    <phoneticPr fontId="6"/>
  </si>
  <si>
    <t>制限事項</t>
    <rPh sb="0" eb="2">
      <t>セイゲン</t>
    </rPh>
    <rPh sb="2" eb="4">
      <t>ジコウ</t>
    </rPh>
    <phoneticPr fontId="6"/>
  </si>
  <si>
    <t>任意</t>
    <rPh sb="0" eb="2">
      <t>ニンイ</t>
    </rPh>
    <phoneticPr fontId="6"/>
  </si>
  <si>
    <t>機能要件</t>
    <rPh sb="0" eb="2">
      <t>キノウ</t>
    </rPh>
    <rPh sb="2" eb="4">
      <t>ヨウケン</t>
    </rPh>
    <phoneticPr fontId="6"/>
  </si>
  <si>
    <t>■目的</t>
    <rPh sb="1" eb="3">
      <t>モクテキ</t>
    </rPh>
    <phoneticPr fontId="6"/>
  </si>
  <si>
    <t>パス</t>
    <phoneticPr fontId="6"/>
  </si>
  <si>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6"/>
  </si>
  <si>
    <t>システムの目的</t>
    <rPh sb="5" eb="7">
      <t>モクテキ</t>
    </rPh>
    <phoneticPr fontId="6"/>
  </si>
  <si>
    <t>システムを実行させるために必要なインフラ。PCのスペック等。</t>
    <rPh sb="5" eb="7">
      <t>ジッコウ</t>
    </rPh>
    <rPh sb="13" eb="15">
      <t>ヒツヨウ</t>
    </rPh>
    <rPh sb="28" eb="29">
      <t>トウ</t>
    </rPh>
    <phoneticPr fontId="6"/>
  </si>
  <si>
    <t>システムの導入・移行等の手順およびそれにかかるコスト。</t>
    <rPh sb="5" eb="7">
      <t>ドウニュウ</t>
    </rPh>
    <rPh sb="8" eb="10">
      <t>イコウ</t>
    </rPh>
    <rPh sb="10" eb="11">
      <t>トウ</t>
    </rPh>
    <rPh sb="12" eb="14">
      <t>テジュン</t>
    </rPh>
    <phoneticPr fontId="6"/>
  </si>
  <si>
    <t>システム利用に際しての前提条件。必要スキルなど。</t>
    <rPh sb="4" eb="6">
      <t>リヨウ</t>
    </rPh>
    <rPh sb="7" eb="8">
      <t>サイ</t>
    </rPh>
    <rPh sb="11" eb="13">
      <t>ゼンテイ</t>
    </rPh>
    <rPh sb="13" eb="15">
      <t>ジョウケン</t>
    </rPh>
    <rPh sb="16" eb="18">
      <t>ヒツヨウ</t>
    </rPh>
    <phoneticPr fontId="6"/>
  </si>
  <si>
    <t>システムの都合による制限事項。件数制限、ライセンスなど。</t>
    <rPh sb="5" eb="7">
      <t>ツゴウ</t>
    </rPh>
    <rPh sb="10" eb="12">
      <t>セイゲン</t>
    </rPh>
    <rPh sb="12" eb="14">
      <t>ジコウ</t>
    </rPh>
    <rPh sb="15" eb="17">
      <t>ケンスウ</t>
    </rPh>
    <rPh sb="17" eb="19">
      <t>セイゲン</t>
    </rPh>
    <phoneticPr fontId="6"/>
  </si>
  <si>
    <t>GUIを持つシステムであればその画面イメージ。</t>
    <rPh sb="4" eb="5">
      <t>モ</t>
    </rPh>
    <rPh sb="16" eb="18">
      <t>ガメン</t>
    </rPh>
    <phoneticPr fontId="6"/>
  </si>
  <si>
    <t>誰が何をするためのシステムであるかの説明。ユースケース図など。</t>
    <rPh sb="0" eb="1">
      <t>ダレ</t>
    </rPh>
    <rPh sb="2" eb="3">
      <t>ナニ</t>
    </rPh>
    <rPh sb="18" eb="20">
      <t>セツメイ</t>
    </rPh>
    <rPh sb="27" eb="28">
      <t>ズ</t>
    </rPh>
    <phoneticPr fontId="6"/>
  </si>
  <si>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6"/>
  </si>
  <si>
    <t>システムの実行速度、扱えるファイルサイズなどのパフォーマンス等。</t>
    <rPh sb="5" eb="7">
      <t>ジッコウ</t>
    </rPh>
    <rPh sb="7" eb="9">
      <t>ソクド</t>
    </rPh>
    <rPh sb="10" eb="11">
      <t>アツカ</t>
    </rPh>
    <rPh sb="30" eb="31">
      <t>トウ</t>
    </rPh>
    <phoneticPr fontId="6"/>
  </si>
  <si>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6"/>
  </si>
  <si>
    <t>システム構成</t>
    <rPh sb="4" eb="6">
      <t>コウセイ</t>
    </rPh>
    <phoneticPr fontId="6"/>
  </si>
  <si>
    <t>システムと外部システムとの関係、入出力等の概観。</t>
    <rPh sb="5" eb="7">
      <t>ガイブ</t>
    </rPh>
    <rPh sb="13" eb="15">
      <t>カンケイ</t>
    </rPh>
    <rPh sb="16" eb="20">
      <t>ニュウシュツリョクトウ</t>
    </rPh>
    <rPh sb="21" eb="23">
      <t>ガイカン</t>
    </rPh>
    <phoneticPr fontId="6"/>
  </si>
  <si>
    <t>照査</t>
    <phoneticPr fontId="6"/>
  </si>
  <si>
    <t>-</t>
    <phoneticPr fontId="6"/>
  </si>
  <si>
    <t>必須コンポーネント</t>
    <rPh sb="0" eb="2">
      <t>ヒッス</t>
    </rPh>
    <phoneticPr fontId="6"/>
  </si>
  <si>
    <t>フレームワーク</t>
    <phoneticPr fontId="6"/>
  </si>
  <si>
    <t>OS</t>
    <phoneticPr fontId="6"/>
  </si>
  <si>
    <t>本ツールの動作環境を以下に示す。</t>
    <rPh sb="0" eb="1">
      <t>ホン</t>
    </rPh>
    <rPh sb="5" eb="7">
      <t>ドウサ</t>
    </rPh>
    <rPh sb="7" eb="9">
      <t>カンキョウ</t>
    </rPh>
    <rPh sb="10" eb="12">
      <t>イカ</t>
    </rPh>
    <rPh sb="13" eb="14">
      <t>シメ</t>
    </rPh>
    <phoneticPr fontId="6"/>
  </si>
  <si>
    <t>■動作環境</t>
    <rPh sb="1" eb="3">
      <t>ドウサ</t>
    </rPh>
    <rPh sb="3" eb="5">
      <t>カンキョウ</t>
    </rPh>
    <phoneticPr fontId="6"/>
  </si>
  <si>
    <t>プログラム言語</t>
    <rPh sb="5" eb="7">
      <t>ゲンゴ</t>
    </rPh>
    <phoneticPr fontId="6"/>
  </si>
  <si>
    <t>開発ツール</t>
    <rPh sb="0" eb="2">
      <t>カイハツ</t>
    </rPh>
    <phoneticPr fontId="6"/>
  </si>
  <si>
    <t>本ツールの開発環境を以下に示す。</t>
    <rPh sb="0" eb="1">
      <t>ホン</t>
    </rPh>
    <rPh sb="5" eb="7">
      <t>カイハツ</t>
    </rPh>
    <rPh sb="7" eb="9">
      <t>カンキョウ</t>
    </rPh>
    <rPh sb="10" eb="12">
      <t>イカ</t>
    </rPh>
    <rPh sb="13" eb="14">
      <t>シメ</t>
    </rPh>
    <phoneticPr fontId="6"/>
  </si>
  <si>
    <t>■開発環境</t>
    <rPh sb="1" eb="3">
      <t>カイハツ</t>
    </rPh>
    <rPh sb="3" eb="5">
      <t>カンキョウ</t>
    </rPh>
    <phoneticPr fontId="6"/>
  </si>
  <si>
    <t>本ツールの構成を以下に示す。</t>
    <rPh sb="0" eb="1">
      <t>ホン</t>
    </rPh>
    <rPh sb="5" eb="7">
      <t>コウセイ</t>
    </rPh>
    <rPh sb="8" eb="10">
      <t>イカ</t>
    </rPh>
    <rPh sb="11" eb="12">
      <t>シメ</t>
    </rPh>
    <phoneticPr fontId="6"/>
  </si>
  <si>
    <t>■アプリケーション構成</t>
    <rPh sb="9" eb="11">
      <t>コウセイ</t>
    </rPh>
    <phoneticPr fontId="6"/>
  </si>
  <si>
    <t>資料名</t>
    <rPh sb="0" eb="2">
      <t>シリョウ</t>
    </rPh>
    <rPh sb="2" eb="3">
      <t>メイ</t>
    </rPh>
    <phoneticPr fontId="6"/>
  </si>
  <si>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6"/>
  </si>
  <si>
    <t>■インプット情報</t>
    <rPh sb="6" eb="8">
      <t>ジョウホウ</t>
    </rPh>
    <phoneticPr fontId="6"/>
  </si>
  <si>
    <t>■はじめに</t>
    <phoneticPr fontId="6"/>
  </si>
  <si>
    <t>概要</t>
    <rPh sb="0" eb="2">
      <t>ガイヨウ</t>
    </rPh>
    <phoneticPr fontId="6"/>
  </si>
  <si>
    <t>処理フロー</t>
    <rPh sb="0" eb="2">
      <t>ショリ</t>
    </rPh>
    <phoneticPr fontId="6"/>
  </si>
  <si>
    <t>対処方法</t>
    <rPh sb="0" eb="2">
      <t>タイショ</t>
    </rPh>
    <rPh sb="2" eb="4">
      <t>ホウホウ</t>
    </rPh>
    <phoneticPr fontId="6"/>
  </si>
  <si>
    <t>原因</t>
    <rPh sb="0" eb="2">
      <t>ゲンイン</t>
    </rPh>
    <phoneticPr fontId="6"/>
  </si>
  <si>
    <t>メッセージ</t>
    <phoneticPr fontId="6"/>
  </si>
  <si>
    <t>No.</t>
    <phoneticPr fontId="6"/>
  </si>
  <si>
    <t>メッセージ一覧</t>
    <rPh sb="5" eb="7">
      <t>イチラン</t>
    </rPh>
    <phoneticPr fontId="6"/>
  </si>
  <si>
    <t>・必要に応じてシートの追加などを行う。</t>
    <rPh sb="1" eb="3">
      <t>ヒツヨウ</t>
    </rPh>
    <rPh sb="4" eb="5">
      <t>オウ</t>
    </rPh>
    <rPh sb="11" eb="13">
      <t>ツイカ</t>
    </rPh>
    <rPh sb="16" eb="17">
      <t>オコナ</t>
    </rPh>
    <phoneticPr fontId="6"/>
  </si>
  <si>
    <t>◇画面表示メッセージ</t>
    <rPh sb="1" eb="3">
      <t>ガメン</t>
    </rPh>
    <rPh sb="3" eb="5">
      <t>ヒョウジ</t>
    </rPh>
    <phoneticPr fontId="6"/>
  </si>
  <si>
    <t>◇ログ出力メッセージ</t>
    <rPh sb="3" eb="5">
      <t>シュツリョク</t>
    </rPh>
    <phoneticPr fontId="6"/>
  </si>
  <si>
    <t>◇実行時エラーメッセージ</t>
    <rPh sb="1" eb="3">
      <t>ジッコウ</t>
    </rPh>
    <rPh sb="3" eb="4">
      <t>ジ</t>
    </rPh>
    <phoneticPr fontId="6"/>
  </si>
  <si>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6"/>
  </si>
  <si>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6"/>
  </si>
  <si>
    <t>ソフトウェアが稼働するための条件となるインフラ等の説明</t>
    <rPh sb="7" eb="9">
      <t>カドウ</t>
    </rPh>
    <rPh sb="14" eb="16">
      <t>ジョウケン</t>
    </rPh>
    <rPh sb="23" eb="24">
      <t>トウ</t>
    </rPh>
    <rPh sb="25" eb="27">
      <t>セツメイ</t>
    </rPh>
    <phoneticPr fontId="6"/>
  </si>
  <si>
    <t>ソフトウェアを開発するためのインフラや支援ツール等の説明</t>
    <rPh sb="7" eb="9">
      <t>カイハツ</t>
    </rPh>
    <rPh sb="19" eb="21">
      <t>シエン</t>
    </rPh>
    <rPh sb="24" eb="25">
      <t>トウ</t>
    </rPh>
    <rPh sb="26" eb="28">
      <t>セツメイ</t>
    </rPh>
    <phoneticPr fontId="6"/>
  </si>
  <si>
    <t>開発環境</t>
    <rPh sb="0" eb="2">
      <t>カイハツ</t>
    </rPh>
    <rPh sb="2" eb="4">
      <t>カンキョウ</t>
    </rPh>
    <phoneticPr fontId="6"/>
  </si>
  <si>
    <t>アプリケーションを構成するモジュールや関連オブジェクトの説明</t>
    <rPh sb="9" eb="11">
      <t>コウセイ</t>
    </rPh>
    <rPh sb="19" eb="21">
      <t>カンレン</t>
    </rPh>
    <rPh sb="28" eb="30">
      <t>セツメイ</t>
    </rPh>
    <phoneticPr fontId="6"/>
  </si>
  <si>
    <t>アプリケーション構成</t>
    <rPh sb="8" eb="10">
      <t>コウセイ</t>
    </rPh>
    <phoneticPr fontId="6"/>
  </si>
  <si>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6"/>
  </si>
  <si>
    <t>本文書についての簡単な説明</t>
    <rPh sb="0" eb="1">
      <t>ホン</t>
    </rPh>
    <rPh sb="1" eb="3">
      <t>ブンショ</t>
    </rPh>
    <rPh sb="8" eb="10">
      <t>カンタン</t>
    </rPh>
    <rPh sb="11" eb="13">
      <t>セツメイ</t>
    </rPh>
    <phoneticPr fontId="6"/>
  </si>
  <si>
    <t>項目</t>
    <rPh sb="0" eb="2">
      <t>コウモク</t>
    </rPh>
    <phoneticPr fontId="6"/>
  </si>
  <si>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6"/>
  </si>
  <si>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6"/>
  </si>
  <si>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6"/>
  </si>
  <si>
    <t>ファイル名</t>
    <rPh sb="4" eb="5">
      <t>メイ</t>
    </rPh>
    <phoneticPr fontId="6"/>
  </si>
  <si>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6"/>
  </si>
  <si>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6"/>
  </si>
  <si>
    <t>・データ仕様書チェックリストの確認を行うこと。</t>
    <rPh sb="4" eb="7">
      <t>シヨウショ</t>
    </rPh>
    <rPh sb="15" eb="17">
      <t>カクニン</t>
    </rPh>
    <rPh sb="18" eb="19">
      <t>オコナ</t>
    </rPh>
    <phoneticPr fontId="6"/>
  </si>
  <si>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6"/>
  </si>
  <si>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6"/>
  </si>
  <si>
    <t>■運用方法</t>
    <rPh sb="1" eb="3">
      <t>ウンヨウ</t>
    </rPh>
    <rPh sb="3" eb="5">
      <t>ホウホウ</t>
    </rPh>
    <phoneticPr fontId="6"/>
  </si>
  <si>
    <t>・必要に応じてシートの追加、サンプルの添付などを行う。</t>
    <rPh sb="1" eb="3">
      <t>ヒツヨウ</t>
    </rPh>
    <rPh sb="4" eb="5">
      <t>オウ</t>
    </rPh>
    <rPh sb="11" eb="13">
      <t>ツイカ</t>
    </rPh>
    <rPh sb="19" eb="21">
      <t>テンプ</t>
    </rPh>
    <rPh sb="24" eb="25">
      <t>オコナ</t>
    </rPh>
    <phoneticPr fontId="6"/>
  </si>
  <si>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6"/>
  </si>
  <si>
    <t>◇内部／外部データベースの構造</t>
    <rPh sb="1" eb="3">
      <t>ナイブ</t>
    </rPh>
    <rPh sb="4" eb="6">
      <t>ガイブ</t>
    </rPh>
    <rPh sb="13" eb="15">
      <t>コウゾウ</t>
    </rPh>
    <phoneticPr fontId="6"/>
  </si>
  <si>
    <t>・データ仕様の内容としては以下のものが例として挙げられる。</t>
    <rPh sb="4" eb="6">
      <t>シヨウ</t>
    </rPh>
    <rPh sb="7" eb="9">
      <t>ナイヨウ</t>
    </rPh>
    <rPh sb="13" eb="15">
      <t>イカ</t>
    </rPh>
    <rPh sb="23" eb="24">
      <t>ア</t>
    </rPh>
    <phoneticPr fontId="6"/>
  </si>
  <si>
    <t>・本文書はソフトウェアに関連するデータの仕様についてまとめたものである。</t>
    <rPh sb="1" eb="2">
      <t>ホン</t>
    </rPh>
    <rPh sb="2" eb="4">
      <t>ブンショ</t>
    </rPh>
    <rPh sb="12" eb="14">
      <t>カンレン</t>
    </rPh>
    <rPh sb="20" eb="22">
      <t>シヨウ</t>
    </rPh>
    <phoneticPr fontId="6"/>
  </si>
  <si>
    <t>備考</t>
    <rPh sb="0" eb="2">
      <t>ビコウ</t>
    </rPh>
    <phoneticPr fontId="6"/>
  </si>
  <si>
    <t>■定義</t>
    <rPh sb="1" eb="3">
      <t>テイギ</t>
    </rPh>
    <phoneticPr fontId="6"/>
  </si>
  <si>
    <t>・検証項目書チェックリストの確認を行うこと。</t>
    <rPh sb="1" eb="3">
      <t>ケンショウ</t>
    </rPh>
    <rPh sb="3" eb="5">
      <t>コウモク</t>
    </rPh>
    <rPh sb="5" eb="6">
      <t>ショ</t>
    </rPh>
    <rPh sb="14" eb="16">
      <t>カクニン</t>
    </rPh>
    <rPh sb="17" eb="18">
      <t>オコナ</t>
    </rPh>
    <phoneticPr fontId="6"/>
  </si>
  <si>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6"/>
  </si>
  <si>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6"/>
  </si>
  <si>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6"/>
  </si>
  <si>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6"/>
  </si>
  <si>
    <t>→[付表1]シートを参照</t>
    <rPh sb="2" eb="4">
      <t>フヒョウ</t>
    </rPh>
    <rPh sb="10" eb="12">
      <t>サンショウ</t>
    </rPh>
    <phoneticPr fontId="6"/>
  </si>
  <si>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6"/>
  </si>
  <si>
    <t>・行が不足した場合は適宜追加する。</t>
    <rPh sb="1" eb="2">
      <t>ギョウ</t>
    </rPh>
    <rPh sb="3" eb="5">
      <t>フソク</t>
    </rPh>
    <rPh sb="7" eb="9">
      <t>バアイ</t>
    </rPh>
    <rPh sb="10" eb="12">
      <t>テキギ</t>
    </rPh>
    <rPh sb="12" eb="14">
      <t>ツイカ</t>
    </rPh>
    <phoneticPr fontId="6"/>
  </si>
  <si>
    <t>・本文書は検証項目（承認文書）と検証結果報告（記録）を兼ねたものである。</t>
    <rPh sb="1" eb="2">
      <t>ホン</t>
    </rPh>
    <rPh sb="2" eb="4">
      <t>ブンショ</t>
    </rPh>
    <rPh sb="10" eb="12">
      <t>ショウニン</t>
    </rPh>
    <rPh sb="12" eb="14">
      <t>ブンショ</t>
    </rPh>
    <phoneticPr fontId="6"/>
  </si>
  <si>
    <t>記入者</t>
    <rPh sb="0" eb="3">
      <t>キニュウシャ</t>
    </rPh>
    <phoneticPr fontId="6"/>
  </si>
  <si>
    <t>リリース日</t>
    <rPh sb="4" eb="5">
      <t>ビ</t>
    </rPh>
    <phoneticPr fontId="6"/>
  </si>
  <si>
    <t>追加工数</t>
    <rPh sb="0" eb="2">
      <t>ツイカ</t>
    </rPh>
    <rPh sb="2" eb="4">
      <t>コウスウ</t>
    </rPh>
    <phoneticPr fontId="6"/>
  </si>
  <si>
    <t>対応方法</t>
    <rPh sb="0" eb="2">
      <t>タイオウ</t>
    </rPh>
    <rPh sb="2" eb="4">
      <t>ホウホウ</t>
    </rPh>
    <phoneticPr fontId="6"/>
  </si>
  <si>
    <t>対応期限</t>
    <rPh sb="0" eb="2">
      <t>タイオウ</t>
    </rPh>
    <rPh sb="2" eb="4">
      <t>キゲン</t>
    </rPh>
    <phoneticPr fontId="6"/>
  </si>
  <si>
    <t>発生タイミング(発生Ver）</t>
    <rPh sb="0" eb="2">
      <t>ハッセイ</t>
    </rPh>
    <rPh sb="8" eb="10">
      <t>ハッセイ</t>
    </rPh>
    <phoneticPr fontId="6"/>
  </si>
  <si>
    <t>発生要因</t>
    <rPh sb="0" eb="2">
      <t>ハッセイ</t>
    </rPh>
    <rPh sb="2" eb="4">
      <t>ヨウイン</t>
    </rPh>
    <phoneticPr fontId="6"/>
  </si>
  <si>
    <t>要求日</t>
    <rPh sb="0" eb="2">
      <t>ヨウキュウ</t>
    </rPh>
    <rPh sb="2" eb="3">
      <t>ビ</t>
    </rPh>
    <phoneticPr fontId="6"/>
  </si>
  <si>
    <t>要求元</t>
    <rPh sb="0" eb="2">
      <t>ヨウキュウ</t>
    </rPh>
    <rPh sb="2" eb="3">
      <t>モト</t>
    </rPh>
    <phoneticPr fontId="6"/>
  </si>
  <si>
    <t>ソフトウェア開発・仕様変更管理表</t>
    <rPh sb="6" eb="8">
      <t>カイハツ</t>
    </rPh>
    <rPh sb="9" eb="11">
      <t>シヨウ</t>
    </rPh>
    <rPh sb="11" eb="13">
      <t>ヘンコウ</t>
    </rPh>
    <rPh sb="13" eb="15">
      <t>カンリ</t>
    </rPh>
    <rPh sb="15" eb="16">
      <t>ヒョウ</t>
    </rPh>
    <phoneticPr fontId="6"/>
  </si>
  <si>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6"/>
  </si>
  <si>
    <t>要件定義不備</t>
    <rPh sb="0" eb="2">
      <t>ヨウケン</t>
    </rPh>
    <rPh sb="2" eb="4">
      <t>テイギ</t>
    </rPh>
    <rPh sb="4" eb="6">
      <t>フビ</t>
    </rPh>
    <phoneticPr fontId="6"/>
  </si>
  <si>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6"/>
  </si>
  <si>
    <t>要求不備</t>
    <rPh sb="0" eb="2">
      <t>ヨウキュウ</t>
    </rPh>
    <rPh sb="2" eb="4">
      <t>フビ</t>
    </rPh>
    <phoneticPr fontId="6"/>
  </si>
  <si>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6"/>
  </si>
  <si>
    <t>想定外の仕様</t>
    <rPh sb="0" eb="2">
      <t>ソウテイ</t>
    </rPh>
    <rPh sb="2" eb="3">
      <t>ガイ</t>
    </rPh>
    <rPh sb="4" eb="6">
      <t>シヨウ</t>
    </rPh>
    <phoneticPr fontId="6"/>
  </si>
  <si>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6"/>
  </si>
  <si>
    <t>自主改善</t>
    <rPh sb="0" eb="2">
      <t>ジシュ</t>
    </rPh>
    <rPh sb="2" eb="4">
      <t>カイゼン</t>
    </rPh>
    <phoneticPr fontId="6"/>
  </si>
  <si>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6"/>
  </si>
  <si>
    <t>実装上の都合</t>
    <rPh sb="0" eb="2">
      <t>ジッソウ</t>
    </rPh>
    <rPh sb="2" eb="3">
      <t>ジョウ</t>
    </rPh>
    <rPh sb="4" eb="6">
      <t>ツゴウ</t>
    </rPh>
    <phoneticPr fontId="6"/>
  </si>
  <si>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6"/>
  </si>
  <si>
    <t>仕様落ち</t>
    <rPh sb="0" eb="2">
      <t>シヨウ</t>
    </rPh>
    <rPh sb="2" eb="3">
      <t>オ</t>
    </rPh>
    <phoneticPr fontId="6"/>
  </si>
  <si>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6"/>
  </si>
  <si>
    <t>追加要求</t>
    <rPh sb="0" eb="2">
      <t>ツイカ</t>
    </rPh>
    <rPh sb="2" eb="4">
      <t>ヨウキュウ</t>
    </rPh>
    <phoneticPr fontId="6"/>
  </si>
  <si>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6"/>
  </si>
  <si>
    <t>変更要求</t>
    <rPh sb="0" eb="2">
      <t>ヘンコウ</t>
    </rPh>
    <rPh sb="2" eb="4">
      <t>ヨウキュウ</t>
    </rPh>
    <phoneticPr fontId="6"/>
  </si>
  <si>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6"/>
  </si>
  <si>
    <t>・発生要因は以下の通り定める。</t>
    <rPh sb="1" eb="3">
      <t>ハッセイ</t>
    </rPh>
    <rPh sb="3" eb="5">
      <t>ヨウイン</t>
    </rPh>
    <rPh sb="6" eb="8">
      <t>イカ</t>
    </rPh>
    <rPh sb="9" eb="10">
      <t>トオ</t>
    </rPh>
    <rPh sb="11" eb="12">
      <t>サダ</t>
    </rPh>
    <phoneticPr fontId="6"/>
  </si>
  <si>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6"/>
  </si>
  <si>
    <t>《機能仕様》</t>
    <rPh sb="1" eb="3">
      <t>キノウ</t>
    </rPh>
    <rPh sb="3" eb="5">
      <t>シヨウ</t>
    </rPh>
    <phoneticPr fontId="6"/>
  </si>
  <si>
    <t>《データ仕様》</t>
    <rPh sb="4" eb="6">
      <t>シヨウ</t>
    </rPh>
    <phoneticPr fontId="6"/>
  </si>
  <si>
    <t>《検証項目》</t>
    <rPh sb="1" eb="3">
      <t>ケンショウ</t>
    </rPh>
    <rPh sb="3" eb="5">
      <t>コウモク</t>
    </rPh>
    <phoneticPr fontId="6"/>
  </si>
  <si>
    <t>《仕様変更管理》</t>
    <rPh sb="1" eb="3">
      <t>シヨウ</t>
    </rPh>
    <rPh sb="3" eb="5">
      <t>ヘンコウ</t>
    </rPh>
    <rPh sb="5" eb="7">
      <t>カンリ</t>
    </rPh>
    <phoneticPr fontId="6"/>
  </si>
  <si>
    <t>Bug番号</t>
    <rPh sb="3" eb="5">
      <t>バンゴウ</t>
    </rPh>
    <phoneticPr fontId="6"/>
  </si>
  <si>
    <t>ソフトウェア開発関連文書</t>
    <rPh sb="6" eb="8">
      <t>カイハツ</t>
    </rPh>
    <rPh sb="8" eb="10">
      <t>カンレン</t>
    </rPh>
    <rPh sb="10" eb="12">
      <t>ブンショ</t>
    </rPh>
    <phoneticPr fontId="6"/>
  </si>
  <si>
    <t>1) データ仕様策定担当者がデータ仕様を記載する。</t>
    <rPh sb="6" eb="8">
      <t>シヨウ</t>
    </rPh>
    <rPh sb="8" eb="10">
      <t>サクテイ</t>
    </rPh>
    <rPh sb="10" eb="13">
      <t>タントウシャ</t>
    </rPh>
    <rPh sb="17" eb="19">
      <t>シヨウ</t>
    </rPh>
    <rPh sb="20" eb="22">
      <t>キサイ</t>
    </rPh>
    <phoneticPr fontId="6"/>
  </si>
  <si>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6"/>
  </si>
  <si>
    <t>新規要求</t>
    <rPh sb="0" eb="2">
      <t>シンキ</t>
    </rPh>
    <rPh sb="2" eb="4">
      <t>ヨウキュウ</t>
    </rPh>
    <phoneticPr fontId="6"/>
  </si>
  <si>
    <t>一番最初の開発仕様</t>
    <rPh sb="0" eb="2">
      <t>イチバン</t>
    </rPh>
    <rPh sb="2" eb="4">
      <t>サイショ</t>
    </rPh>
    <rPh sb="5" eb="7">
      <t>カイハツ</t>
    </rPh>
    <rPh sb="7" eb="9">
      <t>シヨウ</t>
    </rPh>
    <phoneticPr fontId="6"/>
  </si>
  <si>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6"/>
  </si>
  <si>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6"/>
  </si>
  <si>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6"/>
  </si>
  <si>
    <t>・当シートの記入の担当は下記の通りとなる。</t>
    <rPh sb="1" eb="2">
      <t>トウ</t>
    </rPh>
    <rPh sb="6" eb="8">
      <t>キニュウ</t>
    </rPh>
    <rPh sb="9" eb="11">
      <t>タントウ</t>
    </rPh>
    <rPh sb="12" eb="14">
      <t>カキ</t>
    </rPh>
    <rPh sb="15" eb="16">
      <t>トオ</t>
    </rPh>
    <phoneticPr fontId="6"/>
  </si>
  <si>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6"/>
  </si>
  <si>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6"/>
  </si>
  <si>
    <t>・データ仕様は、「データ仕様」シートのみから構成される。</t>
    <rPh sb="4" eb="6">
      <t>シヨウ</t>
    </rPh>
    <rPh sb="12" eb="14">
      <t>シヨウ</t>
    </rPh>
    <rPh sb="22" eb="24">
      <t>コウセイ</t>
    </rPh>
    <phoneticPr fontId="6"/>
  </si>
  <si>
    <t>・データ仕様は、開発側で記述する。</t>
    <rPh sb="4" eb="6">
      <t>シヨウ</t>
    </rPh>
    <rPh sb="8" eb="10">
      <t>カイハツ</t>
    </rPh>
    <rPh sb="10" eb="11">
      <t>ガワ</t>
    </rPh>
    <rPh sb="12" eb="14">
      <t>キジュツ</t>
    </rPh>
    <phoneticPr fontId="6"/>
  </si>
  <si>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</si>
  <si>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</si>
  <si>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</si>
  <si>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</si>
  <si>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</si>
  <si>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</si>
  <si>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</si>
  <si>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</si>
  <si>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</si>
  <si>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</si>
  <si>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</si>
  <si>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</si>
  <si>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6"/>
  </si>
  <si>
    <t>開発者</t>
    <rPh sb="0" eb="2">
      <t>カイハツ</t>
    </rPh>
    <rPh sb="2" eb="3">
      <t>シャ</t>
    </rPh>
    <phoneticPr fontId="6"/>
  </si>
  <si>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6"/>
  </si>
  <si>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6"/>
  </si>
  <si>
    <t>・各検証項目書は開発部門で記述する。</t>
    <rPh sb="1" eb="2">
      <t>カク</t>
    </rPh>
    <rPh sb="4" eb="6">
      <t>コウモク</t>
    </rPh>
    <rPh sb="6" eb="7">
      <t>ショ</t>
    </rPh>
    <rPh sb="8" eb="10">
      <t>カイハツ</t>
    </rPh>
    <rPh sb="10" eb="12">
      <t>ブモン</t>
    </rPh>
    <rPh sb="13" eb="15">
      <t>キジュツ</t>
    </rPh>
    <phoneticPr fontId="6"/>
  </si>
  <si>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6"/>
  </si>
  <si>
    <t>■ビルド仕様</t>
    <rPh sb="4" eb="6">
      <t>シヨウ</t>
    </rPh>
    <phoneticPr fontId="6"/>
  </si>
  <si>
    <t>■バイナリ管理</t>
    <rPh sb="5" eb="7">
      <t>カンリ</t>
    </rPh>
    <phoneticPr fontId="6"/>
  </si>
  <si>
    <t>本ツールの格納パスを以下に示す。</t>
    <rPh sb="0" eb="1">
      <t>ホン</t>
    </rPh>
    <rPh sb="5" eb="7">
      <t>カクノウ</t>
    </rPh>
    <rPh sb="10" eb="12">
      <t>イカ</t>
    </rPh>
    <rPh sb="13" eb="14">
      <t>シメ</t>
    </rPh>
    <phoneticPr fontId="6"/>
  </si>
  <si>
    <t>格納パス</t>
    <rPh sb="0" eb="2">
      <t>カクノウ</t>
    </rPh>
    <phoneticPr fontId="6"/>
  </si>
  <si>
    <t>使用部門</t>
    <rPh sb="0" eb="2">
      <t>シヨウ</t>
    </rPh>
    <rPh sb="2" eb="4">
      <t>ブモン</t>
    </rPh>
    <phoneticPr fontId="6"/>
  </si>
  <si>
    <t>使用工程</t>
    <rPh sb="0" eb="2">
      <t>シヨウ</t>
    </rPh>
    <rPh sb="2" eb="4">
      <t>コウテイ</t>
    </rPh>
    <phoneticPr fontId="6"/>
  </si>
  <si>
    <t>■使用部門/工程</t>
    <rPh sb="1" eb="3">
      <t>シヨウ</t>
    </rPh>
    <rPh sb="3" eb="5">
      <t>ブモン</t>
    </rPh>
    <rPh sb="6" eb="8">
      <t>コウテイ</t>
    </rPh>
    <phoneticPr fontId="6"/>
  </si>
  <si>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6"/>
  </si>
  <si>
    <t>■ツールタイプ</t>
    <phoneticPr fontId="6"/>
  </si>
  <si>
    <t>分類</t>
    <rPh sb="0" eb="2">
      <t>ブンルイ</t>
    </rPh>
    <phoneticPr fontId="6"/>
  </si>
  <si>
    <t>処理タイプ</t>
    <rPh sb="0" eb="2">
      <t>ショリ</t>
    </rPh>
    <phoneticPr fontId="6"/>
  </si>
  <si>
    <t>Arc使用</t>
    <rPh sb="3" eb="5">
      <t>シヨウ</t>
    </rPh>
    <phoneticPr fontId="6"/>
  </si>
  <si>
    <t>空間キャッシュ使用</t>
    <rPh sb="0" eb="2">
      <t>クウカン</t>
    </rPh>
    <rPh sb="7" eb="9">
      <t>シヨウ</t>
    </rPh>
    <phoneticPr fontId="6"/>
  </si>
  <si>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6"/>
  </si>
  <si>
    <t>リリースVer.</t>
    <phoneticPr fontId="6"/>
  </si>
  <si>
    <t>スコープ</t>
    <phoneticPr fontId="6"/>
  </si>
  <si>
    <t>No.</t>
    <phoneticPr fontId="6"/>
  </si>
  <si>
    <t>プロジェクトID</t>
    <phoneticPr fontId="6"/>
  </si>
  <si>
    <t>業務カテゴリ・プロジェクト名</t>
    <rPh sb="0" eb="2">
      <t>ギョウム</t>
    </rPh>
    <rPh sb="13" eb="14">
      <t>メイ</t>
    </rPh>
    <phoneticPr fontId="6"/>
  </si>
  <si>
    <t>クライアント環境</t>
    <rPh sb="6" eb="8">
      <t>カンキョウ</t>
    </rPh>
    <phoneticPr fontId="6"/>
  </si>
  <si>
    <t>OS</t>
    <phoneticPr fontId="6"/>
  </si>
  <si>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6"/>
  </si>
  <si>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6"/>
  </si>
  <si>
    <t>【要件定義】</t>
    <rPh sb="1" eb="3">
      <t>ヨウケン</t>
    </rPh>
    <rPh sb="3" eb="5">
      <t>テイギ</t>
    </rPh>
    <phoneticPr fontId="6"/>
  </si>
  <si>
    <t>（要件定義については後述の解説を参照）</t>
    <rPh sb="1" eb="3">
      <t>ヨウケン</t>
    </rPh>
    <rPh sb="3" eb="5">
      <t>テイギ</t>
    </rPh>
    <rPh sb="10" eb="12">
      <t>コウジュツ</t>
    </rPh>
    <rPh sb="13" eb="15">
      <t>カイセツ</t>
    </rPh>
    <rPh sb="16" eb="18">
      <t>サンショウ</t>
    </rPh>
    <phoneticPr fontId="6"/>
  </si>
  <si>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6"/>
  </si>
  <si>
    <t>関連ライブラリ</t>
    <rPh sb="0" eb="2">
      <t>カンレン</t>
    </rPh>
    <phoneticPr fontId="6"/>
  </si>
  <si>
    <t>マシン名</t>
    <phoneticPr fontId="6"/>
  </si>
  <si>
    <t>CPU</t>
    <phoneticPr fontId="6"/>
  </si>
  <si>
    <t>メモリ</t>
    <phoneticPr fontId="6"/>
  </si>
  <si>
    <t>要求仕様書</t>
    <rPh sb="0" eb="2">
      <t>ヨウキュウ</t>
    </rPh>
    <rPh sb="2" eb="4">
      <t>シヨウ</t>
    </rPh>
    <rPh sb="4" eb="5">
      <t>ショ</t>
    </rPh>
    <phoneticPr fontId="6"/>
  </si>
  <si>
    <t>SiNDY-u</t>
    <phoneticPr fontId="6"/>
  </si>
  <si>
    <t>windows7 32bit</t>
  </si>
  <si>
    <t>VisualStudio 2012 Update4</t>
  </si>
  <si>
    <t>Visual C++11 (ツールセット：v110)</t>
  </si>
  <si>
    <t>ArcGIS 10.1 SP1 for Desktopがインストールされていること</t>
  </si>
  <si>
    <t>boost 1.51</t>
  </si>
  <si>
    <t>ArcHelperEx</t>
  </si>
  <si>
    <t>crd_cnv</t>
  </si>
  <si>
    <t>WinLib</t>
  </si>
  <si>
    <t>sindylib_core</t>
  </si>
  <si>
    <t>sindylib_base</t>
  </si>
  <si>
    <t>あり</t>
    <phoneticPr fontId="6"/>
  </si>
  <si>
    <t>なし</t>
    <phoneticPr fontId="6"/>
  </si>
  <si>
    <t>1.概要</t>
    <rPh sb="2" eb="4">
      <t>ガイヨウ</t>
    </rPh>
    <phoneticPr fontId="67"/>
  </si>
  <si>
    <t>2. ツール名</t>
    <rPh sb="6" eb="7">
      <t>メイ</t>
    </rPh>
    <phoneticPr fontId="67"/>
  </si>
  <si>
    <t>3. 実行方法</t>
    <rPh sb="3" eb="5">
      <t>ジッコウ</t>
    </rPh>
    <rPh sb="5" eb="7">
      <t>ホウホウ</t>
    </rPh>
    <phoneticPr fontId="6"/>
  </si>
  <si>
    <t>オプション：</t>
  </si>
  <si>
    <t>：</t>
  </si>
  <si>
    <t>(必須)</t>
    <rPh sb="1" eb="3">
      <t>ヒッス</t>
    </rPh>
    <phoneticPr fontId="6"/>
  </si>
  <si>
    <t xml:space="preserve">ex. </t>
    <phoneticPr fontId="67"/>
  </si>
  <si>
    <t>4. 入力仕様</t>
    <rPh sb="3" eb="5">
      <t>ニュウリョク</t>
    </rPh>
    <rPh sb="5" eb="7">
      <t>シヨウ</t>
    </rPh>
    <phoneticPr fontId="6"/>
  </si>
  <si>
    <t>5. 出力仕様</t>
    <rPh sb="3" eb="5">
      <t>シュツリョク</t>
    </rPh>
    <rPh sb="5" eb="7">
      <t>シヨウ</t>
    </rPh>
    <phoneticPr fontId="6"/>
  </si>
  <si>
    <t>TSV</t>
    <phoneticPr fontId="6"/>
  </si>
  <si>
    <t>出力文字コード</t>
    <rPh sb="0" eb="2">
      <t>シュツリョク</t>
    </rPh>
    <rPh sb="2" eb="4">
      <t>モジ</t>
    </rPh>
    <phoneticPr fontId="6"/>
  </si>
  <si>
    <t>SJIS (CRLF)</t>
    <phoneticPr fontId="67"/>
  </si>
  <si>
    <t>出力フォーマット</t>
    <rPh sb="0" eb="2">
      <t>シュツリョク</t>
    </rPh>
    <phoneticPr fontId="6"/>
  </si>
  <si>
    <t>下記例を参照とする</t>
    <rPh sb="0" eb="2">
      <t>カキ</t>
    </rPh>
    <rPh sb="2" eb="3">
      <t>レイ</t>
    </rPh>
    <rPh sb="4" eb="6">
      <t>サンショウ</t>
    </rPh>
    <phoneticPr fontId="6"/>
  </si>
  <si>
    <t>ツール名:</t>
  </si>
  <si>
    <t>ツールバージョン:</t>
  </si>
  <si>
    <t>16.1.0.1</t>
  </si>
  <si>
    <t>[エラーがあればエラー内容]</t>
    <rPh sb="11" eb="13">
      <t>ナイヨウ</t>
    </rPh>
    <phoneticPr fontId="67"/>
  </si>
  <si>
    <t>処理結果:</t>
    <rPh sb="0" eb="4">
      <t>ショリケッカ</t>
    </rPh>
    <phoneticPr fontId="67"/>
  </si>
  <si>
    <t>正常終了</t>
    <rPh sb="0" eb="4">
      <t>セイジョウシュウリョウ</t>
    </rPh>
    <phoneticPr fontId="67"/>
  </si>
  <si>
    <t>ログハンドルツール対応フォーマットである「自由形式ログフォーマット」とする。詳細は以下の通り。</t>
    <rPh sb="9" eb="11">
      <t>タイオウ</t>
    </rPh>
    <rPh sb="21" eb="23">
      <t>ジユウ</t>
    </rPh>
    <rPh sb="23" eb="25">
      <t>ケイシキ</t>
    </rPh>
    <rPh sb="38" eb="40">
      <t>ショウサイ</t>
    </rPh>
    <rPh sb="41" eb="43">
      <t>イカ</t>
    </rPh>
    <rPh sb="44" eb="45">
      <t>トオ</t>
    </rPh>
    <phoneticPr fontId="6"/>
  </si>
  <si>
    <t>～～～</t>
  </si>
  <si>
    <t>出力値</t>
    <rPh sb="0" eb="3">
      <t>シュツリョクアタイ</t>
    </rPh>
    <phoneticPr fontId="67"/>
  </si>
  <si>
    <t>FLAG</t>
  </si>
  <si>
    <t>対応状況フィールド</t>
    <rPh sb="0" eb="2">
      <t>タイオウ</t>
    </rPh>
    <rPh sb="2" eb="4">
      <t>ジョウキョウ</t>
    </rPh>
    <phoneticPr fontId="6"/>
  </si>
  <si>
    <t>LAYER</t>
  </si>
  <si>
    <t>村上 翔太朗</t>
    <rPh sb="0" eb="2">
      <t>ムラカミ</t>
    </rPh>
    <rPh sb="3" eb="4">
      <t>ショウ</t>
    </rPh>
    <rPh sb="4" eb="6">
      <t>タロウ</t>
    </rPh>
    <phoneticPr fontId="6"/>
  </si>
  <si>
    <t>1. 概要</t>
    <rPh sb="3" eb="5">
      <t>ガイヨウ</t>
    </rPh>
    <phoneticPr fontId="6"/>
  </si>
  <si>
    <t>2. 実行時メッセージ一覧</t>
    <rPh sb="3" eb="5">
      <t>ジッコウ</t>
    </rPh>
    <rPh sb="5" eb="6">
      <t>ジ</t>
    </rPh>
    <rPh sb="11" eb="13">
      <t>イチラン</t>
    </rPh>
    <phoneticPr fontId="6"/>
  </si>
  <si>
    <t>3. ログメッセージ一覧</t>
    <rPh sb="10" eb="12">
      <t>イチラン</t>
    </rPh>
    <phoneticPr fontId="6"/>
  </si>
  <si>
    <t>以下は、実行時に標準出力/処理ログへ出力されるメッセージとなる。</t>
    <rPh sb="0" eb="2">
      <t>イカ</t>
    </rPh>
    <rPh sb="4" eb="7">
      <t>ジッコウジ</t>
    </rPh>
    <rPh sb="8" eb="10">
      <t>ヒョウジュン</t>
    </rPh>
    <rPh sb="10" eb="12">
      <t>シュツリョク</t>
    </rPh>
    <rPh sb="13" eb="15">
      <t>ショリ</t>
    </rPh>
    <rPh sb="18" eb="20">
      <t>シュツリョク</t>
    </rPh>
    <phoneticPr fontId="6"/>
  </si>
  <si>
    <t>-</t>
    <phoneticPr fontId="6"/>
  </si>
  <si>
    <t>4G</t>
    <phoneticPr fontId="6"/>
  </si>
  <si>
    <t>B20-297</t>
    <phoneticPr fontId="6"/>
  </si>
  <si>
    <t>新規作成</t>
    <rPh sb="0" eb="2">
      <t>シンキ</t>
    </rPh>
    <rPh sb="2" eb="4">
      <t>サクセイ</t>
    </rPh>
    <phoneticPr fontId="6"/>
  </si>
  <si>
    <t>特記すべき事項なし。</t>
    <rPh sb="0" eb="2">
      <t>トッキ</t>
    </rPh>
    <rPh sb="5" eb="7">
      <t>ジコウ</t>
    </rPh>
    <phoneticPr fontId="6"/>
  </si>
  <si>
    <t>村上 翔太朗</t>
    <rPh sb="0" eb="2">
      <t>ムラカミ</t>
    </rPh>
    <rPh sb="3" eb="4">
      <t>ショウ</t>
    </rPh>
    <rPh sb="4" eb="6">
      <t>タロウ</t>
    </rPh>
    <phoneticPr fontId="6"/>
  </si>
  <si>
    <t>ー</t>
    <phoneticPr fontId="6"/>
  </si>
  <si>
    <t>16秋</t>
    <rPh sb="2" eb="3">
      <t>アキ</t>
    </rPh>
    <phoneticPr fontId="6"/>
  </si>
  <si>
    <t>●出力例</t>
    <rPh sb="1" eb="3">
      <t>シュツリョク</t>
    </rPh>
    <rPh sb="3" eb="4">
      <t>レイ</t>
    </rPh>
    <phoneticPr fontId="6"/>
  </si>
  <si>
    <t>●ファイル形式</t>
    <rPh sb="5" eb="7">
      <t>ケイシキ</t>
    </rPh>
    <phoneticPr fontId="6"/>
  </si>
  <si>
    <t>--log_dir</t>
    <phoneticPr fontId="6"/>
  </si>
  <si>
    <t>実行ログ/エラーログの出力先フォルダを指定する</t>
    <rPh sb="0" eb="2">
      <t>ジッコウ</t>
    </rPh>
    <rPh sb="11" eb="13">
      <t>シュツリョク</t>
    </rPh>
    <rPh sb="13" eb="14">
      <t>サキ</t>
    </rPh>
    <rPh sb="19" eb="21">
      <t>シテイ</t>
    </rPh>
    <phoneticPr fontId="67"/>
  </si>
  <si>
    <t>win 7 pro
32bit</t>
    <phoneticPr fontId="6"/>
  </si>
  <si>
    <t>core i7-3770
3.4GHz</t>
    <phoneticPr fontId="6"/>
  </si>
  <si>
    <t>業務カテゴリ：SJ国内案件
ツール名：CheckStationPolygon</t>
    <rPh sb="0" eb="2">
      <t>ギョウム</t>
    </rPh>
    <rPh sb="9" eb="11">
      <t>コクナイ</t>
    </rPh>
    <rPh sb="11" eb="13">
      <t>アンケン</t>
    </rPh>
    <rPh sb="17" eb="18">
      <t>メイ</t>
    </rPh>
    <phoneticPr fontId="6"/>
  </si>
  <si>
    <t>16.1.0.1</t>
    <phoneticPr fontId="6"/>
  </si>
  <si>
    <t>本文書は、CheckStationPolygon（以下、本ツール）の機能仕様について記したものである。</t>
    <rPh sb="0" eb="1">
      <t>ホン</t>
    </rPh>
    <rPh sb="1" eb="3">
      <t>ブンショ</t>
    </rPh>
    <rPh sb="25" eb="27">
      <t>イカ</t>
    </rPh>
    <rPh sb="28" eb="29">
      <t>ホン</t>
    </rPh>
    <rPh sb="34" eb="36">
      <t>キノウ</t>
    </rPh>
    <rPh sb="36" eb="38">
      <t>シヨウ</t>
    </rPh>
    <rPh sb="42" eb="43">
      <t>シル</t>
    </rPh>
    <phoneticPr fontId="6"/>
  </si>
  <si>
    <t>\\win\tdc\Common\dev2-4G\05_Project\22期\SJ国内\駅ポリゴン\要件定義\駅ポリゴン_チェックツール_要件定義.xlsx</t>
    <phoneticPr fontId="6"/>
  </si>
  <si>
    <t>\\win\tdc\Tools\SiNDY-u\map\CheckStationPolygon</t>
    <phoneticPr fontId="6"/>
  </si>
  <si>
    <t>地図DB制作部 第一制作グループ</t>
    <rPh sb="0" eb="2">
      <t>チズ</t>
    </rPh>
    <rPh sb="9" eb="10">
      <t>イチ</t>
    </rPh>
    <phoneticPr fontId="6"/>
  </si>
  <si>
    <t>SJ駅ポリゴンデータ整備</t>
    <rPh sb="2" eb="3">
      <t>エキ</t>
    </rPh>
    <rPh sb="10" eb="12">
      <t>セイビ</t>
    </rPh>
    <phoneticPr fontId="6"/>
  </si>
  <si>
    <t>チェック</t>
    <phoneticPr fontId="6"/>
  </si>
  <si>
    <t>CheckStationPolygon.exe</t>
    <phoneticPr fontId="6"/>
  </si>
  <si>
    <t>駅ポリゴン チェックツール 要件定義</t>
    <rPh sb="0" eb="1">
      <t>エキ</t>
    </rPh>
    <rPh sb="14" eb="16">
      <t>ヨウケン</t>
    </rPh>
    <rPh sb="16" eb="18">
      <t>テイギ</t>
    </rPh>
    <phoneticPr fontId="67"/>
  </si>
  <si>
    <t>本ツールは駅ポリゴンのチェックを目的とするツールである。</t>
    <rPh sb="0" eb="1">
      <t>ホン</t>
    </rPh>
    <rPh sb="5" eb="6">
      <t>エキ</t>
    </rPh>
    <rPh sb="16" eb="18">
      <t>モクテキ</t>
    </rPh>
    <phoneticPr fontId="69"/>
  </si>
  <si>
    <t>CheckStationPolygon.exe</t>
    <phoneticPr fontId="67"/>
  </si>
  <si>
    <r>
      <t xml:space="preserve">&lt;ツール名 (exe)&gt; </t>
    </r>
    <r>
      <rPr>
        <b/>
        <sz val="10"/>
        <rFont val="メイリオ"/>
        <family val="3"/>
        <charset val="128"/>
      </rPr>
      <t>--db</t>
    </r>
    <r>
      <rPr>
        <sz val="10"/>
        <rFont val="メイリオ"/>
        <family val="3"/>
        <charset val="128"/>
      </rPr>
      <t xml:space="preserve"> &lt;接続先DB&gt; </t>
    </r>
    <r>
      <rPr>
        <b/>
        <sz val="10"/>
        <rFont val="メイリオ"/>
        <family val="3"/>
        <charset val="128"/>
      </rPr>
      <t xml:space="preserve"> --log_dir</t>
    </r>
    <r>
      <rPr>
        <sz val="10"/>
        <rFont val="メイリオ"/>
        <family val="3"/>
        <charset val="128"/>
      </rPr>
      <t xml:space="preserve"> &lt;ログ出力フォルダパス&gt;</t>
    </r>
    <rPh sb="4" eb="5">
      <t>メイ</t>
    </rPh>
    <rPh sb="19" eb="21">
      <t>セツゾク</t>
    </rPh>
    <rPh sb="21" eb="22">
      <t>サキ</t>
    </rPh>
    <phoneticPr fontId="67"/>
  </si>
  <si>
    <t>--db</t>
    <phoneticPr fontId="67"/>
  </si>
  <si>
    <t>TEST/TEST/SDE.DEFAULT/5151/coral2</t>
    <phoneticPr fontId="67"/>
  </si>
  <si>
    <t>●駅ポリゴン関連データ</t>
    <rPh sb="1" eb="2">
      <t>エキ</t>
    </rPh>
    <rPh sb="6" eb="8">
      <t>カンレン</t>
    </rPh>
    <phoneticPr fontId="67"/>
  </si>
  <si>
    <t>5.1. 処理ログ</t>
    <rPh sb="5" eb="7">
      <t>ショリ</t>
    </rPh>
    <phoneticPr fontId="77"/>
  </si>
  <si>
    <t>5.1.1. ログ形式</t>
    <rPh sb="9" eb="11">
      <t>ケイシキ</t>
    </rPh>
    <phoneticPr fontId="6"/>
  </si>
  <si>
    <t>CheckStationPolygon_YYMMDDHHMMSS_run.log</t>
    <phoneticPr fontId="67"/>
  </si>
  <si>
    <t>ファイルタイプ</t>
    <phoneticPr fontId="6"/>
  </si>
  <si>
    <t>CheckStationPolygon</t>
    <phoneticPr fontId="67"/>
  </si>
  <si>
    <t>接続先DB:</t>
    <phoneticPr fontId="67"/>
  </si>
  <si>
    <t>ログ出力フォルダパス:</t>
    <phoneticPr fontId="6"/>
  </si>
  <si>
    <t>.\log</t>
    <phoneticPr fontId="67"/>
  </si>
  <si>
    <t>※ただしチェック項目に関するはエラーログへ出力するため、本ファイルへは出力しない</t>
    <rPh sb="8" eb="10">
      <t>コウモク</t>
    </rPh>
    <rPh sb="11" eb="12">
      <t>カン</t>
    </rPh>
    <rPh sb="21" eb="23">
      <t>シュツリョク</t>
    </rPh>
    <rPh sb="28" eb="29">
      <t>ホン</t>
    </rPh>
    <rPh sb="35" eb="37">
      <t>シュツリョク</t>
    </rPh>
    <phoneticPr fontId="67"/>
  </si>
  <si>
    <t xml:space="preserve">    DBへの接続エラーなどはこちらに出力される</t>
    <rPh sb="8" eb="10">
      <t>セツゾク</t>
    </rPh>
    <rPh sb="20" eb="22">
      <t>シュツリョク</t>
    </rPh>
    <phoneticPr fontId="67"/>
  </si>
  <si>
    <t>5.2. エラーログ</t>
    <phoneticPr fontId="6"/>
  </si>
  <si>
    <t>5.2.1. ログ形式</t>
    <rPh sb="9" eb="11">
      <t>ケイシキ</t>
    </rPh>
    <phoneticPr fontId="6"/>
  </si>
  <si>
    <t>CheckStationPolygon_YYMMDDHHMMSS_err.log</t>
    <phoneticPr fontId="6"/>
  </si>
  <si>
    <t>ファイルタイプ</t>
    <phoneticPr fontId="6"/>
  </si>
  <si>
    <t>TSV</t>
    <phoneticPr fontId="6"/>
  </si>
  <si>
    <t>SJIS (CRLF)</t>
    <phoneticPr fontId="67"/>
  </si>
  <si>
    <t># FREESTYLELOG</t>
    <phoneticPr fontId="67"/>
  </si>
  <si>
    <t>FLAG&lt;tab&gt;LAYER&lt;tab&gt;OBJECTID&lt;tab&gt;ERR_LEVEL&lt;tab&gt;ERR_CODE&lt;tab&gt;MSG&lt;tab&gt;COMMENT</t>
    <phoneticPr fontId="6"/>
  </si>
  <si>
    <t>5.2.2. 出力フィールド</t>
    <rPh sb="7" eb="9">
      <t>シュツリョク</t>
    </rPh>
    <phoneticPr fontId="6"/>
  </si>
  <si>
    <t>フィールド</t>
    <phoneticPr fontId="67"/>
  </si>
  <si>
    <t>エラー対象レイヤ名(ex. STATION_DETAIL)</t>
    <rPh sb="3" eb="5">
      <t>タイショウ</t>
    </rPh>
    <rPh sb="8" eb="9">
      <t>メイ</t>
    </rPh>
    <phoneticPr fontId="6"/>
  </si>
  <si>
    <t>OBJECTID</t>
    <phoneticPr fontId="67"/>
  </si>
  <si>
    <t>エラー対象の駅ポリゴンのOID</t>
    <rPh sb="3" eb="5">
      <t>タイショウ</t>
    </rPh>
    <rPh sb="6" eb="7">
      <t>エキ</t>
    </rPh>
    <phoneticPr fontId="6"/>
  </si>
  <si>
    <t>ERR_LEVEL</t>
    <phoneticPr fontId="67"/>
  </si>
  <si>
    <t>エラーレベル (ex. ERROR )</t>
    <phoneticPr fontId="67"/>
  </si>
  <si>
    <t>ERR_CODE</t>
    <phoneticPr fontId="67"/>
  </si>
  <si>
    <t xml:space="preserve">エラーコード </t>
    <phoneticPr fontId="67"/>
  </si>
  <si>
    <t>MSG</t>
    <phoneticPr fontId="6"/>
  </si>
  <si>
    <t>チェック項目シート参照</t>
    <rPh sb="4" eb="6">
      <t>コウモク</t>
    </rPh>
    <rPh sb="9" eb="11">
      <t>サンショウ</t>
    </rPh>
    <phoneticPr fontId="67"/>
  </si>
  <si>
    <t>COMMENT</t>
    <phoneticPr fontId="6"/>
  </si>
  <si>
    <t>何も出力しない (ログハンドルツールでの確認向け)</t>
    <rPh sb="0" eb="1">
      <t>ナニ</t>
    </rPh>
    <rPh sb="2" eb="4">
      <t>シュツリョク</t>
    </rPh>
    <rPh sb="20" eb="22">
      <t>カクニン</t>
    </rPh>
    <rPh sb="22" eb="23">
      <t>ム</t>
    </rPh>
    <phoneticPr fontId="67"/>
  </si>
  <si>
    <t>6. 出力仕様</t>
    <rPh sb="3" eb="5">
      <t>シュツリョク</t>
    </rPh>
    <rPh sb="5" eb="7">
      <t>シヨウ</t>
    </rPh>
    <phoneticPr fontId="6"/>
  </si>
  <si>
    <t>チェック項目表</t>
    <rPh sb="4" eb="6">
      <t>コウモク</t>
    </rPh>
    <rPh sb="6" eb="7">
      <t>ヒョウ</t>
    </rPh>
    <phoneticPr fontId="67"/>
  </si>
  <si>
    <t>チェック対象</t>
    <rPh sb="4" eb="6">
      <t>タイショウ</t>
    </rPh>
    <phoneticPr fontId="67"/>
  </si>
  <si>
    <t>チェック内容</t>
    <rPh sb="4" eb="6">
      <t>ナイヨウ</t>
    </rPh>
    <phoneticPr fontId="67"/>
  </si>
  <si>
    <t>ログ出力内容 (※エラーログ( 自由形式ログフォーマット )  へ出力される内容)</t>
    <rPh sb="2" eb="4">
      <t>シュツリョク</t>
    </rPh>
    <rPh sb="4" eb="6">
      <t>ナイヨウ</t>
    </rPh>
    <phoneticPr fontId="67"/>
  </si>
  <si>
    <t>備考</t>
    <rPh sb="0" eb="2">
      <t>ビコウ</t>
    </rPh>
    <phoneticPr fontId="67"/>
  </si>
  <si>
    <t>LAYER</t>
    <phoneticPr fontId="67"/>
  </si>
  <si>
    <t>OBJECTID</t>
    <phoneticPr fontId="67"/>
  </si>
  <si>
    <t>ERR_LEVEL</t>
    <phoneticPr fontId="67"/>
  </si>
  <si>
    <t>ERR_CODE</t>
    <phoneticPr fontId="67"/>
  </si>
  <si>
    <t>MSG</t>
    <phoneticPr fontId="67"/>
  </si>
  <si>
    <t>STATION_DETAIL (詳細ポリゴン)</t>
  </si>
  <si>
    <t>1つ以上の駅情報が紐付けられているか
("駅ポリゴン紐付きテーブル"にレコードが存在するか)</t>
    <rPh sb="2" eb="4">
      <t>イジョウ</t>
    </rPh>
    <rPh sb="5" eb="8">
      <t>エキジョウホウ</t>
    </rPh>
    <rPh sb="9" eb="11">
      <t>ヒモヅ</t>
    </rPh>
    <rPh sb="21" eb="22">
      <t>エキ</t>
    </rPh>
    <rPh sb="26" eb="28">
      <t>ヒモヅ</t>
    </rPh>
    <rPh sb="40" eb="42">
      <t>ソンザイ</t>
    </rPh>
    <phoneticPr fontId="67"/>
  </si>
  <si>
    <t>STATION_DETAIL</t>
    <phoneticPr fontId="67"/>
  </si>
  <si>
    <t>OID</t>
    <phoneticPr fontId="67"/>
  </si>
  <si>
    <t>ERROR</t>
  </si>
  <si>
    <t>駅情報が紐付けられていない</t>
    <rPh sb="0" eb="3">
      <t>エキジョウホウ</t>
    </rPh>
    <rPh sb="4" eb="6">
      <t>ヒモヅ</t>
    </rPh>
    <phoneticPr fontId="67"/>
  </si>
  <si>
    <t>ポリゴン種別が規定値外の値(コード値ドメイン定義外)になっていないか</t>
    <rPh sb="4" eb="6">
      <t>シュベツ</t>
    </rPh>
    <rPh sb="7" eb="10">
      <t>キテイチ</t>
    </rPh>
    <rPh sb="10" eb="11">
      <t>ガイ</t>
    </rPh>
    <rPh sb="12" eb="13">
      <t>アタイ</t>
    </rPh>
    <rPh sb="17" eb="18">
      <t>アタイ</t>
    </rPh>
    <rPh sb="22" eb="24">
      <t>テイギ</t>
    </rPh>
    <rPh sb="24" eb="25">
      <t>ガイ</t>
    </rPh>
    <phoneticPr fontId="67"/>
  </si>
  <si>
    <t>STATION_DETAIL</t>
  </si>
  <si>
    <t>ポリゴン種別コードがコード値ドメイン範囲外</t>
    <rPh sb="4" eb="6">
      <t>シュベツ</t>
    </rPh>
    <rPh sb="13" eb="14">
      <t>アタイ</t>
    </rPh>
    <rPh sb="18" eb="21">
      <t>ハンイガイ</t>
    </rPh>
    <phoneticPr fontId="67"/>
  </si>
  <si>
    <t>STATION_DETAIL (詳細ポリゴン)</t>
    <phoneticPr fontId="67"/>
  </si>
  <si>
    <t>WARNING</t>
  </si>
  <si>
    <t>ポリゴンが駅詳細ポリゴンの外に位置している</t>
    <rPh sb="5" eb="6">
      <t>エキ</t>
    </rPh>
    <rPh sb="6" eb="8">
      <t>ショウサイ</t>
    </rPh>
    <rPh sb="13" eb="14">
      <t>ガイ</t>
    </rPh>
    <rPh sb="15" eb="17">
      <t>イチ</t>
    </rPh>
    <phoneticPr fontId="67"/>
  </si>
  <si>
    <t>MIDZOOM_PLATFORM (プラットフォームポリゴン)</t>
    <phoneticPr fontId="67"/>
  </si>
  <si>
    <t>MIDZOOM_PLATFORM</t>
  </si>
  <si>
    <t>MIDZOOM_PLATFORM</t>
    <phoneticPr fontId="67"/>
  </si>
  <si>
    <t>ポリゴンがプラットフォーム全体ポリゴンの外に位置している</t>
    <rPh sb="13" eb="15">
      <t>ゼンタイ</t>
    </rPh>
    <rPh sb="20" eb="21">
      <t>ソト</t>
    </rPh>
    <rPh sb="22" eb="24">
      <t>イチ</t>
    </rPh>
    <phoneticPr fontId="67"/>
  </si>
  <si>
    <t>MIDZOOM_PLATFORM (プラットフォームポリゴン)</t>
  </si>
  <si>
    <t>ポリゴンが駅簡易ポリゴンの外に位置している</t>
    <rPh sb="5" eb="6">
      <t>エキ</t>
    </rPh>
    <rPh sb="6" eb="8">
      <t>カンイ</t>
    </rPh>
    <rPh sb="13" eb="14">
      <t>ソト</t>
    </rPh>
    <rPh sb="15" eb="17">
      <t>イチ</t>
    </rPh>
    <phoneticPr fontId="67"/>
  </si>
  <si>
    <t>HIGHZOOM_STATION (駅詳細ポリゴン)</t>
  </si>
  <si>
    <t>HIGHZOOM_STATION</t>
  </si>
  <si>
    <t>HIGHZOOM_STATION (駅詳細ポリゴン)</t>
    <phoneticPr fontId="67"/>
  </si>
  <si>
    <t>ポリゴンが駅簡易ポリゴンの外に位置している</t>
    <rPh sb="5" eb="8">
      <t>エキカンイ</t>
    </rPh>
    <rPh sb="13" eb="14">
      <t>ソト</t>
    </rPh>
    <rPh sb="15" eb="17">
      <t>イチ</t>
    </rPh>
    <phoneticPr fontId="67"/>
  </si>
  <si>
    <t>MIDZOOM_STATION (駅簡易ポリゴン)</t>
  </si>
  <si>
    <t>MIDZOOM_STATION</t>
  </si>
  <si>
    <t>LOWZOOM_PLATFORM (プラットフォーム全体ポリゴン)</t>
  </si>
  <si>
    <t>LOWZOOM_PLATFORM</t>
  </si>
  <si>
    <t>REL_STATION_SITE (駅ポリゴン紐付きテーブル)</t>
  </si>
  <si>
    <t>存在しない駅ポリゴンへの紐付けを保持したレコードが存在しないか</t>
    <rPh sb="0" eb="2">
      <t>ソンザイ</t>
    </rPh>
    <rPh sb="5" eb="6">
      <t>エキ</t>
    </rPh>
    <rPh sb="12" eb="14">
      <t>ヒモヅ</t>
    </rPh>
    <rPh sb="16" eb="18">
      <t>ホジ</t>
    </rPh>
    <rPh sb="25" eb="27">
      <t>ソンザイ</t>
    </rPh>
    <phoneticPr fontId="67"/>
  </si>
  <si>
    <t>REL_STATION_SITE</t>
  </si>
  <si>
    <t>OID</t>
    <phoneticPr fontId="67"/>
  </si>
  <si>
    <t>存在しない駅ポリゴンへの駅情報紐付けレコードが存在する</t>
    <rPh sb="0" eb="2">
      <t>ソンザイ</t>
    </rPh>
    <rPh sb="5" eb="6">
      <t>エキ</t>
    </rPh>
    <rPh sb="12" eb="15">
      <t>エキジョウホウ</t>
    </rPh>
    <rPh sb="15" eb="17">
      <t>ヒモヅ</t>
    </rPh>
    <rPh sb="23" eb="25">
      <t>ソンザイ</t>
    </rPh>
    <phoneticPr fontId="67"/>
  </si>
  <si>
    <t>駅ポリゴン紐付きテーブルの紐付き解除を行わないまま、
DeleteTool で削除を行った場合に発生する可能性がある。</t>
    <rPh sb="0" eb="1">
      <t>エキ</t>
    </rPh>
    <rPh sb="5" eb="7">
      <t>ヒモヅ</t>
    </rPh>
    <rPh sb="13" eb="15">
      <t>ヒモヅ</t>
    </rPh>
    <rPh sb="16" eb="18">
      <t>カイジョ</t>
    </rPh>
    <rPh sb="19" eb="20">
      <t>オコナ</t>
    </rPh>
    <rPh sb="39" eb="41">
      <t>サクジョ</t>
    </rPh>
    <rPh sb="42" eb="43">
      <t>オコナ</t>
    </rPh>
    <rPh sb="45" eb="47">
      <t>バアイ</t>
    </rPh>
    <rPh sb="48" eb="50">
      <t>ハッセイ</t>
    </rPh>
    <rPh sb="52" eb="55">
      <t>カノウセイ</t>
    </rPh>
    <phoneticPr fontId="67"/>
  </si>
  <si>
    <t>存在しない駅情報への紐付けを保持したレコードが存在しないか
(グループIDをマスタ に存在しない駅情報のレコードが存在しないか)</t>
    <rPh sb="0" eb="2">
      <t>ソンザイ</t>
    </rPh>
    <rPh sb="5" eb="8">
      <t>エキジョウホウ</t>
    </rPh>
    <rPh sb="10" eb="12">
      <t>ヒモヅ</t>
    </rPh>
    <rPh sb="14" eb="16">
      <t>ホジ</t>
    </rPh>
    <rPh sb="23" eb="25">
      <t>ソンザイ</t>
    </rPh>
    <rPh sb="43" eb="45">
      <t>ソンザイ</t>
    </rPh>
    <rPh sb="48" eb="51">
      <t>エキジョウホウ</t>
    </rPh>
    <rPh sb="57" eb="59">
      <t>ソンザイ</t>
    </rPh>
    <phoneticPr fontId="67"/>
  </si>
  <si>
    <t>対象の駅ポリゴンレイヤ名</t>
    <rPh sb="0" eb="2">
      <t>タイショウ</t>
    </rPh>
    <rPh sb="3" eb="4">
      <t>エキ</t>
    </rPh>
    <rPh sb="11" eb="12">
      <t>メイ</t>
    </rPh>
    <phoneticPr fontId="67"/>
  </si>
  <si>
    <t>存在しない駅への駅情報紐付けレコードが存在する</t>
    <rPh sb="0" eb="2">
      <t>ソンザイ</t>
    </rPh>
    <rPh sb="5" eb="6">
      <t>エキ</t>
    </rPh>
    <rPh sb="8" eb="11">
      <t>エキジョウホウ</t>
    </rPh>
    <rPh sb="11" eb="13">
      <t>ヒモヅ</t>
    </rPh>
    <rPh sb="19" eb="21">
      <t>ソンザイ</t>
    </rPh>
    <phoneticPr fontId="67"/>
  </si>
  <si>
    <t>2015/11/13</t>
    <phoneticPr fontId="6"/>
  </si>
  <si>
    <t>http://preon.mr.ipc.pioneer.co.jp/svn/release/trunk/public/SiNDY-b/Documents/data_model/SJ国内_パラメータ表.xls</t>
    <phoneticPr fontId="6"/>
  </si>
  <si>
    <t>チェック項目表を参照</t>
    <rPh sb="4" eb="6">
      <t>コウモク</t>
    </rPh>
    <rPh sb="6" eb="7">
      <t>ヒョウ</t>
    </rPh>
    <rPh sb="8" eb="10">
      <t>サンショウ</t>
    </rPh>
    <phoneticPr fontId="6"/>
  </si>
  <si>
    <t>DBの接続に失敗しました</t>
    <phoneticPr fontId="6"/>
  </si>
  <si>
    <t>DBの接続に失敗した</t>
    <rPh sb="3" eb="5">
      <t>セツゾク</t>
    </rPh>
    <rPh sb="6" eb="8">
      <t>シッパイ</t>
    </rPh>
    <phoneticPr fontId="6"/>
  </si>
  <si>
    <t>"--db" オプションで指定したDB接続情報に誤りがないか確認する</t>
    <rPh sb="13" eb="15">
      <t>シテイ</t>
    </rPh>
    <rPh sb="19" eb="21">
      <t>セツゾク</t>
    </rPh>
    <rPh sb="21" eb="23">
      <t>ジョウホウ</t>
    </rPh>
    <rPh sb="24" eb="25">
      <t>アヤマ</t>
    </rPh>
    <rPh sb="30" eb="32">
      <t>カクニン</t>
    </rPh>
    <phoneticPr fontId="6"/>
  </si>
  <si>
    <t>テーブルのオープンに失敗しました</t>
    <phoneticPr fontId="6"/>
  </si>
  <si>
    <t>駅ポリゴン関連テーブルへの接続に失敗した</t>
    <rPh sb="0" eb="1">
      <t>エキ</t>
    </rPh>
    <rPh sb="5" eb="7">
      <t>カンレン</t>
    </rPh>
    <rPh sb="13" eb="15">
      <t>セツゾク</t>
    </rPh>
    <rPh sb="16" eb="18">
      <t>シッパイ</t>
    </rPh>
    <phoneticPr fontId="6"/>
  </si>
  <si>
    <t>指定したDBのワークスペースに、駅ポリゴン関連データが存在するか確認する</t>
    <rPh sb="0" eb="2">
      <t>シテイ</t>
    </rPh>
    <rPh sb="16" eb="17">
      <t>エキ</t>
    </rPh>
    <rPh sb="21" eb="23">
      <t>カンレン</t>
    </rPh>
    <rPh sb="27" eb="29">
      <t>ソンザイ</t>
    </rPh>
    <rPh sb="32" eb="34">
      <t>カクニン</t>
    </rPh>
    <phoneticPr fontId="6"/>
  </si>
  <si>
    <t>処理ログファイルのオープンに失敗しました : &lt;出力ログフォルダ&gt;</t>
    <rPh sb="24" eb="26">
      <t>シュツリョク</t>
    </rPh>
    <phoneticPr fontId="6"/>
  </si>
  <si>
    <t>エラーログファイルのオープンに失敗しました : &lt;出力ログフォルダ&gt;</t>
    <rPh sb="25" eb="27">
      <t>シュツリョク</t>
    </rPh>
    <phoneticPr fontId="6"/>
  </si>
  <si>
    <t>処理ログのオープンに失敗した</t>
    <rPh sb="0" eb="2">
      <t>ショリ</t>
    </rPh>
    <rPh sb="10" eb="12">
      <t>シッパイ</t>
    </rPh>
    <phoneticPr fontId="6"/>
  </si>
  <si>
    <t>"--log_dir" オプションで指定したフォルダが存在するかを確認する</t>
    <rPh sb="18" eb="20">
      <t>シテイ</t>
    </rPh>
    <rPh sb="27" eb="29">
      <t>ソンザイ</t>
    </rPh>
    <rPh sb="33" eb="35">
      <t>カクニン</t>
    </rPh>
    <phoneticPr fontId="6"/>
  </si>
  <si>
    <t>エラーログのオープンに失敗した</t>
    <rPh sb="11" eb="13">
      <t>シッパイ</t>
    </rPh>
    <phoneticPr fontId="6"/>
  </si>
  <si>
    <t>本シートはCheckStationPolygon（以下、本ツール）において出力されるメッセージについて記したものである。</t>
    <rPh sb="0" eb="1">
      <t>ホン</t>
    </rPh>
    <rPh sb="25" eb="27">
      <t>イカ</t>
    </rPh>
    <rPh sb="28" eb="29">
      <t>ホン</t>
    </rPh>
    <rPh sb="37" eb="39">
      <t>シュツリョク</t>
    </rPh>
    <rPh sb="51" eb="52">
      <t>シル</t>
    </rPh>
    <phoneticPr fontId="6"/>
  </si>
  <si>
    <t>2015/11/17</t>
    <phoneticPr fontId="6"/>
  </si>
  <si>
    <t>地図DB制作部 第一制作グループ</t>
    <rPh sb="0" eb="2">
      <t>チズ</t>
    </rPh>
    <rPh sb="4" eb="6">
      <t>セイサク</t>
    </rPh>
    <rPh sb="6" eb="7">
      <t>ブ</t>
    </rPh>
    <rPh sb="8" eb="10">
      <t>ダイイチ</t>
    </rPh>
    <rPh sb="10" eb="12">
      <t>セイサク</t>
    </rPh>
    <phoneticPr fontId="6"/>
  </si>
  <si>
    <t>接続先の駅ポリゴン関連データが格納されているDBを指定する</t>
    <rPh sb="0" eb="2">
      <t>セツゾク</t>
    </rPh>
    <rPh sb="2" eb="3">
      <t>サキ</t>
    </rPh>
    <rPh sb="4" eb="5">
      <t>エキ</t>
    </rPh>
    <rPh sb="9" eb="11">
      <t>カンレン</t>
    </rPh>
    <rPh sb="15" eb="17">
      <t>カクノウ</t>
    </rPh>
    <rPh sb="25" eb="27">
      <t>シテイ</t>
    </rPh>
    <phoneticPr fontId="6"/>
  </si>
  <si>
    <t>sindy</t>
    <phoneticPr fontId="6"/>
  </si>
  <si>
    <t>レビュー指摘事項を修正</t>
    <rPh sb="4" eb="8">
      <t>シテキジコウ</t>
    </rPh>
    <rPh sb="9" eb="11">
      <t>シュウセイ</t>
    </rPh>
    <phoneticPr fontId="6"/>
  </si>
  <si>
    <t>自身を包括する同じ駅IDが紐付いた"駅簡易ポリゴン"が存在するか</t>
    <rPh sb="0" eb="2">
      <t>ジシン</t>
    </rPh>
    <rPh sb="3" eb="5">
      <t>ホウカツ</t>
    </rPh>
    <rPh sb="7" eb="8">
      <t>オナ</t>
    </rPh>
    <rPh sb="9" eb="10">
      <t>エキ</t>
    </rPh>
    <rPh sb="13" eb="15">
      <t>ヒモヅ</t>
    </rPh>
    <rPh sb="18" eb="19">
      <t>エキ</t>
    </rPh>
    <rPh sb="19" eb="21">
      <t>カンイ</t>
    </rPh>
    <rPh sb="27" eb="29">
      <t>ソンザイ</t>
    </rPh>
    <phoneticPr fontId="67"/>
  </si>
  <si>
    <t>自身を包括する同じ駅IDが紐付いた"プラットフォーム全体ポリゴン"が存在するか</t>
    <rPh sb="0" eb="2">
      <t>ジシン</t>
    </rPh>
    <rPh sb="3" eb="5">
      <t>ホウカツ</t>
    </rPh>
    <rPh sb="26" eb="28">
      <t>ゼンタイ</t>
    </rPh>
    <rPh sb="34" eb="36">
      <t>ソンザイ</t>
    </rPh>
    <phoneticPr fontId="67"/>
  </si>
  <si>
    <t>自身を包括する同じ駅IDが紐付いた"駅簡易ポリゴン"が存在するか</t>
    <rPh sb="0" eb="2">
      <t>ジシン</t>
    </rPh>
    <rPh sb="3" eb="5">
      <t>ホウカツ</t>
    </rPh>
    <rPh sb="18" eb="21">
      <t>エキカンイ</t>
    </rPh>
    <rPh sb="27" eb="29">
      <t>ソンザイ</t>
    </rPh>
    <phoneticPr fontId="67"/>
  </si>
  <si>
    <t>自身を包括する"駅詳細ポリゴン"が存在するか</t>
    <rPh sb="0" eb="2">
      <t>ジシン</t>
    </rPh>
    <rPh sb="3" eb="5">
      <t>ホウカツ</t>
    </rPh>
    <rPh sb="8" eb="11">
      <t>エキショウサイ</t>
    </rPh>
    <rPh sb="17" eb="19">
      <t>ソンザイ</t>
    </rPh>
    <phoneticPr fontId="67"/>
  </si>
  <si>
    <t>自身を包括する"駅詳細ポリゴン"が存在し、かつ駅IDが一致しているか</t>
    <rPh sb="0" eb="2">
      <t>ジシン</t>
    </rPh>
    <rPh sb="3" eb="5">
      <t>ホウカツ</t>
    </rPh>
    <rPh sb="8" eb="11">
      <t>エキショウサイ</t>
    </rPh>
    <rPh sb="17" eb="19">
      <t>ソンザイ</t>
    </rPh>
    <rPh sb="23" eb="24">
      <t>エキ</t>
    </rPh>
    <rPh sb="27" eb="29">
      <t>イッチ</t>
    </rPh>
    <phoneticPr fontId="67"/>
  </si>
  <si>
    <t>WARNING</t>
    <phoneticPr fontId="6"/>
  </si>
  <si>
    <t>ポリゴンが、同じ駅IDの駅詳細ポリゴンを持たないか、外に位置している</t>
    <phoneticPr fontId="67"/>
  </si>
  <si>
    <t>自身を包括する"プラットフォーム全体ポリゴン"が存在し、かつ駅IDが一致しているか</t>
    <rPh sb="0" eb="2">
      <t>ジシン</t>
    </rPh>
    <rPh sb="3" eb="5">
      <t>ホウカツ</t>
    </rPh>
    <rPh sb="16" eb="18">
      <t>ゼンタイ</t>
    </rPh>
    <rPh sb="24" eb="26">
      <t>ソンザイ</t>
    </rPh>
    <rPh sb="30" eb="31">
      <t>エキ</t>
    </rPh>
    <rPh sb="34" eb="36">
      <t>イッチ</t>
    </rPh>
    <phoneticPr fontId="67"/>
  </si>
  <si>
    <t>ポリゴンが、同じ駅IDのプラットフォーム全体ポリゴンを持たないか、外に位置している</t>
    <phoneticPr fontId="67"/>
  </si>
  <si>
    <t>自身を包括する"駅簡易ポリゴン"が存在し、かつ駅IDが一致しているか</t>
    <rPh sb="0" eb="2">
      <t>ジシン</t>
    </rPh>
    <rPh sb="3" eb="5">
      <t>ホウカツ</t>
    </rPh>
    <rPh sb="17" eb="19">
      <t>ソンザイ</t>
    </rPh>
    <rPh sb="23" eb="24">
      <t>エキ</t>
    </rPh>
    <rPh sb="27" eb="29">
      <t>イッチ</t>
    </rPh>
    <phoneticPr fontId="67"/>
  </si>
  <si>
    <t>ポリゴンが、同じ駅IDの駅簡易ポリゴンを持たないか、外に位置している</t>
    <phoneticPr fontId="67"/>
  </si>
  <si>
    <t>検証記録</t>
    <rPh sb="0" eb="2">
      <t>ケンショウ</t>
    </rPh>
    <rPh sb="2" eb="4">
      <t>キロク</t>
    </rPh>
    <phoneticPr fontId="6"/>
  </si>
  <si>
    <t>No.</t>
    <phoneticPr fontId="6"/>
  </si>
  <si>
    <t>実行環境</t>
    <phoneticPr fontId="6"/>
  </si>
  <si>
    <t>FILEVERSION</t>
    <phoneticPr fontId="6"/>
  </si>
  <si>
    <t>検証概要</t>
    <rPh sb="0" eb="2">
      <t>ケンショウ</t>
    </rPh>
    <rPh sb="2" eb="4">
      <t>ガイヨウ</t>
    </rPh>
    <phoneticPr fontId="6"/>
  </si>
  <si>
    <t>判定結果</t>
    <rPh sb="0" eb="2">
      <t>ハンテイ</t>
    </rPh>
    <rPh sb="2" eb="4">
      <t>ケッカ</t>
    </rPh>
    <phoneticPr fontId="6"/>
  </si>
  <si>
    <t>結果詳細</t>
    <rPh sb="0" eb="2">
      <t>ケッカ</t>
    </rPh>
    <rPh sb="2" eb="4">
      <t>ショウサイ</t>
    </rPh>
    <phoneticPr fontId="6"/>
  </si>
  <si>
    <t>テストプロジェクト - テスト計画 - ビルド</t>
    <rPh sb="15" eb="17">
      <t>ケイカク</t>
    </rPh>
    <phoneticPr fontId="6"/>
  </si>
  <si>
    <t>検証担当者</t>
    <rPh sb="0" eb="2">
      <t>ケンショウ</t>
    </rPh>
    <rPh sb="2" eb="5">
      <t>タントウシャ</t>
    </rPh>
    <phoneticPr fontId="6"/>
  </si>
  <si>
    <t>検証実施日</t>
    <rPh sb="0" eb="2">
      <t>ケンショウ</t>
    </rPh>
    <rPh sb="2" eb="4">
      <t>ジッシ</t>
    </rPh>
    <rPh sb="4" eb="5">
      <t>ビ</t>
    </rPh>
    <phoneticPr fontId="6"/>
  </si>
  <si>
    <t>その他</t>
    <phoneticPr fontId="6"/>
  </si>
  <si>
    <t>Arc10.3.1環境でもArc10.1環境と同一の結果が得られることを確認する。</t>
    <rPh sb="9" eb="11">
      <t>カンキョウ</t>
    </rPh>
    <rPh sb="20" eb="22">
      <t>カンキョウ</t>
    </rPh>
    <rPh sb="23" eb="25">
      <t>ドウイツ</t>
    </rPh>
    <rPh sb="26" eb="28">
      <t>ケッカ</t>
    </rPh>
    <rPh sb="29" eb="30">
      <t>エ</t>
    </rPh>
    <rPh sb="36" eb="38">
      <t>カクニン</t>
    </rPh>
    <phoneticPr fontId="6"/>
  </si>
  <si>
    <t>F16.1.0.1
TestLinkすべての項目を実施</t>
    <phoneticPr fontId="6"/>
  </si>
  <si>
    <t>F16.1.0.1
コードレビュー指摘事項修正に伴い、TestLink のチェック項目関連のテストを実施</t>
    <phoneticPr fontId="6"/>
  </si>
  <si>
    <t>合</t>
    <phoneticPr fontId="6"/>
  </si>
  <si>
    <t>TestLinkすべての項目に合格する事
全テストに合格</t>
    <phoneticPr fontId="6"/>
  </si>
  <si>
    <t>TestLink のチェック項目関連のテストに全て合格する事
チェック項目関連のテストに全て合格</t>
    <phoneticPr fontId="6"/>
  </si>
  <si>
    <t>村上</t>
    <phoneticPr fontId="6"/>
  </si>
  <si>
    <t>Windows 7 Professional SP1 32bit</t>
    <phoneticPr fontId="6"/>
  </si>
  <si>
    <t>合格</t>
    <phoneticPr fontId="6"/>
  </si>
  <si>
    <t>SiNDY-u - Arc10.3.1 SiNDY-u検証 - Arc10.3.1環境用検証</t>
    <phoneticPr fontId="6"/>
  </si>
  <si>
    <t>青山 賢</t>
    <phoneticPr fontId="6"/>
  </si>
  <si>
    <t>2017/5/16</t>
    <phoneticPr fontId="6"/>
  </si>
  <si>
    <t>16.1.0.3</t>
    <phoneticPr fontId="6"/>
  </si>
  <si>
    <t>検証項目書シートの内容を検証記録シートに移行。
Arc10.3.1検証の為、検証記録シートNo.3を記入。</t>
    <rPh sb="0" eb="2">
      <t>ケンショウ</t>
    </rPh>
    <rPh sb="2" eb="4">
      <t>コウモク</t>
    </rPh>
    <rPh sb="4" eb="5">
      <t>ショ</t>
    </rPh>
    <rPh sb="9" eb="11">
      <t>ナイヨウ</t>
    </rPh>
    <rPh sb="12" eb="14">
      <t>ケンショウ</t>
    </rPh>
    <rPh sb="14" eb="16">
      <t>キロク</t>
    </rPh>
    <rPh sb="20" eb="22">
      <t>イコウ</t>
    </rPh>
    <phoneticPr fontId="6"/>
  </si>
  <si>
    <t>青山 賢</t>
    <rPh sb="0" eb="2">
      <t>アオヤマ</t>
    </rPh>
    <rPh sb="3" eb="4">
      <t>マサル</t>
    </rPh>
    <phoneticPr fontId="6"/>
  </si>
  <si>
    <t>B</t>
    <phoneticPr fontId="6"/>
  </si>
  <si>
    <t>技術開発部 第二技術部 第一技術G</t>
    <rPh sb="0" eb="5">
      <t>ギジュツカイハツブ</t>
    </rPh>
    <rPh sb="6" eb="11">
      <t>ダイニギジュツブ</t>
    </rPh>
    <rPh sb="12" eb="14">
      <t>ダイイチ</t>
    </rPh>
    <rPh sb="14" eb="16">
      <t>ギジュツ</t>
    </rPh>
    <phoneticPr fontId="6"/>
  </si>
  <si>
    <t>C</t>
    <phoneticPr fontId="6"/>
  </si>
  <si>
    <t>原田 翔太</t>
    <rPh sb="0" eb="2">
      <t>ハラダ</t>
    </rPh>
    <rPh sb="3" eb="5">
      <t>ショウタ</t>
    </rPh>
    <phoneticPr fontId="6"/>
  </si>
  <si>
    <t>原田 翔太</t>
    <rPh sb="0" eb="2">
      <t>ハラダ</t>
    </rPh>
    <rPh sb="3" eb="5">
      <t>ショウタ</t>
    </rPh>
    <phoneticPr fontId="6"/>
  </si>
  <si>
    <t>16.1.0.3</t>
    <phoneticPr fontId="6"/>
  </si>
  <si>
    <t>17秋</t>
    <rPh sb="2" eb="3">
      <t>アキ</t>
    </rPh>
    <phoneticPr fontId="6"/>
  </si>
  <si>
    <t>2レイヤのみ整備する駅で余計なエラーが出ないようにする。
詳細はBugzillaを参照。</t>
    <rPh sb="29" eb="31">
      <t>ショウサイ</t>
    </rPh>
    <rPh sb="41" eb="43">
      <t>サンショウ</t>
    </rPh>
    <phoneticPr fontId="6"/>
  </si>
  <si>
    <t>-</t>
    <phoneticPr fontId="6"/>
  </si>
  <si>
    <t>17.2.0.4</t>
    <phoneticPr fontId="6"/>
  </si>
  <si>
    <t>ポリゴンが、同じ駅IDの駅簡易ポリゴンを持たないか、外に位置している</t>
    <phoneticPr fontId="67"/>
  </si>
  <si>
    <t>レイヤ2,5だけ整備されている駅ではこのチェックは行わない。</t>
    <rPh sb="8" eb="10">
      <t>セイビ</t>
    </rPh>
    <rPh sb="15" eb="16">
      <t>エキ</t>
    </rPh>
    <rPh sb="25" eb="26">
      <t>オコナ</t>
    </rPh>
    <phoneticPr fontId="6"/>
  </si>
  <si>
    <t>B18-110
-----
B23156</t>
    <phoneticPr fontId="6"/>
  </si>
  <si>
    <t>B20-380
-----
B23157</t>
    <phoneticPr fontId="6"/>
  </si>
  <si>
    <t>Windows 7 Professional SP1 32bit</t>
    <phoneticPr fontId="6"/>
  </si>
  <si>
    <t>Intel Core i7-2600 3.40GHz
-----
Intel Core i7-6700 3.40GHz</t>
    <phoneticPr fontId="6"/>
  </si>
  <si>
    <t>Intel Core i7-2600 3.40GHz
-----
Intel Core i7-6700 3.40GHz</t>
    <phoneticPr fontId="6"/>
  </si>
  <si>
    <t>4GB
-----
8GB</t>
    <phoneticPr fontId="6"/>
  </si>
  <si>
    <t>4GB
-----
8GB</t>
    <phoneticPr fontId="6"/>
  </si>
  <si>
    <t>Arc10.1
-----
Arc10.3.1</t>
    <phoneticPr fontId="6"/>
  </si>
  <si>
    <t>Arc10.1
-----
Arc10.3.1</t>
    <phoneticPr fontId="6"/>
  </si>
  <si>
    <t>なし</t>
    <phoneticPr fontId="6"/>
  </si>
  <si>
    <t>2017/7/28</t>
    <phoneticPr fontId="6"/>
  </si>
  <si>
    <t>TestLinkの
SiNDY-u/CheckStationPolygon以下のすべての項目を実施する。
Arc10.3.1環境でもArc10.1環境と同一の結果が得られることを確認する。</t>
    <rPh sb="37" eb="39">
      <t>イカ</t>
    </rPh>
    <rPh sb="44" eb="46">
      <t>コウモク</t>
    </rPh>
    <rPh sb="47" eb="49">
      <t>ジッシ</t>
    </rPh>
    <rPh sb="63" eb="65">
      <t>カンキョウ</t>
    </rPh>
    <rPh sb="74" eb="76">
      <t>カンキョウ</t>
    </rPh>
    <rPh sb="77" eb="79">
      <t>ドウイツ</t>
    </rPh>
    <rPh sb="80" eb="82">
      <t>ケッカ</t>
    </rPh>
    <rPh sb="83" eb="84">
      <t>エ</t>
    </rPh>
    <rPh sb="90" eb="92">
      <t>カクニン</t>
    </rPh>
    <phoneticPr fontId="6"/>
  </si>
  <si>
    <t>右記に含まれる本ツールのテストケースをArc10.1、Arc10.3.1環境にて実施。
Arc10.1とArc10.3.1での出力ファイルに差異がなかったため、合格とする。</t>
    <phoneticPr fontId="6"/>
  </si>
  <si>
    <t>レイヤ2:プラットフォームポリゴン(MIDZOOM_PLATFORM)のチェックの際に、ポリゴン毎に紐づくレイヤの種別を取得し、レイヤ2,5だけ整備されていた場合はエラーコード 202,204のチェックを行わない。</t>
    <rPh sb="41" eb="42">
      <t>サイ</t>
    </rPh>
    <rPh sb="48" eb="49">
      <t>ゴト</t>
    </rPh>
    <rPh sb="50" eb="51">
      <t>ヒモ</t>
    </rPh>
    <rPh sb="60" eb="62">
      <t>シュトク</t>
    </rPh>
    <rPh sb="72" eb="74">
      <t>セイビ</t>
    </rPh>
    <rPh sb="79" eb="81">
      <t>バアイ</t>
    </rPh>
    <rPh sb="102" eb="103">
      <t>オコナ</t>
    </rPh>
    <phoneticPr fontId="6"/>
  </si>
  <si>
    <t>C</t>
    <phoneticPr fontId="6"/>
  </si>
  <si>
    <t>QAシート</t>
    <phoneticPr fontId="6"/>
  </si>
  <si>
    <t>項番</t>
    <rPh sb="0" eb="2">
      <t>コウバン</t>
    </rPh>
    <phoneticPr fontId="6"/>
  </si>
  <si>
    <t>ツールバージョン</t>
    <phoneticPr fontId="6"/>
  </si>
  <si>
    <t>質問内容</t>
    <rPh sb="0" eb="2">
      <t>シツモン</t>
    </rPh>
    <rPh sb="2" eb="4">
      <t>ナイヨウ</t>
    </rPh>
    <phoneticPr fontId="6"/>
  </si>
  <si>
    <t>回答内容</t>
    <rPh sb="0" eb="2">
      <t>カイトウ</t>
    </rPh>
    <rPh sb="2" eb="4">
      <t>ナイヨウ</t>
    </rPh>
    <phoneticPr fontId="6"/>
  </si>
  <si>
    <t>回答記入者</t>
    <rPh sb="0" eb="5">
      <t>カイトウキニュウシャ</t>
    </rPh>
    <phoneticPr fontId="6"/>
  </si>
  <si>
    <t>回答記入日付</t>
    <rPh sb="0" eb="2">
      <t>カイトウ</t>
    </rPh>
    <rPh sb="2" eb="4">
      <t>キニュウ</t>
    </rPh>
    <rPh sb="4" eb="6">
      <t>ヒヅケ</t>
    </rPh>
    <phoneticPr fontId="6"/>
  </si>
  <si>
    <t>文書の修正</t>
    <rPh sb="0" eb="2">
      <t>ブンショ</t>
    </rPh>
    <rPh sb="3" eb="5">
      <t>シュウセイ</t>
    </rPh>
    <phoneticPr fontId="6"/>
  </si>
  <si>
    <t>修正の概要</t>
    <rPh sb="0" eb="2">
      <t>シュウセイ</t>
    </rPh>
    <rPh sb="3" eb="5">
      <t>ガイヨウ</t>
    </rPh>
    <phoneticPr fontId="6"/>
  </si>
  <si>
    <t>16.1.0.1</t>
    <phoneticPr fontId="6"/>
  </si>
  <si>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6"/>
  </si>
  <si>
    <t>hogeオプションに〇〇テーブルを指定して実行して下さい。</t>
    <rPh sb="17" eb="19">
      <t>シテイ</t>
    </rPh>
    <rPh sb="21" eb="23">
      <t>ジッコウ</t>
    </rPh>
    <rPh sb="25" eb="26">
      <t>クダ</t>
    </rPh>
    <phoneticPr fontId="6"/>
  </si>
  <si>
    <t>向井 義久</t>
    <rPh sb="0" eb="2">
      <t>ムカイ</t>
    </rPh>
    <rPh sb="3" eb="5">
      <t>ヨシヒサ</t>
    </rPh>
    <phoneticPr fontId="6"/>
  </si>
  <si>
    <t>済</t>
  </si>
  <si>
    <t>・機能仕様シート
hogeオプションについての補足を追加</t>
    <rPh sb="1" eb="5">
      <t>キノウシヨウ</t>
    </rPh>
    <rPh sb="23" eb="25">
      <t>ホソク</t>
    </rPh>
    <rPh sb="26" eb="28">
      <t>ツイカ</t>
    </rPh>
    <phoneticPr fontId="6"/>
  </si>
  <si>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6"/>
  </si>
  <si>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6"/>
  </si>
  <si>
    <t>未</t>
  </si>
  <si>
    <t>-</t>
    <phoneticPr fontId="6"/>
  </si>
  <si>
    <t>↑ここまで</t>
    <phoneticPr fontId="6"/>
  </si>
  <si>
    <t>完了日</t>
    <rPh sb="0" eb="3">
      <t>カンリョウビ</t>
    </rPh>
    <phoneticPr fontId="6"/>
  </si>
  <si>
    <t>回答内容／対応内容</t>
    <rPh sb="0" eb="2">
      <t>カイトウ</t>
    </rPh>
    <rPh sb="2" eb="4">
      <t>ナイヨウ</t>
    </rPh>
    <rPh sb="5" eb="7">
      <t>タイオウ</t>
    </rPh>
    <rPh sb="7" eb="9">
      <t>ナイヨウ</t>
    </rPh>
    <phoneticPr fontId="6"/>
  </si>
  <si>
    <t>期限</t>
    <rPh sb="0" eb="2">
      <t>キゲン</t>
    </rPh>
    <phoneticPr fontId="6"/>
  </si>
  <si>
    <t>指摘者</t>
    <rPh sb="0" eb="2">
      <t>シテキ</t>
    </rPh>
    <rPh sb="2" eb="3">
      <t>シャ</t>
    </rPh>
    <phoneticPr fontId="6"/>
  </si>
  <si>
    <t>指摘事由</t>
    <rPh sb="0" eb="2">
      <t>シテキ</t>
    </rPh>
    <rPh sb="2" eb="4">
      <t>ジユウ</t>
    </rPh>
    <phoneticPr fontId="6"/>
  </si>
  <si>
    <t>指摘内容</t>
    <rPh sb="0" eb="2">
      <t>シテキ</t>
    </rPh>
    <rPh sb="2" eb="4">
      <t>ナイヨウ</t>
    </rPh>
    <phoneticPr fontId="6"/>
  </si>
  <si>
    <t>指摘箇所</t>
    <rPh sb="0" eb="2">
      <t>シテキ</t>
    </rPh>
    <rPh sb="2" eb="4">
      <t>カショ</t>
    </rPh>
    <phoneticPr fontId="6"/>
  </si>
  <si>
    <t>指摘日</t>
    <rPh sb="0" eb="2">
      <t>シテキ</t>
    </rPh>
    <rPh sb="2" eb="3">
      <t>ヒ</t>
    </rPh>
    <phoneticPr fontId="6"/>
  </si>
  <si>
    <t>No.</t>
    <phoneticPr fontId="6"/>
  </si>
  <si>
    <t>未対応件数</t>
    <rPh sb="0" eb="3">
      <t>ミタイオウ</t>
    </rPh>
    <rPh sb="3" eb="5">
      <t>ケンスウ</t>
    </rPh>
    <phoneticPr fontId="6"/>
  </si>
  <si>
    <t>対応済み件数</t>
    <rPh sb="0" eb="2">
      <t>タイオウ</t>
    </rPh>
    <rPh sb="2" eb="3">
      <t>ズ</t>
    </rPh>
    <rPh sb="4" eb="6">
      <t>ケンスウ</t>
    </rPh>
    <phoneticPr fontId="6"/>
  </si>
  <si>
    <t>指摘件数</t>
    <rPh sb="0" eb="2">
      <t>シテキ</t>
    </rPh>
    <rPh sb="2" eb="4">
      <t>ケンスウ</t>
    </rPh>
    <phoneticPr fontId="6"/>
  </si>
  <si>
    <t>対応状況</t>
    <rPh sb="0" eb="2">
      <t>タイオウ</t>
    </rPh>
    <rPh sb="2" eb="4">
      <t>ジョウキョウ</t>
    </rPh>
    <phoneticPr fontId="6"/>
  </si>
  <si>
    <t>すべての指摘事項対応完了をもってクローズとする。</t>
    <rPh sb="4" eb="6">
      <t>シテキ</t>
    </rPh>
    <rPh sb="6" eb="8">
      <t>ジコウ</t>
    </rPh>
    <rPh sb="8" eb="10">
      <t>タイオウ</t>
    </rPh>
    <rPh sb="10" eb="12">
      <t>カンリョウ</t>
    </rPh>
    <phoneticPr fontId="6"/>
  </si>
  <si>
    <t>総括／
今後の予定</t>
    <rPh sb="0" eb="2">
      <t>ソウカツ</t>
    </rPh>
    <rPh sb="4" eb="6">
      <t>コンゴ</t>
    </rPh>
    <rPh sb="7" eb="9">
      <t>ヨテイ</t>
    </rPh>
    <phoneticPr fontId="6"/>
  </si>
  <si>
    <t>目的</t>
    <rPh sb="0" eb="2">
      <t>モクテキ</t>
    </rPh>
    <phoneticPr fontId="6"/>
  </si>
  <si>
    <t>参考資料等</t>
    <rPh sb="0" eb="2">
      <t>サンコウ</t>
    </rPh>
    <rPh sb="2" eb="4">
      <t>シリョウ</t>
    </rPh>
    <rPh sb="4" eb="5">
      <t>トウ</t>
    </rPh>
    <phoneticPr fontId="6"/>
  </si>
  <si>
    <t>～</t>
    <phoneticPr fontId="6"/>
  </si>
  <si>
    <t>期間</t>
    <rPh sb="0" eb="2">
      <t>キカン</t>
    </rPh>
    <phoneticPr fontId="6"/>
  </si>
  <si>
    <t>承認レビュー</t>
    <rPh sb="0" eb="2">
      <t>ショウニン</t>
    </rPh>
    <phoneticPr fontId="4"/>
  </si>
  <si>
    <t>DR種別</t>
    <rPh sb="2" eb="4">
      <t>シュベツ</t>
    </rPh>
    <phoneticPr fontId="6"/>
  </si>
  <si>
    <t>スコープ（範囲）</t>
    <phoneticPr fontId="6"/>
  </si>
  <si>
    <t>対象成果物補足</t>
    <rPh sb="0" eb="2">
      <t>タイショウ</t>
    </rPh>
    <rPh sb="2" eb="5">
      <t>セイカブツ</t>
    </rPh>
    <rPh sb="5" eb="7">
      <t>ホソク</t>
    </rPh>
    <phoneticPr fontId="6"/>
  </si>
  <si>
    <t>ソフトウェア開発文書</t>
  </si>
  <si>
    <t>対象成果物</t>
    <rPh sb="0" eb="2">
      <t>タイショウ</t>
    </rPh>
    <rPh sb="2" eb="5">
      <t>セイカブツ</t>
    </rPh>
    <phoneticPr fontId="6"/>
  </si>
  <si>
    <t>↓ここから</t>
    <phoneticPr fontId="6"/>
  </si>
  <si>
    <t>承認日</t>
    <rPh sb="0" eb="2">
      <t>ショウニン</t>
    </rPh>
    <rPh sb="2" eb="3">
      <t>ヒ</t>
    </rPh>
    <phoneticPr fontId="67"/>
  </si>
  <si>
    <t>役割</t>
    <rPh sb="0" eb="2">
      <t>ヤクワリ</t>
    </rPh>
    <phoneticPr fontId="6"/>
  </si>
  <si>
    <t>要員種別</t>
    <rPh sb="0" eb="2">
      <t>ヨウイン</t>
    </rPh>
    <rPh sb="2" eb="4">
      <t>シュベツ</t>
    </rPh>
    <phoneticPr fontId="6"/>
  </si>
  <si>
    <t>宛先</t>
    <rPh sb="0" eb="2">
      <t>アテサキ</t>
    </rPh>
    <phoneticPr fontId="6"/>
  </si>
  <si>
    <t>プロジェクト名</t>
    <rPh sb="6" eb="7">
      <t>メイ</t>
    </rPh>
    <phoneticPr fontId="6"/>
  </si>
  <si>
    <t>リスト用の列です</t>
    <rPh sb="5" eb="6">
      <t>レツ</t>
    </rPh>
    <phoneticPr fontId="6"/>
  </si>
  <si>
    <t>報告日</t>
    <rPh sb="0" eb="2">
      <t>ホウコク</t>
    </rPh>
    <rPh sb="2" eb="3">
      <t>ビ</t>
    </rPh>
    <phoneticPr fontId="6"/>
  </si>
  <si>
    <t>AX列は「指摘者」の</t>
    <rPh sb="2" eb="3">
      <t>レツ</t>
    </rPh>
    <rPh sb="5" eb="8">
      <t>シテキシャ</t>
    </rPh>
    <phoneticPr fontId="6"/>
  </si>
  <si>
    <t>報告者</t>
    <rPh sb="0" eb="3">
      <t>ホウコクシャ</t>
    </rPh>
    <phoneticPr fontId="6"/>
  </si>
  <si>
    <t>DRシート</t>
    <phoneticPr fontId="6"/>
  </si>
  <si>
    <t>村上 翔太朗</t>
    <rPh sb="0" eb="2">
      <t>ムラカミ</t>
    </rPh>
    <rPh sb="3" eb="5">
      <t>ショウタ</t>
    </rPh>
    <rPh sb="5" eb="6">
      <t>ロウ</t>
    </rPh>
    <phoneticPr fontId="6"/>
  </si>
  <si>
    <t>社員</t>
  </si>
  <si>
    <t>《表紙》</t>
    <rPh sb="1" eb="3">
      <t>ヒョウシ</t>
    </rPh>
    <phoneticPr fontId="6"/>
  </si>
  <si>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6"/>
  </si>
  <si>
    <t>■記入方法</t>
    <rPh sb="1" eb="5">
      <t>キニュウホウホウ</t>
    </rPh>
    <phoneticPr fontId="6"/>
  </si>
  <si>
    <t>・発行版はアルファベット順で更新のたびに増やしていく。(A、B、C、…、Z、AA、AB、…)</t>
    <rPh sb="1" eb="4">
      <t>ハッコウバン</t>
    </rPh>
    <rPh sb="12" eb="13">
      <t>ジュン</t>
    </rPh>
    <rPh sb="14" eb="16">
      <t>コウシン</t>
    </rPh>
    <rPh sb="20" eb="21">
      <t>フ</t>
    </rPh>
    <phoneticPr fontId="6"/>
  </si>
  <si>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6"/>
  </si>
  <si>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6"/>
  </si>
  <si>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6"/>
  </si>
  <si>
    <t>■運用方法</t>
    <rPh sb="1" eb="5">
      <t>ウンヨウホウホウ</t>
    </rPh>
    <phoneticPr fontId="6"/>
  </si>
  <si>
    <t>・文書を更新し、レビューを行う。(DRシートの項を参照)</t>
    <rPh sb="1" eb="3">
      <t>ブンショ</t>
    </rPh>
    <rPh sb="4" eb="6">
      <t>コウシン</t>
    </rPh>
    <rPh sb="13" eb="14">
      <t>オコナ</t>
    </rPh>
    <rPh sb="23" eb="24">
      <t>コウ</t>
    </rPh>
    <rPh sb="25" eb="27">
      <t>サンショウ</t>
    </rPh>
    <phoneticPr fontId="6"/>
  </si>
  <si>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6"/>
  </si>
  <si>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6"/>
  </si>
  <si>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6"/>
  </si>
  <si>
    <t>発生タイミング
(発生Ver）</t>
    <phoneticPr fontId="6"/>
  </si>
  <si>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6"/>
  </si>
  <si>
    <t>はじめに</t>
    <phoneticPr fontId="6"/>
  </si>
  <si>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6"/>
  </si>
  <si>
    <t>　メッセージ仕様の内容としては以下のものが例として挙げられる。</t>
    <phoneticPr fontId="6"/>
  </si>
  <si>
    <t>◇ダイアログメッセージ</t>
    <phoneticPr fontId="6"/>
  </si>
  <si>
    <t>◇入出力データフォーマット</t>
    <phoneticPr fontId="6"/>
  </si>
  <si>
    <t>◇ログファイルフォーマット</t>
    <phoneticPr fontId="6"/>
  </si>
  <si>
    <t>・太枠内の白いセルに必要事項を入力する。</t>
    <phoneticPr fontId="6"/>
  </si>
  <si>
    <t>《QAシート》</t>
    <phoneticPr fontId="6"/>
  </si>
  <si>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6"/>
  </si>
  <si>
    <t>・問い合わせを受けた際に開発部門で記述する。</t>
    <rPh sb="1" eb="2">
      <t>ト</t>
    </rPh>
    <rPh sb="3" eb="4">
      <t>ア</t>
    </rPh>
    <rPh sb="7" eb="8">
      <t>ウ</t>
    </rPh>
    <rPh sb="10" eb="11">
      <t>サイ</t>
    </rPh>
    <rPh sb="12" eb="14">
      <t>カイハツ</t>
    </rPh>
    <rPh sb="14" eb="16">
      <t>ブモン</t>
    </rPh>
    <rPh sb="17" eb="19">
      <t>キジュツ</t>
    </rPh>
    <phoneticPr fontId="6"/>
  </si>
  <si>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6"/>
  </si>
  <si>
    <t>・記述項目は以下の通り</t>
    <rPh sb="1" eb="3">
      <t>キジュツ</t>
    </rPh>
    <rPh sb="3" eb="5">
      <t>コウモク</t>
    </rPh>
    <rPh sb="6" eb="8">
      <t>イカ</t>
    </rPh>
    <rPh sb="9" eb="10">
      <t>トオ</t>
    </rPh>
    <phoneticPr fontId="6"/>
  </si>
  <si>
    <t>項番</t>
  </si>
  <si>
    <t>1から順に番号を振っていく</t>
    <rPh sb="3" eb="4">
      <t>ジュン</t>
    </rPh>
    <rPh sb="5" eb="7">
      <t>バンゴウ</t>
    </rPh>
    <rPh sb="8" eb="9">
      <t>フ</t>
    </rPh>
    <phoneticPr fontId="6"/>
  </si>
  <si>
    <t>ツールバージョン</t>
  </si>
  <si>
    <t>問い合わせを受けた時点のツールバージョンを記入する</t>
    <rPh sb="0" eb="1">
      <t>ト</t>
    </rPh>
    <rPh sb="2" eb="3">
      <t>ア</t>
    </rPh>
    <rPh sb="6" eb="7">
      <t>ウ</t>
    </rPh>
    <rPh sb="9" eb="11">
      <t>ジテン</t>
    </rPh>
    <rPh sb="21" eb="23">
      <t>キニュウ</t>
    </rPh>
    <phoneticPr fontId="6"/>
  </si>
  <si>
    <t>質問内容</t>
  </si>
  <si>
    <t>問い合わせ内容を記入する</t>
    <rPh sb="0" eb="1">
      <t>ト</t>
    </rPh>
    <rPh sb="2" eb="3">
      <t>ア</t>
    </rPh>
    <rPh sb="5" eb="7">
      <t>ナイヨウ</t>
    </rPh>
    <rPh sb="8" eb="10">
      <t>キニュウ</t>
    </rPh>
    <phoneticPr fontId="6"/>
  </si>
  <si>
    <t>回答内容</t>
  </si>
  <si>
    <t>回答内容を記入する</t>
    <rPh sb="0" eb="4">
      <t>カイトウナイヨウ</t>
    </rPh>
    <rPh sb="5" eb="7">
      <t>キニュウ</t>
    </rPh>
    <phoneticPr fontId="6"/>
  </si>
  <si>
    <t>回答記入者</t>
  </si>
  <si>
    <t>回答を記入した人の名前を記入する</t>
    <rPh sb="0" eb="2">
      <t>カイトウ</t>
    </rPh>
    <rPh sb="3" eb="5">
      <t>キニュウ</t>
    </rPh>
    <rPh sb="7" eb="8">
      <t>ヒト</t>
    </rPh>
    <rPh sb="9" eb="11">
      <t>ナマエ</t>
    </rPh>
    <rPh sb="12" eb="14">
      <t>キニュウ</t>
    </rPh>
    <phoneticPr fontId="6"/>
  </si>
  <si>
    <t>回答記入日付</t>
  </si>
  <si>
    <t>回答を記入した日付を記入する</t>
    <rPh sb="0" eb="2">
      <t>カイトウ</t>
    </rPh>
    <rPh sb="3" eb="5">
      <t>キニュウ</t>
    </rPh>
    <rPh sb="7" eb="9">
      <t>ヒヅケ</t>
    </rPh>
    <rPh sb="10" eb="12">
      <t>キニュウ</t>
    </rPh>
    <phoneticPr fontId="6"/>
  </si>
  <si>
    <t>文書の修正</t>
  </si>
  <si>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6"/>
  </si>
  <si>
    <t>そうでない場合は「未」を選択する</t>
    <rPh sb="5" eb="7">
      <t>バアイ</t>
    </rPh>
    <rPh sb="9" eb="10">
      <t>ミ</t>
    </rPh>
    <rPh sb="12" eb="14">
      <t>センタク</t>
    </rPh>
    <phoneticPr fontId="6"/>
  </si>
  <si>
    <t>修正の概要</t>
  </si>
  <si>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6"/>
  </si>
  <si>
    <t>例.</t>
    <rPh sb="0" eb="1">
      <t>レイ</t>
    </rPh>
    <phoneticPr fontId="6"/>
  </si>
  <si>
    <t>・〇〇シートに△△について追記</t>
    <phoneticPr fontId="6"/>
  </si>
  <si>
    <t>・〇〇シートから△△についての記述を削除</t>
    <rPh sb="15" eb="17">
      <t>キジュツ</t>
    </rPh>
    <rPh sb="18" eb="20">
      <t>サクジョ</t>
    </rPh>
    <phoneticPr fontId="6"/>
  </si>
  <si>
    <t>1) 問い合わせを受ける。</t>
    <rPh sb="3" eb="4">
      <t>ト</t>
    </rPh>
    <rPh sb="5" eb="6">
      <t>ア</t>
    </rPh>
    <rPh sb="9" eb="10">
      <t>ウ</t>
    </rPh>
    <phoneticPr fontId="6"/>
  </si>
  <si>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6"/>
  </si>
  <si>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6"/>
  </si>
  <si>
    <t>《DRシート》</t>
    <phoneticPr fontId="6"/>
  </si>
  <si>
    <t>■概要</t>
    <rPh sb="1" eb="3">
      <t>ガイヨウ</t>
    </rPh>
    <phoneticPr fontId="4"/>
  </si>
  <si>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4"/>
  </si>
  <si>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4"/>
  </si>
  <si>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6"/>
  </si>
  <si>
    <t>■記入方法、運用方法</t>
    <rPh sb="1" eb="3">
      <t>キニュウ</t>
    </rPh>
    <rPh sb="3" eb="5">
      <t>ホウホウ</t>
    </rPh>
    <rPh sb="6" eb="8">
      <t>ウンヨウ</t>
    </rPh>
    <rPh sb="8" eb="10">
      <t>ホウホウ</t>
    </rPh>
    <phoneticPr fontId="4"/>
  </si>
  <si>
    <t>・「DRシート(コピー用)」をコピーする。コピーしたシートは名前を「DRシート」とする。</t>
    <rPh sb="11" eb="12">
      <t>ヨウ</t>
    </rPh>
    <rPh sb="30" eb="32">
      <t>ナマエ</t>
    </rPh>
    <phoneticPr fontId="6"/>
  </si>
  <si>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6"/>
  </si>
  <si>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6"/>
  </si>
  <si>
    <t>内容</t>
    <rPh sb="0" eb="2">
      <t>ナイヨウ</t>
    </rPh>
    <phoneticPr fontId="4"/>
  </si>
  <si>
    <t>プロジェクト名を記入する。</t>
    <rPh sb="6" eb="7">
      <t>メイ</t>
    </rPh>
    <rPh sb="8" eb="10">
      <t>キニュウ</t>
    </rPh>
    <phoneticPr fontId="6"/>
  </si>
  <si>
    <t>問い合わせ対応による修正内容のレビューの場合は「問い合わせ対応」とする。</t>
    <phoneticPr fontId="6"/>
  </si>
  <si>
    <t>対象成果物</t>
    <rPh sb="0" eb="5">
      <t>タイショウセイカブツ</t>
    </rPh>
    <phoneticPr fontId="6"/>
  </si>
  <si>
    <t>「ソフトウェア開発文書」と記入する。</t>
    <rPh sb="7" eb="11">
      <t>カイハツブンショ</t>
    </rPh>
    <rPh sb="13" eb="15">
      <t>キニュウ</t>
    </rPh>
    <phoneticPr fontId="6"/>
  </si>
  <si>
    <t>対象成果物補足</t>
    <rPh sb="0" eb="7">
      <t>タイショウセイカブツホソク</t>
    </rPh>
    <phoneticPr fontId="6"/>
  </si>
  <si>
    <t>補足があれば記入する。</t>
    <rPh sb="0" eb="2">
      <t>ホソク</t>
    </rPh>
    <rPh sb="6" eb="8">
      <t>キニュウ</t>
    </rPh>
    <phoneticPr fontId="6"/>
  </si>
  <si>
    <t>スコープ（範囲）</t>
    <rPh sb="5" eb="7">
      <t>ハンイ</t>
    </rPh>
    <phoneticPr fontId="6"/>
  </si>
  <si>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6"/>
  </si>
  <si>
    <t>「承認レビュー」を選択する。</t>
    <rPh sb="1" eb="3">
      <t>ショウニン</t>
    </rPh>
    <rPh sb="9" eb="11">
      <t>センタク</t>
    </rPh>
    <phoneticPr fontId="6"/>
  </si>
  <si>
    <t>レビュー期間を記入する。</t>
    <rPh sb="4" eb="6">
      <t>キカン</t>
    </rPh>
    <rPh sb="7" eb="9">
      <t>キニュウ</t>
    </rPh>
    <phoneticPr fontId="6"/>
  </si>
  <si>
    <t>参考資料等</t>
    <rPh sb="0" eb="5">
      <t>サンコウシリョウトウ</t>
    </rPh>
    <phoneticPr fontId="6"/>
  </si>
  <si>
    <t>参考資料等の情報を記入する。</t>
    <rPh sb="0" eb="5">
      <t>サンコウシリョウトウ</t>
    </rPh>
    <rPh sb="6" eb="8">
      <t>ジョウホウ</t>
    </rPh>
    <rPh sb="9" eb="11">
      <t>キニュウ</t>
    </rPh>
    <phoneticPr fontId="6"/>
  </si>
  <si>
    <t>レビューの目的を記入する。</t>
    <rPh sb="5" eb="7">
      <t>モクテキ</t>
    </rPh>
    <rPh sb="8" eb="10">
      <t>キニュウ</t>
    </rPh>
    <phoneticPr fontId="6"/>
  </si>
  <si>
    <t>報告者名を記入する。</t>
    <rPh sb="0" eb="3">
      <t>ホウコクシャ</t>
    </rPh>
    <rPh sb="3" eb="4">
      <t>メイ</t>
    </rPh>
    <rPh sb="5" eb="7">
      <t>キニュウ</t>
    </rPh>
    <phoneticPr fontId="6"/>
  </si>
  <si>
    <t>報告日</t>
    <rPh sb="0" eb="3">
      <t>ホウコクビ</t>
    </rPh>
    <phoneticPr fontId="6"/>
  </si>
  <si>
    <t>DRシート作成日を記入する。</t>
    <rPh sb="5" eb="8">
      <t>サクセイビ</t>
    </rPh>
    <rPh sb="9" eb="11">
      <t>キニュウ</t>
    </rPh>
    <phoneticPr fontId="6"/>
  </si>
  <si>
    <t>宛先：氏名</t>
    <rPh sb="0" eb="2">
      <t>アテサキ</t>
    </rPh>
    <rPh sb="3" eb="5">
      <t>シメイ</t>
    </rPh>
    <phoneticPr fontId="6"/>
  </si>
  <si>
    <t>レビュー対象者（レビューア、レビューイ）の名前を記入する。</t>
    <rPh sb="4" eb="7">
      <t>タイショウシャ</t>
    </rPh>
    <rPh sb="21" eb="23">
      <t>ナマエ</t>
    </rPh>
    <rPh sb="24" eb="26">
      <t>キニュウ</t>
    </rPh>
    <phoneticPr fontId="6"/>
  </si>
  <si>
    <t>宛先：要員種別</t>
    <rPh sb="0" eb="2">
      <t>アテサキ</t>
    </rPh>
    <rPh sb="3" eb="5">
      <t>ヨウイン</t>
    </rPh>
    <rPh sb="5" eb="7">
      <t>シュベツ</t>
    </rPh>
    <phoneticPr fontId="6"/>
  </si>
  <si>
    <t>社員を選択する。</t>
    <rPh sb="0" eb="2">
      <t>シャイン</t>
    </rPh>
    <rPh sb="3" eb="5">
      <t>センタク</t>
    </rPh>
    <phoneticPr fontId="6"/>
  </si>
  <si>
    <t>宛先：役割</t>
    <rPh sb="0" eb="2">
      <t>アテサキ</t>
    </rPh>
    <rPh sb="3" eb="5">
      <t>ヤクワリ</t>
    </rPh>
    <phoneticPr fontId="6"/>
  </si>
  <si>
    <t>レビューア、レビューイを選択する。</t>
    <rPh sb="12" eb="14">
      <t>センタク</t>
    </rPh>
    <phoneticPr fontId="6"/>
  </si>
  <si>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6"/>
  </si>
  <si>
    <t>　指摘事項一覧の行が足りなければ行のコピー、挿入で追加する。</t>
    <phoneticPr fontId="6"/>
  </si>
  <si>
    <t>番号を1から連番で記入していく。</t>
    <rPh sb="0" eb="2">
      <t>バンゴウ</t>
    </rPh>
    <rPh sb="6" eb="8">
      <t>レンバン</t>
    </rPh>
    <rPh sb="9" eb="11">
      <t>キニュウ</t>
    </rPh>
    <phoneticPr fontId="6"/>
  </si>
  <si>
    <t>指摘日</t>
    <rPh sb="0" eb="3">
      <t>シテキビ</t>
    </rPh>
    <phoneticPr fontId="6"/>
  </si>
  <si>
    <t>指摘した日付を記入する。</t>
    <rPh sb="0" eb="2">
      <t>シテキ</t>
    </rPh>
    <rPh sb="4" eb="6">
      <t>ヒヅケ</t>
    </rPh>
    <rPh sb="7" eb="9">
      <t>キニュウ</t>
    </rPh>
    <phoneticPr fontId="6"/>
  </si>
  <si>
    <t>指摘箇所</t>
    <rPh sb="0" eb="4">
      <t>シテキカショ</t>
    </rPh>
    <phoneticPr fontId="6"/>
  </si>
  <si>
    <t>指摘対象箇所について記入する。</t>
    <rPh sb="0" eb="4">
      <t>シテキタイショウ</t>
    </rPh>
    <rPh sb="4" eb="6">
      <t>カショ</t>
    </rPh>
    <rPh sb="10" eb="12">
      <t>キニュウ</t>
    </rPh>
    <phoneticPr fontId="6"/>
  </si>
  <si>
    <t>指摘内容</t>
    <rPh sb="0" eb="4">
      <t>シテキナイヨウ</t>
    </rPh>
    <phoneticPr fontId="6"/>
  </si>
  <si>
    <t>指摘内容について記入する。</t>
    <rPh sb="0" eb="4">
      <t>シテキナイヨウ</t>
    </rPh>
    <rPh sb="8" eb="10">
      <t>キニュウ</t>
    </rPh>
    <phoneticPr fontId="6"/>
  </si>
  <si>
    <t>指摘事由を選択する。</t>
    <rPh sb="0" eb="4">
      <t>シテキジユウ</t>
    </rPh>
    <rPh sb="5" eb="7">
      <t>センタク</t>
    </rPh>
    <phoneticPr fontId="6"/>
  </si>
  <si>
    <t>指摘者</t>
    <rPh sb="0" eb="3">
      <t>シテキシャ</t>
    </rPh>
    <phoneticPr fontId="6"/>
  </si>
  <si>
    <t>指摘者名を記入する。</t>
    <rPh sb="0" eb="2">
      <t>シテキ</t>
    </rPh>
    <rPh sb="2" eb="3">
      <t>シャ</t>
    </rPh>
    <rPh sb="3" eb="4">
      <t>メイ</t>
    </rPh>
    <rPh sb="5" eb="7">
      <t>キニュウ</t>
    </rPh>
    <phoneticPr fontId="6"/>
  </si>
  <si>
    <t>回答期限を記入する。</t>
    <rPh sb="0" eb="4">
      <t>カイトウキゲン</t>
    </rPh>
    <rPh sb="5" eb="7">
      <t>キニュウ</t>
    </rPh>
    <phoneticPr fontId="6"/>
  </si>
  <si>
    <t>・レビューイは指摘を受けた場合に、下記を記入する。</t>
    <rPh sb="7" eb="9">
      <t>シテキ</t>
    </rPh>
    <rPh sb="10" eb="11">
      <t>ウ</t>
    </rPh>
    <rPh sb="13" eb="15">
      <t>バアイ</t>
    </rPh>
    <rPh sb="17" eb="19">
      <t>カキ</t>
    </rPh>
    <rPh sb="20" eb="22">
      <t>キニュウ</t>
    </rPh>
    <phoneticPr fontId="6"/>
  </si>
  <si>
    <t>回答内容/対応内容</t>
    <rPh sb="0" eb="4">
      <t>カイトウナイヨウ</t>
    </rPh>
    <rPh sb="5" eb="9">
      <t>タイオウナイヨウ</t>
    </rPh>
    <phoneticPr fontId="6"/>
  </si>
  <si>
    <t>指摘に対する回答/対応内容を記入する。</t>
    <rPh sb="0" eb="2">
      <t>シテキ</t>
    </rPh>
    <rPh sb="3" eb="4">
      <t>タイ</t>
    </rPh>
    <rPh sb="6" eb="8">
      <t>カイトウ</t>
    </rPh>
    <rPh sb="9" eb="11">
      <t>タイオウ</t>
    </rPh>
    <rPh sb="11" eb="13">
      <t>ナイヨウ</t>
    </rPh>
    <rPh sb="14" eb="16">
      <t>キニュウ</t>
    </rPh>
    <phoneticPr fontId="6"/>
  </si>
  <si>
    <t>回答/対応を行った者の名前を記入する。</t>
    <rPh sb="0" eb="2">
      <t>カイトウ</t>
    </rPh>
    <rPh sb="3" eb="5">
      <t>タイオウ</t>
    </rPh>
    <rPh sb="6" eb="7">
      <t>オコナ</t>
    </rPh>
    <rPh sb="9" eb="10">
      <t>モノ</t>
    </rPh>
    <rPh sb="11" eb="13">
      <t>ナマエ</t>
    </rPh>
    <rPh sb="14" eb="16">
      <t>キニュウ</t>
    </rPh>
    <phoneticPr fontId="6"/>
  </si>
  <si>
    <t>回答/対応が完了した日を記入する。</t>
    <rPh sb="0" eb="2">
      <t>カイトウ</t>
    </rPh>
    <rPh sb="3" eb="5">
      <t>タイオウ</t>
    </rPh>
    <rPh sb="6" eb="8">
      <t>カンリョウ</t>
    </rPh>
    <rPh sb="10" eb="11">
      <t>ヒ</t>
    </rPh>
    <rPh sb="12" eb="14">
      <t>キニュウ</t>
    </rPh>
    <phoneticPr fontId="6"/>
  </si>
  <si>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6"/>
  </si>
  <si>
    <t>宛先：承認日</t>
    <rPh sb="0" eb="2">
      <t>アテサキ</t>
    </rPh>
    <rPh sb="3" eb="6">
      <t>ショウニンビ</t>
    </rPh>
    <phoneticPr fontId="6"/>
  </si>
  <si>
    <t>レビューアがレビュー内容を承認した日付を記入する。</t>
    <rPh sb="10" eb="12">
      <t>ナイヨウ</t>
    </rPh>
    <rPh sb="13" eb="15">
      <t>ショウニン</t>
    </rPh>
    <rPh sb="17" eb="19">
      <t>ヒヅケ</t>
    </rPh>
    <rPh sb="20" eb="22">
      <t>キニュウ</t>
    </rPh>
    <phoneticPr fontId="6"/>
  </si>
  <si>
    <t>・全レビューアが承認日欄に記入したら、レビュー完了とする。</t>
    <rPh sb="1" eb="2">
      <t>ゼン</t>
    </rPh>
    <rPh sb="8" eb="11">
      <t>ショウニンビ</t>
    </rPh>
    <rPh sb="11" eb="12">
      <t>ラン</t>
    </rPh>
    <rPh sb="13" eb="15">
      <t>キニュウ</t>
    </rPh>
    <rPh sb="23" eb="25">
      <t>カンリョウ</t>
    </rPh>
    <phoneticPr fontId="6"/>
  </si>
  <si>
    <t>■定義</t>
    <rPh sb="1" eb="3">
      <t>テイギ</t>
    </rPh>
    <phoneticPr fontId="4"/>
  </si>
  <si>
    <t>・DR種別は以下の通り定める。</t>
    <rPh sb="3" eb="5">
      <t>シュベツ</t>
    </rPh>
    <rPh sb="6" eb="8">
      <t>イカ</t>
    </rPh>
    <rPh sb="9" eb="10">
      <t>トオ</t>
    </rPh>
    <rPh sb="11" eb="12">
      <t>サダ</t>
    </rPh>
    <phoneticPr fontId="4"/>
  </si>
  <si>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4"/>
  </si>
  <si>
    <t>ウォークスルー</t>
  </si>
  <si>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4"/>
  </si>
  <si>
    <t>インスペクション</t>
  </si>
  <si>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4"/>
  </si>
  <si>
    <t>中間レビュー</t>
    <rPh sb="0" eb="2">
      <t>チュウカン</t>
    </rPh>
    <phoneticPr fontId="4"/>
  </si>
  <si>
    <t>承認レビュー前に予備的に行うレビュー</t>
    <rPh sb="0" eb="2">
      <t>ショウニン</t>
    </rPh>
    <rPh sb="6" eb="7">
      <t>マエ</t>
    </rPh>
    <rPh sb="8" eb="11">
      <t>ヨビテキ</t>
    </rPh>
    <rPh sb="12" eb="13">
      <t>オコナ</t>
    </rPh>
    <phoneticPr fontId="4"/>
  </si>
  <si>
    <t>規定に則って成果物を承認するためのレビュー</t>
    <rPh sb="0" eb="2">
      <t>キテイ</t>
    </rPh>
    <rPh sb="3" eb="4">
      <t>ノット</t>
    </rPh>
    <rPh sb="6" eb="9">
      <t>セイカブツ</t>
    </rPh>
    <rPh sb="10" eb="12">
      <t>ショウニン</t>
    </rPh>
    <phoneticPr fontId="4"/>
  </si>
  <si>
    <t>・対象成果物は以下の通り定める。</t>
    <rPh sb="1" eb="3">
      <t>タイショウ</t>
    </rPh>
    <rPh sb="3" eb="6">
      <t>セイカブツ</t>
    </rPh>
    <rPh sb="7" eb="9">
      <t>イカ</t>
    </rPh>
    <rPh sb="10" eb="11">
      <t>トオ</t>
    </rPh>
    <rPh sb="12" eb="13">
      <t>サダ</t>
    </rPh>
    <phoneticPr fontId="4"/>
  </si>
  <si>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4"/>
  </si>
  <si>
    <t>プロジェクト計画</t>
    <rPh sb="6" eb="8">
      <t>ケイカク</t>
    </rPh>
    <phoneticPr fontId="4"/>
  </si>
  <si>
    <t>要求仕様</t>
    <rPh sb="0" eb="2">
      <t>ヨウキュウ</t>
    </rPh>
    <rPh sb="2" eb="4">
      <t>シヨウ</t>
    </rPh>
    <phoneticPr fontId="4"/>
  </si>
  <si>
    <t>要件定義</t>
    <rPh sb="0" eb="2">
      <t>ヨウケン</t>
    </rPh>
    <rPh sb="2" eb="4">
      <t>テイギ</t>
    </rPh>
    <phoneticPr fontId="4"/>
  </si>
  <si>
    <t>スケジュール</t>
  </si>
  <si>
    <t>設計</t>
    <rPh sb="0" eb="2">
      <t>セッケイ</t>
    </rPh>
    <phoneticPr fontId="4"/>
  </si>
  <si>
    <t>外部、内部、改修など</t>
    <rPh sb="0" eb="2">
      <t>ガイブ</t>
    </rPh>
    <rPh sb="3" eb="5">
      <t>ナイブ</t>
    </rPh>
    <rPh sb="6" eb="8">
      <t>カイシュウ</t>
    </rPh>
    <phoneticPr fontId="4"/>
  </si>
  <si>
    <t>ソースコード</t>
  </si>
  <si>
    <t>検証項目</t>
    <rPh sb="0" eb="2">
      <t>ケンショウ</t>
    </rPh>
    <rPh sb="2" eb="4">
      <t>コウモク</t>
    </rPh>
    <phoneticPr fontId="4"/>
  </si>
  <si>
    <t>単体、結合、システムなど</t>
    <rPh sb="0" eb="2">
      <t>タンタイ</t>
    </rPh>
    <rPh sb="3" eb="5">
      <t>ケツゴウ</t>
    </rPh>
    <phoneticPr fontId="4"/>
  </si>
  <si>
    <t>開発完了報告</t>
    <rPh sb="0" eb="2">
      <t>カイハツ</t>
    </rPh>
    <rPh sb="2" eb="4">
      <t>カンリョウ</t>
    </rPh>
    <rPh sb="4" eb="6">
      <t>ホウコク</t>
    </rPh>
    <phoneticPr fontId="4"/>
  </si>
  <si>
    <t>リリース判定と同義</t>
    <rPh sb="4" eb="6">
      <t>ハンテイ</t>
    </rPh>
    <rPh sb="7" eb="9">
      <t>ドウギ</t>
    </rPh>
    <phoneticPr fontId="4"/>
  </si>
  <si>
    <t>操作手順書</t>
    <rPh sb="0" eb="2">
      <t>ソウサ</t>
    </rPh>
    <rPh sb="2" eb="4">
      <t>テジュン</t>
    </rPh>
    <rPh sb="4" eb="5">
      <t>ショ</t>
    </rPh>
    <phoneticPr fontId="4"/>
  </si>
  <si>
    <t>プロジェクト完了報告</t>
    <rPh sb="6" eb="8">
      <t>カンリョウ</t>
    </rPh>
    <rPh sb="8" eb="10">
      <t>ホウコク</t>
    </rPh>
    <phoneticPr fontId="4"/>
  </si>
  <si>
    <t>その他</t>
    <rPh sb="2" eb="3">
      <t>タ</t>
    </rPh>
    <phoneticPr fontId="4"/>
  </si>
  <si>
    <t>対象成果物を補足に記入すること</t>
    <rPh sb="0" eb="2">
      <t>タイショウ</t>
    </rPh>
    <rPh sb="2" eb="5">
      <t>セイカブツ</t>
    </rPh>
    <rPh sb="6" eb="8">
      <t>ホソク</t>
    </rPh>
    <rPh sb="9" eb="11">
      <t>キニュウ</t>
    </rPh>
    <phoneticPr fontId="4"/>
  </si>
  <si>
    <t>・役割は以下の通り定める。</t>
    <rPh sb="1" eb="3">
      <t>ヤクワリ</t>
    </rPh>
    <rPh sb="4" eb="6">
      <t>イカ</t>
    </rPh>
    <rPh sb="7" eb="8">
      <t>トオ</t>
    </rPh>
    <rPh sb="9" eb="10">
      <t>サダ</t>
    </rPh>
    <phoneticPr fontId="4"/>
  </si>
  <si>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4"/>
  </si>
  <si>
    <t>レビューイ</t>
  </si>
  <si>
    <t>指摘を受ける参加者（DR対象物作成者）</t>
    <rPh sb="0" eb="2">
      <t>シテキ</t>
    </rPh>
    <rPh sb="3" eb="4">
      <t>ウ</t>
    </rPh>
    <rPh sb="6" eb="9">
      <t>サンカシャ</t>
    </rPh>
    <rPh sb="12" eb="15">
      <t>タイショウブツ</t>
    </rPh>
    <rPh sb="15" eb="18">
      <t>サクセイシャ</t>
    </rPh>
    <phoneticPr fontId="4"/>
  </si>
  <si>
    <t>レビューア</t>
  </si>
  <si>
    <t>指摘を行う参加者</t>
    <rPh sb="0" eb="2">
      <t>シテキ</t>
    </rPh>
    <rPh sb="3" eb="4">
      <t>オコナ</t>
    </rPh>
    <rPh sb="5" eb="8">
      <t>サンカシャ</t>
    </rPh>
    <phoneticPr fontId="4"/>
  </si>
  <si>
    <t>書記</t>
    <rPh sb="0" eb="2">
      <t>ショキ</t>
    </rPh>
    <phoneticPr fontId="4"/>
  </si>
  <si>
    <t>指摘事項を記録する参加者</t>
    <rPh sb="0" eb="2">
      <t>シテキ</t>
    </rPh>
    <rPh sb="2" eb="4">
      <t>ジコウ</t>
    </rPh>
    <rPh sb="5" eb="7">
      <t>キロク</t>
    </rPh>
    <rPh sb="9" eb="12">
      <t>サンカシャ</t>
    </rPh>
    <phoneticPr fontId="4"/>
  </si>
  <si>
    <t>タイムキーパー</t>
  </si>
  <si>
    <t>DR中の時間管理を行う参加者</t>
    <rPh sb="2" eb="3">
      <t>チュウ</t>
    </rPh>
    <rPh sb="4" eb="6">
      <t>ジカン</t>
    </rPh>
    <rPh sb="6" eb="8">
      <t>カンリ</t>
    </rPh>
    <rPh sb="9" eb="10">
      <t>オコナ</t>
    </rPh>
    <rPh sb="11" eb="14">
      <t>サンカシャ</t>
    </rPh>
    <phoneticPr fontId="4"/>
  </si>
  <si>
    <t>オブザーバー</t>
  </si>
  <si>
    <t>指摘を行わない参加者</t>
    <rPh sb="0" eb="2">
      <t>シテキ</t>
    </rPh>
    <rPh sb="3" eb="4">
      <t>オコナ</t>
    </rPh>
    <rPh sb="7" eb="10">
      <t>サンカシャ</t>
    </rPh>
    <phoneticPr fontId="4"/>
  </si>
  <si>
    <t>・指摘事由は以下の通り定める。</t>
    <rPh sb="1" eb="3">
      <t>シテキ</t>
    </rPh>
    <rPh sb="3" eb="5">
      <t>ジユウ</t>
    </rPh>
    <rPh sb="6" eb="8">
      <t>イカ</t>
    </rPh>
    <rPh sb="9" eb="10">
      <t>トオ</t>
    </rPh>
    <rPh sb="11" eb="12">
      <t>サダ</t>
    </rPh>
    <phoneticPr fontId="4"/>
  </si>
  <si>
    <t>表記ミス</t>
    <rPh sb="0" eb="2">
      <t>ヒョウキ</t>
    </rPh>
    <phoneticPr fontId="4"/>
  </si>
  <si>
    <t>誤字脱字、表記ルール違反、項目欠落など</t>
    <rPh sb="0" eb="2">
      <t>ゴジ</t>
    </rPh>
    <rPh sb="2" eb="4">
      <t>ダツジ</t>
    </rPh>
    <rPh sb="5" eb="7">
      <t>ヒョウキ</t>
    </rPh>
    <rPh sb="10" eb="12">
      <t>イハン</t>
    </rPh>
    <rPh sb="13" eb="15">
      <t>コウモク</t>
    </rPh>
    <rPh sb="15" eb="17">
      <t>ケツラク</t>
    </rPh>
    <phoneticPr fontId="4"/>
  </si>
  <si>
    <t>不具合</t>
    <rPh sb="0" eb="3">
      <t>フグアイ</t>
    </rPh>
    <phoneticPr fontId="4"/>
  </si>
  <si>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4"/>
  </si>
  <si>
    <t>改善提案</t>
    <rPh sb="0" eb="2">
      <t>カイゼン</t>
    </rPh>
    <rPh sb="2" eb="4">
      <t>テイアン</t>
    </rPh>
    <phoneticPr fontId="4"/>
  </si>
  <si>
    <t>不具合ではないが改善した方が良い点</t>
    <rPh sb="0" eb="3">
      <t>フグアイ</t>
    </rPh>
    <rPh sb="8" eb="10">
      <t>カイゼン</t>
    </rPh>
    <rPh sb="12" eb="13">
      <t>ホウ</t>
    </rPh>
    <rPh sb="14" eb="15">
      <t>ヨ</t>
    </rPh>
    <rPh sb="16" eb="17">
      <t>テン</t>
    </rPh>
    <phoneticPr fontId="4"/>
  </si>
  <si>
    <t>補足</t>
    <rPh sb="0" eb="2">
      <t>ホソク</t>
    </rPh>
    <phoneticPr fontId="4"/>
  </si>
  <si>
    <t>内容や指摘に対する補足</t>
    <rPh sb="0" eb="2">
      <t>ナイヨウ</t>
    </rPh>
    <rPh sb="3" eb="5">
      <t>シテキ</t>
    </rPh>
    <rPh sb="6" eb="7">
      <t>タイ</t>
    </rPh>
    <rPh sb="9" eb="11">
      <t>ホソク</t>
    </rPh>
    <phoneticPr fontId="4"/>
  </si>
  <si>
    <t>質問</t>
    <rPh sb="0" eb="2">
      <t>シツモン</t>
    </rPh>
    <phoneticPr fontId="4"/>
  </si>
  <si>
    <t>内容や指摘に対する質問</t>
    <rPh sb="0" eb="2">
      <t>ナイヨウ</t>
    </rPh>
    <rPh sb="3" eb="5">
      <t>シテキ</t>
    </rPh>
    <rPh sb="6" eb="7">
      <t>タイ</t>
    </rPh>
    <rPh sb="9" eb="11">
      <t>シツモン</t>
    </rPh>
    <phoneticPr fontId="4"/>
  </si>
  <si>
    <t>Ver.</t>
    <phoneticPr fontId="6"/>
  </si>
  <si>
    <t>A</t>
    <phoneticPr fontId="6"/>
  </si>
  <si>
    <t>工藤 隆之</t>
    <rPh sb="0" eb="2">
      <t>クドウ</t>
    </rPh>
    <rPh sb="3" eb="5">
      <t>タカユキ</t>
    </rPh>
    <phoneticPr fontId="6"/>
  </si>
  <si>
    <t>B</t>
    <phoneticPr fontId="6"/>
  </si>
  <si>
    <t>iPCロゴ画像を変更</t>
    <rPh sb="5" eb="7">
      <t>ガゾウ</t>
    </rPh>
    <rPh sb="8" eb="10">
      <t>ヘンコウ</t>
    </rPh>
    <phoneticPr fontId="6"/>
  </si>
  <si>
    <t>村上 翔太朗</t>
    <rPh sb="0" eb="2">
      <t>ムラカミ</t>
    </rPh>
    <rPh sb="3" eb="6">
      <t>ショウタロウ</t>
    </rPh>
    <phoneticPr fontId="6"/>
  </si>
  <si>
    <t>C</t>
    <phoneticPr fontId="6"/>
  </si>
  <si>
    <t>QAシート、DRシートを追加</t>
    <rPh sb="12" eb="14">
      <t>ツイカ</t>
    </rPh>
    <phoneticPr fontId="6"/>
  </si>
  <si>
    <t>D</t>
    <phoneticPr fontId="6"/>
  </si>
  <si>
    <t>表紙のグループ名を変更</t>
    <rPh sb="0" eb="2">
      <t>ヒョウシ</t>
    </rPh>
    <rPh sb="7" eb="8">
      <t>メイ</t>
    </rPh>
    <rPh sb="9" eb="11">
      <t>ヘンコウ</t>
    </rPh>
    <phoneticPr fontId="6"/>
  </si>
  <si>
    <t>bug12350の対応に伴い、以下のシートを修正。
・ガイドライン(現行のものに差し替え)
・仕様変更管理表
・チェック項目表
・検証記録
以下のシートを追加
・QAシート
・DRシート</t>
    <rPh sb="9" eb="11">
      <t>タイオウ</t>
    </rPh>
    <rPh sb="12" eb="13">
      <t>トモナ</t>
    </rPh>
    <rPh sb="15" eb="17">
      <t>イカ</t>
    </rPh>
    <rPh sb="22" eb="24">
      <t>シュウセイ</t>
    </rPh>
    <rPh sb="34" eb="36">
      <t>ゲンコウ</t>
    </rPh>
    <rPh sb="40" eb="41">
      <t>サ</t>
    </rPh>
    <rPh sb="42" eb="43">
      <t>カ</t>
    </rPh>
    <rPh sb="47" eb="49">
      <t>シヨウ</t>
    </rPh>
    <rPh sb="49" eb="51">
      <t>ヘンコウ</t>
    </rPh>
    <rPh sb="51" eb="53">
      <t>カンリ</t>
    </rPh>
    <rPh sb="53" eb="54">
      <t>ヒョウ</t>
    </rPh>
    <rPh sb="60" eb="62">
      <t>コウモク</t>
    </rPh>
    <rPh sb="62" eb="63">
      <t>ヒョウ</t>
    </rPh>
    <rPh sb="65" eb="67">
      <t>ケンショウ</t>
    </rPh>
    <rPh sb="67" eb="69">
      <t>キロク</t>
    </rPh>
    <rPh sb="71" eb="73">
      <t>イカ</t>
    </rPh>
    <rPh sb="78" eb="80">
      <t>ツイカ</t>
    </rPh>
    <phoneticPr fontId="6"/>
  </si>
  <si>
    <t>本文書について、問題がないか確認する。</t>
    <rPh sb="0" eb="1">
      <t>ホン</t>
    </rPh>
    <rPh sb="1" eb="3">
      <t>ブンショ</t>
    </rPh>
    <rPh sb="8" eb="10">
      <t>モンダイ</t>
    </rPh>
    <rPh sb="14" eb="16">
      <t>カクニン</t>
    </rPh>
    <phoneticPr fontId="6"/>
  </si>
  <si>
    <t>駅ポリゴン整備エリア拡張</t>
    <rPh sb="0" eb="1">
      <t>エキ</t>
    </rPh>
    <rPh sb="5" eb="7">
      <t>セイビ</t>
    </rPh>
    <rPh sb="10" eb="12">
      <t>カクチョウ</t>
    </rPh>
    <phoneticPr fontId="6"/>
  </si>
  <si>
    <t>C版</t>
    <rPh sb="0" eb="1">
      <t>バン</t>
    </rPh>
    <phoneticPr fontId="6"/>
  </si>
  <si>
    <t>改版履歴のC版の行に記載したシート</t>
    <rPh sb="0" eb="1">
      <t>カイ</t>
    </rPh>
    <rPh sb="1" eb="2">
      <t>バン</t>
    </rPh>
    <rPh sb="2" eb="4">
      <t>リレキ</t>
    </rPh>
    <rPh sb="6" eb="7">
      <t>バン</t>
    </rPh>
    <rPh sb="8" eb="9">
      <t>ギョウ</t>
    </rPh>
    <rPh sb="10" eb="12">
      <t>キサイ</t>
    </rPh>
    <phoneticPr fontId="6"/>
  </si>
  <si>
    <t>数式→名前の管理</t>
    <rPh sb="0" eb="2">
      <t>スウシキ</t>
    </rPh>
    <rPh sb="3" eb="5">
      <t>ナマエ</t>
    </rPh>
    <rPh sb="6" eb="8">
      <t>カンリ</t>
    </rPh>
    <phoneticPr fontId="6"/>
  </si>
  <si>
    <t>青山 賢</t>
  </si>
  <si>
    <t>名前の定義はブック内のガイドラインシートを参照するようにしてください。</t>
    <rPh sb="0" eb="2">
      <t>ナマエ</t>
    </rPh>
    <rPh sb="3" eb="5">
      <t>テイギ</t>
    </rPh>
    <rPh sb="9" eb="10">
      <t>ナイ</t>
    </rPh>
    <rPh sb="21" eb="23">
      <t>サンショウ</t>
    </rPh>
    <phoneticPr fontId="6"/>
  </si>
  <si>
    <t>チェック項目表
I13,14</t>
    <rPh sb="4" eb="6">
      <t>コウモク</t>
    </rPh>
    <rPh sb="6" eb="7">
      <t>ヒョウ</t>
    </rPh>
    <phoneticPr fontId="6"/>
  </si>
  <si>
    <t>I13では「レイヤ2,5だけ整備されている駅ではこのチェックは行わない。」となっており、I14では「レイヤ2,6だけ整備されている駅ではこのチェックは行わない。」となっています。どちらのチェックも同じ条件にしたと思いますが、どちらが正しいですか？</t>
    <rPh sb="98" eb="99">
      <t>オナ</t>
    </rPh>
    <rPh sb="100" eb="102">
      <t>ジョウケン</t>
    </rPh>
    <rPh sb="106" eb="107">
      <t>オモ</t>
    </rPh>
    <rPh sb="116" eb="117">
      <t>タダ</t>
    </rPh>
    <phoneticPr fontId="6"/>
  </si>
  <si>
    <t>すみません。確認不足でした。どちらも「レイヤ2,5だけ整備されている駅ではこのチェックは行わない。」が正しい記述となります。修正いたします。</t>
    <rPh sb="5" eb="7">
      <t>カクニン</t>
    </rPh>
    <rPh sb="7" eb="9">
      <t>フソク</t>
    </rPh>
    <rPh sb="51" eb="52">
      <t>タダ</t>
    </rPh>
    <rPh sb="54" eb="56">
      <t>キジュツ</t>
    </rPh>
    <rPh sb="62" eb="64">
      <t>シュウセイ</t>
    </rPh>
    <phoneticPr fontId="6"/>
  </si>
  <si>
    <t>青山 賢</t>
    <phoneticPr fontId="6"/>
  </si>
  <si>
    <t>原田 翔太</t>
    <rPh sb="0" eb="2">
      <t>ハラダ</t>
    </rPh>
    <rPh sb="3" eb="5">
      <t>ショウタ</t>
    </rPh>
    <phoneticPr fontId="6"/>
  </si>
  <si>
    <t>TestLinkの
SiNDY-u/CheckStationPolygon以下の全てのテストケースをArc10.1、Arc10.3.1環境にて実施。
Arc10.1とArc10.3.1での出力ファイルに差異がなく、どちらの環境でもテストケースごとの期待結果を得られたため合格とする。</t>
    <rPh sb="40" eb="41">
      <t>スベ</t>
    </rPh>
    <rPh sb="67" eb="69">
      <t>カンキョウ</t>
    </rPh>
    <rPh sb="71" eb="73">
      <t>ジッシ</t>
    </rPh>
    <rPh sb="94" eb="96">
      <t>シュツリョク</t>
    </rPh>
    <rPh sb="101" eb="103">
      <t>サイ</t>
    </rPh>
    <rPh sb="111" eb="113">
      <t>カンキョウ</t>
    </rPh>
    <rPh sb="124" eb="126">
      <t>キタイ</t>
    </rPh>
    <rPh sb="126" eb="128">
      <t>ケッカ</t>
    </rPh>
    <rPh sb="129" eb="130">
      <t>エ</t>
    </rPh>
    <rPh sb="135" eb="137">
      <t>ゴウカク</t>
    </rPh>
    <phoneticPr fontId="6"/>
  </si>
  <si>
    <t>　（重要：定義を増減する場合は[数式]-[定義された名前]-[名前の管理]で「指摘事由」の範囲を確認・修正してください！）</t>
    <rPh sb="2" eb="4">
      <t>ジュウヨウ</t>
    </rPh>
    <rPh sb="5" eb="7">
      <t>テイギ</t>
    </rPh>
    <rPh sb="8" eb="10">
      <t>ゾウゲン</t>
    </rPh>
    <rPh sb="12" eb="14">
      <t>バアイ</t>
    </rPh>
    <rPh sb="39" eb="41">
      <t>シテキ</t>
    </rPh>
    <rPh sb="41" eb="43">
      <t>ジユウ</t>
    </rPh>
    <rPh sb="45" eb="47">
      <t>ハンイ</t>
    </rPh>
    <rPh sb="48" eb="50">
      <t>カクニン</t>
    </rPh>
    <rPh sb="51" eb="53">
      <t>シュウセイ</t>
    </rPh>
    <phoneticPr fontId="4"/>
  </si>
  <si>
    <t>修正いたしました。</t>
    <rPh sb="0" eb="2">
      <t>シュウセイ</t>
    </rPh>
    <phoneticPr fontId="6"/>
  </si>
  <si>
    <t>---</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</si>
</sst>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76" formatCode="0.00_ "/>
    <numFmt numFmtId="177" formatCode="&quot;$&quot;#,##0;&quot;¥&quot;\!\(&quot;$&quot;#,##0&quot;¥&quot;\!\)"/>
    <numFmt numFmtId="178" formatCode="0.00_)"/>
    <numFmt numFmtId="179" formatCode="#,##0_ ;[Red]&quot;¥&quot;\!\-#,##0&quot;¥&quot;\!\ "/>
    <numFmt numFmtId="180" formatCode="0_ ;[Red]&quot;¥&quot;\!\-0&quot;¥&quot;\!\ "/>
    <numFmt numFmtId="181" formatCode="0_ ;[Red]\-0\ "/>
    <numFmt numFmtId="182" formatCode="#,##0_ "/>
    <numFmt numFmtId="183" formatCode="hh:mm\ \T\K"/>
    <numFmt numFmtId="184" formatCode="0_ "/>
    <numFmt numFmtId="185" formatCode="_(* #,##0_);_(* \(#,##0\);_(* &quot;-&quot;_);_(@_)"/>
    <numFmt numFmtId="186" formatCode="_(* #,##0.00_);_(* \(#,##0.00\);_(* &quot;-&quot;??_);_(@_)"/>
    <numFmt numFmtId="187" formatCode="00"/>
    <numFmt numFmtId="188" formatCode="#,##0;\-#,##0;&quot;-&quot;"/>
    <numFmt numFmtId="189" formatCode="yyyy/m/d;@"/>
  </numFmts>
  <fonts count="102">
    <font>
      <sz val="11"/>
      <name val="ＭＳ Ｐゴシック"/>
      <family val="3"/>
      <charset val="128"/>
    </font>
    <font>
      <sz val="9"/>
      <color theme="1"/>
      <name val="メイリオ"/>
      <family val="2"/>
      <charset val="128"/>
    </font>
    <font>
      <sz val="9"/>
      <color theme="1"/>
      <name val="メイリオ"/>
      <family val="2"/>
      <charset val="128"/>
    </font>
    <font>
      <sz val="11"/>
      <color indexed="8"/>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14"/>
      <name val="AngsanaUPC"/>
      <family val="1"/>
    </font>
    <font>
      <sz val="10"/>
      <color indexed="8"/>
      <name val="Arial"/>
      <family val="2"/>
    </font>
    <font>
      <sz val="12"/>
      <name val="Times New Roman"/>
      <family val="1"/>
    </font>
    <font>
      <u/>
      <sz val="9.35"/>
      <color indexed="12"/>
      <name val="ＭＳ Ｐゴシック"/>
      <family val="3"/>
      <charset val="128"/>
    </font>
    <font>
      <sz val="12"/>
      <name val="宋体"/>
      <family val="3"/>
      <charset val="128"/>
    </font>
    <font>
      <b/>
      <sz val="22"/>
      <color rgb="FF00B0F0"/>
      <name val="ＭＳ Ｐゴシック"/>
      <family val="3"/>
      <charset val="128"/>
    </font>
    <font>
      <sz val="11"/>
      <color theme="1"/>
      <name val="ＭＳ Ｐゴシック"/>
      <family val="3"/>
      <charset val="128"/>
      <scheme val="minor"/>
    </font>
    <font>
      <sz val="9"/>
      <color theme="10"/>
      <name val="ＭＳ ゴシック"/>
      <family val="3"/>
      <charset val="128"/>
    </font>
    <font>
      <sz val="10"/>
      <color theme="1"/>
      <name val="ＭＳ Ｐゴシック"/>
      <family val="3"/>
      <charset val="128"/>
      <scheme val="minor"/>
    </font>
    <font>
      <sz val="10"/>
      <color theme="1"/>
      <name val="メイリオ"/>
      <family val="3"/>
      <charset val="128"/>
    </font>
    <font>
      <u/>
      <sz val="11"/>
      <color theme="1"/>
      <name val="メイリオ"/>
      <family val="3"/>
      <charset val="128"/>
    </font>
    <font>
      <b/>
      <sz val="11"/>
      <color theme="1"/>
      <name val="メイリオ"/>
      <family val="3"/>
      <charset val="128"/>
    </font>
    <font>
      <sz val="6"/>
      <name val="ＭＳ Ｐゴシック"/>
      <family val="3"/>
      <charset val="128"/>
      <scheme val="minor"/>
    </font>
    <font>
      <b/>
      <u/>
      <sz val="11"/>
      <color theme="1"/>
      <name val="メイリオ"/>
      <family val="3"/>
      <charset val="128"/>
    </font>
    <font>
      <sz val="6"/>
      <name val="ＭＳ Ｐゴシック"/>
      <family val="2"/>
      <charset val="128"/>
      <scheme val="minor"/>
    </font>
    <font>
      <b/>
      <u/>
      <sz val="11"/>
      <name val="メイリオ"/>
      <family val="3"/>
      <charset val="128"/>
    </font>
    <font>
      <sz val="10"/>
      <name val="メイリオ"/>
      <family val="3"/>
      <charset val="128"/>
    </font>
    <font>
      <b/>
      <sz val="10"/>
      <name val="メイリオ"/>
      <family val="3"/>
      <charset val="128"/>
    </font>
    <font>
      <u/>
      <sz val="11"/>
      <name val="メイリオ"/>
      <family val="3"/>
      <charset val="128"/>
    </font>
    <font>
      <sz val="10"/>
      <color rgb="FF3399FF"/>
      <name val="メイリオ"/>
      <family val="3"/>
      <charset val="128"/>
    </font>
    <font>
      <sz val="10"/>
      <color theme="10"/>
      <name val="メイリオ"/>
      <family val="3"/>
      <charset val="128"/>
    </font>
    <font>
      <b/>
      <sz val="10"/>
      <color theme="1"/>
      <name val="メイリオ"/>
      <family val="3"/>
      <charset val="128"/>
    </font>
    <font>
      <sz val="6"/>
      <name val="メイリオ"/>
      <family val="2"/>
      <charset val="128"/>
    </font>
    <font>
      <sz val="9"/>
      <name val="メイリオ"/>
      <family val="3"/>
      <charset val="128"/>
    </font>
    <font>
      <sz val="9"/>
      <color rgb="FF000000"/>
      <name val="メイリオ"/>
      <family val="3"/>
      <charset val="128"/>
    </font>
    <font>
      <sz val="9"/>
      <color rgb="FF0070C0"/>
      <name val="メイリオ"/>
      <family val="3"/>
      <charset val="128"/>
    </font>
    <font>
      <sz val="10"/>
      <color rgb="FF0070C0"/>
      <name val="メイリオ"/>
      <family val="3"/>
      <charset val="128"/>
    </font>
    <font>
      <sz val="14"/>
      <name val="メイリオ"/>
      <family val="3"/>
      <charset val="128"/>
    </font>
    <font>
      <sz val="11"/>
      <name val="メイリオ"/>
      <family val="3"/>
      <charset val="128"/>
    </font>
    <font>
      <b/>
      <sz val="9"/>
      <name val="メイリオ"/>
      <family val="3"/>
      <charset val="128"/>
    </font>
    <font>
      <b/>
      <sz val="9"/>
      <color theme="1"/>
      <name val="メイリオ"/>
      <family val="3"/>
      <charset val="128"/>
    </font>
    <font>
      <sz val="9"/>
      <color theme="1"/>
      <name val="メイリオ"/>
      <family val="3"/>
      <charset val="128"/>
    </font>
    <font>
      <b/>
      <sz val="12"/>
      <color theme="1"/>
      <name val="メイリオ"/>
      <family val="3"/>
      <charset val="128"/>
    </font>
    <font>
      <b/>
      <sz val="11"/>
      <name val="メイリオ"/>
      <family val="3"/>
      <charset val="128"/>
    </font>
    <font>
      <b/>
      <sz val="14"/>
      <name val="メイリオ"/>
      <family val="3"/>
      <charset val="128"/>
    </font>
    <font>
      <u/>
      <sz val="10"/>
      <name val="メイリオ"/>
      <family val="3"/>
      <charset val="128"/>
    </font>
    <font>
      <b/>
      <u/>
      <sz val="10"/>
      <name val="メイリオ"/>
      <family val="3"/>
      <charset val="128"/>
    </font>
    <font>
      <sz val="9"/>
      <color theme="10"/>
      <name val="メイリオ"/>
      <family val="3"/>
      <charset val="128"/>
    </font>
    <font>
      <sz val="9"/>
      <name val="メイリオ"/>
      <family val="2"/>
      <charset val="128"/>
    </font>
    <font>
      <sz val="9"/>
      <color rgb="FFFF0000"/>
      <name val="メイリオ"/>
      <family val="3"/>
      <charset val="128"/>
    </font>
    <font>
      <sz val="11"/>
      <name val="ＭＳ Ｐゴシック"/>
      <family val="3"/>
      <charset val="128"/>
      <scheme val="minor"/>
    </font>
    <font>
      <b/>
      <sz val="20"/>
      <name val="メイリオ"/>
      <family val="3"/>
      <charset val="128"/>
    </font>
    <font>
      <b/>
      <sz val="16"/>
      <name val="メイリオ"/>
      <family val="3"/>
      <charset val="128"/>
    </font>
    <font>
      <sz val="10"/>
      <color indexed="9"/>
      <name val="メイリオ"/>
      <family val="3"/>
      <charset val="128"/>
    </font>
    <font>
      <sz val="10"/>
      <color theme="0" tint="-0.499984740745262"/>
      <name val="メイリオ"/>
      <family val="3"/>
      <charset val="128"/>
    </font>
    <font>
      <sz val="11"/>
      <color indexed="10"/>
      <name val="メイリオ"/>
      <family val="3"/>
      <charset val="128"/>
    </font>
    <font>
      <sz val="11"/>
      <color rgb="FFFF0000"/>
      <name val="メイリオ"/>
      <family val="3"/>
      <charset val="128"/>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theme="0"/>
        <bgColor indexed="64"/>
      </patternFill>
    </fill>
    <fill>
      <patternFill patternType="solid">
        <fgColor theme="8" tint="0.79998168889431442"/>
        <bgColor indexed="64"/>
      </patternFill>
    </fill>
    <fill>
      <patternFill patternType="solid">
        <fgColor indexed="6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CCCC"/>
        <bgColor indexed="64"/>
      </patternFill>
    </fill>
    <fill>
      <patternFill patternType="solid">
        <fgColor rgb="FF99CCFF"/>
        <bgColor indexed="64"/>
      </patternFill>
    </fill>
    <fill>
      <patternFill patternType="solid">
        <fgColor rgb="FFFFFF99"/>
        <bgColor indexed="64"/>
      </patternFill>
    </fill>
    <fill>
      <patternFill patternType="solid">
        <fgColor rgb="FFFF99FF"/>
        <bgColor indexed="64"/>
      </patternFill>
    </fill>
  </fills>
  <borders count="143">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medium">
        <color indexed="64"/>
      </left>
      <right/>
      <top style="double">
        <color indexed="64"/>
      </top>
      <bottom style="thin">
        <color indexed="64"/>
      </bottom>
      <diagonal/>
    </border>
    <border>
      <left style="thin">
        <color indexed="64"/>
      </left>
      <right/>
      <top/>
      <bottom style="medium">
        <color indexed="64"/>
      </bottom>
      <diagonal/>
    </border>
    <border>
      <left/>
      <right style="medium">
        <color indexed="64"/>
      </right>
      <top style="medium">
        <color indexed="64"/>
      </top>
      <bottom style="double">
        <color indexed="64"/>
      </bottom>
      <diagonal/>
    </border>
    <border>
      <left/>
      <right/>
      <top style="medium">
        <color indexed="64"/>
      </top>
      <bottom style="double">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
      <left style="dotted">
        <color indexed="64"/>
      </left>
      <right style="medium">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right style="dotted">
        <color indexed="64"/>
      </right>
      <top style="dotted">
        <color indexed="64"/>
      </top>
      <bottom style="medium">
        <color indexed="64"/>
      </bottom>
      <diagonal/>
    </border>
    <border>
      <left/>
      <right/>
      <top style="dotted">
        <color indexed="64"/>
      </top>
      <bottom style="medium">
        <color indexed="64"/>
      </bottom>
      <diagonal/>
    </border>
    <border>
      <left style="thin">
        <color indexed="64"/>
      </left>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dotted">
        <color indexed="64"/>
      </right>
      <top/>
      <bottom style="medium">
        <color indexed="64"/>
      </bottom>
      <diagonal/>
    </border>
    <border>
      <left/>
      <right style="thin">
        <color indexed="64"/>
      </right>
      <top/>
      <bottom style="medium">
        <color indexed="64"/>
      </bottom>
      <diagonal/>
    </border>
    <border>
      <left style="dotted">
        <color indexed="64"/>
      </left>
      <right style="medium">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dotted">
        <color indexed="64"/>
      </right>
      <top/>
      <bottom style="dotted">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style="dotted">
        <color indexed="64"/>
      </left>
      <right/>
      <top style="dotted">
        <color indexed="64"/>
      </top>
      <bottom style="dotted">
        <color indexed="64"/>
      </bottom>
      <diagonal/>
    </border>
    <border>
      <left style="dotted">
        <color indexed="64"/>
      </left>
      <right style="medium">
        <color indexed="64"/>
      </right>
      <top/>
      <bottom style="dotted">
        <color indexed="64"/>
      </bottom>
      <diagonal/>
    </border>
    <border>
      <left/>
      <right style="dotted">
        <color indexed="64"/>
      </right>
      <top style="thin">
        <color indexed="64"/>
      </top>
      <bottom style="dotted">
        <color indexed="64"/>
      </bottom>
      <diagonal/>
    </border>
    <border>
      <left/>
      <right/>
      <top style="thin">
        <color indexed="64"/>
      </top>
      <bottom style="dotted">
        <color indexed="64"/>
      </bottom>
      <diagonal/>
    </border>
    <border>
      <left style="thin">
        <color indexed="64"/>
      </left>
      <right/>
      <top style="thin">
        <color indexed="64"/>
      </top>
      <bottom style="dotted">
        <color indexed="64"/>
      </bottom>
      <diagonal/>
    </border>
    <border>
      <left style="dotted">
        <color indexed="64"/>
      </left>
      <right style="thin">
        <color indexed="64"/>
      </right>
      <top/>
      <bottom style="dotted">
        <color indexed="64"/>
      </bottom>
      <diagonal/>
    </border>
    <border>
      <left style="dotted">
        <color indexed="64"/>
      </left>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thin">
        <color indexed="64"/>
      </left>
      <right style="dotted">
        <color indexed="64"/>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dotted">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271">
    <xf numFmtId="0" fontId="0" fillId="0" borderId="0">
      <alignment vertical="center"/>
    </xf>
    <xf numFmtId="0" fontId="55" fillId="0" borderId="0"/>
    <xf numFmtId="187" fontId="49" fillId="0" borderId="0"/>
    <xf numFmtId="0" fontId="12"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12"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12"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12"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2"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12"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12"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2"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12"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12"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2"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2"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177" fontId="4" fillId="0" borderId="0" applyFill="0" applyBorder="0" applyAlignment="0"/>
    <xf numFmtId="177" fontId="4" fillId="0" borderId="0" applyFill="0" applyBorder="0" applyAlignment="0"/>
    <xf numFmtId="188" fontId="56" fillId="0" borderId="0" applyFill="0" applyBorder="0" applyAlignment="0"/>
    <xf numFmtId="0" fontId="34" fillId="0" borderId="0"/>
    <xf numFmtId="185" fontId="55" fillId="0" borderId="0" applyFont="0" applyFill="0" applyBorder="0" applyAlignment="0" applyProtection="0"/>
    <xf numFmtId="186"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35" fillId="0" borderId="0">
      <alignment horizontal="left"/>
    </xf>
    <xf numFmtId="38" fontId="36" fillId="16" borderId="0" applyNumberFormat="0" applyBorder="0" applyAlignment="0" applyProtection="0"/>
    <xf numFmtId="0" fontId="37" fillId="0" borderId="0">
      <alignment horizontal="left"/>
    </xf>
    <xf numFmtId="0" fontId="38" fillId="0" borderId="1" applyNumberFormat="0" applyAlignment="0" applyProtection="0">
      <alignment horizontal="left" vertical="center"/>
    </xf>
    <xf numFmtId="0" fontId="38" fillId="0" borderId="2">
      <alignment horizontal="left" vertical="center"/>
    </xf>
    <xf numFmtId="0" fontId="38" fillId="0" borderId="2">
      <alignment horizontal="left" vertical="center"/>
    </xf>
    <xf numFmtId="0" fontId="38" fillId="0" borderId="2">
      <alignment horizontal="left" vertical="center"/>
    </xf>
    <xf numFmtId="0" fontId="38" fillId="0" borderId="2">
      <alignment horizontal="left" vertical="center"/>
    </xf>
    <xf numFmtId="10" fontId="36" fillId="17" borderId="3" applyNumberFormat="0" applyBorder="0" applyAlignment="0" applyProtection="0"/>
    <xf numFmtId="10" fontId="36" fillId="17" borderId="3" applyNumberFormat="0" applyBorder="0" applyAlignment="0" applyProtection="0"/>
    <xf numFmtId="1" fontId="39" fillId="0" borderId="0" applyProtection="0">
      <protection locked="0"/>
    </xf>
    <xf numFmtId="0" fontId="40" fillId="0" borderId="4"/>
    <xf numFmtId="178" fontId="41" fillId="0" borderId="0"/>
    <xf numFmtId="0" fontId="42" fillId="0" borderId="0"/>
    <xf numFmtId="10" fontId="42" fillId="0" borderId="0" applyFont="0" applyFill="0" applyBorder="0" applyAlignment="0" applyProtection="0"/>
    <xf numFmtId="4" fontId="35" fillId="0" borderId="0">
      <alignment horizontal="right"/>
    </xf>
    <xf numFmtId="0" fontId="33" fillId="0" borderId="0" applyFill="0" applyBorder="0" applyProtection="0"/>
    <xf numFmtId="0" fontId="5" fillId="0" borderId="0" applyFill="0" applyBorder="0" applyProtection="0"/>
    <xf numFmtId="4" fontId="43" fillId="0" borderId="0">
      <alignment horizontal="right"/>
    </xf>
    <xf numFmtId="0" fontId="44" fillId="0" borderId="0">
      <alignment horizontal="left"/>
    </xf>
    <xf numFmtId="0" fontId="36" fillId="0" borderId="0" applyNumberFormat="0" applyFill="0" applyBorder="0" applyProtection="0">
      <alignment vertical="top" wrapText="1"/>
    </xf>
    <xf numFmtId="3" fontId="36" fillId="0" borderId="0" applyFill="0" applyBorder="0" applyProtection="0">
      <alignment horizontal="right" vertical="top" wrapText="1"/>
    </xf>
    <xf numFmtId="3" fontId="45" fillId="0" borderId="0" applyFill="0" applyBorder="0" applyProtection="0">
      <alignment horizontal="right" vertical="top" wrapText="1"/>
    </xf>
    <xf numFmtId="0" fontId="40" fillId="0" borderId="0"/>
    <xf numFmtId="0" fontId="46" fillId="0" borderId="0">
      <alignment horizont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20" borderId="0" applyNumberFormat="0" applyBorder="0" applyAlignment="0" applyProtection="0">
      <alignment vertical="center"/>
    </xf>
    <xf numFmtId="0" fontId="13" fillId="20"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55" fillId="0" borderId="0" applyFont="0" applyFill="0" applyBorder="0" applyAlignment="0" applyProtection="0"/>
    <xf numFmtId="0" fontId="55" fillId="0" borderId="0" applyFont="0" applyFill="0" applyBorder="0" applyAlignment="0" applyProtection="0"/>
    <xf numFmtId="0" fontId="57" fillId="0" borderId="0"/>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22" borderId="5" applyNumberFormat="0" applyAlignment="0" applyProtection="0">
      <alignment vertical="center"/>
    </xf>
    <xf numFmtId="0" fontId="15" fillId="22" borderId="5" applyNumberFormat="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9" fontId="61" fillId="0" borderId="0" applyFont="0" applyFill="0" applyBorder="0" applyAlignment="0" applyProtection="0">
      <alignment vertical="center"/>
    </xf>
    <xf numFmtId="0" fontId="53"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62" fillId="0" borderId="0" applyNumberFormat="0" applyFill="0" applyBorder="0" applyAlignment="0" applyProtection="0">
      <alignment vertical="center"/>
    </xf>
    <xf numFmtId="0" fontId="4" fillId="24" borderId="6" applyNumberFormat="0" applyFont="0" applyAlignment="0" applyProtection="0">
      <alignment vertical="center"/>
    </xf>
    <xf numFmtId="0" fontId="4" fillId="24" borderId="6" applyNumberFormat="0" applyFont="0" applyAlignment="0" applyProtection="0">
      <alignment vertical="center"/>
    </xf>
    <xf numFmtId="0" fontId="4" fillId="24" borderId="6" applyNumberFormat="0" applyFont="0" applyAlignment="0" applyProtection="0">
      <alignment vertical="center"/>
    </xf>
    <xf numFmtId="0" fontId="4" fillId="24" borderId="6" applyNumberFormat="0" applyFont="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179" fontId="30" fillId="0" borderId="0" applyBorder="0">
      <alignment horizontal="right"/>
    </xf>
    <xf numFmtId="49" fontId="4" fillId="0" borderId="0" applyFont="0"/>
    <xf numFmtId="0" fontId="19" fillId="25" borderId="8" applyNumberFormat="0" applyAlignment="0" applyProtection="0">
      <alignment vertical="center"/>
    </xf>
    <xf numFmtId="0" fontId="19" fillId="25" borderId="8" applyNumberFormat="0" applyAlignment="0" applyProtection="0">
      <alignment vertical="center"/>
    </xf>
    <xf numFmtId="0" fontId="19" fillId="25" borderId="8" applyNumberFormat="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38" fontId="61" fillId="0" borderId="0" applyFont="0" applyFill="0" applyBorder="0" applyAlignment="0" applyProtection="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23" fillId="0" borderId="11" applyNumberFormat="0" applyFill="0" applyAlignment="0" applyProtection="0">
      <alignment vertical="center"/>
    </xf>
    <xf numFmtId="0" fontId="23" fillId="0" borderId="11" applyNumberFormat="0" applyFill="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2" applyNumberFormat="0" applyFill="0" applyAlignment="0" applyProtection="0">
      <alignment vertical="center"/>
    </xf>
    <xf numFmtId="0" fontId="24" fillId="0" borderId="12" applyNumberFormat="0" applyFill="0" applyAlignment="0" applyProtection="0">
      <alignment vertical="center"/>
    </xf>
    <xf numFmtId="0" fontId="24" fillId="0" borderId="12" applyNumberFormat="0" applyFill="0" applyAlignment="0" applyProtection="0">
      <alignment vertical="center"/>
    </xf>
    <xf numFmtId="0" fontId="25" fillId="25" borderId="13" applyNumberFormat="0" applyAlignment="0" applyProtection="0">
      <alignment vertical="center"/>
    </xf>
    <xf numFmtId="0" fontId="25" fillId="25" borderId="13" applyNumberFormat="0" applyAlignment="0" applyProtection="0">
      <alignment vertical="center"/>
    </xf>
    <xf numFmtId="0" fontId="25" fillId="25" borderId="13" applyNumberFormat="0" applyAlignment="0" applyProtection="0">
      <alignment vertical="center"/>
    </xf>
    <xf numFmtId="0" fontId="59" fillId="0" borderId="0">
      <alignment vertical="center"/>
    </xf>
    <xf numFmtId="180" fontId="30" fillId="0" borderId="0" applyFill="0" applyBorder="0"/>
    <xf numFmtId="179" fontId="30" fillId="0" borderId="0" applyFill="0" applyBorder="0"/>
    <xf numFmtId="181" fontId="30" fillId="0" borderId="0" applyFill="0" applyBorder="0"/>
    <xf numFmtId="49" fontId="30" fillId="26" borderId="14">
      <alignment horizontal="center"/>
    </xf>
    <xf numFmtId="182" fontId="30" fillId="26" borderId="14">
      <alignment horizontal="right"/>
    </xf>
    <xf numFmtId="14" fontId="30" fillId="26" borderId="0" applyBorder="0">
      <alignment horizontal="center"/>
    </xf>
    <xf numFmtId="49" fontId="30" fillId="0" borderId="14"/>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14" fontId="30" fillId="0" borderId="15" applyBorder="0">
      <alignment horizontal="left"/>
    </xf>
    <xf numFmtId="14" fontId="30" fillId="0" borderId="15" applyBorder="0">
      <alignment horizontal="left"/>
    </xf>
    <xf numFmtId="0" fontId="27" fillId="7" borderId="8" applyNumberFormat="0" applyAlignment="0" applyProtection="0">
      <alignment vertical="center"/>
    </xf>
    <xf numFmtId="0" fontId="27" fillId="7" borderId="8" applyNumberFormat="0" applyAlignment="0" applyProtection="0">
      <alignment vertical="center"/>
    </xf>
    <xf numFmtId="0" fontId="27" fillId="7" borderId="8" applyNumberFormat="0" applyAlignment="0" applyProtection="0">
      <alignment vertical="center"/>
    </xf>
    <xf numFmtId="14" fontId="30" fillId="0" borderId="0" applyFill="0" applyBorder="0"/>
    <xf numFmtId="0" fontId="4" fillId="0" borderId="0"/>
    <xf numFmtId="0" fontId="4" fillId="0" borderId="0"/>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4" fillId="0" borderId="0"/>
    <xf numFmtId="0" fontId="61" fillId="0" borderId="0">
      <alignment vertical="center"/>
    </xf>
    <xf numFmtId="0" fontId="61" fillId="0" borderId="0">
      <alignment vertical="center"/>
    </xf>
    <xf numFmtId="0" fontId="4" fillId="0" borderId="0"/>
    <xf numFmtId="0" fontId="63" fillId="0" borderId="0">
      <alignment vertical="center"/>
    </xf>
    <xf numFmtId="0" fontId="63" fillId="0" borderId="0">
      <alignment vertical="center"/>
    </xf>
    <xf numFmtId="0" fontId="61" fillId="0" borderId="0">
      <alignment vertical="center"/>
    </xf>
    <xf numFmtId="0" fontId="61" fillId="0" borderId="0">
      <alignment vertical="center"/>
    </xf>
    <xf numFmtId="0" fontId="63" fillId="0" borderId="0">
      <alignment vertical="center"/>
    </xf>
    <xf numFmtId="0" fontId="61" fillId="0" borderId="0"/>
    <xf numFmtId="0" fontId="4" fillId="0" borderId="0"/>
    <xf numFmtId="0" fontId="4" fillId="0" borderId="0"/>
    <xf numFmtId="183" fontId="47" fillId="0" borderId="0"/>
    <xf numFmtId="49" fontId="30" fillId="0" borderId="0"/>
    <xf numFmtId="0" fontId="48" fillId="0" borderId="0"/>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49" fillId="0" borderId="0"/>
    <xf numFmtId="0" fontId="2" fillId="0" borderId="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5" borderId="0" applyNumberFormat="0" applyBorder="0" applyAlignment="0" applyProtection="0">
      <alignment vertical="center"/>
    </xf>
    <xf numFmtId="0" fontId="13" fillId="18"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9" borderId="0" applyNumberFormat="0" applyBorder="0" applyAlignment="0" applyProtection="0">
      <alignment vertical="center"/>
    </xf>
    <xf numFmtId="0" fontId="13" fillId="20" borderId="0" applyNumberFormat="0" applyBorder="0" applyAlignment="0" applyProtection="0">
      <alignment vertical="center"/>
    </xf>
    <xf numFmtId="0" fontId="13" fillId="20"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3" fillId="21" borderId="0" applyNumberFormat="0" applyBorder="0" applyAlignment="0" applyProtection="0">
      <alignment vertical="center"/>
    </xf>
    <xf numFmtId="0" fontId="13" fillId="21" borderId="0" applyNumberFormat="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22" borderId="5" applyNumberFormat="0" applyAlignment="0" applyProtection="0">
      <alignment vertical="center"/>
    </xf>
    <xf numFmtId="0" fontId="15" fillId="22" borderId="5" applyNumberFormat="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4" fillId="24" borderId="6" applyNumberFormat="0" applyFont="0" applyAlignment="0" applyProtection="0">
      <alignment vertical="center"/>
    </xf>
    <xf numFmtId="0" fontId="17" fillId="0" borderId="7" applyNumberFormat="0" applyFill="0" applyAlignment="0" applyProtection="0">
      <alignment vertical="center"/>
    </xf>
    <xf numFmtId="0" fontId="17" fillId="0" borderId="7" applyNumberFormat="0" applyFill="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9" fillId="25" borderId="8" applyNumberFormat="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23" fillId="0" borderId="11" applyNumberFormat="0" applyFill="0" applyAlignment="0" applyProtection="0">
      <alignment vertical="center"/>
    </xf>
    <xf numFmtId="0" fontId="23" fillId="0" borderId="11" applyNumberFormat="0" applyFill="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2" applyNumberFormat="0" applyFill="0" applyAlignment="0" applyProtection="0">
      <alignment vertical="center"/>
    </xf>
    <xf numFmtId="0" fontId="25" fillId="25" borderId="13" applyNumberFormat="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7" borderId="8" applyNumberFormat="0" applyAlignment="0" applyProtection="0">
      <alignment vertical="center"/>
    </xf>
    <xf numFmtId="0" fontId="61" fillId="0" borderId="0">
      <alignment vertical="center"/>
    </xf>
    <xf numFmtId="0" fontId="28" fillId="4" borderId="0" applyNumberFormat="0" applyBorder="0" applyAlignment="0" applyProtection="0">
      <alignment vertical="center"/>
    </xf>
    <xf numFmtId="0" fontId="28" fillId="4" borderId="0" applyNumberFormat="0" applyBorder="0" applyAlignment="0" applyProtection="0">
      <alignment vertical="center"/>
    </xf>
    <xf numFmtId="0" fontId="4" fillId="0" borderId="0">
      <alignment vertical="center"/>
    </xf>
  </cellStyleXfs>
  <cellXfs count="553">
    <xf numFmtId="0" fontId="0" fillId="0" borderId="0" xfId="0">
      <alignment vertical="center"/>
    </xf>
    <xf numFmtId="0" fontId="4" fillId="0" borderId="0" xfId="207"/>
    <xf numFmtId="0" fontId="4" fillId="0" borderId="4" xfId="207" applyBorder="1"/>
    <xf numFmtId="0" fontId="7" fillId="0" borderId="0" xfId="207" applyFont="1" applyAlignment="1">
      <alignment horizontal="right"/>
    </xf>
    <xf numFmtId="0" fontId="4" fillId="0" borderId="0" xfId="207" applyFont="1"/>
    <xf numFmtId="0" fontId="7" fillId="0" borderId="0" xfId="207" applyFont="1"/>
    <xf numFmtId="0" fontId="10" fillId="0" borderId="3" xfId="207" applyFont="1" applyBorder="1" applyAlignment="1">
      <alignment horizontal="center" wrapText="1"/>
    </xf>
    <xf numFmtId="0" fontId="10" fillId="0" borderId="16" xfId="207" applyFont="1" applyBorder="1" applyAlignment="1">
      <alignment horizontal="center" wrapText="1"/>
    </xf>
    <xf numFmtId="0" fontId="29" fillId="0" borderId="0" xfId="207" applyFont="1" applyBorder="1"/>
    <xf numFmtId="0" fontId="4" fillId="0" borderId="0" xfId="207" applyBorder="1"/>
    <xf numFmtId="0" fontId="4" fillId="0" borderId="17" xfId="207" applyBorder="1"/>
    <xf numFmtId="49" fontId="4" fillId="0" borderId="18" xfId="207" applyNumberFormat="1" applyFill="1" applyBorder="1" applyAlignment="1">
      <alignment wrapText="1"/>
    </xf>
    <xf numFmtId="49" fontId="4" fillId="0" borderId="19" xfId="207" applyNumberFormat="1" applyFont="1" applyFill="1" applyBorder="1" applyAlignment="1">
      <alignment wrapText="1"/>
    </xf>
    <xf numFmtId="49" fontId="4" fillId="0" borderId="20" xfId="207" applyNumberFormat="1" applyFill="1" applyBorder="1" applyAlignment="1">
      <alignment wrapText="1"/>
    </xf>
    <xf numFmtId="49" fontId="4" fillId="0" borderId="21" xfId="207" applyNumberFormat="1" applyFont="1" applyBorder="1" applyAlignment="1">
      <alignment vertical="top" wrapText="1"/>
    </xf>
    <xf numFmtId="49" fontId="4" fillId="0" borderId="21" xfId="207" applyNumberFormat="1" applyBorder="1" applyAlignment="1">
      <alignment vertical="top" wrapText="1"/>
    </xf>
    <xf numFmtId="49" fontId="4" fillId="0" borderId="3" xfId="207" applyNumberFormat="1" applyBorder="1" applyAlignment="1">
      <alignment vertical="top" wrapText="1"/>
    </xf>
    <xf numFmtId="49" fontId="4" fillId="0" borderId="22" xfId="207" applyNumberFormat="1" applyBorder="1" applyAlignment="1">
      <alignment vertical="top" wrapText="1"/>
    </xf>
    <xf numFmtId="49" fontId="4" fillId="0" borderId="23" xfId="207" applyNumberFormat="1" applyBorder="1" applyAlignment="1">
      <alignment vertical="top" wrapText="1"/>
    </xf>
    <xf numFmtId="49" fontId="4" fillId="0" borderId="24" xfId="207" applyNumberFormat="1" applyBorder="1" applyAlignment="1">
      <alignment vertical="top" wrapText="1"/>
    </xf>
    <xf numFmtId="49" fontId="4" fillId="0" borderId="25" xfId="207" applyNumberFormat="1" applyBorder="1" applyAlignment="1">
      <alignment vertical="top" wrapText="1"/>
    </xf>
    <xf numFmtId="0" fontId="31" fillId="0" borderId="35" xfId="207" applyFont="1" applyBorder="1" applyAlignment="1">
      <alignment horizontal="center" vertical="center" wrapText="1"/>
    </xf>
    <xf numFmtId="0" fontId="31" fillId="0" borderId="35" xfId="207" applyFont="1" applyBorder="1" applyAlignment="1" applyProtection="1">
      <alignment horizontal="center" vertical="center" wrapText="1"/>
      <protection locked="0"/>
    </xf>
    <xf numFmtId="0" fontId="31" fillId="0" borderId="3" xfId="207" applyFont="1" applyBorder="1" applyAlignment="1" applyProtection="1">
      <alignment horizontal="center" vertical="center" wrapText="1"/>
      <protection locked="0"/>
    </xf>
    <xf numFmtId="0" fontId="31" fillId="0" borderId="36" xfId="207" applyFont="1" applyBorder="1" applyAlignment="1" applyProtection="1">
      <alignment horizontal="center" vertical="center" wrapText="1"/>
      <protection locked="0"/>
    </xf>
    <xf numFmtId="0" fontId="31" fillId="0" borderId="35" xfId="207" applyFont="1" applyBorder="1" applyAlignment="1">
      <alignment horizontal="center" wrapText="1"/>
    </xf>
    <xf numFmtId="14" fontId="31" fillId="0" borderId="35" xfId="207" applyNumberFormat="1" applyFont="1" applyBorder="1" applyAlignment="1" applyProtection="1">
      <alignment horizontal="center" wrapText="1"/>
      <protection locked="0"/>
    </xf>
    <xf numFmtId="0" fontId="31" fillId="0" borderId="35" xfId="207" applyFont="1" applyBorder="1" applyAlignment="1" applyProtection="1">
      <alignment horizontal="center" wrapText="1"/>
      <protection locked="0"/>
    </xf>
    <xf numFmtId="14" fontId="31" fillId="0" borderId="36" xfId="207" applyNumberFormat="1" applyFont="1" applyBorder="1" applyAlignment="1" applyProtection="1">
      <alignment horizontal="center" wrapText="1"/>
      <protection locked="0"/>
    </xf>
    <xf numFmtId="14" fontId="4" fillId="0" borderId="3" xfId="207" applyNumberFormat="1" applyFont="1" applyBorder="1" applyAlignment="1">
      <alignment vertical="top" wrapText="1"/>
    </xf>
    <xf numFmtId="14" fontId="4" fillId="0" borderId="3" xfId="207" applyNumberFormat="1" applyBorder="1" applyAlignment="1">
      <alignment vertical="top" wrapText="1"/>
    </xf>
    <xf numFmtId="14" fontId="4" fillId="0" borderId="24" xfId="207" applyNumberFormat="1" applyBorder="1" applyAlignment="1">
      <alignment vertical="top" wrapText="1"/>
    </xf>
    <xf numFmtId="0" fontId="30" fillId="0" borderId="0" xfId="191" applyFont="1"/>
    <xf numFmtId="0" fontId="5" fillId="0" borderId="0" xfId="112" applyFont="1"/>
    <xf numFmtId="0" fontId="4" fillId="0" borderId="0" xfId="191" applyFont="1"/>
    <xf numFmtId="0" fontId="50" fillId="0" borderId="0" xfId="191" applyFont="1"/>
    <xf numFmtId="0" fontId="33" fillId="0" borderId="0" xfId="111" applyFont="1"/>
    <xf numFmtId="0" fontId="32" fillId="27" borderId="37" xfId="0" applyFont="1" applyFill="1" applyBorder="1" applyAlignment="1">
      <alignment horizontal="center" vertical="center"/>
    </xf>
    <xf numFmtId="0" fontId="51" fillId="0" borderId="0" xfId="0" applyFont="1">
      <alignment vertical="center"/>
    </xf>
    <xf numFmtId="0" fontId="53" fillId="0" borderId="0" xfId="142" applyAlignment="1" applyProtection="1">
      <alignment vertical="center"/>
    </xf>
    <xf numFmtId="0" fontId="30" fillId="0" borderId="0" xfId="0" applyFont="1">
      <alignment vertical="center"/>
    </xf>
    <xf numFmtId="184" fontId="30" fillId="0" borderId="23" xfId="0" applyNumberFormat="1" applyFont="1" applyBorder="1" applyAlignment="1" applyProtection="1">
      <alignment horizontal="center" vertical="center"/>
      <protection locked="0"/>
    </xf>
    <xf numFmtId="184" fontId="30" fillId="0" borderId="21" xfId="0" applyNumberFormat="1" applyFont="1" applyBorder="1" applyAlignment="1" applyProtection="1">
      <alignment horizontal="center" vertical="center"/>
      <protection locked="0"/>
    </xf>
    <xf numFmtId="14" fontId="30" fillId="0" borderId="3" xfId="0" applyNumberFormat="1" applyFont="1" applyBorder="1" applyAlignment="1" applyProtection="1">
      <alignment horizontal="center" vertical="center"/>
      <protection locked="0"/>
    </xf>
    <xf numFmtId="0" fontId="30" fillId="0" borderId="38" xfId="0" applyFont="1" applyBorder="1" applyAlignment="1" applyProtection="1">
      <alignment horizontal="center" vertical="center"/>
      <protection locked="0"/>
    </xf>
    <xf numFmtId="0" fontId="30" fillId="0" borderId="38" xfId="0" applyFont="1" applyBorder="1" applyAlignment="1" applyProtection="1">
      <alignment horizontal="center" vertical="center" wrapText="1"/>
      <protection locked="0"/>
    </xf>
    <xf numFmtId="14" fontId="30" fillId="0" borderId="24" xfId="0" applyNumberFormat="1" applyFont="1" applyBorder="1" applyAlignment="1" applyProtection="1">
      <alignment horizontal="center" vertical="center"/>
      <protection locked="0"/>
    </xf>
    <xf numFmtId="14" fontId="30" fillId="0" borderId="39" xfId="0" applyNumberFormat="1" applyFont="1" applyBorder="1" applyAlignment="1" applyProtection="1">
      <alignment horizontal="center" vertical="center"/>
      <protection locked="0"/>
    </xf>
    <xf numFmtId="14" fontId="30" fillId="0" borderId="38" xfId="0" applyNumberFormat="1" applyFont="1" applyBorder="1" applyAlignment="1" applyProtection="1">
      <alignment horizontal="center" vertical="center"/>
      <protection locked="0"/>
    </xf>
    <xf numFmtId="0" fontId="30" fillId="0" borderId="39" xfId="0" applyFont="1" applyBorder="1" applyAlignment="1" applyProtection="1">
      <alignment horizontal="center" vertical="center" wrapText="1"/>
      <protection locked="0"/>
    </xf>
    <xf numFmtId="0" fontId="30" fillId="0" borderId="39" xfId="0" applyFont="1" applyBorder="1" applyAlignment="1" applyProtection="1">
      <alignment horizontal="center" vertical="center"/>
      <protection locked="0"/>
    </xf>
    <xf numFmtId="0" fontId="32" fillId="27" borderId="40" xfId="0" applyFont="1" applyFill="1" applyBorder="1" applyAlignment="1">
      <alignment horizontal="center" vertical="center"/>
    </xf>
    <xf numFmtId="14" fontId="30" fillId="0" borderId="38" xfId="0" applyNumberFormat="1" applyFont="1" applyBorder="1" applyAlignment="1" applyProtection="1">
      <alignment horizontal="center" vertical="center" wrapText="1"/>
      <protection locked="0"/>
    </xf>
    <xf numFmtId="0" fontId="32" fillId="27" borderId="41" xfId="0" applyFont="1" applyFill="1" applyBorder="1" applyAlignment="1">
      <alignment horizontal="center" vertical="center"/>
    </xf>
    <xf numFmtId="0" fontId="30" fillId="0" borderId="0" xfId="0" applyNumberFormat="1" applyFont="1">
      <alignment vertical="center"/>
    </xf>
    <xf numFmtId="0" fontId="30" fillId="0" borderId="39" xfId="0" applyNumberFormat="1" applyFont="1" applyBorder="1" applyAlignment="1" applyProtection="1">
      <alignment horizontal="center" vertical="center"/>
      <protection locked="0"/>
    </xf>
    <xf numFmtId="0" fontId="30" fillId="0" borderId="38" xfId="0" applyNumberFormat="1" applyFont="1" applyBorder="1" applyAlignment="1" applyProtection="1">
      <alignment horizontal="center" vertical="center"/>
      <protection locked="0"/>
    </xf>
    <xf numFmtId="0" fontId="53" fillId="0" borderId="3" xfId="142" applyNumberFormat="1" applyBorder="1" applyAlignment="1" applyProtection="1">
      <alignment horizontal="center" vertical="center"/>
      <protection locked="0"/>
    </xf>
    <xf numFmtId="0" fontId="32" fillId="27" borderId="41" xfId="0" applyFont="1" applyFill="1" applyBorder="1" applyAlignment="1">
      <alignment vertical="center"/>
    </xf>
    <xf numFmtId="0" fontId="32" fillId="27" borderId="40" xfId="0" applyNumberFormat="1" applyFont="1" applyFill="1" applyBorder="1" applyAlignment="1">
      <alignment horizontal="center" vertical="center"/>
    </xf>
    <xf numFmtId="0" fontId="51" fillId="0" borderId="0" xfId="0" applyNumberFormat="1" applyFont="1">
      <alignment vertical="center"/>
    </xf>
    <xf numFmtId="0" fontId="32" fillId="27" borderId="42" xfId="0" applyFont="1" applyFill="1" applyBorder="1" applyAlignment="1">
      <alignment vertical="center"/>
    </xf>
    <xf numFmtId="0" fontId="64" fillId="0" borderId="0" xfId="0" applyFont="1" applyAlignment="1">
      <alignment vertical="center"/>
    </xf>
    <xf numFmtId="0" fontId="65" fillId="0" borderId="0" xfId="0" applyFont="1" applyAlignment="1">
      <alignment vertical="center"/>
    </xf>
    <xf numFmtId="0" fontId="64" fillId="0" borderId="0" xfId="0" applyFont="1" applyFill="1" applyAlignment="1">
      <alignment vertical="center"/>
    </xf>
    <xf numFmtId="0" fontId="68" fillId="0" borderId="0" xfId="0" applyFont="1" applyAlignment="1">
      <alignment vertical="center"/>
    </xf>
    <xf numFmtId="0" fontId="70" fillId="30" borderId="0" xfId="0" applyFont="1" applyFill="1" applyAlignment="1"/>
    <xf numFmtId="0" fontId="65" fillId="0" borderId="0" xfId="0" applyFont="1" applyAlignment="1">
      <alignment horizontal="center" vertical="center"/>
    </xf>
    <xf numFmtId="0" fontId="71" fillId="0" borderId="0" xfId="0" applyFont="1" applyAlignment="1">
      <alignment vertical="center"/>
    </xf>
    <xf numFmtId="0" fontId="71" fillId="0" borderId="0" xfId="112" applyFont="1"/>
    <xf numFmtId="0" fontId="73" fillId="0" borderId="0" xfId="191" applyFont="1"/>
    <xf numFmtId="0" fontId="72" fillId="0" borderId="0" xfId="191" applyFont="1"/>
    <xf numFmtId="0" fontId="71" fillId="0" borderId="0" xfId="191" applyFont="1"/>
    <xf numFmtId="49" fontId="72" fillId="0" borderId="0" xfId="191" applyNumberFormat="1" applyFont="1"/>
    <xf numFmtId="49" fontId="71" fillId="0" borderId="0" xfId="191" applyNumberFormat="1" applyFont="1"/>
    <xf numFmtId="0" fontId="74" fillId="0" borderId="0" xfId="191" applyFont="1"/>
    <xf numFmtId="0" fontId="71" fillId="30" borderId="0" xfId="0" applyFont="1" applyFill="1" applyAlignment="1"/>
    <xf numFmtId="0" fontId="72" fillId="30" borderId="0" xfId="0" applyFont="1" applyFill="1" applyAlignment="1"/>
    <xf numFmtId="0" fontId="75" fillId="0" borderId="0" xfId="144" applyFont="1" applyAlignment="1">
      <alignment vertical="center"/>
    </xf>
    <xf numFmtId="0" fontId="71" fillId="0" borderId="0" xfId="0" applyFont="1" applyAlignment="1"/>
    <xf numFmtId="0" fontId="64" fillId="0" borderId="0" xfId="0" applyFont="1" applyBorder="1" applyAlignment="1">
      <alignment vertical="center"/>
    </xf>
    <xf numFmtId="0" fontId="76" fillId="0" borderId="0" xfId="0" applyFont="1" applyAlignment="1">
      <alignment vertical="center"/>
    </xf>
    <xf numFmtId="0" fontId="78" fillId="32" borderId="38" xfId="0" applyFont="1" applyFill="1" applyBorder="1" applyAlignment="1"/>
    <xf numFmtId="0" fontId="78" fillId="32" borderId="2" xfId="0" applyFont="1" applyFill="1" applyBorder="1" applyAlignment="1"/>
    <xf numFmtId="0" fontId="64" fillId="0" borderId="2" xfId="0" applyFont="1" applyBorder="1" applyAlignment="1">
      <alignment vertical="center"/>
    </xf>
    <xf numFmtId="0" fontId="79" fillId="33" borderId="65" xfId="0" applyFont="1" applyFill="1" applyBorder="1" applyAlignment="1">
      <alignment horizontal="left" vertical="center"/>
    </xf>
    <xf numFmtId="0" fontId="78" fillId="33" borderId="66" xfId="0" applyFont="1" applyFill="1" applyBorder="1" applyAlignment="1"/>
    <xf numFmtId="0" fontId="78" fillId="33" borderId="66" xfId="0" quotePrefix="1" applyFont="1" applyFill="1" applyBorder="1" applyAlignment="1"/>
    <xf numFmtId="0" fontId="71" fillId="33" borderId="66" xfId="191" applyFont="1" applyFill="1" applyBorder="1"/>
    <xf numFmtId="0" fontId="71" fillId="33" borderId="15" xfId="191" applyFont="1" applyFill="1" applyBorder="1"/>
    <xf numFmtId="0" fontId="78" fillId="33" borderId="67" xfId="0" applyFont="1" applyFill="1" applyBorder="1" applyAlignment="1">
      <alignment horizontal="left" vertical="center"/>
    </xf>
    <xf numFmtId="0" fontId="78" fillId="33" borderId="0" xfId="0" applyFont="1" applyFill="1" applyBorder="1" applyAlignment="1"/>
    <xf numFmtId="0" fontId="78" fillId="33" borderId="0" xfId="0" quotePrefix="1" applyFont="1" applyFill="1" applyBorder="1" applyAlignment="1"/>
    <xf numFmtId="0" fontId="71" fillId="33" borderId="0" xfId="191" applyFont="1" applyFill="1" applyBorder="1"/>
    <xf numFmtId="0" fontId="71" fillId="33" borderId="68" xfId="191" applyFont="1" applyFill="1" applyBorder="1"/>
    <xf numFmtId="0" fontId="80" fillId="33" borderId="67" xfId="0" applyFont="1" applyFill="1" applyBorder="1" applyAlignment="1">
      <alignment horizontal="left" vertical="center"/>
    </xf>
    <xf numFmtId="0" fontId="81" fillId="33" borderId="0" xfId="191" applyFont="1" applyFill="1" applyBorder="1" applyAlignment="1">
      <alignment vertical="center"/>
    </xf>
    <xf numFmtId="0" fontId="79" fillId="33" borderId="58" xfId="0" applyFont="1" applyFill="1" applyBorder="1" applyAlignment="1">
      <alignment horizontal="left" vertical="center"/>
    </xf>
    <xf numFmtId="0" fontId="78" fillId="33" borderId="59" xfId="0" applyFont="1" applyFill="1" applyBorder="1" applyAlignment="1"/>
    <xf numFmtId="0" fontId="78" fillId="33" borderId="59" xfId="0" quotePrefix="1" applyFont="1" applyFill="1" applyBorder="1" applyAlignment="1"/>
    <xf numFmtId="0" fontId="71" fillId="33" borderId="59" xfId="191" applyFont="1" applyFill="1" applyBorder="1"/>
    <xf numFmtId="0" fontId="71" fillId="33" borderId="36" xfId="191" applyFont="1" applyFill="1" applyBorder="1"/>
    <xf numFmtId="0" fontId="82" fillId="0" borderId="0" xfId="111" applyFont="1"/>
    <xf numFmtId="0" fontId="83" fillId="0" borderId="0" xfId="112" applyFont="1"/>
    <xf numFmtId="0" fontId="78" fillId="32" borderId="0" xfId="0" applyFont="1" applyFill="1" applyAlignment="1"/>
    <xf numFmtId="0" fontId="78" fillId="32" borderId="0" xfId="0" quotePrefix="1" applyFont="1" applyFill="1" applyAlignment="1"/>
    <xf numFmtId="0" fontId="84" fillId="31" borderId="38" xfId="0" quotePrefix="1" applyFont="1" applyFill="1" applyBorder="1" applyAlignment="1"/>
    <xf numFmtId="0" fontId="84" fillId="31" borderId="2" xfId="0" applyFont="1" applyFill="1" applyBorder="1" applyAlignment="1"/>
    <xf numFmtId="0" fontId="72" fillId="31" borderId="2" xfId="191" applyFont="1" applyFill="1" applyBorder="1"/>
    <xf numFmtId="0" fontId="76" fillId="31" borderId="2" xfId="0" applyFont="1" applyFill="1" applyBorder="1" applyAlignment="1">
      <alignment vertical="center"/>
    </xf>
    <xf numFmtId="0" fontId="72" fillId="31" borderId="38" xfId="191" applyFont="1" applyFill="1" applyBorder="1"/>
    <xf numFmtId="0" fontId="72" fillId="31" borderId="16" xfId="191" applyFont="1" applyFill="1" applyBorder="1"/>
    <xf numFmtId="0" fontId="83" fillId="0" borderId="0" xfId="112" applyFont="1" applyFill="1"/>
    <xf numFmtId="0" fontId="78" fillId="0" borderId="0" xfId="0" applyFont="1" applyFill="1" applyAlignment="1"/>
    <xf numFmtId="0" fontId="78" fillId="0" borderId="0" xfId="0" quotePrefix="1" applyFont="1" applyFill="1" applyAlignment="1"/>
    <xf numFmtId="0" fontId="78" fillId="0" borderId="38" xfId="0" applyFont="1" applyFill="1" applyBorder="1" applyAlignment="1"/>
    <xf numFmtId="0" fontId="78" fillId="0" borderId="2" xfId="0" applyFont="1" applyFill="1" applyBorder="1" applyAlignment="1"/>
    <xf numFmtId="0" fontId="71" fillId="0" borderId="2" xfId="191" applyFont="1" applyFill="1" applyBorder="1"/>
    <xf numFmtId="0" fontId="71" fillId="0" borderId="16" xfId="191" applyFont="1" applyFill="1" applyBorder="1"/>
    <xf numFmtId="0" fontId="71" fillId="0" borderId="0" xfId="191" applyFont="1" applyFill="1"/>
    <xf numFmtId="0" fontId="89" fillId="0" borderId="0" xfId="111" applyFont="1"/>
    <xf numFmtId="0" fontId="88" fillId="0" borderId="0" xfId="112" applyFont="1"/>
    <xf numFmtId="0" fontId="90" fillId="0" borderId="0" xfId="191" applyFont="1"/>
    <xf numFmtId="0" fontId="70" fillId="0" borderId="0" xfId="112" applyFont="1"/>
    <xf numFmtId="0" fontId="88" fillId="0" borderId="0" xfId="191" applyFont="1"/>
    <xf numFmtId="0" fontId="71" fillId="0" borderId="0" xfId="191" applyFont="1" applyAlignment="1">
      <alignment horizontal="left"/>
    </xf>
    <xf numFmtId="0" fontId="91" fillId="0" borderId="0" xfId="191" applyFont="1"/>
    <xf numFmtId="0" fontId="70" fillId="0" borderId="0" xfId="191" applyFont="1"/>
    <xf numFmtId="0" fontId="89" fillId="0" borderId="0" xfId="191" applyFont="1"/>
    <xf numFmtId="0" fontId="30" fillId="0" borderId="38" xfId="0" applyFont="1" applyBorder="1" applyAlignment="1" applyProtection="1">
      <alignment horizontal="center" vertical="center"/>
      <protection locked="0"/>
    </xf>
    <xf numFmtId="0" fontId="78" fillId="32" borderId="0" xfId="0" applyFont="1" applyFill="1" applyBorder="1" applyAlignment="1"/>
    <xf numFmtId="0" fontId="71" fillId="0" borderId="0" xfId="191" applyFont="1" applyBorder="1"/>
    <xf numFmtId="49" fontId="4" fillId="0" borderId="69" xfId="207" applyNumberFormat="1" applyFont="1" applyBorder="1" applyAlignment="1">
      <alignment vertical="top" wrapText="1"/>
    </xf>
    <xf numFmtId="49" fontId="0" fillId="0" borderId="22" xfId="207" applyNumberFormat="1" applyFont="1" applyBorder="1" applyAlignment="1">
      <alignment vertical="top" wrapText="1"/>
    </xf>
    <xf numFmtId="49" fontId="0" fillId="0" borderId="70" xfId="207" applyNumberFormat="1" applyFont="1" applyBorder="1" applyAlignment="1">
      <alignment vertical="top" wrapText="1"/>
    </xf>
    <xf numFmtId="49" fontId="0" fillId="0" borderId="3" xfId="207" applyNumberFormat="1" applyFont="1" applyBorder="1" applyAlignment="1">
      <alignment vertical="top" wrapText="1"/>
    </xf>
    <xf numFmtId="0" fontId="71" fillId="0" borderId="2" xfId="191" applyFont="1" applyBorder="1"/>
    <xf numFmtId="0" fontId="71" fillId="0" borderId="16" xfId="191" applyFont="1" applyBorder="1"/>
    <xf numFmtId="0" fontId="66" fillId="0" borderId="0" xfId="0" applyFont="1" applyAlignment="1">
      <alignment vertical="center"/>
    </xf>
    <xf numFmtId="0" fontId="71" fillId="0" borderId="0" xfId="111" applyFont="1"/>
    <xf numFmtId="0" fontId="64" fillId="0" borderId="16" xfId="0" applyFont="1" applyBorder="1" applyAlignment="1">
      <alignment vertical="center"/>
    </xf>
    <xf numFmtId="0" fontId="92" fillId="0" borderId="2" xfId="144" applyFont="1" applyBorder="1" applyAlignment="1">
      <alignment vertical="center"/>
    </xf>
    <xf numFmtId="0" fontId="92" fillId="0" borderId="38" xfId="144" applyFont="1" applyBorder="1" applyAlignment="1">
      <alignment vertical="center"/>
    </xf>
    <xf numFmtId="0" fontId="78" fillId="0" borderId="38" xfId="144" applyFont="1" applyFill="1" applyBorder="1" applyAlignment="1" applyProtection="1"/>
    <xf numFmtId="0" fontId="92" fillId="0" borderId="0" xfId="144" applyFont="1" applyAlignment="1">
      <alignment vertical="center"/>
    </xf>
    <xf numFmtId="0" fontId="87" fillId="0" borderId="0" xfId="206" applyFont="1" applyAlignment="1">
      <alignment vertical="center"/>
    </xf>
    <xf numFmtId="0" fontId="61" fillId="0" borderId="0" xfId="206" applyAlignment="1">
      <alignment vertical="center" wrapText="1"/>
    </xf>
    <xf numFmtId="0" fontId="61" fillId="0" borderId="0" xfId="206" applyAlignment="1">
      <alignment vertical="center"/>
    </xf>
    <xf numFmtId="0" fontId="66" fillId="0" borderId="0" xfId="206" applyFont="1" applyAlignment="1">
      <alignment vertical="center"/>
    </xf>
    <xf numFmtId="0" fontId="66" fillId="0" borderId="0" xfId="206" applyFont="1" applyAlignment="1">
      <alignment vertical="center" wrapText="1"/>
    </xf>
    <xf numFmtId="0" fontId="1" fillId="0" borderId="0" xfId="206" applyFont="1" applyAlignment="1">
      <alignment vertical="center"/>
    </xf>
    <xf numFmtId="0" fontId="85" fillId="34" borderId="63" xfId="206" applyFont="1" applyFill="1" applyBorder="1" applyAlignment="1">
      <alignment vertical="center" wrapText="1"/>
    </xf>
    <xf numFmtId="0" fontId="85" fillId="34" borderId="63" xfId="206" applyFont="1" applyFill="1" applyBorder="1" applyAlignment="1">
      <alignment vertical="center"/>
    </xf>
    <xf numFmtId="0" fontId="85" fillId="35" borderId="38" xfId="206" applyFont="1" applyFill="1" applyBorder="1" applyAlignment="1">
      <alignment vertical="center"/>
    </xf>
    <xf numFmtId="0" fontId="61" fillId="35" borderId="2" xfId="206" applyFill="1" applyBorder="1" applyAlignment="1">
      <alignment vertical="center"/>
    </xf>
    <xf numFmtId="0" fontId="85" fillId="34" borderId="35" xfId="206" applyFont="1" applyFill="1" applyBorder="1" applyAlignment="1">
      <alignment vertical="center" wrapText="1"/>
    </xf>
    <xf numFmtId="0" fontId="85" fillId="34" borderId="35" xfId="206" applyFont="1" applyFill="1" applyBorder="1" applyAlignment="1">
      <alignment vertical="center"/>
    </xf>
    <xf numFmtId="0" fontId="85" fillId="35" borderId="3" xfId="206" applyFont="1" applyFill="1" applyBorder="1" applyAlignment="1">
      <alignment vertical="center"/>
    </xf>
    <xf numFmtId="0" fontId="86" fillId="0" borderId="3" xfId="206" applyFont="1" applyBorder="1" applyAlignment="1">
      <alignment vertical="center" wrapText="1"/>
    </xf>
    <xf numFmtId="0" fontId="1" fillId="0" borderId="3" xfId="206" applyFont="1" applyBorder="1" applyAlignment="1">
      <alignment vertical="center" wrapText="1"/>
    </xf>
    <xf numFmtId="0" fontId="86" fillId="0" borderId="3" xfId="206" applyFont="1" applyBorder="1" applyAlignment="1">
      <alignment vertical="center"/>
    </xf>
    <xf numFmtId="0" fontId="1" fillId="0" borderId="3" xfId="206" applyFont="1" applyBorder="1" applyAlignment="1">
      <alignment vertical="center"/>
    </xf>
    <xf numFmtId="0" fontId="61" fillId="0" borderId="3" xfId="206" applyBorder="1" applyAlignment="1">
      <alignment horizontal="left" vertical="center"/>
    </xf>
    <xf numFmtId="0" fontId="61" fillId="0" borderId="3" xfId="206" applyBorder="1" applyAlignment="1">
      <alignment vertical="center"/>
    </xf>
    <xf numFmtId="0" fontId="93" fillId="0" borderId="3" xfId="206" applyFont="1" applyBorder="1" applyAlignment="1">
      <alignment vertical="center" wrapText="1"/>
    </xf>
    <xf numFmtId="0" fontId="93" fillId="0" borderId="3" xfId="206" applyFont="1" applyBorder="1" applyAlignment="1">
      <alignment vertical="center"/>
    </xf>
    <xf numFmtId="0" fontId="78" fillId="0" borderId="3" xfId="206" applyFont="1" applyBorder="1" applyAlignment="1">
      <alignment vertical="center" wrapText="1"/>
    </xf>
    <xf numFmtId="0" fontId="94" fillId="0" borderId="3" xfId="206" applyFont="1" applyBorder="1" applyAlignment="1">
      <alignment vertical="center" wrapText="1"/>
    </xf>
    <xf numFmtId="0" fontId="94" fillId="0" borderId="3" xfId="206" applyFont="1" applyBorder="1" applyAlignment="1">
      <alignment vertical="center"/>
    </xf>
    <xf numFmtId="0" fontId="94" fillId="0" borderId="3" xfId="206" applyFont="1" applyBorder="1" applyAlignment="1">
      <alignment horizontal="left" vertical="center"/>
    </xf>
    <xf numFmtId="0" fontId="78" fillId="0" borderId="3" xfId="206" applyFont="1" applyBorder="1" applyAlignment="1">
      <alignment vertical="center"/>
    </xf>
    <xf numFmtId="0" fontId="95" fillId="0" borderId="3" xfId="206" applyFont="1" applyBorder="1" applyAlignment="1">
      <alignment horizontal="left" vertical="center"/>
    </xf>
    <xf numFmtId="0" fontId="78" fillId="0" borderId="3" xfId="206" applyFont="1" applyBorder="1" applyAlignment="1">
      <alignment horizontal="left" vertical="center"/>
    </xf>
    <xf numFmtId="14" fontId="0" fillId="0" borderId="70" xfId="207" applyNumberFormat="1" applyFont="1" applyBorder="1" applyAlignment="1">
      <alignment vertical="top" wrapText="1"/>
    </xf>
    <xf numFmtId="49" fontId="4" fillId="0" borderId="71" xfId="207" applyNumberFormat="1" applyFont="1" applyBorder="1" applyAlignment="1">
      <alignment vertical="top" wrapText="1"/>
    </xf>
    <xf numFmtId="0" fontId="30" fillId="0" borderId="38" xfId="0" applyFont="1" applyBorder="1" applyAlignment="1" applyProtection="1">
      <alignment horizontal="center" vertical="center"/>
      <protection locked="0"/>
    </xf>
    <xf numFmtId="0" fontId="96" fillId="0" borderId="0" xfId="0" applyFont="1">
      <alignment vertical="center"/>
    </xf>
    <xf numFmtId="0" fontId="83" fillId="0" borderId="0" xfId="0" applyFont="1">
      <alignment vertical="center"/>
    </xf>
    <xf numFmtId="0" fontId="71" fillId="36" borderId="61" xfId="0" applyFont="1" applyFill="1" applyBorder="1" applyAlignment="1">
      <alignment vertical="center"/>
    </xf>
    <xf numFmtId="0" fontId="71" fillId="36" borderId="1" xfId="0" applyFont="1" applyFill="1" applyBorder="1" applyAlignment="1">
      <alignment vertical="center"/>
    </xf>
    <xf numFmtId="0" fontId="71" fillId="36" borderId="45" xfId="0" applyFont="1" applyFill="1" applyBorder="1" applyAlignment="1">
      <alignment vertical="center"/>
    </xf>
    <xf numFmtId="0" fontId="71" fillId="36" borderId="50" xfId="0" applyFont="1" applyFill="1" applyBorder="1" applyAlignment="1">
      <alignment horizontal="center" vertical="center"/>
    </xf>
    <xf numFmtId="0" fontId="71" fillId="36" borderId="44" xfId="0" applyFont="1" applyFill="1" applyBorder="1" applyAlignment="1">
      <alignment horizontal="center" vertical="center"/>
    </xf>
    <xf numFmtId="0" fontId="71" fillId="36" borderId="45" xfId="0" applyFont="1" applyFill="1" applyBorder="1" applyAlignment="1">
      <alignment horizontal="center" vertical="center"/>
    </xf>
    <xf numFmtId="184" fontId="71" fillId="0" borderId="47" xfId="0" applyNumberFormat="1" applyFont="1" applyBorder="1">
      <alignment vertical="center"/>
    </xf>
    <xf numFmtId="184" fontId="71" fillId="0" borderId="46" xfId="0" applyNumberFormat="1" applyFont="1" applyBorder="1">
      <alignment vertical="center"/>
    </xf>
    <xf numFmtId="184" fontId="71" fillId="0" borderId="36" xfId="0" applyNumberFormat="1" applyFont="1" applyBorder="1">
      <alignment vertical="center"/>
    </xf>
    <xf numFmtId="184" fontId="71" fillId="0" borderId="51" xfId="0" applyNumberFormat="1" applyFont="1" applyBorder="1">
      <alignment vertical="center"/>
    </xf>
    <xf numFmtId="184" fontId="71" fillId="0" borderId="59" xfId="0" applyNumberFormat="1" applyFont="1" applyBorder="1">
      <alignment vertical="center"/>
    </xf>
    <xf numFmtId="49" fontId="53" fillId="0" borderId="47" xfId="142" applyNumberFormat="1" applyBorder="1" applyAlignment="1" applyProtection="1">
      <alignment vertical="center" wrapText="1"/>
    </xf>
    <xf numFmtId="49" fontId="71" fillId="0" borderId="47" xfId="0" applyNumberFormat="1" applyFont="1" applyBorder="1" applyAlignment="1">
      <alignment vertical="center" wrapText="1"/>
    </xf>
    <xf numFmtId="49" fontId="71" fillId="0" borderId="76" xfId="0" applyNumberFormat="1" applyFont="1" applyBorder="1" applyAlignment="1">
      <alignment vertical="center" wrapText="1"/>
    </xf>
    <xf numFmtId="49" fontId="71" fillId="0" borderId="77" xfId="0" applyNumberFormat="1" applyFont="1" applyBorder="1" applyAlignment="1">
      <alignment vertical="center" wrapText="1"/>
    </xf>
    <xf numFmtId="49" fontId="71" fillId="0" borderId="51" xfId="0" applyNumberFormat="1" applyFont="1" applyBorder="1" applyAlignment="1">
      <alignment vertical="center" wrapText="1"/>
    </xf>
    <xf numFmtId="184" fontId="71" fillId="0" borderId="48" xfId="0" applyNumberFormat="1" applyFont="1" applyBorder="1">
      <alignment vertical="center"/>
    </xf>
    <xf numFmtId="184" fontId="71" fillId="0" borderId="21" xfId="0" applyNumberFormat="1" applyFont="1" applyBorder="1">
      <alignment vertical="center"/>
    </xf>
    <xf numFmtId="184" fontId="71" fillId="0" borderId="16" xfId="0" applyNumberFormat="1" applyFont="1" applyBorder="1">
      <alignment vertical="center"/>
    </xf>
    <xf numFmtId="184" fontId="71" fillId="0" borderId="52" xfId="0" applyNumberFormat="1" applyFont="1" applyBorder="1">
      <alignment vertical="center"/>
    </xf>
    <xf numFmtId="184" fontId="71" fillId="0" borderId="2" xfId="0" applyNumberFormat="1" applyFont="1" applyBorder="1">
      <alignment vertical="center"/>
    </xf>
    <xf numFmtId="184" fontId="71" fillId="0" borderId="49" xfId="0" applyNumberFormat="1" applyFont="1" applyBorder="1">
      <alignment vertical="center"/>
    </xf>
    <xf numFmtId="49" fontId="71" fillId="0" borderId="60" xfId="0" applyNumberFormat="1" applyFont="1" applyBorder="1" applyAlignment="1">
      <alignment vertical="center" wrapText="1"/>
    </xf>
    <xf numFmtId="49" fontId="71" fillId="0" borderId="74" xfId="0" applyNumberFormat="1" applyFont="1" applyBorder="1" applyAlignment="1">
      <alignment vertical="center" wrapText="1"/>
    </xf>
    <xf numFmtId="49" fontId="71" fillId="0" borderId="62" xfId="0" applyNumberFormat="1" applyFont="1" applyBorder="1" applyAlignment="1">
      <alignment vertical="center" wrapText="1"/>
    </xf>
    <xf numFmtId="184" fontId="71" fillId="0" borderId="36" xfId="0" applyNumberFormat="1" applyFont="1" applyBorder="1" applyAlignment="1">
      <alignment vertical="center" wrapText="1"/>
    </xf>
    <xf numFmtId="184" fontId="71" fillId="0" borderId="16" xfId="0" applyNumberFormat="1" applyFont="1" applyBorder="1" applyAlignment="1">
      <alignment vertical="center" wrapText="1"/>
    </xf>
    <xf numFmtId="49" fontId="71" fillId="0" borderId="76" xfId="0" applyNumberFormat="1" applyFont="1" applyBorder="1" applyAlignment="1">
      <alignment horizontal="center" vertical="center" wrapText="1"/>
    </xf>
    <xf numFmtId="49" fontId="71" fillId="0" borderId="59" xfId="0" applyNumberFormat="1" applyFont="1" applyBorder="1" applyAlignment="1">
      <alignment vertical="center" wrapText="1"/>
    </xf>
    <xf numFmtId="0" fontId="71" fillId="0" borderId="77" xfId="0" applyFont="1" applyBorder="1" applyAlignment="1">
      <alignment vertical="center" wrapText="1"/>
    </xf>
    <xf numFmtId="184" fontId="71" fillId="0" borderId="21" xfId="0" applyNumberFormat="1" applyFont="1" applyBorder="1" applyAlignment="1">
      <alignment vertical="center" wrapText="1"/>
    </xf>
    <xf numFmtId="184" fontId="71" fillId="0" borderId="52" xfId="0" applyNumberFormat="1" applyFont="1" applyBorder="1" applyAlignment="1">
      <alignment vertical="center" wrapText="1"/>
    </xf>
    <xf numFmtId="184" fontId="71" fillId="0" borderId="2" xfId="0" applyNumberFormat="1" applyFont="1" applyBorder="1" applyAlignment="1">
      <alignment vertical="center" wrapText="1"/>
    </xf>
    <xf numFmtId="184" fontId="71" fillId="0" borderId="23" xfId="0" applyNumberFormat="1" applyFont="1" applyBorder="1" applyAlignment="1">
      <alignment vertical="center" wrapText="1"/>
    </xf>
    <xf numFmtId="184" fontId="71" fillId="0" borderId="43" xfId="0" applyNumberFormat="1" applyFont="1" applyBorder="1" applyAlignment="1">
      <alignment vertical="center" wrapText="1"/>
    </xf>
    <xf numFmtId="184" fontId="71" fillId="0" borderId="53" xfId="0" applyNumberFormat="1" applyFont="1" applyBorder="1" applyAlignment="1">
      <alignment vertical="center" wrapText="1"/>
    </xf>
    <xf numFmtId="184" fontId="71" fillId="0" borderId="54" xfId="0" applyNumberFormat="1" applyFont="1" applyBorder="1" applyAlignment="1">
      <alignment vertical="center" wrapText="1"/>
    </xf>
    <xf numFmtId="49" fontId="53" fillId="0" borderId="76" xfId="142" applyNumberFormat="1" applyBorder="1" applyAlignment="1" applyProtection="1">
      <alignment vertical="center" wrapText="1"/>
    </xf>
    <xf numFmtId="49" fontId="0" fillId="0" borderId="21" xfId="207" applyNumberFormat="1" applyFont="1" applyBorder="1" applyAlignment="1">
      <alignment vertical="top" wrapText="1"/>
    </xf>
    <xf numFmtId="0" fontId="61" fillId="0" borderId="3" xfId="206" applyFont="1" applyBorder="1" applyAlignment="1">
      <alignment horizontal="left" vertical="center"/>
    </xf>
    <xf numFmtId="0" fontId="86" fillId="0" borderId="3" xfId="206" applyFont="1" applyBorder="1" applyAlignment="1">
      <alignment horizontal="left" vertical="center"/>
    </xf>
    <xf numFmtId="0" fontId="97" fillId="0" borderId="0" xfId="0" applyFont="1" applyFill="1">
      <alignment vertical="center"/>
    </xf>
    <xf numFmtId="0" fontId="83" fillId="0" borderId="0" xfId="0" applyFont="1" applyFill="1" applyAlignment="1">
      <alignment horizontal="center" vertical="center"/>
    </xf>
    <xf numFmtId="0" fontId="83" fillId="0" borderId="0" xfId="0" applyFont="1" applyFill="1">
      <alignment vertical="center"/>
    </xf>
    <xf numFmtId="0" fontId="88" fillId="0" borderId="0" xfId="0" applyFont="1" applyFill="1">
      <alignment vertical="center"/>
    </xf>
    <xf numFmtId="0" fontId="72" fillId="37" borderId="79" xfId="0" applyFont="1" applyFill="1" applyBorder="1" applyAlignment="1">
      <alignment horizontal="center" vertical="center"/>
    </xf>
    <xf numFmtId="0" fontId="72" fillId="37" borderId="80" xfId="0" applyFont="1" applyFill="1" applyBorder="1" applyAlignment="1">
      <alignment horizontal="center" vertical="center"/>
    </xf>
    <xf numFmtId="0" fontId="72" fillId="37" borderId="81" xfId="0" applyFont="1" applyFill="1" applyBorder="1" applyAlignment="1">
      <alignment horizontal="center" vertical="center"/>
    </xf>
    <xf numFmtId="0" fontId="72" fillId="37" borderId="82" xfId="0" applyFont="1" applyFill="1" applyBorder="1" applyAlignment="1">
      <alignment horizontal="center" vertical="center"/>
    </xf>
    <xf numFmtId="0" fontId="71" fillId="0" borderId="83" xfId="0" applyFont="1" applyFill="1" applyBorder="1">
      <alignment vertical="center"/>
    </xf>
    <xf numFmtId="0" fontId="71" fillId="0" borderId="84" xfId="0" applyFont="1" applyFill="1" applyBorder="1" applyAlignment="1">
      <alignment horizontal="center" vertical="center"/>
    </xf>
    <xf numFmtId="0" fontId="71" fillId="0" borderId="85" xfId="0" applyFont="1" applyFill="1" applyBorder="1" applyAlignment="1">
      <alignment vertical="center" wrapText="1"/>
    </xf>
    <xf numFmtId="0" fontId="71" fillId="0" borderId="85" xfId="0" applyFont="1" applyFill="1" applyBorder="1" applyAlignment="1">
      <alignment horizontal="center" vertical="center" wrapText="1"/>
    </xf>
    <xf numFmtId="14" fontId="71" fillId="0" borderId="85" xfId="0" applyNumberFormat="1" applyFont="1" applyFill="1" applyBorder="1" applyAlignment="1">
      <alignment horizontal="center" vertical="center" wrapText="1"/>
    </xf>
    <xf numFmtId="0" fontId="71" fillId="0" borderId="85" xfId="0" applyFont="1" applyFill="1" applyBorder="1" applyAlignment="1">
      <alignment horizontal="center" vertical="center"/>
    </xf>
    <xf numFmtId="14" fontId="71" fillId="0" borderId="86" xfId="0" applyNumberFormat="1" applyFont="1" applyFill="1" applyBorder="1" applyAlignment="1">
      <alignment vertical="center" wrapText="1"/>
    </xf>
    <xf numFmtId="0" fontId="71" fillId="0" borderId="87" xfId="0" applyFont="1" applyFill="1" applyBorder="1">
      <alignment vertical="center"/>
    </xf>
    <xf numFmtId="0" fontId="71" fillId="0" borderId="88" xfId="0" applyFont="1" applyFill="1" applyBorder="1" applyAlignment="1">
      <alignment horizontal="center" vertical="center"/>
    </xf>
    <xf numFmtId="0" fontId="71" fillId="0" borderId="14" xfId="0" applyFont="1" applyFill="1" applyBorder="1" applyAlignment="1">
      <alignment vertical="center" wrapText="1"/>
    </xf>
    <xf numFmtId="0" fontId="71" fillId="0" borderId="14" xfId="0" applyFont="1" applyFill="1" applyBorder="1" applyAlignment="1">
      <alignment horizontal="center" vertical="center"/>
    </xf>
    <xf numFmtId="14" fontId="71" fillId="0" borderId="14" xfId="0" applyNumberFormat="1" applyFont="1" applyFill="1" applyBorder="1" applyAlignment="1">
      <alignment horizontal="center" vertical="center"/>
    </xf>
    <xf numFmtId="14" fontId="71" fillId="0" borderId="89" xfId="0" applyNumberFormat="1" applyFont="1" applyFill="1" applyBorder="1">
      <alignment vertical="center"/>
    </xf>
    <xf numFmtId="0" fontId="71" fillId="0" borderId="14" xfId="0" applyFont="1" applyFill="1" applyBorder="1">
      <alignment vertical="center"/>
    </xf>
    <xf numFmtId="0" fontId="71" fillId="0" borderId="90" xfId="0" applyFont="1" applyFill="1" applyBorder="1">
      <alignment vertical="center"/>
    </xf>
    <xf numFmtId="0" fontId="71" fillId="0" borderId="91" xfId="0" applyFont="1" applyFill="1" applyBorder="1" applyAlignment="1">
      <alignment horizontal="center" vertical="center"/>
    </xf>
    <xf numFmtId="0" fontId="71" fillId="0" borderId="92" xfId="0" applyFont="1" applyFill="1" applyBorder="1">
      <alignment vertical="center"/>
    </xf>
    <xf numFmtId="0" fontId="71" fillId="0" borderId="92" xfId="0" applyFont="1" applyFill="1" applyBorder="1" applyAlignment="1">
      <alignment horizontal="center" vertical="center"/>
    </xf>
    <xf numFmtId="14" fontId="71" fillId="0" borderId="93" xfId="0" applyNumberFormat="1" applyFont="1" applyFill="1" applyBorder="1">
      <alignment vertical="center"/>
    </xf>
    <xf numFmtId="0" fontId="71" fillId="0" borderId="0" xfId="270" applyFont="1" applyFill="1">
      <alignment vertical="center"/>
    </xf>
    <xf numFmtId="0" fontId="98" fillId="0" borderId="0" xfId="270" applyFont="1" applyFill="1">
      <alignment vertical="center"/>
    </xf>
    <xf numFmtId="0" fontId="99" fillId="0" borderId="0" xfId="270" applyFont="1" applyFill="1">
      <alignment vertical="center"/>
    </xf>
    <xf numFmtId="0" fontId="71" fillId="0" borderId="0" xfId="270" applyFont="1" applyFill="1" applyAlignment="1">
      <alignment horizontal="right" vertical="center"/>
    </xf>
    <xf numFmtId="0" fontId="71" fillId="0" borderId="23" xfId="270" applyFont="1" applyFill="1" applyBorder="1" applyAlignment="1" applyProtection="1">
      <alignment vertical="center" wrapText="1"/>
      <protection locked="0"/>
    </xf>
    <xf numFmtId="0" fontId="71" fillId="0" borderId="21" xfId="270" applyFont="1" applyFill="1" applyBorder="1" applyAlignment="1" applyProtection="1">
      <alignment vertical="center" wrapText="1"/>
      <protection locked="0"/>
    </xf>
    <xf numFmtId="0" fontId="72" fillId="37" borderId="57" xfId="270" applyFont="1" applyFill="1" applyBorder="1" applyAlignment="1">
      <alignment horizontal="center" vertical="center"/>
    </xf>
    <xf numFmtId="0" fontId="71" fillId="0" borderId="40" xfId="270" applyFont="1" applyFill="1" applyBorder="1" applyAlignment="1">
      <alignment horizontal="center" vertical="center"/>
    </xf>
    <xf numFmtId="0" fontId="71" fillId="0" borderId="4" xfId="270" applyFont="1" applyFill="1" applyBorder="1">
      <alignment vertical="center"/>
    </xf>
    <xf numFmtId="0" fontId="71" fillId="0" borderId="0" xfId="270" applyFont="1" applyFill="1" applyBorder="1" applyAlignment="1">
      <alignment horizontal="center"/>
    </xf>
    <xf numFmtId="14" fontId="71" fillId="0" borderId="0" xfId="270" applyNumberFormat="1" applyFont="1" applyFill="1" applyBorder="1" applyAlignment="1">
      <alignment horizontal="center"/>
    </xf>
    <xf numFmtId="0" fontId="71" fillId="0" borderId="0" xfId="270" applyFont="1" applyFill="1" applyBorder="1">
      <alignment vertical="center"/>
    </xf>
    <xf numFmtId="0" fontId="97" fillId="0" borderId="0" xfId="0" applyFont="1" applyFill="1" applyAlignment="1"/>
    <xf numFmtId="49" fontId="88" fillId="0" borderId="0" xfId="0" applyNumberFormat="1" applyFont="1" applyAlignment="1"/>
    <xf numFmtId="49" fontId="83" fillId="0" borderId="0" xfId="0" applyNumberFormat="1" applyFont="1" applyAlignment="1"/>
    <xf numFmtId="49" fontId="88" fillId="0" borderId="0" xfId="0" applyNumberFormat="1" applyFont="1" applyFill="1" applyAlignment="1"/>
    <xf numFmtId="0" fontId="89" fillId="0" borderId="0" xfId="0" applyFont="1" applyAlignment="1"/>
    <xf numFmtId="0" fontId="83" fillId="0" borderId="0" xfId="0" applyFont="1" applyAlignment="1"/>
    <xf numFmtId="49" fontId="83" fillId="0" borderId="3" xfId="0" applyNumberFormat="1" applyFont="1" applyFill="1" applyBorder="1" applyAlignment="1">
      <alignment horizontal="left" vertical="center"/>
    </xf>
    <xf numFmtId="49" fontId="83" fillId="0" borderId="3" xfId="0" applyNumberFormat="1" applyFont="1" applyBorder="1" applyAlignment="1">
      <alignment horizontal="left" vertical="center"/>
    </xf>
    <xf numFmtId="49" fontId="83" fillId="0" borderId="3" xfId="0" applyNumberFormat="1" applyFont="1" applyFill="1" applyBorder="1" applyAlignment="1">
      <alignment horizontal="left" vertical="center" wrapText="1"/>
    </xf>
    <xf numFmtId="0" fontId="100" fillId="0" borderId="0" xfId="0" applyFont="1" applyAlignment="1"/>
    <xf numFmtId="49" fontId="83" fillId="0" borderId="32" xfId="0" applyNumberFormat="1" applyFont="1" applyFill="1" applyBorder="1" applyAlignment="1"/>
    <xf numFmtId="49" fontId="83" fillId="0" borderId="34" xfId="0" applyNumberFormat="1" applyFont="1" applyBorder="1" applyAlignment="1"/>
    <xf numFmtId="49" fontId="83" fillId="0" borderId="34" xfId="0" applyNumberFormat="1" applyFont="1" applyBorder="1" applyAlignment="1">
      <alignment wrapText="1"/>
    </xf>
    <xf numFmtId="49" fontId="89" fillId="0" borderId="0" xfId="0" applyNumberFormat="1" applyFont="1" applyFill="1" applyAlignment="1"/>
    <xf numFmtId="49" fontId="89" fillId="0" borderId="0" xfId="0" applyNumberFormat="1" applyFont="1" applyAlignment="1"/>
    <xf numFmtId="49" fontId="82" fillId="0" borderId="0" xfId="0" applyNumberFormat="1" applyFont="1" applyAlignment="1"/>
    <xf numFmtId="49" fontId="88" fillId="37" borderId="26" xfId="0" applyNumberFormat="1" applyFont="1" applyFill="1" applyBorder="1" applyAlignment="1"/>
    <xf numFmtId="49" fontId="88" fillId="37" borderId="27" xfId="0" applyNumberFormat="1" applyFont="1" applyFill="1" applyBorder="1" applyAlignment="1"/>
    <xf numFmtId="49" fontId="88" fillId="37" borderId="28" xfId="0" applyNumberFormat="1" applyFont="1" applyFill="1" applyBorder="1" applyAlignment="1"/>
    <xf numFmtId="49" fontId="83" fillId="0" borderId="29" xfId="0" applyNumberFormat="1" applyFont="1" applyBorder="1" applyAlignment="1"/>
    <xf numFmtId="49" fontId="83" fillId="0" borderId="30" xfId="0" applyNumberFormat="1" applyFont="1" applyBorder="1" applyAlignment="1">
      <alignment wrapText="1"/>
    </xf>
    <xf numFmtId="49" fontId="83" fillId="28" borderId="31" xfId="0" applyNumberFormat="1" applyFont="1" applyFill="1" applyBorder="1" applyAlignment="1"/>
    <xf numFmtId="49" fontId="83" fillId="0" borderId="32" xfId="0" applyNumberFormat="1" applyFont="1" applyBorder="1" applyAlignment="1"/>
    <xf numFmtId="49" fontId="83" fillId="0" borderId="33" xfId="0" applyNumberFormat="1" applyFont="1" applyBorder="1" applyAlignment="1">
      <alignment wrapText="1"/>
    </xf>
    <xf numFmtId="49" fontId="83" fillId="28" borderId="34" xfId="0" applyNumberFormat="1" applyFont="1" applyFill="1" applyBorder="1" applyAlignment="1"/>
    <xf numFmtId="49" fontId="83" fillId="0" borderId="33" xfId="0" applyNumberFormat="1" applyFont="1" applyBorder="1" applyAlignment="1"/>
    <xf numFmtId="49" fontId="83" fillId="29" borderId="34" xfId="0" applyNumberFormat="1" applyFont="1" applyFill="1" applyBorder="1" applyAlignment="1"/>
    <xf numFmtId="49" fontId="97" fillId="0" borderId="0" xfId="0" applyNumberFormat="1" applyFont="1" applyFill="1" applyAlignment="1"/>
    <xf numFmtId="0" fontId="88" fillId="0" borderId="0" xfId="191" applyFont="1" applyFill="1"/>
    <xf numFmtId="0" fontId="83" fillId="0" borderId="0" xfId="191" applyFont="1"/>
    <xf numFmtId="0" fontId="88" fillId="27" borderId="3" xfId="191" applyFont="1" applyFill="1" applyBorder="1" applyAlignment="1"/>
    <xf numFmtId="0" fontId="83" fillId="0" borderId="3" xfId="191" applyFont="1" applyBorder="1" applyAlignment="1"/>
    <xf numFmtId="0" fontId="88" fillId="0" borderId="0" xfId="0" applyFont="1" applyFill="1" applyAlignment="1"/>
    <xf numFmtId="0" fontId="88" fillId="0" borderId="0" xfId="0" applyFont="1" applyAlignment="1"/>
    <xf numFmtId="0" fontId="88" fillId="0" borderId="0" xfId="0" applyFont="1">
      <alignment vertical="center"/>
    </xf>
    <xf numFmtId="49" fontId="89" fillId="30" borderId="0" xfId="0" applyNumberFormat="1" applyFont="1" applyFill="1" applyAlignment="1"/>
    <xf numFmtId="49" fontId="83" fillId="30" borderId="0" xfId="0" applyNumberFormat="1" applyFont="1" applyFill="1" applyAlignment="1"/>
    <xf numFmtId="0" fontId="88" fillId="30" borderId="0" xfId="0" applyFont="1" applyFill="1" applyAlignment="1"/>
    <xf numFmtId="0" fontId="83" fillId="30" borderId="0" xfId="0" applyFont="1" applyFill="1" applyAlignment="1"/>
    <xf numFmtId="0" fontId="88" fillId="30" borderId="0" xfId="191" applyFont="1" applyFill="1"/>
    <xf numFmtId="0" fontId="83" fillId="30" borderId="0" xfId="191" applyFont="1" applyFill="1"/>
    <xf numFmtId="49" fontId="88" fillId="37" borderId="3" xfId="0" applyNumberFormat="1" applyFont="1" applyFill="1" applyBorder="1" applyAlignment="1"/>
    <xf numFmtId="49" fontId="83" fillId="0" borderId="3" xfId="0" applyNumberFormat="1" applyFont="1" applyBorder="1" applyAlignment="1"/>
    <xf numFmtId="0" fontId="83" fillId="30" borderId="3" xfId="0" applyFont="1" applyFill="1" applyBorder="1" applyAlignment="1"/>
    <xf numFmtId="49" fontId="83" fillId="0" borderId="63" xfId="0" applyNumberFormat="1" applyFont="1" applyBorder="1" applyAlignment="1"/>
    <xf numFmtId="0" fontId="83" fillId="30" borderId="63" xfId="0" applyFont="1" applyFill="1" applyBorder="1" applyAlignment="1"/>
    <xf numFmtId="49" fontId="83" fillId="0" borderId="64" xfId="0" applyNumberFormat="1" applyFont="1" applyBorder="1" applyAlignment="1"/>
    <xf numFmtId="0" fontId="83" fillId="30" borderId="64" xfId="0" applyFont="1" applyFill="1" applyBorder="1" applyAlignment="1"/>
    <xf numFmtId="49" fontId="83" fillId="0" borderId="35" xfId="0" applyNumberFormat="1" applyFont="1" applyBorder="1" applyAlignment="1"/>
    <xf numFmtId="0" fontId="83" fillId="30" borderId="35" xfId="0" applyFont="1" applyFill="1" applyBorder="1" applyAlignment="1"/>
    <xf numFmtId="0" fontId="88" fillId="30" borderId="0" xfId="0" applyFont="1" applyFill="1">
      <alignment vertical="center"/>
    </xf>
    <xf numFmtId="0" fontId="83" fillId="30" borderId="0" xfId="0" applyFont="1" applyFill="1">
      <alignment vertical="center"/>
    </xf>
    <xf numFmtId="49" fontId="101" fillId="0" borderId="0" xfId="0" applyNumberFormat="1" applyFont="1" applyAlignment="1"/>
    <xf numFmtId="49" fontId="88" fillId="37" borderId="141" xfId="0" applyNumberFormat="1" applyFont="1" applyFill="1" applyBorder="1" applyAlignment="1"/>
    <xf numFmtId="49" fontId="83" fillId="0" borderId="142" xfId="0" applyNumberFormat="1" applyFont="1" applyBorder="1" applyAlignment="1"/>
    <xf numFmtId="49" fontId="83" fillId="0" borderId="0" xfId="0" applyNumberFormat="1" applyFont="1" applyBorder="1" applyAlignment="1"/>
    <xf numFmtId="49" fontId="83" fillId="0" borderId="3" xfId="0" applyNumberFormat="1" applyFont="1" applyBorder="1" applyAlignment="1">
      <alignment vertical="center"/>
    </xf>
    <xf numFmtId="49" fontId="83" fillId="0" borderId="3" xfId="0" applyNumberFormat="1" applyFont="1" applyBorder="1" applyAlignment="1">
      <alignment wrapText="1"/>
    </xf>
    <xf numFmtId="0" fontId="83" fillId="27" borderId="3" xfId="0" applyFont="1" applyFill="1" applyBorder="1" applyAlignment="1">
      <alignment horizontal="center"/>
    </xf>
    <xf numFmtId="0" fontId="83" fillId="27" borderId="3" xfId="0" applyFont="1" applyFill="1" applyBorder="1" applyAlignment="1"/>
    <xf numFmtId="0" fontId="83" fillId="0" borderId="3" xfId="0" applyFont="1" applyBorder="1" applyAlignment="1">
      <alignment horizontal="center"/>
    </xf>
    <xf numFmtId="14" fontId="83" fillId="0" borderId="3" xfId="0" applyNumberFormat="1" applyFont="1" applyBorder="1" applyAlignment="1">
      <alignment horizontal="center"/>
    </xf>
    <xf numFmtId="0" fontId="83" fillId="0" borderId="3" xfId="0" applyFont="1" applyBorder="1" applyAlignment="1"/>
    <xf numFmtId="0" fontId="30" fillId="0" borderId="38" xfId="0" applyFont="1" applyBorder="1" applyAlignment="1" applyProtection="1">
      <alignment horizontal="center" vertical="center"/>
      <protection locked="0"/>
    </xf>
    <xf numFmtId="0" fontId="10" fillId="0" borderId="38" xfId="207" applyFont="1" applyBorder="1" applyAlignment="1">
      <alignment horizontal="center" wrapText="1"/>
    </xf>
    <xf numFmtId="0" fontId="10" fillId="0" borderId="16" xfId="207" applyFont="1" applyBorder="1" applyAlignment="1">
      <alignment horizontal="center" wrapText="1"/>
    </xf>
    <xf numFmtId="0" fontId="11" fillId="0" borderId="0" xfId="207" applyFont="1" applyAlignment="1">
      <alignment horizontal="center"/>
    </xf>
    <xf numFmtId="0" fontId="4" fillId="0" borderId="0" xfId="208" applyAlignment="1">
      <alignment horizontal="center"/>
    </xf>
    <xf numFmtId="0" fontId="60" fillId="0" borderId="0" xfId="207" applyFont="1" applyAlignment="1" applyProtection="1">
      <alignment horizontal="center" vertical="top" wrapText="1"/>
      <protection locked="0"/>
    </xf>
    <xf numFmtId="0" fontId="4" fillId="0" borderId="0" xfId="208" applyAlignment="1" applyProtection="1">
      <alignment horizontal="center" vertical="top" wrapText="1"/>
      <protection locked="0"/>
    </xf>
    <xf numFmtId="0" fontId="8" fillId="0" borderId="38" xfId="208" applyFont="1" applyBorder="1" applyAlignment="1">
      <alignment horizontal="right" vertical="center" wrapText="1"/>
    </xf>
    <xf numFmtId="0" fontId="8" fillId="0" borderId="16" xfId="208" applyFont="1" applyBorder="1" applyAlignment="1">
      <alignment horizontal="right" vertical="center" wrapText="1"/>
    </xf>
    <xf numFmtId="176" fontId="9" fillId="0" borderId="38" xfId="208" applyNumberFormat="1" applyFont="1" applyBorder="1" applyAlignment="1" applyProtection="1">
      <alignment horizontal="center" vertical="center" wrapText="1"/>
      <protection locked="0"/>
    </xf>
    <xf numFmtId="176" fontId="9" fillId="0" borderId="16" xfId="208" applyNumberFormat="1" applyFont="1" applyBorder="1" applyAlignment="1" applyProtection="1">
      <alignment horizontal="center" vertical="center" wrapText="1"/>
      <protection locked="0"/>
    </xf>
    <xf numFmtId="0" fontId="7" fillId="27" borderId="38" xfId="207" applyFont="1" applyFill="1" applyBorder="1" applyAlignment="1">
      <alignment horizontal="center"/>
    </xf>
    <xf numFmtId="0" fontId="7" fillId="27" borderId="2" xfId="207" applyFont="1" applyFill="1" applyBorder="1" applyAlignment="1">
      <alignment horizontal="center"/>
    </xf>
    <xf numFmtId="0" fontId="7" fillId="27" borderId="16" xfId="207" applyFont="1" applyFill="1" applyBorder="1" applyAlignment="1">
      <alignment horizontal="center"/>
    </xf>
    <xf numFmtId="0" fontId="30" fillId="0" borderId="38" xfId="0" applyFont="1" applyBorder="1" applyAlignment="1" applyProtection="1">
      <alignment vertical="center" wrapText="1"/>
      <protection locked="0"/>
    </xf>
    <xf numFmtId="0" fontId="30" fillId="0" borderId="2" xfId="0" applyFont="1" applyBorder="1" applyAlignment="1" applyProtection="1">
      <alignment vertical="center" wrapText="1"/>
      <protection locked="0"/>
    </xf>
    <xf numFmtId="0" fontId="30" fillId="0" borderId="16" xfId="0" applyFont="1" applyBorder="1" applyAlignment="1" applyProtection="1">
      <alignment vertical="center" wrapText="1"/>
      <protection locked="0"/>
    </xf>
    <xf numFmtId="0" fontId="32" fillId="27" borderId="41" xfId="0" applyFont="1" applyFill="1" applyBorder="1">
      <alignment vertical="center"/>
    </xf>
    <xf numFmtId="0" fontId="32" fillId="27" borderId="56" xfId="0" applyFont="1" applyFill="1" applyBorder="1">
      <alignment vertical="center"/>
    </xf>
    <xf numFmtId="0" fontId="32" fillId="27" borderId="42" xfId="0" applyFont="1" applyFill="1" applyBorder="1">
      <alignment vertical="center"/>
    </xf>
    <xf numFmtId="0" fontId="30" fillId="0" borderId="38" xfId="0" applyFont="1" applyBorder="1" applyAlignment="1" applyProtection="1">
      <alignment horizontal="center" vertical="center"/>
      <protection locked="0"/>
    </xf>
    <xf numFmtId="0" fontId="30" fillId="0" borderId="52" xfId="0" applyFont="1" applyBorder="1" applyAlignment="1" applyProtection="1">
      <alignment horizontal="center" vertical="center"/>
      <protection locked="0"/>
    </xf>
    <xf numFmtId="0" fontId="32" fillId="27" borderId="57" xfId="0" applyFont="1" applyFill="1" applyBorder="1">
      <alignment vertical="center"/>
    </xf>
    <xf numFmtId="0" fontId="30" fillId="0" borderId="48" xfId="0" applyFont="1" applyBorder="1" applyAlignment="1" applyProtection="1">
      <alignment vertical="center" wrapText="1"/>
      <protection locked="0"/>
    </xf>
    <xf numFmtId="0" fontId="51" fillId="0" borderId="0" xfId="0" applyFont="1">
      <alignment vertical="center"/>
    </xf>
    <xf numFmtId="0" fontId="32" fillId="27" borderId="37" xfId="0" applyFont="1" applyFill="1" applyBorder="1" applyAlignment="1">
      <alignment horizontal="left" vertical="center"/>
    </xf>
    <xf numFmtId="0" fontId="32" fillId="27" borderId="40" xfId="0" applyFont="1" applyFill="1" applyBorder="1" applyAlignment="1">
      <alignment horizontal="left" vertical="center"/>
    </xf>
    <xf numFmtId="0" fontId="30" fillId="0" borderId="23" xfId="0" applyFont="1" applyBorder="1" applyAlignment="1" applyProtection="1">
      <alignment horizontal="left" vertical="center"/>
      <protection locked="0"/>
    </xf>
    <xf numFmtId="0" fontId="30" fillId="0" borderId="24" xfId="0" applyFont="1" applyBorder="1" applyAlignment="1" applyProtection="1">
      <alignment horizontal="left" vertical="center"/>
      <protection locked="0"/>
    </xf>
    <xf numFmtId="0" fontId="30" fillId="0" borderId="39" xfId="0" applyFont="1" applyBorder="1" applyAlignment="1" applyProtection="1">
      <alignment horizontal="center" vertical="center"/>
      <protection locked="0"/>
    </xf>
    <xf numFmtId="0" fontId="30" fillId="0" borderId="43" xfId="0" applyFont="1" applyBorder="1" applyAlignment="1" applyProtection="1">
      <alignment horizontal="center" vertical="center"/>
      <protection locked="0"/>
    </xf>
    <xf numFmtId="0" fontId="32" fillId="27" borderId="41" xfId="0" applyFont="1" applyFill="1" applyBorder="1" applyAlignment="1">
      <alignment horizontal="center" vertical="center"/>
    </xf>
    <xf numFmtId="0" fontId="32" fillId="27" borderId="55" xfId="0" applyFont="1" applyFill="1" applyBorder="1" applyAlignment="1">
      <alignment horizontal="center" vertical="center"/>
    </xf>
    <xf numFmtId="0" fontId="30" fillId="0" borderId="53" xfId="0" applyFont="1" applyBorder="1" applyAlignment="1" applyProtection="1">
      <alignment horizontal="center" vertical="center"/>
      <protection locked="0"/>
    </xf>
    <xf numFmtId="0" fontId="30" fillId="0" borderId="49" xfId="0" applyFont="1" applyBorder="1" applyAlignment="1" applyProtection="1">
      <alignment vertical="center" wrapText="1"/>
      <protection locked="0"/>
    </xf>
    <xf numFmtId="0" fontId="30" fillId="0" borderId="54" xfId="0" applyFont="1" applyBorder="1" applyAlignment="1" applyProtection="1">
      <alignment vertical="center" wrapText="1"/>
      <protection locked="0"/>
    </xf>
    <xf numFmtId="0" fontId="30" fillId="0" borderId="43" xfId="0" applyFont="1" applyBorder="1" applyAlignment="1" applyProtection="1">
      <alignment vertical="center" wrapText="1"/>
      <protection locked="0"/>
    </xf>
    <xf numFmtId="0" fontId="30" fillId="0" borderId="39" xfId="0" applyFont="1" applyBorder="1" applyAlignment="1" applyProtection="1">
      <alignment vertical="center" wrapText="1"/>
      <protection locked="0"/>
    </xf>
    <xf numFmtId="0" fontId="71" fillId="27" borderId="35" xfId="191" applyFont="1" applyFill="1" applyBorder="1" applyAlignment="1">
      <alignment horizontal="left" vertical="center"/>
    </xf>
    <xf numFmtId="0" fontId="71" fillId="27" borderId="3" xfId="191" applyFont="1" applyFill="1" applyBorder="1" applyAlignment="1">
      <alignment horizontal="left" vertical="center"/>
    </xf>
    <xf numFmtId="0" fontId="64" fillId="0" borderId="3" xfId="142" applyFont="1" applyBorder="1" applyAlignment="1" applyProtection="1">
      <alignment wrapText="1"/>
    </xf>
    <xf numFmtId="0" fontId="64" fillId="0" borderId="3" xfId="142" applyFont="1" applyBorder="1" applyAlignment="1" applyProtection="1"/>
    <xf numFmtId="0" fontId="71" fillId="27" borderId="3" xfId="191" applyFont="1" applyFill="1" applyBorder="1"/>
    <xf numFmtId="0" fontId="71" fillId="0" borderId="38" xfId="191" applyFont="1" applyBorder="1"/>
    <xf numFmtId="0" fontId="71" fillId="0" borderId="2" xfId="191" applyFont="1" applyBorder="1"/>
    <xf numFmtId="0" fontId="71" fillId="0" borderId="16" xfId="191" applyFont="1" applyBorder="1"/>
    <xf numFmtId="0" fontId="53" fillId="0" borderId="38" xfId="142" applyBorder="1" applyAlignment="1" applyProtection="1"/>
    <xf numFmtId="0" fontId="71" fillId="27" borderId="64" xfId="191" applyFont="1" applyFill="1" applyBorder="1" applyAlignment="1">
      <alignment horizontal="left" vertical="center"/>
    </xf>
    <xf numFmtId="0" fontId="71" fillId="0" borderId="3" xfId="191" applyFont="1" applyBorder="1" applyAlignment="1">
      <alignment vertical="center"/>
    </xf>
    <xf numFmtId="0" fontId="53" fillId="0" borderId="3" xfId="142" applyBorder="1" applyAlignment="1" applyProtection="1">
      <alignment vertical="center" wrapText="1"/>
    </xf>
    <xf numFmtId="0" fontId="71" fillId="0" borderId="3" xfId="191" applyFont="1" applyBorder="1" applyAlignment="1">
      <alignment vertical="center" wrapText="1"/>
    </xf>
    <xf numFmtId="0" fontId="71" fillId="0" borderId="3" xfId="191" applyFont="1" applyBorder="1"/>
    <xf numFmtId="0" fontId="71" fillId="27" borderId="63" xfId="191" applyFont="1" applyFill="1" applyBorder="1" applyAlignment="1">
      <alignment horizontal="left" vertical="center"/>
    </xf>
    <xf numFmtId="0" fontId="71" fillId="0" borderId="3" xfId="191" applyFont="1" applyBorder="1" applyAlignment="1">
      <alignment horizontal="left" vertical="center"/>
    </xf>
    <xf numFmtId="0" fontId="72" fillId="27" borderId="3" xfId="191" applyFont="1" applyFill="1" applyBorder="1"/>
    <xf numFmtId="0" fontId="71" fillId="36" borderId="72" xfId="0" applyFont="1" applyFill="1" applyBorder="1" applyAlignment="1">
      <alignment horizontal="center" vertical="center"/>
    </xf>
    <xf numFmtId="0" fontId="71" fillId="36" borderId="74" xfId="0" applyFont="1" applyFill="1" applyBorder="1" applyAlignment="1">
      <alignment horizontal="center" vertical="center"/>
    </xf>
    <xf numFmtId="0" fontId="71" fillId="36" borderId="73" xfId="0" applyFont="1" applyFill="1" applyBorder="1" applyAlignment="1">
      <alignment horizontal="center" vertical="center"/>
    </xf>
    <xf numFmtId="0" fontId="71" fillId="36" borderId="75" xfId="0" applyFont="1" applyFill="1" applyBorder="1" applyAlignment="1">
      <alignment horizontal="center" vertical="center"/>
    </xf>
    <xf numFmtId="0" fontId="71" fillId="36" borderId="78" xfId="0" applyFont="1" applyFill="1" applyBorder="1" applyAlignment="1">
      <alignment horizontal="center" vertical="center"/>
    </xf>
    <xf numFmtId="0" fontId="71" fillId="0" borderId="54" xfId="270" applyFont="1" applyFill="1" applyBorder="1" applyAlignment="1" applyProtection="1">
      <alignment horizontal="center" vertical="center" wrapText="1"/>
      <protection locked="0"/>
    </xf>
    <xf numFmtId="0" fontId="71" fillId="0" borderId="43" xfId="270" applyFont="1" applyFill="1" applyBorder="1" applyAlignment="1" applyProtection="1">
      <alignment horizontal="center" vertical="center" wrapText="1"/>
      <protection locked="0"/>
    </xf>
    <xf numFmtId="14" fontId="71" fillId="0" borderId="95" xfId="270" applyNumberFormat="1" applyFont="1" applyFill="1" applyBorder="1" applyAlignment="1" applyProtection="1">
      <alignment horizontal="center" vertical="center" wrapText="1"/>
      <protection locked="0"/>
    </xf>
    <xf numFmtId="14" fontId="71" fillId="0" borderId="94" xfId="270" applyNumberFormat="1" applyFont="1" applyFill="1" applyBorder="1" applyAlignment="1" applyProtection="1">
      <alignment horizontal="center" vertical="center" wrapText="1"/>
      <protection locked="0"/>
    </xf>
    <xf numFmtId="0" fontId="71" fillId="0" borderId="48" xfId="270" applyFont="1" applyFill="1" applyBorder="1" applyAlignment="1" applyProtection="1">
      <alignment vertical="center" wrapText="1"/>
      <protection locked="0"/>
    </xf>
    <xf numFmtId="0" fontId="71" fillId="0" borderId="2" xfId="270" applyFont="1" applyFill="1" applyBorder="1" applyAlignment="1" applyProtection="1">
      <alignment vertical="center" wrapText="1"/>
      <protection locked="0"/>
    </xf>
    <xf numFmtId="0" fontId="71" fillId="0" borderId="16" xfId="270" applyFont="1" applyFill="1" applyBorder="1" applyAlignment="1" applyProtection="1">
      <alignment vertical="center" wrapText="1"/>
      <protection locked="0"/>
    </xf>
    <xf numFmtId="0" fontId="71" fillId="0" borderId="2" xfId="270" applyFont="1" applyFill="1" applyBorder="1" applyAlignment="1" applyProtection="1">
      <alignment horizontal="center" vertical="center" wrapText="1"/>
      <protection locked="0"/>
    </xf>
    <xf numFmtId="0" fontId="71" fillId="0" borderId="16" xfId="270" applyFont="1" applyFill="1" applyBorder="1" applyAlignment="1" applyProtection="1">
      <alignment horizontal="center" vertical="center" wrapText="1"/>
      <protection locked="0"/>
    </xf>
    <xf numFmtId="14" fontId="71" fillId="0" borderId="35" xfId="270" applyNumberFormat="1" applyFont="1" applyFill="1" applyBorder="1" applyAlignment="1" applyProtection="1">
      <alignment horizontal="center" vertical="center" wrapText="1"/>
      <protection locked="0"/>
    </xf>
    <xf numFmtId="14" fontId="71" fillId="0" borderId="96" xfId="270" applyNumberFormat="1" applyFont="1" applyFill="1" applyBorder="1" applyAlignment="1" applyProtection="1">
      <alignment horizontal="center" vertical="center" wrapText="1"/>
      <protection locked="0"/>
    </xf>
    <xf numFmtId="0" fontId="71" fillId="0" borderId="39" xfId="270" applyFont="1" applyFill="1" applyBorder="1" applyAlignment="1" applyProtection="1">
      <alignment horizontal="center" vertical="center" wrapText="1"/>
      <protection locked="0"/>
    </xf>
    <xf numFmtId="0" fontId="71" fillId="0" borderId="39" xfId="270" applyFont="1" applyFill="1" applyBorder="1" applyAlignment="1" applyProtection="1">
      <alignment vertical="center" wrapText="1"/>
      <protection locked="0"/>
    </xf>
    <xf numFmtId="0" fontId="71" fillId="0" borderId="54" xfId="270" applyFont="1" applyFill="1" applyBorder="1" applyAlignment="1" applyProtection="1">
      <alignment vertical="center" wrapText="1"/>
      <protection locked="0"/>
    </xf>
    <xf numFmtId="0" fontId="71" fillId="0" borderId="24" xfId="270" applyFont="1" applyFill="1" applyBorder="1" applyAlignment="1" applyProtection="1">
      <alignment horizontal="center" vertical="center" wrapText="1"/>
      <protection locked="0"/>
    </xf>
    <xf numFmtId="14" fontId="71" fillId="0" borderId="24" xfId="270" applyNumberFormat="1" applyFont="1" applyFill="1" applyBorder="1" applyAlignment="1" applyProtection="1">
      <alignment horizontal="center" vertical="center" wrapText="1"/>
      <protection locked="0"/>
    </xf>
    <xf numFmtId="14" fontId="71" fillId="0" borderId="25" xfId="270" applyNumberFormat="1" applyFont="1" applyFill="1" applyBorder="1" applyAlignment="1" applyProtection="1">
      <alignment horizontal="center" vertical="center" wrapText="1"/>
      <protection locked="0"/>
    </xf>
    <xf numFmtId="0" fontId="71" fillId="0" borderId="49" xfId="270" applyFont="1" applyFill="1" applyBorder="1" applyAlignment="1" applyProtection="1">
      <alignment vertical="center" wrapText="1"/>
      <protection locked="0"/>
    </xf>
    <xf numFmtId="0" fontId="71" fillId="0" borderId="43" xfId="270" applyFont="1" applyFill="1" applyBorder="1" applyAlignment="1" applyProtection="1">
      <alignment vertical="center" wrapText="1"/>
      <protection locked="0"/>
    </xf>
    <xf numFmtId="14" fontId="71" fillId="0" borderId="38" xfId="270" applyNumberFormat="1" applyFont="1" applyFill="1" applyBorder="1" applyAlignment="1" applyProtection="1">
      <alignment horizontal="center" vertical="center" wrapText="1"/>
      <protection locked="0"/>
    </xf>
    <xf numFmtId="0" fontId="71" fillId="0" borderId="38" xfId="270" applyFont="1" applyFill="1" applyBorder="1" applyAlignment="1" applyProtection="1">
      <alignment horizontal="center" vertical="center" wrapText="1"/>
      <protection locked="0"/>
    </xf>
    <xf numFmtId="0" fontId="71" fillId="0" borderId="38" xfId="270" applyFont="1" applyFill="1" applyBorder="1" applyAlignment="1" applyProtection="1">
      <alignment vertical="center" wrapText="1"/>
      <protection locked="0"/>
    </xf>
    <xf numFmtId="0" fontId="71" fillId="0" borderId="35" xfId="270" applyFont="1" applyFill="1" applyBorder="1" applyAlignment="1" applyProtection="1">
      <alignment horizontal="center" vertical="center" wrapText="1"/>
      <protection locked="0"/>
    </xf>
    <xf numFmtId="14" fontId="71" fillId="0" borderId="3" xfId="270" applyNumberFormat="1" applyFont="1" applyFill="1" applyBorder="1" applyAlignment="1" applyProtection="1">
      <alignment horizontal="center" vertical="center" wrapText="1"/>
      <protection locked="0"/>
    </xf>
    <xf numFmtId="14" fontId="71" fillId="0" borderId="22" xfId="270" applyNumberFormat="1" applyFont="1" applyFill="1" applyBorder="1" applyAlignment="1" applyProtection="1">
      <alignment horizontal="center" vertical="center" wrapText="1"/>
      <protection locked="0"/>
    </xf>
    <xf numFmtId="0" fontId="71" fillId="0" borderId="48" xfId="270" quotePrefix="1" applyFont="1" applyFill="1" applyBorder="1" applyAlignment="1" applyProtection="1">
      <alignment vertical="center" wrapText="1"/>
      <protection locked="0"/>
    </xf>
    <xf numFmtId="0" fontId="71" fillId="37" borderId="48" xfId="270" applyFont="1" applyFill="1" applyBorder="1">
      <alignment vertical="center"/>
    </xf>
    <xf numFmtId="0" fontId="71" fillId="37" borderId="2" xfId="270" applyFont="1" applyFill="1" applyBorder="1">
      <alignment vertical="center"/>
    </xf>
    <xf numFmtId="0" fontId="71" fillId="37" borderId="16" xfId="270" applyFont="1" applyFill="1" applyBorder="1">
      <alignment vertical="center"/>
    </xf>
    <xf numFmtId="0" fontId="71" fillId="38" borderId="38" xfId="270" applyFont="1" applyFill="1" applyBorder="1">
      <alignment vertical="center"/>
    </xf>
    <xf numFmtId="0" fontId="71" fillId="38" borderId="52" xfId="270" applyFont="1" applyFill="1" applyBorder="1">
      <alignment vertical="center"/>
    </xf>
    <xf numFmtId="0" fontId="71" fillId="37" borderId="49" xfId="270" applyFont="1" applyFill="1" applyBorder="1">
      <alignment vertical="center"/>
    </xf>
    <xf numFmtId="0" fontId="71" fillId="37" borderId="54" xfId="270" applyFont="1" applyFill="1" applyBorder="1">
      <alignment vertical="center"/>
    </xf>
    <xf numFmtId="0" fontId="71" fillId="37" borderId="43" xfId="270" applyFont="1" applyFill="1" applyBorder="1">
      <alignment vertical="center"/>
    </xf>
    <xf numFmtId="0" fontId="72" fillId="38" borderId="39" xfId="270" applyFont="1" applyFill="1" applyBorder="1">
      <alignment vertical="center"/>
    </xf>
    <xf numFmtId="0" fontId="72" fillId="38" borderId="53" xfId="270" applyFont="1" applyFill="1" applyBorder="1">
      <alignment vertical="center"/>
    </xf>
    <xf numFmtId="0" fontId="72" fillId="0" borderId="0" xfId="270" applyFont="1" applyFill="1" applyBorder="1">
      <alignment vertical="center"/>
    </xf>
    <xf numFmtId="0" fontId="72" fillId="37" borderId="41" xfId="270" applyFont="1" applyFill="1" applyBorder="1" applyAlignment="1">
      <alignment horizontal="center" vertical="center"/>
    </xf>
    <xf numFmtId="0" fontId="72" fillId="37" borderId="56" xfId="270" applyFont="1" applyFill="1" applyBorder="1" applyAlignment="1">
      <alignment horizontal="center" vertical="center"/>
    </xf>
    <xf numFmtId="0" fontId="72" fillId="37" borderId="42" xfId="270" applyFont="1" applyFill="1" applyBorder="1" applyAlignment="1">
      <alignment horizontal="center" vertical="center"/>
    </xf>
    <xf numFmtId="0" fontId="72" fillId="37" borderId="40" xfId="270" applyFont="1" applyFill="1" applyBorder="1" applyAlignment="1">
      <alignment horizontal="center" vertical="center"/>
    </xf>
    <xf numFmtId="0" fontId="72" fillId="37" borderId="97" xfId="270" applyFont="1" applyFill="1" applyBorder="1" applyAlignment="1">
      <alignment horizontal="center" vertical="center"/>
    </xf>
    <xf numFmtId="0" fontId="72" fillId="37" borderId="57" xfId="270" applyFont="1" applyFill="1" applyBorder="1" applyAlignment="1">
      <alignment horizontal="center" vertical="center"/>
    </xf>
    <xf numFmtId="0" fontId="72" fillId="37" borderId="109" xfId="270" applyFont="1" applyFill="1" applyBorder="1" applyAlignment="1">
      <alignment horizontal="center" vertical="center"/>
    </xf>
    <xf numFmtId="0" fontId="72" fillId="37" borderId="17" xfId="270" applyFont="1" applyFill="1" applyBorder="1" applyAlignment="1">
      <alignment horizontal="center" vertical="center"/>
    </xf>
    <xf numFmtId="0" fontId="72" fillId="37" borderId="60" xfId="270" applyFont="1" applyFill="1" applyBorder="1" applyAlignment="1">
      <alignment horizontal="center" vertical="center"/>
    </xf>
    <xf numFmtId="0" fontId="72" fillId="37" borderId="4" xfId="270" applyFont="1" applyFill="1" applyBorder="1" applyAlignment="1">
      <alignment horizontal="center" vertical="center"/>
    </xf>
    <xf numFmtId="0" fontId="71" fillId="0" borderId="108" xfId="270" applyFont="1" applyFill="1" applyBorder="1" applyAlignment="1" applyProtection="1">
      <alignment vertical="center" wrapText="1"/>
      <protection locked="0"/>
    </xf>
    <xf numFmtId="0" fontId="71" fillId="0" borderId="17" xfId="270" applyFont="1" applyFill="1" applyBorder="1" applyAlignment="1" applyProtection="1">
      <alignment vertical="center" wrapText="1"/>
      <protection locked="0"/>
    </xf>
    <xf numFmtId="0" fontId="71" fillId="0" borderId="107" xfId="270" applyFont="1" applyFill="1" applyBorder="1" applyAlignment="1" applyProtection="1">
      <alignment vertical="center" wrapText="1"/>
      <protection locked="0"/>
    </xf>
    <xf numFmtId="0" fontId="71" fillId="0" borderId="103" xfId="270" applyFont="1" applyFill="1" applyBorder="1" applyAlignment="1" applyProtection="1">
      <alignment vertical="center" wrapText="1"/>
      <protection locked="0"/>
    </xf>
    <xf numFmtId="0" fontId="71" fillId="0" borderId="4" xfId="270" applyFont="1" applyFill="1" applyBorder="1" applyAlignment="1" applyProtection="1">
      <alignment vertical="center" wrapText="1"/>
      <protection locked="0"/>
    </xf>
    <xf numFmtId="0" fontId="71" fillId="0" borderId="62" xfId="270" applyFont="1" applyFill="1" applyBorder="1" applyAlignment="1" applyProtection="1">
      <alignment vertical="center" wrapText="1"/>
      <protection locked="0"/>
    </xf>
    <xf numFmtId="0" fontId="72" fillId="39" borderId="57" xfId="270" applyFont="1" applyFill="1" applyBorder="1" applyAlignment="1">
      <alignment vertical="center" wrapText="1"/>
    </xf>
    <xf numFmtId="0" fontId="72" fillId="39" borderId="42" xfId="270" applyFont="1" applyFill="1" applyBorder="1" applyAlignment="1">
      <alignment vertical="center" wrapText="1"/>
    </xf>
    <xf numFmtId="0" fontId="72" fillId="39" borderId="49" xfId="270" applyFont="1" applyFill="1" applyBorder="1" applyAlignment="1">
      <alignment vertical="center" wrapText="1"/>
    </xf>
    <xf numFmtId="0" fontId="72" fillId="39" borderId="43" xfId="270" applyFont="1" applyFill="1" applyBorder="1" applyAlignment="1">
      <alignment vertical="center" wrapText="1"/>
    </xf>
    <xf numFmtId="0" fontId="71" fillId="0" borderId="108" xfId="270" applyFont="1" applyFill="1" applyBorder="1" applyAlignment="1" applyProtection="1">
      <alignment vertical="center"/>
      <protection locked="0"/>
    </xf>
    <xf numFmtId="0" fontId="71" fillId="0" borderId="17" xfId="270" applyFont="1" applyFill="1" applyBorder="1" applyAlignment="1" applyProtection="1">
      <alignment vertical="center"/>
      <protection locked="0"/>
    </xf>
    <xf numFmtId="0" fontId="71" fillId="0" borderId="107" xfId="270" applyFont="1" applyFill="1" applyBorder="1" applyAlignment="1" applyProtection="1">
      <alignment vertical="center"/>
      <protection locked="0"/>
    </xf>
    <xf numFmtId="0" fontId="71" fillId="0" borderId="103" xfId="270" applyFont="1" applyFill="1" applyBorder="1" applyAlignment="1" applyProtection="1">
      <alignment vertical="center"/>
      <protection locked="0"/>
    </xf>
    <xf numFmtId="0" fontId="71" fillId="0" borderId="4" xfId="270" applyFont="1" applyFill="1" applyBorder="1" applyAlignment="1" applyProtection="1">
      <alignment vertical="center"/>
      <protection locked="0"/>
    </xf>
    <xf numFmtId="0" fontId="71" fillId="0" borderId="62" xfId="270" applyFont="1" applyFill="1" applyBorder="1" applyAlignment="1" applyProtection="1">
      <alignment vertical="center"/>
      <protection locked="0"/>
    </xf>
    <xf numFmtId="0" fontId="71" fillId="37" borderId="106" xfId="270" applyFont="1" applyFill="1" applyBorder="1">
      <alignment vertical="center"/>
    </xf>
    <xf numFmtId="0" fontId="71" fillId="37" borderId="105" xfId="270" applyFont="1" applyFill="1" applyBorder="1">
      <alignment vertical="center"/>
    </xf>
    <xf numFmtId="0" fontId="71" fillId="37" borderId="104" xfId="270" applyFont="1" applyFill="1" applyBorder="1">
      <alignment vertical="center"/>
    </xf>
    <xf numFmtId="0" fontId="71" fillId="37" borderId="102" xfId="270" applyFont="1" applyFill="1" applyBorder="1">
      <alignment vertical="center"/>
    </xf>
    <xf numFmtId="0" fontId="71" fillId="37" borderId="101" xfId="270" applyFont="1" applyFill="1" applyBorder="1">
      <alignment vertical="center"/>
    </xf>
    <xf numFmtId="0" fontId="71" fillId="37" borderId="100" xfId="270" applyFont="1" applyFill="1" applyBorder="1">
      <alignment vertical="center"/>
    </xf>
    <xf numFmtId="0" fontId="71" fillId="38" borderId="99" xfId="270" applyFont="1" applyFill="1" applyBorder="1" applyAlignment="1">
      <alignment horizontal="right" vertical="center"/>
    </xf>
    <xf numFmtId="0" fontId="71" fillId="38" borderId="98" xfId="270" applyFont="1" applyFill="1" applyBorder="1" applyAlignment="1">
      <alignment horizontal="right" vertical="center"/>
    </xf>
    <xf numFmtId="14" fontId="71" fillId="0" borderId="119" xfId="270" applyNumberFormat="1" applyFont="1" applyFill="1" applyBorder="1" applyAlignment="1" applyProtection="1">
      <alignment horizontal="center" vertical="center"/>
      <protection locked="0"/>
    </xf>
    <xf numFmtId="14" fontId="71" fillId="0" borderId="118" xfId="270" applyNumberFormat="1" applyFont="1" applyFill="1" applyBorder="1" applyAlignment="1" applyProtection="1">
      <alignment horizontal="center" vertical="center"/>
      <protection locked="0"/>
    </xf>
    <xf numFmtId="0" fontId="71" fillId="30" borderId="114" xfId="270" applyFont="1" applyFill="1" applyBorder="1" applyAlignment="1" applyProtection="1">
      <alignment vertical="center"/>
      <protection locked="0"/>
    </xf>
    <xf numFmtId="0" fontId="71" fillId="30" borderId="113" xfId="270" applyFont="1" applyFill="1" applyBorder="1" applyAlignment="1" applyProtection="1">
      <alignment vertical="center"/>
      <protection locked="0"/>
    </xf>
    <xf numFmtId="0" fontId="71" fillId="30" borderId="112" xfId="270" applyFont="1" applyFill="1" applyBorder="1" applyAlignment="1" applyProtection="1">
      <alignment vertical="center"/>
      <protection locked="0"/>
    </xf>
    <xf numFmtId="0" fontId="71" fillId="0" borderId="116" xfId="270" applyFont="1" applyFill="1" applyBorder="1" applyProtection="1">
      <alignment vertical="center"/>
      <protection locked="0"/>
    </xf>
    <xf numFmtId="0" fontId="71" fillId="0" borderId="111" xfId="270" applyFont="1" applyFill="1" applyBorder="1" applyProtection="1">
      <alignment vertical="center"/>
      <protection locked="0"/>
    </xf>
    <xf numFmtId="14" fontId="71" fillId="0" borderId="111" xfId="270" quotePrefix="1" applyNumberFormat="1" applyFont="1" applyFill="1" applyBorder="1" applyAlignment="1" applyProtection="1">
      <alignment horizontal="center" vertical="center"/>
      <protection locked="0"/>
    </xf>
    <xf numFmtId="14" fontId="71" fillId="0" borderId="111" xfId="270" applyNumberFormat="1" applyFont="1" applyFill="1" applyBorder="1" applyAlignment="1" applyProtection="1">
      <alignment horizontal="center" vertical="center"/>
      <protection locked="0"/>
    </xf>
    <xf numFmtId="14" fontId="71" fillId="0" borderId="115" xfId="270" applyNumberFormat="1" applyFont="1" applyFill="1" applyBorder="1" applyAlignment="1" applyProtection="1">
      <alignment horizontal="center" vertical="center"/>
      <protection locked="0"/>
    </xf>
    <xf numFmtId="0" fontId="71" fillId="0" borderId="114" xfId="270" applyFont="1" applyFill="1" applyBorder="1" applyAlignment="1" applyProtection="1">
      <alignment vertical="center"/>
      <protection locked="0"/>
    </xf>
    <xf numFmtId="0" fontId="71" fillId="0" borderId="113" xfId="270" applyFont="1" applyFill="1" applyBorder="1" applyAlignment="1" applyProtection="1">
      <alignment vertical="center"/>
      <protection locked="0"/>
    </xf>
    <xf numFmtId="0" fontId="71" fillId="0" borderId="112" xfId="270" applyFont="1" applyFill="1" applyBorder="1" applyAlignment="1" applyProtection="1">
      <alignment vertical="center"/>
      <protection locked="0"/>
    </xf>
    <xf numFmtId="14" fontId="71" fillId="0" borderId="110" xfId="270" applyNumberFormat="1" applyFont="1" applyFill="1" applyBorder="1" applyAlignment="1" applyProtection="1">
      <alignment horizontal="center" vertical="center"/>
      <protection locked="0"/>
    </xf>
    <xf numFmtId="0" fontId="71" fillId="0" borderId="124" xfId="270" applyFont="1" applyFill="1" applyBorder="1" applyProtection="1">
      <alignment vertical="center"/>
      <protection locked="0"/>
    </xf>
    <xf numFmtId="0" fontId="71" fillId="0" borderId="119" xfId="270" applyFont="1" applyFill="1" applyBorder="1" applyProtection="1">
      <alignment vertical="center"/>
      <protection locked="0"/>
    </xf>
    <xf numFmtId="14" fontId="71" fillId="0" borderId="123" xfId="270" applyNumberFormat="1" applyFont="1" applyFill="1" applyBorder="1" applyAlignment="1" applyProtection="1">
      <alignment horizontal="center" vertical="center"/>
      <protection locked="0"/>
    </xf>
    <xf numFmtId="0" fontId="71" fillId="0" borderId="122" xfId="270" applyFont="1" applyFill="1" applyBorder="1" applyAlignment="1" applyProtection="1">
      <alignment vertical="center"/>
      <protection locked="0"/>
    </xf>
    <xf numFmtId="0" fontId="71" fillId="0" borderId="121" xfId="270" applyFont="1" applyFill="1" applyBorder="1" applyAlignment="1" applyProtection="1">
      <alignment vertical="center"/>
      <protection locked="0"/>
    </xf>
    <xf numFmtId="0" fontId="71" fillId="0" borderId="120" xfId="270" applyFont="1" applyFill="1" applyBorder="1" applyAlignment="1" applyProtection="1">
      <alignment vertical="center"/>
      <protection locked="0"/>
    </xf>
    <xf numFmtId="0" fontId="72" fillId="37" borderId="127" xfId="270" applyFont="1" applyFill="1" applyBorder="1" applyAlignment="1">
      <alignment horizontal="center" vertical="center" wrapText="1"/>
    </xf>
    <xf numFmtId="0" fontId="72" fillId="37" borderId="66" xfId="270" applyFont="1" applyFill="1" applyBorder="1" applyAlignment="1">
      <alignment horizontal="center" vertical="center" wrapText="1"/>
    </xf>
    <xf numFmtId="0" fontId="72" fillId="37" borderId="15" xfId="270" applyFont="1" applyFill="1" applyBorder="1" applyAlignment="1">
      <alignment horizontal="center" vertical="center" wrapText="1"/>
    </xf>
    <xf numFmtId="0" fontId="72" fillId="37" borderId="125" xfId="270" applyFont="1" applyFill="1" applyBorder="1" applyAlignment="1">
      <alignment horizontal="center" vertical="center" wrapText="1"/>
    </xf>
    <xf numFmtId="0" fontId="72" fillId="37" borderId="0" xfId="270" applyFont="1" applyFill="1" applyBorder="1" applyAlignment="1">
      <alignment horizontal="center" vertical="center" wrapText="1"/>
    </xf>
    <xf numFmtId="0" fontId="72" fillId="37" borderId="68" xfId="270" applyFont="1" applyFill="1" applyBorder="1" applyAlignment="1">
      <alignment horizontal="center" vertical="center" wrapText="1"/>
    </xf>
    <xf numFmtId="0" fontId="72" fillId="37" borderId="60" xfId="270" applyFont="1" applyFill="1" applyBorder="1" applyAlignment="1">
      <alignment horizontal="center" vertical="center" wrapText="1"/>
    </xf>
    <xf numFmtId="0" fontId="72" fillId="37" borderId="4" xfId="270" applyFont="1" applyFill="1" applyBorder="1" applyAlignment="1">
      <alignment horizontal="center" vertical="center" wrapText="1"/>
    </xf>
    <xf numFmtId="0" fontId="72" fillId="37" borderId="117" xfId="270" applyFont="1" applyFill="1" applyBorder="1" applyAlignment="1">
      <alignment horizontal="center" vertical="center" wrapText="1"/>
    </xf>
    <xf numFmtId="0" fontId="71" fillId="0" borderId="67" xfId="142" applyFont="1" applyFill="1" applyBorder="1" applyAlignment="1" applyProtection="1">
      <alignment vertical="center" wrapText="1"/>
      <protection locked="0"/>
    </xf>
    <xf numFmtId="0" fontId="71" fillId="0" borderId="0" xfId="142" applyFont="1" applyFill="1" applyBorder="1" applyAlignment="1" applyProtection="1">
      <alignment vertical="center"/>
      <protection locked="0"/>
    </xf>
    <xf numFmtId="0" fontId="71" fillId="0" borderId="17" xfId="142" applyFont="1" applyFill="1" applyBorder="1" applyAlignment="1" applyProtection="1">
      <alignment vertical="center"/>
      <protection locked="0"/>
    </xf>
    <xf numFmtId="0" fontId="71" fillId="0" borderId="107" xfId="142" applyFont="1" applyFill="1" applyBorder="1" applyAlignment="1" applyProtection="1">
      <alignment vertical="center"/>
      <protection locked="0"/>
    </xf>
    <xf numFmtId="0" fontId="71" fillId="0" borderId="67" xfId="142" applyFont="1" applyFill="1" applyBorder="1" applyAlignment="1" applyProtection="1">
      <alignment vertical="center"/>
      <protection locked="0"/>
    </xf>
    <xf numFmtId="0" fontId="71" fillId="0" borderId="126" xfId="142" applyFont="1" applyFill="1" applyBorder="1" applyAlignment="1" applyProtection="1">
      <alignment vertical="center"/>
      <protection locked="0"/>
    </xf>
    <xf numFmtId="0" fontId="71" fillId="0" borderId="103" xfId="142" applyFont="1" applyFill="1" applyBorder="1" applyAlignment="1" applyProtection="1">
      <alignment vertical="center"/>
      <protection locked="0"/>
    </xf>
    <xf numFmtId="0" fontId="71" fillId="0" borderId="4" xfId="142" applyFont="1" applyFill="1" applyBorder="1" applyAlignment="1" applyProtection="1">
      <alignment vertical="center"/>
      <protection locked="0"/>
    </xf>
    <xf numFmtId="0" fontId="71" fillId="0" borderId="62" xfId="142" applyFont="1" applyFill="1" applyBorder="1" applyAlignment="1" applyProtection="1">
      <alignment vertical="center"/>
      <protection locked="0"/>
    </xf>
    <xf numFmtId="0" fontId="71" fillId="30" borderId="122" xfId="270" applyFont="1" applyFill="1" applyBorder="1" applyAlignment="1" applyProtection="1">
      <alignment vertical="center"/>
      <protection locked="0"/>
    </xf>
    <xf numFmtId="0" fontId="71" fillId="30" borderId="121" xfId="270" applyFont="1" applyFill="1" applyBorder="1" applyAlignment="1" applyProtection="1">
      <alignment vertical="center"/>
      <protection locked="0"/>
    </xf>
    <xf numFmtId="0" fontId="71" fillId="30" borderId="120" xfId="270" applyFont="1" applyFill="1" applyBorder="1" applyAlignment="1" applyProtection="1">
      <alignment vertical="center"/>
      <protection locked="0"/>
    </xf>
    <xf numFmtId="0" fontId="71" fillId="0" borderId="128" xfId="270" applyFont="1" applyFill="1" applyBorder="1" applyProtection="1">
      <alignment vertical="center"/>
      <protection locked="0"/>
    </xf>
    <xf numFmtId="0" fontId="71" fillId="0" borderId="121" xfId="270" applyFont="1" applyFill="1" applyBorder="1" applyProtection="1">
      <alignment vertical="center"/>
      <protection locked="0"/>
    </xf>
    <xf numFmtId="0" fontId="71" fillId="0" borderId="120" xfId="270" applyFont="1" applyFill="1" applyBorder="1" applyProtection="1">
      <alignment vertical="center"/>
      <protection locked="0"/>
    </xf>
    <xf numFmtId="14" fontId="71" fillId="0" borderId="119" xfId="270" quotePrefix="1" applyNumberFormat="1" applyFont="1" applyFill="1" applyBorder="1" applyAlignment="1" applyProtection="1">
      <alignment horizontal="center" vertical="center"/>
      <protection locked="0"/>
    </xf>
    <xf numFmtId="189" fontId="71" fillId="0" borderId="40" xfId="270" applyNumberFormat="1" applyFont="1" applyFill="1" applyBorder="1" applyAlignment="1" applyProtection="1">
      <alignment horizontal="right" vertical="center"/>
      <protection locked="0"/>
    </xf>
    <xf numFmtId="189" fontId="71" fillId="0" borderId="97" xfId="270" applyNumberFormat="1" applyFont="1" applyFill="1" applyBorder="1" applyAlignment="1" applyProtection="1">
      <alignment horizontal="right" vertical="center"/>
      <protection locked="0"/>
    </xf>
    <xf numFmtId="14" fontId="71" fillId="0" borderId="124" xfId="270" quotePrefix="1" applyNumberFormat="1" applyFont="1" applyFill="1" applyBorder="1" applyAlignment="1" applyProtection="1">
      <alignment horizontal="center" vertical="center"/>
      <protection locked="0"/>
    </xf>
    <xf numFmtId="14" fontId="71" fillId="0" borderId="124" xfId="270" applyNumberFormat="1" applyFont="1" applyFill="1" applyBorder="1" applyAlignment="1" applyProtection="1">
      <alignment horizontal="center" vertical="center"/>
      <protection locked="0"/>
    </xf>
    <xf numFmtId="14" fontId="71" fillId="0" borderId="129" xfId="270" applyNumberFormat="1" applyFont="1" applyFill="1" applyBorder="1" applyAlignment="1" applyProtection="1">
      <alignment horizontal="center" vertical="center"/>
      <protection locked="0"/>
    </xf>
    <xf numFmtId="0" fontId="72" fillId="37" borderId="49" xfId="270" applyFont="1" applyFill="1" applyBorder="1">
      <alignment vertical="center"/>
    </xf>
    <xf numFmtId="0" fontId="72" fillId="37" borderId="54" xfId="270" applyFont="1" applyFill="1" applyBorder="1">
      <alignment vertical="center"/>
    </xf>
    <xf numFmtId="0" fontId="72" fillId="37" borderId="43" xfId="270" applyFont="1" applyFill="1" applyBorder="1">
      <alignment vertical="center"/>
    </xf>
    <xf numFmtId="0" fontId="71" fillId="0" borderId="39" xfId="270" applyFont="1" applyFill="1" applyBorder="1" applyAlignment="1" applyProtection="1">
      <alignment vertical="center"/>
      <protection locked="0"/>
    </xf>
    <xf numFmtId="0" fontId="71" fillId="0" borderId="54" xfId="270" applyFont="1" applyFill="1" applyBorder="1" applyAlignment="1" applyProtection="1">
      <alignment vertical="center"/>
      <protection locked="0"/>
    </xf>
    <xf numFmtId="0" fontId="71" fillId="0" borderId="53" xfId="270" applyFont="1" applyFill="1" applyBorder="1" applyAlignment="1" applyProtection="1">
      <alignment vertical="center"/>
      <protection locked="0"/>
    </xf>
    <xf numFmtId="0" fontId="72" fillId="37" borderId="23" xfId="270" applyFont="1" applyFill="1" applyBorder="1">
      <alignment vertical="center"/>
    </xf>
    <xf numFmtId="0" fontId="72" fillId="37" borderId="24" xfId="270" applyFont="1" applyFill="1" applyBorder="1">
      <alignment vertical="center"/>
    </xf>
    <xf numFmtId="0" fontId="72" fillId="37" borderId="25" xfId="270" applyFont="1" applyFill="1" applyBorder="1">
      <alignment vertical="center"/>
    </xf>
    <xf numFmtId="0" fontId="71" fillId="0" borderId="60" xfId="270" applyFont="1" applyFill="1" applyBorder="1" applyAlignment="1" applyProtection="1">
      <alignment vertical="center"/>
      <protection locked="0"/>
    </xf>
    <xf numFmtId="0" fontId="72" fillId="37" borderId="134" xfId="270" applyFont="1" applyFill="1" applyBorder="1" applyAlignment="1">
      <alignment vertical="center"/>
    </xf>
    <xf numFmtId="0" fontId="72" fillId="37" borderId="56" xfId="270" applyFont="1" applyFill="1" applyBorder="1" applyAlignment="1">
      <alignment vertical="center"/>
    </xf>
    <xf numFmtId="0" fontId="72" fillId="37" borderId="55" xfId="270" applyFont="1" applyFill="1" applyBorder="1" applyAlignment="1">
      <alignment vertical="center"/>
    </xf>
    <xf numFmtId="0" fontId="72" fillId="37" borderId="37" xfId="270" applyFont="1" applyFill="1" applyBorder="1">
      <alignment vertical="center"/>
    </xf>
    <xf numFmtId="0" fontId="72" fillId="37" borderId="40" xfId="270" applyFont="1" applyFill="1" applyBorder="1">
      <alignment vertical="center"/>
    </xf>
    <xf numFmtId="0" fontId="72" fillId="37" borderId="109" xfId="270" applyFont="1" applyFill="1" applyBorder="1" applyAlignment="1">
      <alignment vertical="center" wrapText="1"/>
    </xf>
    <xf numFmtId="0" fontId="72" fillId="37" borderId="17" xfId="270" applyFont="1" applyFill="1" applyBorder="1" applyAlignment="1">
      <alignment vertical="center" wrapText="1"/>
    </xf>
    <xf numFmtId="0" fontId="72" fillId="37" borderId="107" xfId="270" applyFont="1" applyFill="1" applyBorder="1" applyAlignment="1">
      <alignment vertical="center" wrapText="1"/>
    </xf>
    <xf numFmtId="0" fontId="71" fillId="0" borderId="57" xfId="270" quotePrefix="1" applyFont="1" applyFill="1" applyBorder="1" applyAlignment="1" applyProtection="1">
      <alignment vertical="center"/>
      <protection locked="0"/>
    </xf>
    <xf numFmtId="0" fontId="71" fillId="0" borderId="56" xfId="270" applyFont="1" applyFill="1" applyBorder="1" applyAlignment="1" applyProtection="1">
      <alignment vertical="center"/>
      <protection locked="0"/>
    </xf>
    <xf numFmtId="0" fontId="71" fillId="0" borderId="55" xfId="270" applyFont="1" applyFill="1" applyBorder="1" applyAlignment="1" applyProtection="1">
      <alignment vertical="center"/>
      <protection locked="0"/>
    </xf>
    <xf numFmtId="0" fontId="71" fillId="30" borderId="132" xfId="270" applyFont="1" applyFill="1" applyBorder="1" applyAlignment="1" applyProtection="1">
      <alignment vertical="center"/>
      <protection locked="0"/>
    </xf>
    <xf numFmtId="0" fontId="71" fillId="30" borderId="131" xfId="270" applyFont="1" applyFill="1" applyBorder="1" applyAlignment="1" applyProtection="1">
      <alignment vertical="center"/>
      <protection locked="0"/>
    </xf>
    <xf numFmtId="0" fontId="71" fillId="30" borderId="130" xfId="270" applyFont="1" applyFill="1" applyBorder="1" applyAlignment="1" applyProtection="1">
      <alignment vertical="center"/>
      <protection locked="0"/>
    </xf>
    <xf numFmtId="14" fontId="71" fillId="0" borderId="133" xfId="270" applyNumberFormat="1" applyFont="1" applyFill="1" applyBorder="1" applyAlignment="1" applyProtection="1">
      <alignment horizontal="center" vertical="center"/>
      <protection locked="0"/>
    </xf>
    <xf numFmtId="0" fontId="71" fillId="0" borderId="132" xfId="270" applyFont="1" applyFill="1" applyBorder="1" applyAlignment="1" applyProtection="1">
      <alignment vertical="center"/>
      <protection locked="0"/>
    </xf>
    <xf numFmtId="0" fontId="71" fillId="0" borderId="131" xfId="270" applyFont="1" applyFill="1" applyBorder="1" applyAlignment="1" applyProtection="1">
      <alignment vertical="center"/>
      <protection locked="0"/>
    </xf>
    <xf numFmtId="0" fontId="71" fillId="0" borderId="130" xfId="270" applyFont="1" applyFill="1" applyBorder="1" applyAlignment="1" applyProtection="1">
      <alignment vertical="center"/>
      <protection locked="0"/>
    </xf>
    <xf numFmtId="0" fontId="72" fillId="37" borderId="135" xfId="270" applyFont="1" applyFill="1" applyBorder="1" applyAlignment="1">
      <alignment vertical="center"/>
    </xf>
    <xf numFmtId="0" fontId="72" fillId="37" borderId="42" xfId="270" applyFont="1" applyFill="1" applyBorder="1" applyAlignment="1">
      <alignment vertical="center"/>
    </xf>
    <xf numFmtId="0" fontId="72" fillId="37" borderId="136" xfId="270" applyFont="1" applyFill="1" applyBorder="1" applyAlignment="1">
      <alignment vertical="center"/>
    </xf>
    <xf numFmtId="0" fontId="72" fillId="37" borderId="50" xfId="270" applyFont="1" applyFill="1" applyBorder="1">
      <alignment vertical="center"/>
    </xf>
    <xf numFmtId="0" fontId="72" fillId="37" borderId="139" xfId="270" applyFont="1" applyFill="1" applyBorder="1">
      <alignment vertical="center"/>
    </xf>
    <xf numFmtId="0" fontId="71" fillId="0" borderId="138" xfId="270" applyFont="1" applyFill="1" applyBorder="1" applyAlignment="1" applyProtection="1">
      <alignment vertical="center"/>
      <protection locked="0"/>
    </xf>
    <xf numFmtId="0" fontId="71" fillId="0" borderId="1" xfId="270" applyFont="1" applyFill="1" applyBorder="1" applyAlignment="1" applyProtection="1">
      <alignment vertical="center"/>
      <protection locked="0"/>
    </xf>
    <xf numFmtId="0" fontId="71" fillId="0" borderId="45" xfId="270" applyFont="1" applyFill="1" applyBorder="1" applyAlignment="1" applyProtection="1">
      <alignment vertical="center"/>
      <protection locked="0"/>
    </xf>
    <xf numFmtId="0" fontId="72" fillId="0" borderId="75" xfId="270" applyFont="1" applyFill="1" applyBorder="1">
      <alignment vertical="center"/>
    </xf>
    <xf numFmtId="0" fontId="72" fillId="0" borderId="95" xfId="270" applyFont="1" applyFill="1" applyBorder="1">
      <alignment vertical="center"/>
    </xf>
    <xf numFmtId="0" fontId="72" fillId="0" borderId="103" xfId="270" applyFont="1" applyFill="1" applyBorder="1">
      <alignment vertical="center"/>
    </xf>
    <xf numFmtId="0" fontId="71" fillId="0" borderId="4" xfId="270" applyFont="1" applyFill="1" applyBorder="1" applyAlignment="1" applyProtection="1">
      <alignment horizontal="center" vertical="center"/>
      <protection locked="0"/>
    </xf>
    <xf numFmtId="0" fontId="72" fillId="37" borderId="109" xfId="270" applyFont="1" applyFill="1" applyBorder="1" applyAlignment="1">
      <alignment horizontal="center" vertical="center" wrapText="1"/>
    </xf>
    <xf numFmtId="0" fontId="72" fillId="37" borderId="137" xfId="270" applyFont="1" applyFill="1" applyBorder="1" applyAlignment="1">
      <alignment horizontal="center" vertical="center" wrapText="1"/>
    </xf>
    <xf numFmtId="0" fontId="71" fillId="0" borderId="140" xfId="270" applyFont="1" applyFill="1" applyBorder="1" applyAlignment="1" applyProtection="1">
      <alignment horizontal="center"/>
      <protection locked="0"/>
    </xf>
    <xf numFmtId="0" fontId="71" fillId="0" borderId="0" xfId="270" applyFont="1" applyFill="1" applyBorder="1" applyAlignment="1">
      <alignment horizontal="center"/>
    </xf>
    <xf numFmtId="14" fontId="71" fillId="0" borderId="0" xfId="270" applyNumberFormat="1" applyFont="1" applyFill="1" applyBorder="1" applyAlignment="1" applyProtection="1">
      <alignment horizontal="center"/>
      <protection locked="0"/>
    </xf>
    <xf numFmtId="0" fontId="71" fillId="0" borderId="0" xfId="270" applyFont="1" applyFill="1" applyBorder="1" applyAlignment="1" applyProtection="1">
      <alignment horizontal="center"/>
      <protection locked="0"/>
    </xf>
    <xf numFmtId="0" fontId="71" fillId="0" borderId="121" xfId="270" applyFont="1" applyFill="1" applyBorder="1" applyAlignment="1">
      <alignment horizontal="center"/>
    </xf>
    <xf numFmtId="14" fontId="71" fillId="0" borderId="121" xfId="270" applyNumberFormat="1" applyFont="1" applyFill="1" applyBorder="1" applyAlignment="1" applyProtection="1">
      <alignment horizontal="center"/>
      <protection locked="0"/>
    </xf>
    <xf numFmtId="0" fontId="71" fillId="0" borderId="121" xfId="270" applyFont="1" applyFill="1" applyBorder="1" applyAlignment="1" applyProtection="1">
      <alignment horizontal="center"/>
      <protection locked="0"/>
    </xf>
    <xf numFmtId="0" fontId="97" fillId="0" borderId="0" xfId="270" applyFont="1" applyFill="1" applyBorder="1">
      <alignment vertical="center"/>
    </xf>
    <xf numFmtId="0" fontId="71" fillId="0" borderId="140" xfId="270" applyFont="1" applyFill="1" applyBorder="1" applyAlignment="1">
      <alignment horizontal="center"/>
    </xf>
  </cellXfs>
  <cellStyles count="271">
    <cellStyle name="､@ｯ・pldt" xfId="1"/>
    <cellStyle name="００" xfId="2"/>
    <cellStyle name="20% - アクセント 1" xfId="3" builtinId="30" customBuiltin="1"/>
    <cellStyle name="20% - アクセント 1 2" xfId="4"/>
    <cellStyle name="20% - アクセント 1 3" xfId="5"/>
    <cellStyle name="20% - アクセント 1 4" xfId="6"/>
    <cellStyle name="20% - アクセント 1 5" xfId="7"/>
    <cellStyle name="20% - アクセント 1 6" xfId="8"/>
    <cellStyle name="20% - アクセント 2" xfId="9" builtinId="34" customBuiltin="1"/>
    <cellStyle name="20% - アクセント 2 2" xfId="10"/>
    <cellStyle name="20% - アクセント 2 3" xfId="11"/>
    <cellStyle name="20% - アクセント 2 4" xfId="12"/>
    <cellStyle name="20% - アクセント 2 5" xfId="13"/>
    <cellStyle name="20% - アクセント 2 6" xfId="14"/>
    <cellStyle name="20% - アクセント 3" xfId="15" builtinId="38" customBuiltin="1"/>
    <cellStyle name="20% - アクセント 3 2" xfId="16"/>
    <cellStyle name="20% - アクセント 3 3" xfId="17"/>
    <cellStyle name="20% - アクセント 3 4" xfId="18"/>
    <cellStyle name="20% - アクセント 3 5" xfId="19"/>
    <cellStyle name="20% - アクセント 3 6" xfId="20"/>
    <cellStyle name="20% - アクセント 4" xfId="21" builtinId="42" customBuiltin="1"/>
    <cellStyle name="20% - アクセント 4 2" xfId="22"/>
    <cellStyle name="20% - アクセント 4 3" xfId="23"/>
    <cellStyle name="20% - アクセント 4 4" xfId="24"/>
    <cellStyle name="20% - アクセント 4 5" xfId="25"/>
    <cellStyle name="20% - アクセント 4 6" xfId="26"/>
    <cellStyle name="20% - アクセント 5" xfId="27" builtinId="46" customBuiltin="1"/>
    <cellStyle name="20% - アクセント 5 2" xfId="28"/>
    <cellStyle name="20% - アクセント 5 3" xfId="29"/>
    <cellStyle name="20% - アクセント 5 4" xfId="30"/>
    <cellStyle name="20% - アクセント 5 5" xfId="31"/>
    <cellStyle name="20% - アクセント 5 6" xfId="32"/>
    <cellStyle name="20% - アクセント 6" xfId="33" builtinId="50" customBuiltin="1"/>
    <cellStyle name="20% - アクセント 6 2" xfId="34"/>
    <cellStyle name="20% - アクセント 6 3" xfId="35"/>
    <cellStyle name="20% - アクセント 6 4" xfId="36"/>
    <cellStyle name="20% - アクセント 6 5" xfId="37"/>
    <cellStyle name="20% - アクセント 6 6" xfId="38"/>
    <cellStyle name="40% - アクセント 1" xfId="39" builtinId="31" customBuiltin="1"/>
    <cellStyle name="40% - アクセント 1 2" xfId="40"/>
    <cellStyle name="40% - アクセント 1 3" xfId="41"/>
    <cellStyle name="40% - アクセント 1 4" xfId="42"/>
    <cellStyle name="40% - アクセント 1 5" xfId="43"/>
    <cellStyle name="40% - アクセント 1 6" xfId="44"/>
    <cellStyle name="40% - アクセント 2" xfId="45" builtinId="35" customBuiltin="1"/>
    <cellStyle name="40% - アクセント 2 2" xfId="46"/>
    <cellStyle name="40% - アクセント 2 3" xfId="47"/>
    <cellStyle name="40% - アクセント 2 4" xfId="48"/>
    <cellStyle name="40% - アクセント 2 5" xfId="49"/>
    <cellStyle name="40% - アクセント 2 6" xfId="50"/>
    <cellStyle name="40% - アクセント 3" xfId="51" builtinId="39" customBuiltin="1"/>
    <cellStyle name="40% - アクセント 3 2" xfId="52"/>
    <cellStyle name="40% - アクセント 3 3" xfId="53"/>
    <cellStyle name="40% - アクセント 3 4" xfId="54"/>
    <cellStyle name="40% - アクセント 3 5" xfId="55"/>
    <cellStyle name="40% - アクセント 3 6" xfId="56"/>
    <cellStyle name="40% - アクセント 4" xfId="57" builtinId="43" customBuiltin="1"/>
    <cellStyle name="40% - アクセント 4 2" xfId="58"/>
    <cellStyle name="40% - アクセント 4 3" xfId="59"/>
    <cellStyle name="40% - アクセント 4 4" xfId="60"/>
    <cellStyle name="40% - アクセント 4 5" xfId="61"/>
    <cellStyle name="40% - アクセント 4 6" xfId="62"/>
    <cellStyle name="40% - アクセント 5" xfId="63" builtinId="47" customBuiltin="1"/>
    <cellStyle name="40% - アクセント 5 2" xfId="64"/>
    <cellStyle name="40% - アクセント 5 3" xfId="65"/>
    <cellStyle name="40% - アクセント 5 4" xfId="66"/>
    <cellStyle name="40% - アクセント 5 5" xfId="67"/>
    <cellStyle name="40% - アクセント 5 6" xfId="68"/>
    <cellStyle name="40% - アクセント 6" xfId="69" builtinId="51" customBuiltin="1"/>
    <cellStyle name="40% - アクセント 6 2" xfId="70"/>
    <cellStyle name="40% - アクセント 6 3" xfId="71"/>
    <cellStyle name="40% - アクセント 6 4" xfId="72"/>
    <cellStyle name="40% - アクセント 6 5" xfId="73"/>
    <cellStyle name="40% - アクセント 6 6" xfId="74"/>
    <cellStyle name="60% - アクセント 1" xfId="75" builtinId="32" customBuiltin="1"/>
    <cellStyle name="60% - アクセント 1 2" xfId="76"/>
    <cellStyle name="60% - アクセント 1 3" xfId="216"/>
    <cellStyle name="60% - アクセント 1 4" xfId="217"/>
    <cellStyle name="60% - アクセント 2" xfId="77" builtinId="36" customBuiltin="1"/>
    <cellStyle name="60% - アクセント 2 2" xfId="78"/>
    <cellStyle name="60% - アクセント 2 3" xfId="218"/>
    <cellStyle name="60% - アクセント 2 4" xfId="219"/>
    <cellStyle name="60% - アクセント 3" xfId="79" builtinId="40" customBuiltin="1"/>
    <cellStyle name="60% - アクセント 3 2" xfId="80"/>
    <cellStyle name="60% - アクセント 3 3" xfId="220"/>
    <cellStyle name="60% - アクセント 3 4" xfId="221"/>
    <cellStyle name="60% - アクセント 4" xfId="81" builtinId="44" customBuiltin="1"/>
    <cellStyle name="60% - アクセント 4 2" xfId="82"/>
    <cellStyle name="60% - アクセント 4 3" xfId="222"/>
    <cellStyle name="60% - アクセント 4 4" xfId="223"/>
    <cellStyle name="60% - アクセント 5" xfId="83" builtinId="48" customBuiltin="1"/>
    <cellStyle name="60% - アクセント 5 2" xfId="84"/>
    <cellStyle name="60% - アクセント 5 3" xfId="224"/>
    <cellStyle name="60% - アクセント 5 4" xfId="225"/>
    <cellStyle name="60% - アクセント 6" xfId="85" builtinId="52" customBuiltin="1"/>
    <cellStyle name="60% - アクセント 6 2" xfId="86"/>
    <cellStyle name="60% - アクセント 6 3" xfId="226"/>
    <cellStyle name="60% - アクセント 6 4" xfId="227"/>
    <cellStyle name="Calc Currency (0)" xfId="87"/>
    <cellStyle name="Calc Currency (0) 2" xfId="88"/>
    <cellStyle name="Calc Currency (0) 3" xfId="89"/>
    <cellStyle name="category" xfId="90"/>
    <cellStyle name="Comma [0]_0804" xfId="91"/>
    <cellStyle name="Comma_0804" xfId="92"/>
    <cellStyle name="Currency [0]_0804" xfId="93"/>
    <cellStyle name="Currency_0804" xfId="94"/>
    <cellStyle name="entry" xfId="95"/>
    <cellStyle name="Grey" xfId="96"/>
    <cellStyle name="HEADER" xfId="97"/>
    <cellStyle name="Header1" xfId="98"/>
    <cellStyle name="Header2" xfId="99"/>
    <cellStyle name="Header2 2" xfId="100"/>
    <cellStyle name="Header2 2 2" xfId="101"/>
    <cellStyle name="Header2 3" xfId="102"/>
    <cellStyle name="Input [yellow]" xfId="103"/>
    <cellStyle name="Input [yellow] 2" xfId="104"/>
    <cellStyle name="KWE標準" xfId="105"/>
    <cellStyle name="Model" xfId="106"/>
    <cellStyle name="Normal - Style1" xfId="107"/>
    <cellStyle name="Normal_#18-Internet" xfId="108"/>
    <cellStyle name="Percent [2]" xfId="109"/>
    <cellStyle name="price" xfId="110"/>
    <cellStyle name="QMS 見出し1" xfId="111"/>
    <cellStyle name="QMS 見出し2" xfId="112"/>
    <cellStyle name="revised" xfId="113"/>
    <cellStyle name="section" xfId="114"/>
    <cellStyle name="Style 27" xfId="115"/>
    <cellStyle name="Style 34" xfId="116"/>
    <cellStyle name="Style 35" xfId="117"/>
    <cellStyle name="subhead" xfId="118"/>
    <cellStyle name="title" xfId="119"/>
    <cellStyle name="アクセント 1" xfId="120" builtinId="29" customBuiltin="1"/>
    <cellStyle name="アクセント 1 2" xfId="121"/>
    <cellStyle name="アクセント 1 3" xfId="228"/>
    <cellStyle name="アクセント 1 4" xfId="229"/>
    <cellStyle name="アクセント 2" xfId="122" builtinId="33" customBuiltin="1"/>
    <cellStyle name="アクセント 2 2" xfId="123"/>
    <cellStyle name="アクセント 2 3" xfId="230"/>
    <cellStyle name="アクセント 2 4" xfId="231"/>
    <cellStyle name="アクセント 3" xfId="124" builtinId="37" customBuiltin="1"/>
    <cellStyle name="アクセント 3 2" xfId="125"/>
    <cellStyle name="アクセント 3 3" xfId="232"/>
    <cellStyle name="アクセント 3 4" xfId="233"/>
    <cellStyle name="アクセント 4" xfId="126" builtinId="41" customBuiltin="1"/>
    <cellStyle name="アクセント 4 2" xfId="127"/>
    <cellStyle name="アクセント 4 3" xfId="234"/>
    <cellStyle name="アクセント 4 4" xfId="235"/>
    <cellStyle name="アクセント 5" xfId="128" builtinId="45" customBuiltin="1"/>
    <cellStyle name="アクセント 5 2" xfId="129"/>
    <cellStyle name="アクセント 5 3" xfId="236"/>
    <cellStyle name="アクセント 5 4" xfId="237"/>
    <cellStyle name="アクセント 6" xfId="130" builtinId="49" customBuiltin="1"/>
    <cellStyle name="アクセント 6 2" xfId="131"/>
    <cellStyle name="アクセント 6 3" xfId="238"/>
    <cellStyle name="アクセント 6 4" xfId="239"/>
    <cellStyle name="ｳfｹ0]_pldt" xfId="132"/>
    <cellStyle name="ｳfｹpldt" xfId="133"/>
    <cellStyle name="スタイル 1" xfId="134"/>
    <cellStyle name="タイトル" xfId="135" builtinId="15" customBuiltin="1"/>
    <cellStyle name="タイトル 2" xfId="136"/>
    <cellStyle name="タイトル 3" xfId="240"/>
    <cellStyle name="タイトル 4" xfId="241"/>
    <cellStyle name="チェック セル" xfId="137" builtinId="23" customBuiltin="1"/>
    <cellStyle name="チェック セル 2" xfId="138"/>
    <cellStyle name="チェック セル 3" xfId="242"/>
    <cellStyle name="チェック セル 4" xfId="243"/>
    <cellStyle name="どちらでもない" xfId="139" builtinId="28" customBuiltin="1"/>
    <cellStyle name="どちらでもない 2" xfId="140"/>
    <cellStyle name="どちらでもない 3" xfId="244"/>
    <cellStyle name="どちらでもない 4" xfId="245"/>
    <cellStyle name="パーセント 2" xfId="141"/>
    <cellStyle name="ハイパーリンク" xfId="142" builtinId="8"/>
    <cellStyle name="ハイパーリンク 2" xfId="143"/>
    <cellStyle name="ハイパーリンク 3" xfId="144"/>
    <cellStyle name="メモ" xfId="145" builtinId="10" customBuiltin="1"/>
    <cellStyle name="メモ 2" xfId="146"/>
    <cellStyle name="メモ 2 2" xfId="147"/>
    <cellStyle name="メモ 3" xfId="148"/>
    <cellStyle name="メモ 4" xfId="246"/>
    <cellStyle name="リンク セル" xfId="149" builtinId="24" customBuiltin="1"/>
    <cellStyle name="リンク セル 2" xfId="150"/>
    <cellStyle name="リンク セル 3" xfId="247"/>
    <cellStyle name="リンク セル 4" xfId="248"/>
    <cellStyle name="悪い" xfId="151" builtinId="27" customBuiltin="1"/>
    <cellStyle name="悪い 2" xfId="152"/>
    <cellStyle name="悪い 3" xfId="249"/>
    <cellStyle name="悪い 4" xfId="250"/>
    <cellStyle name="価格桁区切り" xfId="153"/>
    <cellStyle name="型番" xfId="154"/>
    <cellStyle name="計算" xfId="155" builtinId="22" customBuiltin="1"/>
    <cellStyle name="計算 2" xfId="156"/>
    <cellStyle name="計算 3" xfId="157"/>
    <cellStyle name="計算 4" xfId="251"/>
    <cellStyle name="警告文" xfId="158" builtinId="11" customBuiltin="1"/>
    <cellStyle name="警告文 2" xfId="159"/>
    <cellStyle name="警告文 3" xfId="252"/>
    <cellStyle name="警告文 4" xfId="253"/>
    <cellStyle name="桁区切り 2" xfId="160"/>
    <cellStyle name="見出し 1" xfId="161" builtinId="16" customBuiltin="1"/>
    <cellStyle name="見出し 1 2" xfId="162"/>
    <cellStyle name="見出し 1 3" xfId="254"/>
    <cellStyle name="見出し 1 4" xfId="255"/>
    <cellStyle name="見出し 2" xfId="163" builtinId="17" customBuiltin="1"/>
    <cellStyle name="見出し 2 2" xfId="164"/>
    <cellStyle name="見出し 2 3" xfId="256"/>
    <cellStyle name="見出し 2 4" xfId="257"/>
    <cellStyle name="見出し 3" xfId="165" builtinId="18" customBuiltin="1"/>
    <cellStyle name="見出し 3 2" xfId="166"/>
    <cellStyle name="見出し 3 3" xfId="258"/>
    <cellStyle name="見出し 3 4" xfId="259"/>
    <cellStyle name="見出し 4" xfId="167" builtinId="19" customBuiltin="1"/>
    <cellStyle name="見出し 4 2" xfId="168"/>
    <cellStyle name="見出し 4 3" xfId="260"/>
    <cellStyle name="見出し 4 4" xfId="261"/>
    <cellStyle name="集計" xfId="169" builtinId="25" customBuiltin="1"/>
    <cellStyle name="集計 2" xfId="170"/>
    <cellStyle name="集計 3" xfId="171"/>
    <cellStyle name="集計 4" xfId="262"/>
    <cellStyle name="出力" xfId="172" builtinId="21" customBuiltin="1"/>
    <cellStyle name="出力 2" xfId="173"/>
    <cellStyle name="出力 3" xfId="174"/>
    <cellStyle name="出力 4" xfId="263"/>
    <cellStyle name="常规_07-08作业情况 (1)" xfId="175"/>
    <cellStyle name="数値" xfId="176"/>
    <cellStyle name="数値（桁区切り）" xfId="177"/>
    <cellStyle name="数値_(140784-1)次期R3" xfId="178"/>
    <cellStyle name="製品通知&quot;-&quot;" xfId="179"/>
    <cellStyle name="製品通知価格" xfId="180"/>
    <cellStyle name="製品通知日付" xfId="181"/>
    <cellStyle name="製品通知文字列" xfId="182"/>
    <cellStyle name="説明文" xfId="183" builtinId="53" customBuiltin="1"/>
    <cellStyle name="説明文 2" xfId="184"/>
    <cellStyle name="説明文 3" xfId="264"/>
    <cellStyle name="説明文 4" xfId="265"/>
    <cellStyle name="日付" xfId="185"/>
    <cellStyle name="日付 2" xfId="186"/>
    <cellStyle name="入力" xfId="187" builtinId="20" customBuiltin="1"/>
    <cellStyle name="入力 2" xfId="188"/>
    <cellStyle name="入力 3" xfId="189"/>
    <cellStyle name="入力 4" xfId="266"/>
    <cellStyle name="年月日" xfId="190"/>
    <cellStyle name="標準" xfId="0" builtinId="0"/>
    <cellStyle name="標準 11" xfId="270"/>
    <cellStyle name="標準 2" xfId="191"/>
    <cellStyle name="標準 2 2" xfId="192"/>
    <cellStyle name="標準 2 2 2" xfId="193"/>
    <cellStyle name="標準 2 3" xfId="194"/>
    <cellStyle name="標準 3" xfId="195"/>
    <cellStyle name="標準 3 2" xfId="196"/>
    <cellStyle name="標準 3 2 2" xfId="197"/>
    <cellStyle name="標準 4" xfId="198"/>
    <cellStyle name="標準 4 2" xfId="199"/>
    <cellStyle name="標準 5" xfId="200"/>
    <cellStyle name="標準 5 2" xfId="201"/>
    <cellStyle name="標準 5 3" xfId="202"/>
    <cellStyle name="標準 6" xfId="203"/>
    <cellStyle name="標準 6 2" xfId="204"/>
    <cellStyle name="標準 6 3" xfId="205"/>
    <cellStyle name="標準 7" xfId="206"/>
    <cellStyle name="標準 7 2" xfId="215"/>
    <cellStyle name="標準 8" xfId="267"/>
    <cellStyle name="標準_マスターコードリスト(05春DB)_" xfId="207"/>
    <cellStyle name="標準_要求仕様書_sample" xfId="208"/>
    <cellStyle name="標準Ａ" xfId="209"/>
    <cellStyle name="文字列" xfId="210"/>
    <cellStyle name="未定義" xfId="211"/>
    <cellStyle name="良い" xfId="212" builtinId="26" customBuiltin="1"/>
    <cellStyle name="良い 2" xfId="213"/>
    <cellStyle name="良い 3" xfId="268"/>
    <cellStyle name="良い 4" xfId="269"/>
    <cellStyle name="樘準_購－表紙 (2)_1_型－PRINT_ＳＩ型番 (2)_構成明細  (原調込み） (2)" xfId="214"/>
  </cellStyles>
  <dxfs count="3">
    <dxf>
      <fill>
        <patternFill>
          <bgColor indexed="10"/>
        </patternFill>
      </fill>
    </dxf>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7C80"/>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2</xdr:row>
      <xdr:rowOff>200025</xdr:rowOff>
    </xdr:from>
    <xdr:to>
      <xdr:col>45</xdr:col>
      <xdr:colOff>152400</xdr:colOff>
      <xdr:row>68</xdr:row>
      <xdr:rowOff>49188</xdr:rowOff>
    </xdr:to>
    <xdr:pic>
      <xdr:nvPicPr>
        <xdr:cNvPr id="4" name="図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695325"/>
          <a:ext cx="8077200" cy="13679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preon/testlink/lib/results/resultsTC.php?format=0&amp;tplan_id=152902" TargetMode="External"/><Relationship Id="rId1" Type="http://schemas.openxmlformats.org/officeDocument/2006/relationships/hyperlink" Target="http://confluence.ipc.pioneer.co.jp/confluence/pages/viewpage.action?pageId=25690420"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preon.mr.ipc.pioneer.co.jp/bugzilla/show_bug.cgi?id=12350"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Tools/SiNDY-u/map/CheckStationPolygon" TargetMode="External"/><Relationship Id="rId1" Type="http://schemas.openxmlformats.org/officeDocument/2006/relationships/hyperlink" Target="../../../../22&#26399;/SJ&#22269;&#20869;/&#39365;&#12509;&#12522;&#12468;&#12531;/&#35201;&#20214;&#23450;&#32681;/&#39365;&#12509;&#12522;&#12468;&#12531;_&#12481;&#12455;&#12483;&#12463;&#12484;&#12540;&#12523;_&#35201;&#20214;&#23450;&#32681;.xlsx"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reon.mr.ipc.pioneer.co.jp/svn/release/trunk/public/SiNDY-b/Documents/data_model/SJ&#22269;&#20869;_&#12497;&#12521;&#12513;&#12540;&#12479;&#34920;.xl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1:I49"/>
  <sheetViews>
    <sheetView showGridLines="0" tabSelected="1" topLeftCell="A10" zoomScale="90" zoomScaleNormal="90" zoomScaleSheetLayoutView="100" workbookViewId="0">
      <selection activeCell="O35" sqref="O35"/>
    </sheetView>
  </sheetViews>
  <sheetFormatPr defaultRowHeight="13.5"/>
  <cols>
    <col min="1" max="5" width="9" style="1"/>
    <col min="6" max="9" width="10.625" style="1" customWidth="1"/>
    <col min="10" max="16384" width="9" style="1"/>
  </cols>
  <sheetData>
    <row r="11" spans="1:9" ht="28.5">
      <c r="A11" s="324" t="s">
        <v>150</v>
      </c>
      <c r="B11" s="325"/>
      <c r="C11" s="325"/>
      <c r="D11" s="325"/>
      <c r="E11" s="325"/>
      <c r="F11" s="325"/>
      <c r="G11" s="325"/>
      <c r="H11" s="325"/>
      <c r="I11" s="325"/>
    </row>
    <row r="12" spans="1:9" ht="14.25" thickBot="1">
      <c r="A12" s="2"/>
      <c r="B12" s="2"/>
      <c r="C12" s="2"/>
      <c r="D12" s="2"/>
      <c r="E12" s="2"/>
      <c r="F12" s="2"/>
      <c r="G12" s="2"/>
      <c r="H12" s="2"/>
      <c r="I12" s="2"/>
    </row>
    <row r="16" spans="1:9">
      <c r="A16" s="326" t="s">
        <v>270</v>
      </c>
      <c r="B16" s="327"/>
      <c r="C16" s="327"/>
      <c r="D16" s="327"/>
      <c r="E16" s="327"/>
      <c r="F16" s="327"/>
      <c r="G16" s="327"/>
      <c r="H16" s="327"/>
      <c r="I16" s="327"/>
    </row>
    <row r="17" spans="1:9">
      <c r="A17" s="327"/>
      <c r="B17" s="327"/>
      <c r="C17" s="327"/>
      <c r="D17" s="327"/>
      <c r="E17" s="327"/>
      <c r="F17" s="327"/>
      <c r="G17" s="327"/>
      <c r="H17" s="327"/>
      <c r="I17" s="327"/>
    </row>
    <row r="18" spans="1:9">
      <c r="A18" s="327"/>
      <c r="B18" s="327"/>
      <c r="C18" s="327"/>
      <c r="D18" s="327"/>
      <c r="E18" s="327"/>
      <c r="F18" s="327"/>
      <c r="G18" s="327"/>
      <c r="H18" s="327"/>
      <c r="I18" s="327"/>
    </row>
    <row r="19" spans="1:9">
      <c r="A19" s="327"/>
      <c r="B19" s="327"/>
      <c r="C19" s="327"/>
      <c r="D19" s="327"/>
      <c r="E19" s="327"/>
      <c r="F19" s="327"/>
      <c r="G19" s="327"/>
      <c r="H19" s="327"/>
      <c r="I19" s="327"/>
    </row>
    <row r="20" spans="1:9">
      <c r="A20" s="327"/>
      <c r="B20" s="327"/>
      <c r="C20" s="327"/>
      <c r="D20" s="327"/>
      <c r="E20" s="327"/>
      <c r="F20" s="327"/>
      <c r="G20" s="327"/>
      <c r="H20" s="327"/>
      <c r="I20" s="327"/>
    </row>
    <row r="21" spans="1:9">
      <c r="A21" s="327"/>
      <c r="B21" s="327"/>
      <c r="C21" s="327"/>
      <c r="D21" s="327"/>
      <c r="E21" s="327"/>
      <c r="F21" s="327"/>
      <c r="G21" s="327"/>
      <c r="H21" s="327"/>
      <c r="I21" s="327"/>
    </row>
    <row r="42" spans="5:9">
      <c r="F42" s="332" t="s">
        <v>421</v>
      </c>
      <c r="G42" s="333"/>
      <c r="H42" s="333"/>
      <c r="I42" s="334"/>
    </row>
    <row r="43" spans="5:9" ht="14.25" customHeight="1">
      <c r="I43" s="3" t="s">
        <v>21</v>
      </c>
    </row>
    <row r="45" spans="5:9" ht="14.25">
      <c r="E45" s="4"/>
      <c r="F45" s="328" t="s">
        <v>22</v>
      </c>
      <c r="G45" s="329"/>
      <c r="H45" s="330" t="s">
        <v>422</v>
      </c>
      <c r="I45" s="331"/>
    </row>
    <row r="46" spans="5:9">
      <c r="E46" s="5"/>
      <c r="F46" s="5"/>
    </row>
    <row r="47" spans="5:9">
      <c r="E47" s="6"/>
      <c r="F47" s="6" t="s">
        <v>23</v>
      </c>
      <c r="G47" s="322" t="s">
        <v>52</v>
      </c>
      <c r="H47" s="323"/>
      <c r="I47" s="7" t="s">
        <v>24</v>
      </c>
    </row>
    <row r="48" spans="5:9" ht="39.75" customHeight="1">
      <c r="E48" s="21" t="s">
        <v>25</v>
      </c>
      <c r="F48" s="22" t="s">
        <v>53</v>
      </c>
      <c r="G48" s="23" t="s">
        <v>53</v>
      </c>
      <c r="H48" s="23" t="s">
        <v>53</v>
      </c>
      <c r="I48" s="24" t="s">
        <v>423</v>
      </c>
    </row>
    <row r="49" spans="5:9">
      <c r="E49" s="25" t="s">
        <v>26</v>
      </c>
      <c r="F49" s="26" t="s">
        <v>53</v>
      </c>
      <c r="G49" s="27" t="s">
        <v>53</v>
      </c>
      <c r="H49" s="27" t="s">
        <v>53</v>
      </c>
      <c r="I49" s="28">
        <v>42947</v>
      </c>
    </row>
  </sheetData>
  <sheetProtection formatCells="0"/>
  <mergeCells count="6">
    <mergeCell ref="G47:H47"/>
    <mergeCell ref="A11:I11"/>
    <mergeCell ref="A16:I21"/>
    <mergeCell ref="F45:G45"/>
    <mergeCell ref="H45:I45"/>
    <mergeCell ref="F42:I42"/>
  </mergeCells>
  <phoneticPr fontId="6"/>
  <conditionalFormatting sqref="F42">
    <cfRule type="cellIs" dxfId="2" priority="1" stopIfTrue="1" operator="between">
      <formula>"技術開発部第一技術部第四技術グループ"</formula>
      <formula>"技術開発部第二技術部第三技術グループ"</formula>
    </cfRule>
  </conditionalFormatting>
  <dataValidations count="1">
    <dataValidation allowBlank="1" showInputMessage="1" sqref="F42:I42"/>
  </dataValidations>
  <pageMargins left="0.98425196850393704" right="0.78740157480314965" top="1.1811023622047245" bottom="0.98425196850393704" header="0.51181102362204722" footer="0.51181102362204722"/>
  <pageSetup paperSize="9" scale="96"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zoomScaleNormal="100" workbookViewId="0">
      <selection activeCell="K7" sqref="K7"/>
    </sheetView>
  </sheetViews>
  <sheetFormatPr defaultColWidth="4.5" defaultRowHeight="19.5" customHeight="1"/>
  <cols>
    <col min="1" max="1" width="2.25" style="177" customWidth="1"/>
    <col min="2" max="2" width="4.5" style="177"/>
    <col min="3" max="5" width="15" style="177" customWidth="1"/>
    <col min="6" max="7" width="10.125" style="177" customWidth="1"/>
    <col min="8" max="8" width="12.5" style="177" customWidth="1"/>
    <col min="9" max="9" width="27.375" style="177" customWidth="1"/>
    <col min="10" max="10" width="8" style="177" customWidth="1"/>
    <col min="11" max="11" width="27.375" style="177" customWidth="1"/>
    <col min="12" max="12" width="34.875" style="177" customWidth="1"/>
    <col min="13" max="13" width="20.5" style="177" customWidth="1"/>
    <col min="14" max="14" width="12" style="177" customWidth="1"/>
    <col min="15" max="15" width="11.75" style="177" customWidth="1"/>
    <col min="16" max="16384" width="4.5" style="177"/>
  </cols>
  <sheetData>
    <row r="1" spans="1:15" ht="33.75" thickBot="1">
      <c r="A1" s="120" t="s">
        <v>394</v>
      </c>
      <c r="B1" s="176"/>
      <c r="C1" s="176"/>
      <c r="D1" s="176"/>
      <c r="E1" s="176"/>
      <c r="F1" s="176"/>
      <c r="G1" s="176"/>
      <c r="H1" s="176"/>
      <c r="I1" s="176"/>
      <c r="J1" s="176"/>
      <c r="K1" s="176"/>
      <c r="L1" s="176"/>
      <c r="M1" s="176"/>
    </row>
    <row r="2" spans="1:15" ht="19.5" customHeight="1" thickBot="1">
      <c r="B2" s="376" t="s">
        <v>395</v>
      </c>
      <c r="C2" s="178" t="s">
        <v>396</v>
      </c>
      <c r="D2" s="179"/>
      <c r="E2" s="179"/>
      <c r="F2" s="179"/>
      <c r="G2" s="180"/>
      <c r="H2" s="376" t="s">
        <v>397</v>
      </c>
      <c r="I2" s="376" t="s">
        <v>398</v>
      </c>
      <c r="J2" s="376" t="s">
        <v>399</v>
      </c>
      <c r="K2" s="376" t="s">
        <v>400</v>
      </c>
      <c r="L2" s="376" t="s">
        <v>401</v>
      </c>
      <c r="M2" s="376" t="s">
        <v>105</v>
      </c>
      <c r="N2" s="378" t="s">
        <v>402</v>
      </c>
      <c r="O2" s="376" t="s">
        <v>403</v>
      </c>
    </row>
    <row r="3" spans="1:15" ht="19.5" customHeight="1" thickBot="1">
      <c r="B3" s="377"/>
      <c r="C3" s="181" t="s">
        <v>208</v>
      </c>
      <c r="D3" s="182" t="s">
        <v>201</v>
      </c>
      <c r="E3" s="182" t="s">
        <v>209</v>
      </c>
      <c r="F3" s="182" t="s">
        <v>210</v>
      </c>
      <c r="G3" s="183" t="s">
        <v>404</v>
      </c>
      <c r="H3" s="377"/>
      <c r="I3" s="380"/>
      <c r="J3" s="377"/>
      <c r="K3" s="377"/>
      <c r="L3" s="377"/>
      <c r="M3" s="377"/>
      <c r="N3" s="379"/>
      <c r="O3" s="377"/>
    </row>
    <row r="4" spans="1:15" ht="63.95" customHeight="1">
      <c r="B4" s="184">
        <v>1</v>
      </c>
      <c r="C4" s="185" t="s">
        <v>258</v>
      </c>
      <c r="D4" s="203" t="s">
        <v>268</v>
      </c>
      <c r="E4" s="203" t="s">
        <v>269</v>
      </c>
      <c r="F4" s="186" t="s">
        <v>257</v>
      </c>
      <c r="G4" s="187" t="s">
        <v>256</v>
      </c>
      <c r="H4" s="188" t="s">
        <v>271</v>
      </c>
      <c r="I4" s="207" t="s">
        <v>406</v>
      </c>
      <c r="J4" s="206" t="s">
        <v>408</v>
      </c>
      <c r="K4" s="191" t="s">
        <v>409</v>
      </c>
      <c r="L4" s="205" t="s">
        <v>256</v>
      </c>
      <c r="M4" s="191" t="s">
        <v>224</v>
      </c>
      <c r="N4" s="192" t="s">
        <v>411</v>
      </c>
      <c r="O4" s="193" t="s">
        <v>363</v>
      </c>
    </row>
    <row r="5" spans="1:15" ht="83.25" customHeight="1">
      <c r="B5" s="194">
        <v>2</v>
      </c>
      <c r="C5" s="195" t="s">
        <v>258</v>
      </c>
      <c r="D5" s="204" t="s">
        <v>268</v>
      </c>
      <c r="E5" s="204" t="s">
        <v>269</v>
      </c>
      <c r="F5" s="196" t="s">
        <v>257</v>
      </c>
      <c r="G5" s="197" t="s">
        <v>256</v>
      </c>
      <c r="H5" s="198" t="s">
        <v>271</v>
      </c>
      <c r="I5" s="190" t="s">
        <v>407</v>
      </c>
      <c r="J5" s="190" t="s">
        <v>408</v>
      </c>
      <c r="K5" s="191" t="s">
        <v>410</v>
      </c>
      <c r="L5" s="205" t="s">
        <v>256</v>
      </c>
      <c r="M5" s="191" t="s">
        <v>224</v>
      </c>
      <c r="N5" s="191" t="s">
        <v>411</v>
      </c>
      <c r="O5" s="193" t="s">
        <v>378</v>
      </c>
    </row>
    <row r="6" spans="1:15" ht="102" customHeight="1">
      <c r="B6" s="194">
        <v>3</v>
      </c>
      <c r="C6" s="208" t="s">
        <v>432</v>
      </c>
      <c r="D6" s="204" t="s">
        <v>412</v>
      </c>
      <c r="E6" s="204" t="s">
        <v>435</v>
      </c>
      <c r="F6" s="204" t="s">
        <v>437</v>
      </c>
      <c r="G6" s="209" t="s">
        <v>439</v>
      </c>
      <c r="H6" s="210" t="s">
        <v>417</v>
      </c>
      <c r="I6" s="189" t="s">
        <v>405</v>
      </c>
      <c r="J6" s="190" t="s">
        <v>413</v>
      </c>
      <c r="K6" s="191" t="s">
        <v>444</v>
      </c>
      <c r="L6" s="215" t="s">
        <v>414</v>
      </c>
      <c r="M6" s="191"/>
      <c r="N6" s="191" t="s">
        <v>415</v>
      </c>
      <c r="O6" s="193" t="s">
        <v>416</v>
      </c>
    </row>
    <row r="7" spans="1:15" ht="155.25" customHeight="1">
      <c r="B7" s="194">
        <v>3</v>
      </c>
      <c r="C7" s="208" t="s">
        <v>433</v>
      </c>
      <c r="D7" s="204" t="s">
        <v>434</v>
      </c>
      <c r="E7" s="204" t="s">
        <v>436</v>
      </c>
      <c r="F7" s="204" t="s">
        <v>438</v>
      </c>
      <c r="G7" s="209" t="s">
        <v>440</v>
      </c>
      <c r="H7" s="210" t="s">
        <v>429</v>
      </c>
      <c r="I7" s="190" t="s">
        <v>443</v>
      </c>
      <c r="J7" s="190" t="s">
        <v>413</v>
      </c>
      <c r="K7" s="191" t="s">
        <v>681</v>
      </c>
      <c r="L7" s="205" t="s">
        <v>428</v>
      </c>
      <c r="M7" s="191" t="s">
        <v>441</v>
      </c>
      <c r="N7" s="191" t="s">
        <v>424</v>
      </c>
      <c r="O7" s="193" t="s">
        <v>442</v>
      </c>
    </row>
    <row r="8" spans="1:15" ht="63.95" customHeight="1">
      <c r="B8" s="194"/>
      <c r="C8" s="208"/>
      <c r="D8" s="204"/>
      <c r="E8" s="204"/>
      <c r="F8" s="204"/>
      <c r="G8" s="209"/>
      <c r="H8" s="210"/>
      <c r="I8" s="190"/>
      <c r="J8" s="190"/>
      <c r="K8" s="191"/>
      <c r="L8" s="191"/>
      <c r="M8" s="191"/>
      <c r="N8" s="191"/>
      <c r="O8" s="193"/>
    </row>
    <row r="9" spans="1:15" ht="63.95" customHeight="1" thickBot="1">
      <c r="B9" s="199"/>
      <c r="C9" s="211"/>
      <c r="D9" s="212"/>
      <c r="E9" s="212"/>
      <c r="F9" s="212"/>
      <c r="G9" s="213"/>
      <c r="H9" s="214"/>
      <c r="I9" s="200"/>
      <c r="J9" s="200"/>
      <c r="K9" s="201"/>
      <c r="L9" s="202"/>
      <c r="M9" s="202"/>
      <c r="N9" s="201"/>
      <c r="O9" s="202"/>
    </row>
  </sheetData>
  <mergeCells count="9">
    <mergeCell ref="M2:M3"/>
    <mergeCell ref="N2:N3"/>
    <mergeCell ref="O2:O3"/>
    <mergeCell ref="B2:B3"/>
    <mergeCell ref="H2:H3"/>
    <mergeCell ref="I2:I3"/>
    <mergeCell ref="J2:J3"/>
    <mergeCell ref="K2:K3"/>
    <mergeCell ref="L2:L3"/>
  </mergeCells>
  <phoneticPr fontId="6"/>
  <hyperlinks>
    <hyperlink ref="I6" r:id="rId1" display="Arc10.3.1環境でもArc10.1巻京都同一の結果が得られることを確認する。"/>
    <hyperlink ref="L6" r:id="rId2"/>
  </hyperlinks>
  <pageMargins left="0.75" right="0.75" top="1" bottom="1" header="0.51200000000000001" footer="0.51200000000000001"/>
  <pageSetup paperSize="9" orientation="landscape" r:id="rId3"/>
  <headerFooter alignWithMargins="0">
    <oddHeader>&amp;L[&amp;F]&amp;C&amp;A&amp;R&amp;P/&amp;N</oddHeader>
  </headerFooter>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12" sqref="E12"/>
    </sheetView>
  </sheetViews>
  <sheetFormatPr defaultRowHeight="18.75"/>
  <cols>
    <col min="1" max="1" width="2.5" style="222" customWidth="1"/>
    <col min="2" max="2" width="5" style="222" customWidth="1"/>
    <col min="3" max="3" width="15.25" style="220" customWidth="1"/>
    <col min="4" max="5" width="68.75" style="221" customWidth="1"/>
    <col min="6" max="6" width="9.875" style="221" customWidth="1"/>
    <col min="7" max="8" width="11.625" style="221" customWidth="1"/>
    <col min="9" max="9" width="31.25" style="221" customWidth="1"/>
    <col min="10" max="256" width="5" style="221" customWidth="1"/>
    <col min="257" max="16384" width="9" style="221"/>
  </cols>
  <sheetData>
    <row r="1" spans="2:9" ht="24.75">
      <c r="B1" s="219" t="s">
        <v>447</v>
      </c>
    </row>
    <row r="2" spans="2:9" ht="19.5" thickBot="1"/>
    <row r="3" spans="2:9" ht="19.5" thickBot="1">
      <c r="B3" s="223" t="s">
        <v>448</v>
      </c>
      <c r="C3" s="224" t="s">
        <v>449</v>
      </c>
      <c r="D3" s="225" t="s">
        <v>450</v>
      </c>
      <c r="E3" s="225" t="s">
        <v>451</v>
      </c>
      <c r="F3" s="225" t="s">
        <v>452</v>
      </c>
      <c r="G3" s="225" t="s">
        <v>453</v>
      </c>
      <c r="H3" s="225" t="s">
        <v>454</v>
      </c>
      <c r="I3" s="226" t="s">
        <v>455</v>
      </c>
    </row>
    <row r="4" spans="2:9" ht="33">
      <c r="B4" s="227">
        <v>1</v>
      </c>
      <c r="C4" s="228" t="s">
        <v>456</v>
      </c>
      <c r="D4" s="229" t="s">
        <v>457</v>
      </c>
      <c r="E4" s="229" t="s">
        <v>458</v>
      </c>
      <c r="F4" s="230" t="s">
        <v>459</v>
      </c>
      <c r="G4" s="231">
        <v>42614</v>
      </c>
      <c r="H4" s="232" t="s">
        <v>460</v>
      </c>
      <c r="I4" s="233" t="s">
        <v>461</v>
      </c>
    </row>
    <row r="5" spans="2:9" ht="82.5">
      <c r="B5" s="234">
        <v>2</v>
      </c>
      <c r="C5" s="235" t="s">
        <v>456</v>
      </c>
      <c r="D5" s="236" t="s">
        <v>462</v>
      </c>
      <c r="E5" s="236" t="s">
        <v>463</v>
      </c>
      <c r="F5" s="237" t="s">
        <v>459</v>
      </c>
      <c r="G5" s="238">
        <v>42643</v>
      </c>
      <c r="H5" s="237" t="s">
        <v>464</v>
      </c>
      <c r="I5" s="239" t="s">
        <v>465</v>
      </c>
    </row>
    <row r="6" spans="2:9">
      <c r="B6" s="234">
        <v>3</v>
      </c>
      <c r="C6" s="235"/>
      <c r="D6" s="240"/>
      <c r="E6" s="240"/>
      <c r="F6" s="237"/>
      <c r="G6" s="237"/>
      <c r="H6" s="237"/>
      <c r="I6" s="239"/>
    </row>
    <row r="7" spans="2:9">
      <c r="B7" s="234">
        <v>4</v>
      </c>
      <c r="C7" s="235"/>
      <c r="D7" s="240"/>
      <c r="E7" s="240"/>
      <c r="F7" s="237"/>
      <c r="G7" s="237"/>
      <c r="H7" s="237"/>
      <c r="I7" s="239"/>
    </row>
    <row r="8" spans="2:9">
      <c r="B8" s="234">
        <v>5</v>
      </c>
      <c r="C8" s="235"/>
      <c r="D8" s="240"/>
      <c r="E8" s="240"/>
      <c r="F8" s="237"/>
      <c r="G8" s="237"/>
      <c r="H8" s="237"/>
      <c r="I8" s="239"/>
    </row>
    <row r="9" spans="2:9">
      <c r="B9" s="234">
        <v>6</v>
      </c>
      <c r="C9" s="235"/>
      <c r="D9" s="240"/>
      <c r="E9" s="240"/>
      <c r="F9" s="237"/>
      <c r="G9" s="237"/>
      <c r="H9" s="237"/>
      <c r="I9" s="239"/>
    </row>
    <row r="10" spans="2:9">
      <c r="B10" s="234">
        <v>7</v>
      </c>
      <c r="C10" s="235"/>
      <c r="D10" s="240"/>
      <c r="E10" s="240"/>
      <c r="F10" s="237"/>
      <c r="G10" s="237"/>
      <c r="H10" s="237"/>
      <c r="I10" s="239"/>
    </row>
    <row r="11" spans="2:9">
      <c r="B11" s="234">
        <v>8</v>
      </c>
      <c r="C11" s="235"/>
      <c r="D11" s="240"/>
      <c r="E11" s="240"/>
      <c r="F11" s="237"/>
      <c r="G11" s="237"/>
      <c r="H11" s="237"/>
      <c r="I11" s="239"/>
    </row>
    <row r="12" spans="2:9">
      <c r="B12" s="234">
        <v>9</v>
      </c>
      <c r="C12" s="235"/>
      <c r="D12" s="240"/>
      <c r="E12" s="240"/>
      <c r="F12" s="237"/>
      <c r="G12" s="237"/>
      <c r="H12" s="237"/>
      <c r="I12" s="239"/>
    </row>
    <row r="13" spans="2:9">
      <c r="B13" s="234">
        <v>10</v>
      </c>
      <c r="C13" s="235"/>
      <c r="D13" s="240"/>
      <c r="E13" s="240"/>
      <c r="F13" s="237"/>
      <c r="G13" s="237"/>
      <c r="H13" s="237"/>
      <c r="I13" s="239"/>
    </row>
    <row r="14" spans="2:9">
      <c r="B14" s="234"/>
      <c r="C14" s="235"/>
      <c r="D14" s="240"/>
      <c r="E14" s="240"/>
      <c r="F14" s="237"/>
      <c r="G14" s="237"/>
      <c r="H14" s="237"/>
      <c r="I14" s="239"/>
    </row>
    <row r="15" spans="2:9">
      <c r="B15" s="234"/>
      <c r="C15" s="235"/>
      <c r="D15" s="240"/>
      <c r="E15" s="240"/>
      <c r="F15" s="237"/>
      <c r="G15" s="237"/>
      <c r="H15" s="237"/>
      <c r="I15" s="239"/>
    </row>
    <row r="16" spans="2:9">
      <c r="B16" s="234"/>
      <c r="C16" s="235"/>
      <c r="D16" s="240"/>
      <c r="E16" s="240"/>
      <c r="F16" s="237"/>
      <c r="G16" s="237"/>
      <c r="H16" s="237"/>
      <c r="I16" s="239"/>
    </row>
    <row r="17" spans="2:9">
      <c r="B17" s="234"/>
      <c r="C17" s="235"/>
      <c r="D17" s="240"/>
      <c r="E17" s="240"/>
      <c r="F17" s="237"/>
      <c r="G17" s="237"/>
      <c r="H17" s="237"/>
      <c r="I17" s="239"/>
    </row>
    <row r="18" spans="2:9">
      <c r="B18" s="234"/>
      <c r="C18" s="235"/>
      <c r="D18" s="240"/>
      <c r="E18" s="240"/>
      <c r="F18" s="237"/>
      <c r="G18" s="237"/>
      <c r="H18" s="237"/>
      <c r="I18" s="239"/>
    </row>
    <row r="19" spans="2:9">
      <c r="B19" s="234"/>
      <c r="C19" s="235"/>
      <c r="D19" s="240"/>
      <c r="E19" s="240"/>
      <c r="F19" s="237"/>
      <c r="G19" s="237"/>
      <c r="H19" s="237"/>
      <c r="I19" s="239"/>
    </row>
    <row r="20" spans="2:9">
      <c r="B20" s="234"/>
      <c r="C20" s="235"/>
      <c r="D20" s="240"/>
      <c r="E20" s="240"/>
      <c r="F20" s="237"/>
      <c r="G20" s="237"/>
      <c r="H20" s="237"/>
      <c r="I20" s="239"/>
    </row>
    <row r="21" spans="2:9">
      <c r="B21" s="234"/>
      <c r="C21" s="235"/>
      <c r="D21" s="240"/>
      <c r="E21" s="240"/>
      <c r="F21" s="237"/>
      <c r="G21" s="237"/>
      <c r="H21" s="237"/>
      <c r="I21" s="239"/>
    </row>
    <row r="22" spans="2:9">
      <c r="B22" s="234"/>
      <c r="C22" s="235"/>
      <c r="D22" s="240"/>
      <c r="E22" s="240"/>
      <c r="F22" s="237"/>
      <c r="G22" s="237"/>
      <c r="H22" s="237"/>
      <c r="I22" s="239"/>
    </row>
    <row r="23" spans="2:9" ht="19.5" thickBot="1">
      <c r="B23" s="241"/>
      <c r="C23" s="242"/>
      <c r="D23" s="243"/>
      <c r="E23" s="243"/>
      <c r="F23" s="244"/>
      <c r="G23" s="244"/>
      <c r="H23" s="244"/>
      <c r="I23" s="245"/>
    </row>
  </sheetData>
  <phoneticPr fontId="6"/>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topLeftCell="P1" workbookViewId="0">
      <selection activeCell="AF22" sqref="AF22"/>
    </sheetView>
  </sheetViews>
  <sheetFormatPr defaultColWidth="4.5" defaultRowHeight="16.5" customHeight="1"/>
  <cols>
    <col min="1" max="1" width="2.25" style="246" customWidth="1"/>
    <col min="2" max="3" width="4.5" style="246" customWidth="1"/>
    <col min="4" max="4" width="4.5" style="249" customWidth="1"/>
    <col min="5" max="48" width="4.5" style="246" customWidth="1"/>
    <col min="49" max="49" width="4.5" style="247" customWidth="1"/>
    <col min="50" max="51" width="4.5" style="248" customWidth="1"/>
    <col min="52" max="53" width="4.5" style="247" customWidth="1"/>
    <col min="54" max="256" width="4.5" style="246" customWidth="1"/>
    <col min="257" max="16384" width="4.5" style="246"/>
  </cols>
  <sheetData>
    <row r="1" spans="2:56" ht="16.5" customHeight="1">
      <c r="B1" s="551" t="s">
        <v>502</v>
      </c>
      <c r="C1" s="551"/>
      <c r="D1" s="551"/>
      <c r="E1" s="551"/>
      <c r="F1" s="551"/>
      <c r="G1" s="551"/>
      <c r="H1" s="551"/>
      <c r="I1" s="551"/>
      <c r="J1" s="551"/>
      <c r="K1" s="551"/>
      <c r="L1" s="551"/>
      <c r="M1" s="551"/>
      <c r="N1" s="551"/>
      <c r="AE1" s="257"/>
      <c r="AF1" s="545"/>
      <c r="AG1" s="545"/>
      <c r="AH1" s="547"/>
      <c r="AI1" s="547"/>
      <c r="AJ1" s="547"/>
      <c r="AK1" s="257"/>
      <c r="AL1" s="545"/>
      <c r="AM1" s="545"/>
      <c r="AN1" s="547"/>
      <c r="AO1" s="547"/>
      <c r="AP1" s="547"/>
      <c r="AQ1" s="257"/>
      <c r="AR1" s="552" t="s">
        <v>501</v>
      </c>
      <c r="AS1" s="552"/>
      <c r="AT1" s="544" t="s">
        <v>423</v>
      </c>
      <c r="AU1" s="544"/>
      <c r="AV1" s="544"/>
      <c r="AX1" s="248" t="s">
        <v>500</v>
      </c>
    </row>
    <row r="2" spans="2:56" ht="16.5" customHeight="1">
      <c r="B2" s="551"/>
      <c r="C2" s="551"/>
      <c r="D2" s="551"/>
      <c r="E2" s="551"/>
      <c r="F2" s="551"/>
      <c r="G2" s="551"/>
      <c r="H2" s="551"/>
      <c r="I2" s="551"/>
      <c r="J2" s="551"/>
      <c r="K2" s="551"/>
      <c r="L2" s="551"/>
      <c r="M2" s="551"/>
      <c r="N2" s="551"/>
      <c r="AE2" s="257"/>
      <c r="AF2" s="545"/>
      <c r="AG2" s="545"/>
      <c r="AH2" s="546"/>
      <c r="AI2" s="547"/>
      <c r="AJ2" s="547"/>
      <c r="AK2" s="257"/>
      <c r="AL2" s="545"/>
      <c r="AM2" s="545"/>
      <c r="AN2" s="546"/>
      <c r="AO2" s="547"/>
      <c r="AP2" s="547"/>
      <c r="AQ2" s="257"/>
      <c r="AR2" s="548" t="s">
        <v>499</v>
      </c>
      <c r="AS2" s="548"/>
      <c r="AT2" s="549">
        <v>42947</v>
      </c>
      <c r="AU2" s="550"/>
      <c r="AV2" s="550"/>
      <c r="AX2" s="248" t="s">
        <v>498</v>
      </c>
    </row>
    <row r="3" spans="2:56" ht="16.5" customHeight="1" thickBot="1">
      <c r="AJ3" s="255"/>
      <c r="AK3" s="255"/>
      <c r="AL3" s="256"/>
      <c r="AM3" s="255"/>
      <c r="AN3" s="255"/>
    </row>
    <row r="4" spans="2:56" ht="16.5" customHeight="1" thickBot="1">
      <c r="B4" s="533" t="s">
        <v>497</v>
      </c>
      <c r="C4" s="534"/>
      <c r="D4" s="534"/>
      <c r="E4" s="535" t="s">
        <v>670</v>
      </c>
      <c r="F4" s="536"/>
      <c r="G4" s="536"/>
      <c r="H4" s="536"/>
      <c r="I4" s="536"/>
      <c r="J4" s="536"/>
      <c r="K4" s="536"/>
      <c r="L4" s="537"/>
      <c r="M4" s="538"/>
      <c r="N4" s="539"/>
      <c r="O4" s="540"/>
      <c r="P4" s="541"/>
      <c r="Q4" s="541"/>
      <c r="R4" s="541"/>
      <c r="S4" s="254"/>
      <c r="Y4" s="542" t="s">
        <v>496</v>
      </c>
      <c r="Z4" s="543"/>
      <c r="AA4" s="532" t="s">
        <v>25</v>
      </c>
      <c r="AB4" s="530"/>
      <c r="AC4" s="530"/>
      <c r="AD4" s="530" t="s">
        <v>495</v>
      </c>
      <c r="AE4" s="530"/>
      <c r="AF4" s="530" t="s">
        <v>494</v>
      </c>
      <c r="AG4" s="530"/>
      <c r="AH4" s="530"/>
      <c r="AI4" s="512" t="s">
        <v>493</v>
      </c>
      <c r="AJ4" s="513"/>
      <c r="AK4" s="531"/>
      <c r="AL4" s="532" t="s">
        <v>25</v>
      </c>
      <c r="AM4" s="530"/>
      <c r="AN4" s="530"/>
      <c r="AO4" s="530" t="s">
        <v>495</v>
      </c>
      <c r="AP4" s="530"/>
      <c r="AQ4" s="530" t="s">
        <v>494</v>
      </c>
      <c r="AR4" s="530"/>
      <c r="AS4" s="530"/>
      <c r="AT4" s="512" t="s">
        <v>493</v>
      </c>
      <c r="AU4" s="513"/>
      <c r="AV4" s="514"/>
      <c r="AW4" s="246"/>
      <c r="AX4" s="248" t="s">
        <v>492</v>
      </c>
      <c r="BA4" s="247" t="str">
        <f>IF(ISBLANK(AA8), "", AA8)</f>
        <v/>
      </c>
      <c r="BB4" s="247"/>
      <c r="BC4" s="247"/>
      <c r="BD4" s="247"/>
    </row>
    <row r="5" spans="2:56" ht="16.5" customHeight="1">
      <c r="B5" s="515" t="s">
        <v>491</v>
      </c>
      <c r="C5" s="516"/>
      <c r="D5" s="516"/>
      <c r="E5" s="438" t="s">
        <v>490</v>
      </c>
      <c r="F5" s="439"/>
      <c r="G5" s="439"/>
      <c r="H5" s="439"/>
      <c r="I5" s="439"/>
      <c r="J5" s="439"/>
      <c r="K5" s="439"/>
      <c r="L5" s="440"/>
      <c r="M5" s="517" t="s">
        <v>489</v>
      </c>
      <c r="N5" s="518"/>
      <c r="O5" s="519"/>
      <c r="P5" s="520" t="s">
        <v>671</v>
      </c>
      <c r="Q5" s="521"/>
      <c r="R5" s="521"/>
      <c r="S5" s="521"/>
      <c r="T5" s="521"/>
      <c r="U5" s="521"/>
      <c r="V5" s="521"/>
      <c r="W5" s="522"/>
      <c r="Y5" s="475"/>
      <c r="Z5" s="477"/>
      <c r="AA5" s="523" t="s">
        <v>503</v>
      </c>
      <c r="AB5" s="524"/>
      <c r="AC5" s="525"/>
      <c r="AD5" s="466" t="s">
        <v>504</v>
      </c>
      <c r="AE5" s="466"/>
      <c r="AF5" s="466" t="s">
        <v>639</v>
      </c>
      <c r="AG5" s="466"/>
      <c r="AH5" s="466"/>
      <c r="AI5" s="500">
        <v>42950</v>
      </c>
      <c r="AJ5" s="500"/>
      <c r="AK5" s="526"/>
      <c r="AL5" s="527"/>
      <c r="AM5" s="528"/>
      <c r="AN5" s="529"/>
      <c r="AO5" s="466"/>
      <c r="AP5" s="466"/>
      <c r="AQ5" s="466"/>
      <c r="AR5" s="466"/>
      <c r="AS5" s="466"/>
      <c r="AT5" s="499"/>
      <c r="AU5" s="500"/>
      <c r="AV5" s="501"/>
      <c r="AW5" s="246"/>
      <c r="AX5" s="248" t="str">
        <f t="shared" ref="AX5:AX17" si="0">IF(ISBLANK(AA5), "", AA5)</f>
        <v>村上 翔太朗</v>
      </c>
      <c r="BA5" s="247" t="str">
        <f>IF(ISBLANK(AA9), "", AA9)</f>
        <v/>
      </c>
      <c r="BB5" s="247"/>
      <c r="BC5" s="247"/>
      <c r="BD5" s="247"/>
    </row>
    <row r="6" spans="2:56" ht="16.5" customHeight="1" thickBot="1">
      <c r="B6" s="502" t="s">
        <v>488</v>
      </c>
      <c r="C6" s="503"/>
      <c r="D6" s="504"/>
      <c r="E6" s="505" t="s">
        <v>672</v>
      </c>
      <c r="F6" s="506"/>
      <c r="G6" s="506"/>
      <c r="H6" s="506"/>
      <c r="I6" s="506"/>
      <c r="J6" s="506"/>
      <c r="K6" s="506"/>
      <c r="L6" s="507"/>
      <c r="M6" s="508" t="s">
        <v>487</v>
      </c>
      <c r="N6" s="509"/>
      <c r="O6" s="510"/>
      <c r="P6" s="511" t="s">
        <v>486</v>
      </c>
      <c r="Q6" s="442"/>
      <c r="R6" s="442"/>
      <c r="S6" s="442"/>
      <c r="T6" s="442"/>
      <c r="U6" s="442"/>
      <c r="V6" s="442"/>
      <c r="W6" s="443"/>
      <c r="Y6" s="475"/>
      <c r="Z6" s="477"/>
      <c r="AA6" s="490" t="s">
        <v>419</v>
      </c>
      <c r="AB6" s="491"/>
      <c r="AC6" s="492"/>
      <c r="AD6" s="466" t="s">
        <v>504</v>
      </c>
      <c r="AE6" s="466"/>
      <c r="AF6" s="467" t="s">
        <v>639</v>
      </c>
      <c r="AG6" s="467"/>
      <c r="AH6" s="467"/>
      <c r="AI6" s="452">
        <v>42948</v>
      </c>
      <c r="AJ6" s="452"/>
      <c r="AK6" s="468"/>
      <c r="AL6" s="469"/>
      <c r="AM6" s="470"/>
      <c r="AN6" s="471"/>
      <c r="AO6" s="467"/>
      <c r="AP6" s="467"/>
      <c r="AQ6" s="467"/>
      <c r="AR6" s="467"/>
      <c r="AS6" s="467"/>
      <c r="AT6" s="452"/>
      <c r="AU6" s="452"/>
      <c r="AV6" s="453"/>
      <c r="AW6" s="246"/>
      <c r="AX6" s="248" t="str">
        <f t="shared" si="0"/>
        <v>青山 賢</v>
      </c>
      <c r="BA6" s="247" t="str">
        <f>IF(ISBLANK(AA10), "", AA10)</f>
        <v/>
      </c>
      <c r="BB6" s="247"/>
      <c r="BC6" s="247"/>
      <c r="BD6" s="247"/>
    </row>
    <row r="7" spans="2:56" ht="16.5" customHeight="1" thickBot="1">
      <c r="Y7" s="475"/>
      <c r="Z7" s="477"/>
      <c r="AA7" s="490" t="s">
        <v>423</v>
      </c>
      <c r="AB7" s="491"/>
      <c r="AC7" s="492"/>
      <c r="AD7" s="466" t="s">
        <v>504</v>
      </c>
      <c r="AE7" s="466"/>
      <c r="AF7" s="493" t="s">
        <v>637</v>
      </c>
      <c r="AG7" s="494"/>
      <c r="AH7" s="495"/>
      <c r="AI7" s="496" t="s">
        <v>684</v>
      </c>
      <c r="AJ7" s="452"/>
      <c r="AK7" s="468"/>
      <c r="AL7" s="469"/>
      <c r="AM7" s="470"/>
      <c r="AN7" s="471"/>
      <c r="AO7" s="467"/>
      <c r="AP7" s="467"/>
      <c r="AQ7" s="467"/>
      <c r="AR7" s="467"/>
      <c r="AS7" s="467"/>
      <c r="AT7" s="452"/>
      <c r="AU7" s="452"/>
      <c r="AV7" s="453"/>
      <c r="AW7" s="246"/>
      <c r="AX7" s="248" t="str">
        <f t="shared" si="0"/>
        <v>原田 翔太</v>
      </c>
      <c r="BA7" s="247" t="str">
        <f>IF(ISBLANK(AL5), "", AL5)</f>
        <v/>
      </c>
      <c r="BB7" s="247"/>
      <c r="BC7" s="247"/>
      <c r="BD7" s="247"/>
    </row>
    <row r="8" spans="2:56" ht="16.5" customHeight="1" thickBot="1">
      <c r="B8" s="423" t="s">
        <v>485</v>
      </c>
      <c r="C8" s="419"/>
      <c r="D8" s="420"/>
      <c r="E8" s="497">
        <v>42947</v>
      </c>
      <c r="F8" s="497"/>
      <c r="G8" s="497"/>
      <c r="H8" s="253" t="s">
        <v>484</v>
      </c>
      <c r="I8" s="497">
        <v>42949</v>
      </c>
      <c r="J8" s="497"/>
      <c r="K8" s="498"/>
      <c r="Y8" s="475"/>
      <c r="Z8" s="477"/>
      <c r="AA8" s="490"/>
      <c r="AB8" s="491"/>
      <c r="AC8" s="492"/>
      <c r="AD8" s="466"/>
      <c r="AE8" s="466"/>
      <c r="AF8" s="467"/>
      <c r="AG8" s="467"/>
      <c r="AH8" s="467"/>
      <c r="AI8" s="496"/>
      <c r="AJ8" s="452"/>
      <c r="AK8" s="468"/>
      <c r="AL8" s="469"/>
      <c r="AM8" s="470"/>
      <c r="AN8" s="471"/>
      <c r="AO8" s="467"/>
      <c r="AP8" s="467"/>
      <c r="AQ8" s="467"/>
      <c r="AR8" s="467"/>
      <c r="AS8" s="467"/>
      <c r="AT8" s="452"/>
      <c r="AU8" s="452"/>
      <c r="AV8" s="453"/>
      <c r="AW8" s="246"/>
      <c r="AX8" s="248" t="str">
        <f t="shared" si="0"/>
        <v/>
      </c>
      <c r="BA8" s="247" t="str">
        <f>IF(ISBLANK(AL6), "", AL6)</f>
        <v/>
      </c>
      <c r="BB8" s="247"/>
      <c r="BC8" s="247"/>
      <c r="BD8" s="247"/>
    </row>
    <row r="9" spans="2:56" ht="16.5" customHeight="1">
      <c r="B9" s="472" t="s">
        <v>483</v>
      </c>
      <c r="C9" s="473"/>
      <c r="D9" s="474"/>
      <c r="E9" s="481"/>
      <c r="F9" s="482"/>
      <c r="G9" s="482"/>
      <c r="H9" s="482"/>
      <c r="I9" s="482"/>
      <c r="J9" s="482"/>
      <c r="K9" s="482"/>
      <c r="L9" s="483"/>
      <c r="M9" s="483"/>
      <c r="N9" s="483"/>
      <c r="O9" s="483"/>
      <c r="P9" s="483"/>
      <c r="Q9" s="483"/>
      <c r="R9" s="483"/>
      <c r="S9" s="483"/>
      <c r="T9" s="483"/>
      <c r="U9" s="483"/>
      <c r="V9" s="483"/>
      <c r="W9" s="484"/>
      <c r="Y9" s="475"/>
      <c r="Z9" s="477"/>
      <c r="AA9" s="490"/>
      <c r="AB9" s="491"/>
      <c r="AC9" s="492"/>
      <c r="AD9" s="466"/>
      <c r="AE9" s="466"/>
      <c r="AF9" s="467"/>
      <c r="AG9" s="467"/>
      <c r="AH9" s="467"/>
      <c r="AI9" s="452"/>
      <c r="AJ9" s="452"/>
      <c r="AK9" s="468"/>
      <c r="AL9" s="469"/>
      <c r="AM9" s="470"/>
      <c r="AN9" s="471"/>
      <c r="AO9" s="467"/>
      <c r="AP9" s="467"/>
      <c r="AQ9" s="467"/>
      <c r="AR9" s="467"/>
      <c r="AS9" s="467"/>
      <c r="AT9" s="452"/>
      <c r="AU9" s="452"/>
      <c r="AV9" s="453"/>
      <c r="AW9" s="246"/>
      <c r="AX9" s="248" t="str">
        <f t="shared" si="0"/>
        <v/>
      </c>
      <c r="BA9" s="247" t="str">
        <f>IF(ISBLANK(AL7), "", AL7)</f>
        <v/>
      </c>
      <c r="BB9" s="247"/>
      <c r="BC9" s="247"/>
      <c r="BD9" s="247"/>
    </row>
    <row r="10" spans="2:56" ht="16.5" customHeight="1">
      <c r="B10" s="475"/>
      <c r="C10" s="476"/>
      <c r="D10" s="477"/>
      <c r="E10" s="485"/>
      <c r="F10" s="482"/>
      <c r="G10" s="482"/>
      <c r="H10" s="482"/>
      <c r="I10" s="482"/>
      <c r="J10" s="482"/>
      <c r="K10" s="482"/>
      <c r="L10" s="482"/>
      <c r="M10" s="482"/>
      <c r="N10" s="482"/>
      <c r="O10" s="482"/>
      <c r="P10" s="482"/>
      <c r="Q10" s="482"/>
      <c r="R10" s="482"/>
      <c r="S10" s="482"/>
      <c r="T10" s="482"/>
      <c r="U10" s="482"/>
      <c r="V10" s="482"/>
      <c r="W10" s="486"/>
      <c r="Y10" s="475"/>
      <c r="Z10" s="477"/>
      <c r="AA10" s="490"/>
      <c r="AB10" s="491"/>
      <c r="AC10" s="492"/>
      <c r="AD10" s="466"/>
      <c r="AE10" s="466"/>
      <c r="AF10" s="467"/>
      <c r="AG10" s="467"/>
      <c r="AH10" s="467"/>
      <c r="AI10" s="452"/>
      <c r="AJ10" s="452"/>
      <c r="AK10" s="468"/>
      <c r="AL10" s="469"/>
      <c r="AM10" s="470"/>
      <c r="AN10" s="471"/>
      <c r="AO10" s="467"/>
      <c r="AP10" s="467"/>
      <c r="AQ10" s="467"/>
      <c r="AR10" s="467"/>
      <c r="AS10" s="467"/>
      <c r="AT10" s="452"/>
      <c r="AU10" s="452"/>
      <c r="AV10" s="453"/>
      <c r="AW10" s="246"/>
      <c r="AX10" s="248" t="str">
        <f t="shared" si="0"/>
        <v/>
      </c>
      <c r="BA10" s="247" t="str">
        <f>IF(ISBLANK(AL8), "", AL8)</f>
        <v/>
      </c>
      <c r="BB10" s="247"/>
      <c r="BC10" s="247"/>
      <c r="BD10" s="247"/>
    </row>
    <row r="11" spans="2:56" ht="16.5" customHeight="1">
      <c r="B11" s="475"/>
      <c r="C11" s="476"/>
      <c r="D11" s="477"/>
      <c r="E11" s="485"/>
      <c r="F11" s="482"/>
      <c r="G11" s="482"/>
      <c r="H11" s="482"/>
      <c r="I11" s="482"/>
      <c r="J11" s="482"/>
      <c r="K11" s="482"/>
      <c r="L11" s="482"/>
      <c r="M11" s="482"/>
      <c r="N11" s="482"/>
      <c r="O11" s="482"/>
      <c r="P11" s="482"/>
      <c r="Q11" s="482"/>
      <c r="R11" s="482"/>
      <c r="S11" s="482"/>
      <c r="T11" s="482"/>
      <c r="U11" s="482"/>
      <c r="V11" s="482"/>
      <c r="W11" s="486"/>
      <c r="Y11" s="475"/>
      <c r="Z11" s="477"/>
      <c r="AA11" s="490"/>
      <c r="AB11" s="491"/>
      <c r="AC11" s="492"/>
      <c r="AD11" s="466"/>
      <c r="AE11" s="466"/>
      <c r="AF11" s="467"/>
      <c r="AG11" s="467"/>
      <c r="AH11" s="467"/>
      <c r="AI11" s="452"/>
      <c r="AJ11" s="452"/>
      <c r="AK11" s="468"/>
      <c r="AL11" s="469"/>
      <c r="AM11" s="470"/>
      <c r="AN11" s="471"/>
      <c r="AO11" s="467"/>
      <c r="AP11" s="467"/>
      <c r="AQ11" s="467"/>
      <c r="AR11" s="467"/>
      <c r="AS11" s="467"/>
      <c r="AT11" s="452"/>
      <c r="AU11" s="452"/>
      <c r="AV11" s="453"/>
      <c r="AW11" s="246"/>
      <c r="AX11" s="248" t="str">
        <f t="shared" si="0"/>
        <v/>
      </c>
    </row>
    <row r="12" spans="2:56" ht="16.5" customHeight="1">
      <c r="B12" s="475"/>
      <c r="C12" s="476"/>
      <c r="D12" s="477"/>
      <c r="E12" s="485"/>
      <c r="F12" s="482"/>
      <c r="G12" s="482"/>
      <c r="H12" s="482"/>
      <c r="I12" s="482"/>
      <c r="J12" s="482"/>
      <c r="K12" s="482"/>
      <c r="L12" s="482"/>
      <c r="M12" s="482"/>
      <c r="N12" s="482"/>
      <c r="O12" s="482"/>
      <c r="P12" s="482"/>
      <c r="Q12" s="482"/>
      <c r="R12" s="482"/>
      <c r="S12" s="482"/>
      <c r="T12" s="482"/>
      <c r="U12" s="482"/>
      <c r="V12" s="482"/>
      <c r="W12" s="486"/>
      <c r="Y12" s="475"/>
      <c r="Z12" s="477"/>
      <c r="AA12" s="490"/>
      <c r="AB12" s="491"/>
      <c r="AC12" s="492"/>
      <c r="AD12" s="466"/>
      <c r="AE12" s="466"/>
      <c r="AF12" s="467"/>
      <c r="AG12" s="467"/>
      <c r="AH12" s="467"/>
      <c r="AI12" s="452"/>
      <c r="AJ12" s="452"/>
      <c r="AK12" s="468"/>
      <c r="AL12" s="469"/>
      <c r="AM12" s="470"/>
      <c r="AN12" s="471"/>
      <c r="AO12" s="467"/>
      <c r="AP12" s="467"/>
      <c r="AQ12" s="467"/>
      <c r="AR12" s="467"/>
      <c r="AS12" s="467"/>
      <c r="AT12" s="452"/>
      <c r="AU12" s="452"/>
      <c r="AV12" s="453"/>
      <c r="AW12" s="246"/>
      <c r="AX12" s="248" t="str">
        <f t="shared" si="0"/>
        <v/>
      </c>
    </row>
    <row r="13" spans="2:56" ht="16.5" customHeight="1">
      <c r="B13" s="475"/>
      <c r="C13" s="476"/>
      <c r="D13" s="477"/>
      <c r="E13" s="485"/>
      <c r="F13" s="482"/>
      <c r="G13" s="482"/>
      <c r="H13" s="482"/>
      <c r="I13" s="482"/>
      <c r="J13" s="482"/>
      <c r="K13" s="482"/>
      <c r="L13" s="482"/>
      <c r="M13" s="482"/>
      <c r="N13" s="482"/>
      <c r="O13" s="482"/>
      <c r="P13" s="482"/>
      <c r="Q13" s="482"/>
      <c r="R13" s="482"/>
      <c r="S13" s="482"/>
      <c r="T13" s="482"/>
      <c r="U13" s="482"/>
      <c r="V13" s="482"/>
      <c r="W13" s="486"/>
      <c r="Y13" s="475"/>
      <c r="Z13" s="477"/>
      <c r="AA13" s="490"/>
      <c r="AB13" s="491"/>
      <c r="AC13" s="492"/>
      <c r="AD13" s="466"/>
      <c r="AE13" s="466"/>
      <c r="AF13" s="467"/>
      <c r="AG13" s="467"/>
      <c r="AH13" s="467"/>
      <c r="AI13" s="452"/>
      <c r="AJ13" s="452"/>
      <c r="AK13" s="468"/>
      <c r="AL13" s="469"/>
      <c r="AM13" s="470"/>
      <c r="AN13" s="471"/>
      <c r="AO13" s="467"/>
      <c r="AP13" s="467"/>
      <c r="AQ13" s="467"/>
      <c r="AR13" s="467"/>
      <c r="AS13" s="467"/>
      <c r="AT13" s="452"/>
      <c r="AU13" s="452"/>
      <c r="AV13" s="453"/>
      <c r="AW13" s="246"/>
      <c r="AX13" s="248" t="str">
        <f t="shared" si="0"/>
        <v/>
      </c>
      <c r="BA13" s="247" t="str">
        <f>IF(ISBLANK(AT5), "", AT5)</f>
        <v/>
      </c>
      <c r="BB13" s="247"/>
      <c r="BC13" s="247"/>
      <c r="BD13" s="247"/>
    </row>
    <row r="14" spans="2:56" ht="16.5" customHeight="1">
      <c r="B14" s="475"/>
      <c r="C14" s="476"/>
      <c r="D14" s="477"/>
      <c r="E14" s="485"/>
      <c r="F14" s="482"/>
      <c r="G14" s="482"/>
      <c r="H14" s="482"/>
      <c r="I14" s="482"/>
      <c r="J14" s="482"/>
      <c r="K14" s="482"/>
      <c r="L14" s="482"/>
      <c r="M14" s="482"/>
      <c r="N14" s="482"/>
      <c r="O14" s="482"/>
      <c r="P14" s="482"/>
      <c r="Q14" s="482"/>
      <c r="R14" s="482"/>
      <c r="S14" s="482"/>
      <c r="T14" s="482"/>
      <c r="U14" s="482"/>
      <c r="V14" s="482"/>
      <c r="W14" s="486"/>
      <c r="Y14" s="475"/>
      <c r="Z14" s="477"/>
      <c r="AA14" s="490"/>
      <c r="AB14" s="491"/>
      <c r="AC14" s="492"/>
      <c r="AD14" s="466"/>
      <c r="AE14" s="466"/>
      <c r="AF14" s="467"/>
      <c r="AG14" s="467"/>
      <c r="AH14" s="467"/>
      <c r="AI14" s="452"/>
      <c r="AJ14" s="452"/>
      <c r="AK14" s="468"/>
      <c r="AL14" s="469"/>
      <c r="AM14" s="470"/>
      <c r="AN14" s="471"/>
      <c r="AO14" s="467"/>
      <c r="AP14" s="467"/>
      <c r="AQ14" s="467"/>
      <c r="AR14" s="467"/>
      <c r="AS14" s="467"/>
      <c r="AT14" s="452"/>
      <c r="AU14" s="452"/>
      <c r="AV14" s="453"/>
      <c r="AW14" s="246"/>
      <c r="AX14" s="248" t="str">
        <f t="shared" si="0"/>
        <v/>
      </c>
      <c r="BA14" s="247" t="str">
        <f>IF(ISBLANK(AT6), "", AT6)</f>
        <v/>
      </c>
      <c r="BB14" s="247"/>
      <c r="BC14" s="247"/>
      <c r="BD14" s="247"/>
    </row>
    <row r="15" spans="2:56" ht="16.5" customHeight="1">
      <c r="B15" s="475"/>
      <c r="C15" s="476"/>
      <c r="D15" s="477"/>
      <c r="E15" s="485"/>
      <c r="F15" s="482"/>
      <c r="G15" s="482"/>
      <c r="H15" s="482"/>
      <c r="I15" s="482"/>
      <c r="J15" s="482"/>
      <c r="K15" s="482"/>
      <c r="L15" s="482"/>
      <c r="M15" s="482"/>
      <c r="N15" s="482"/>
      <c r="O15" s="482"/>
      <c r="P15" s="482"/>
      <c r="Q15" s="482"/>
      <c r="R15" s="482"/>
      <c r="S15" s="482"/>
      <c r="T15" s="482"/>
      <c r="U15" s="482"/>
      <c r="V15" s="482"/>
      <c r="W15" s="486"/>
      <c r="Y15" s="475"/>
      <c r="Z15" s="477"/>
      <c r="AA15" s="490"/>
      <c r="AB15" s="491"/>
      <c r="AC15" s="492"/>
      <c r="AD15" s="466"/>
      <c r="AE15" s="466"/>
      <c r="AF15" s="467"/>
      <c r="AG15" s="467"/>
      <c r="AH15" s="467"/>
      <c r="AI15" s="452"/>
      <c r="AJ15" s="452"/>
      <c r="AK15" s="468"/>
      <c r="AL15" s="469"/>
      <c r="AM15" s="470"/>
      <c r="AN15" s="471"/>
      <c r="AO15" s="467"/>
      <c r="AP15" s="467"/>
      <c r="AQ15" s="467"/>
      <c r="AR15" s="467"/>
      <c r="AS15" s="467"/>
      <c r="AT15" s="452"/>
      <c r="AU15" s="452"/>
      <c r="AV15" s="453"/>
      <c r="AW15" s="246"/>
      <c r="AX15" s="248" t="str">
        <f t="shared" si="0"/>
        <v/>
      </c>
      <c r="BA15" s="247" t="str">
        <f>IF(ISBLANK(AT7), "", AT7)</f>
        <v/>
      </c>
      <c r="BB15" s="247"/>
      <c r="BC15" s="247"/>
      <c r="BD15" s="247"/>
    </row>
    <row r="16" spans="2:56" ht="16.5" customHeight="1">
      <c r="B16" s="475"/>
      <c r="C16" s="476"/>
      <c r="D16" s="477"/>
      <c r="E16" s="485"/>
      <c r="F16" s="482"/>
      <c r="G16" s="482"/>
      <c r="H16" s="482"/>
      <c r="I16" s="482"/>
      <c r="J16" s="482"/>
      <c r="K16" s="482"/>
      <c r="L16" s="482"/>
      <c r="M16" s="482"/>
      <c r="N16" s="482"/>
      <c r="O16" s="482"/>
      <c r="P16" s="482"/>
      <c r="Q16" s="482"/>
      <c r="R16" s="482"/>
      <c r="S16" s="482"/>
      <c r="T16" s="482"/>
      <c r="U16" s="482"/>
      <c r="V16" s="482"/>
      <c r="W16" s="486"/>
      <c r="Y16" s="475"/>
      <c r="Z16" s="477"/>
      <c r="AA16" s="490"/>
      <c r="AB16" s="491"/>
      <c r="AC16" s="492"/>
      <c r="AD16" s="466"/>
      <c r="AE16" s="466"/>
      <c r="AF16" s="467"/>
      <c r="AG16" s="467"/>
      <c r="AH16" s="467"/>
      <c r="AI16" s="452"/>
      <c r="AJ16" s="452"/>
      <c r="AK16" s="468"/>
      <c r="AL16" s="469"/>
      <c r="AM16" s="470"/>
      <c r="AN16" s="471"/>
      <c r="AO16" s="467"/>
      <c r="AP16" s="467"/>
      <c r="AQ16" s="467"/>
      <c r="AR16" s="467"/>
      <c r="AS16" s="467"/>
      <c r="AT16" s="452"/>
      <c r="AU16" s="452"/>
      <c r="AV16" s="453"/>
      <c r="AW16" s="246"/>
      <c r="AX16" s="248" t="str">
        <f t="shared" si="0"/>
        <v/>
      </c>
      <c r="BA16" s="247" t="str">
        <f>IF(ISBLANK(AT8), "", AT8)</f>
        <v/>
      </c>
      <c r="BB16" s="247"/>
      <c r="BC16" s="247"/>
      <c r="BD16" s="247"/>
    </row>
    <row r="17" spans="2:56" ht="16.5" customHeight="1" thickBot="1">
      <c r="B17" s="478"/>
      <c r="C17" s="479"/>
      <c r="D17" s="480"/>
      <c r="E17" s="487"/>
      <c r="F17" s="488"/>
      <c r="G17" s="488"/>
      <c r="H17" s="488"/>
      <c r="I17" s="488"/>
      <c r="J17" s="488"/>
      <c r="K17" s="488"/>
      <c r="L17" s="488"/>
      <c r="M17" s="488"/>
      <c r="N17" s="488"/>
      <c r="O17" s="488"/>
      <c r="P17" s="488"/>
      <c r="Q17" s="488"/>
      <c r="R17" s="488"/>
      <c r="S17" s="488"/>
      <c r="T17" s="488"/>
      <c r="U17" s="488"/>
      <c r="V17" s="488"/>
      <c r="W17" s="489"/>
      <c r="Y17" s="478"/>
      <c r="Z17" s="480"/>
      <c r="AA17" s="454"/>
      <c r="AB17" s="455"/>
      <c r="AC17" s="456"/>
      <c r="AD17" s="457"/>
      <c r="AE17" s="457"/>
      <c r="AF17" s="458"/>
      <c r="AG17" s="458"/>
      <c r="AH17" s="458"/>
      <c r="AI17" s="459"/>
      <c r="AJ17" s="460"/>
      <c r="AK17" s="461"/>
      <c r="AL17" s="462"/>
      <c r="AM17" s="463"/>
      <c r="AN17" s="464"/>
      <c r="AO17" s="458"/>
      <c r="AP17" s="458"/>
      <c r="AQ17" s="458"/>
      <c r="AR17" s="458"/>
      <c r="AS17" s="458"/>
      <c r="AT17" s="460"/>
      <c r="AU17" s="460"/>
      <c r="AV17" s="465"/>
      <c r="AW17" s="246"/>
      <c r="AX17" s="248" t="str">
        <f t="shared" si="0"/>
        <v/>
      </c>
      <c r="BB17" s="247"/>
      <c r="BC17" s="247"/>
      <c r="BD17" s="247"/>
    </row>
    <row r="18" spans="2:56" ht="16.5" customHeight="1" thickBot="1">
      <c r="AX18" s="248" t="str">
        <f t="shared" ref="AX18:AX29" si="1">IF(ISBLANK(AL5), "", AL5)</f>
        <v/>
      </c>
    </row>
    <row r="19" spans="2:56" ht="16.5" customHeight="1" thickBot="1">
      <c r="B19" s="424" t="s">
        <v>482</v>
      </c>
      <c r="C19" s="425"/>
      <c r="D19" s="425"/>
      <c r="E19" s="428" t="s">
        <v>669</v>
      </c>
      <c r="F19" s="429"/>
      <c r="G19" s="429"/>
      <c r="H19" s="429"/>
      <c r="I19" s="429"/>
      <c r="J19" s="429"/>
      <c r="K19" s="429"/>
      <c r="L19" s="429"/>
      <c r="M19" s="429"/>
      <c r="N19" s="429"/>
      <c r="O19" s="429"/>
      <c r="P19" s="429"/>
      <c r="Q19" s="429"/>
      <c r="R19" s="429"/>
      <c r="S19" s="429"/>
      <c r="T19" s="429"/>
      <c r="U19" s="429"/>
      <c r="V19" s="429"/>
      <c r="W19" s="430"/>
      <c r="Y19" s="434" t="s">
        <v>481</v>
      </c>
      <c r="Z19" s="435"/>
      <c r="AA19" s="438" t="s">
        <v>480</v>
      </c>
      <c r="AB19" s="439"/>
      <c r="AC19" s="439"/>
      <c r="AD19" s="439"/>
      <c r="AE19" s="439"/>
      <c r="AF19" s="439"/>
      <c r="AG19" s="439"/>
      <c r="AH19" s="439"/>
      <c r="AI19" s="439"/>
      <c r="AJ19" s="439"/>
      <c r="AK19" s="439"/>
      <c r="AL19" s="439"/>
      <c r="AM19" s="439"/>
      <c r="AN19" s="439"/>
      <c r="AO19" s="439"/>
      <c r="AP19" s="440"/>
      <c r="AR19" s="444" t="s">
        <v>479</v>
      </c>
      <c r="AS19" s="445"/>
      <c r="AT19" s="445"/>
      <c r="AU19" s="445"/>
      <c r="AV19" s="446"/>
      <c r="AX19" s="248" t="str">
        <f t="shared" si="1"/>
        <v/>
      </c>
    </row>
    <row r="20" spans="2:56" ht="16.5" customHeight="1" thickTop="1" thickBot="1">
      <c r="B20" s="426"/>
      <c r="C20" s="427"/>
      <c r="D20" s="427"/>
      <c r="E20" s="431"/>
      <c r="F20" s="432"/>
      <c r="G20" s="432"/>
      <c r="H20" s="432"/>
      <c r="I20" s="432"/>
      <c r="J20" s="432"/>
      <c r="K20" s="432"/>
      <c r="L20" s="432"/>
      <c r="M20" s="432"/>
      <c r="N20" s="432"/>
      <c r="O20" s="432"/>
      <c r="P20" s="432"/>
      <c r="Q20" s="432"/>
      <c r="R20" s="432"/>
      <c r="S20" s="432"/>
      <c r="T20" s="432"/>
      <c r="U20" s="432"/>
      <c r="V20" s="432"/>
      <c r="W20" s="433"/>
      <c r="Y20" s="436"/>
      <c r="Z20" s="437"/>
      <c r="AA20" s="441"/>
      <c r="AB20" s="442"/>
      <c r="AC20" s="442"/>
      <c r="AD20" s="442"/>
      <c r="AE20" s="442"/>
      <c r="AF20" s="442"/>
      <c r="AG20" s="442"/>
      <c r="AH20" s="442"/>
      <c r="AI20" s="442"/>
      <c r="AJ20" s="442"/>
      <c r="AK20" s="442"/>
      <c r="AL20" s="442"/>
      <c r="AM20" s="442"/>
      <c r="AN20" s="442"/>
      <c r="AO20" s="442"/>
      <c r="AP20" s="443"/>
      <c r="AR20" s="447" t="s">
        <v>478</v>
      </c>
      <c r="AS20" s="448"/>
      <c r="AT20" s="449"/>
      <c r="AU20" s="450">
        <f>COUNTA(B25:B34)</f>
        <v>2</v>
      </c>
      <c r="AV20" s="451"/>
      <c r="AX20" s="248" t="str">
        <f t="shared" si="1"/>
        <v/>
      </c>
    </row>
    <row r="21" spans="2:56" ht="16.5" customHeight="1">
      <c r="AR21" s="407" t="s">
        <v>477</v>
      </c>
      <c r="AS21" s="408"/>
      <c r="AT21" s="409"/>
      <c r="AU21" s="410">
        <f>COUNTA(AT25:AV34)</f>
        <v>2</v>
      </c>
      <c r="AV21" s="411"/>
      <c r="AX21" s="248" t="str">
        <f t="shared" si="1"/>
        <v/>
      </c>
    </row>
    <row r="22" spans="2:56" ht="16.5" customHeight="1" thickBot="1">
      <c r="AR22" s="412" t="s">
        <v>476</v>
      </c>
      <c r="AS22" s="413"/>
      <c r="AT22" s="414"/>
      <c r="AU22" s="415">
        <f>AU20-AU21</f>
        <v>0</v>
      </c>
      <c r="AV22" s="416"/>
      <c r="AX22" s="248" t="str">
        <f t="shared" si="1"/>
        <v/>
      </c>
    </row>
    <row r="23" spans="2:56" ht="16.5" customHeight="1" thickBot="1">
      <c r="B23" s="417" t="str">
        <f>E4&amp;" "&amp;E6&amp;" "&amp;E5&amp;IF(P5=""," ","("&amp;P5&amp;")")&amp;P6&amp;" 指摘事項一覧"</f>
        <v>駅ポリゴン整備エリア拡張 改版履歴のC版の行に記載したシート ソフトウェア開発文書(C版)承認レビュー 指摘事項一覧</v>
      </c>
      <c r="C23" s="417"/>
      <c r="D23" s="417"/>
      <c r="E23" s="417"/>
      <c r="F23" s="417"/>
      <c r="G23" s="417"/>
      <c r="H23" s="417"/>
      <c r="I23" s="417"/>
      <c r="J23" s="417"/>
      <c r="K23" s="417"/>
      <c r="L23" s="417"/>
      <c r="M23" s="417"/>
      <c r="N23" s="417"/>
      <c r="O23" s="417"/>
      <c r="P23" s="417"/>
      <c r="Q23" s="417"/>
      <c r="R23" s="417"/>
      <c r="S23" s="417"/>
      <c r="T23" s="417"/>
      <c r="U23" s="417"/>
      <c r="V23" s="417"/>
      <c r="W23" s="417"/>
      <c r="X23" s="417"/>
      <c r="Y23" s="417"/>
      <c r="Z23" s="417"/>
      <c r="AA23" s="417"/>
      <c r="AB23" s="417"/>
      <c r="AC23" s="417"/>
      <c r="AD23" s="417"/>
      <c r="AE23" s="417"/>
      <c r="AF23" s="417"/>
      <c r="AG23" s="417"/>
      <c r="AH23" s="417"/>
      <c r="AI23" s="417"/>
      <c r="AJ23" s="417"/>
      <c r="AK23" s="417"/>
      <c r="AL23" s="417"/>
      <c r="AM23" s="417"/>
      <c r="AN23" s="417"/>
      <c r="AO23" s="417"/>
      <c r="AP23" s="417"/>
      <c r="AQ23" s="417"/>
      <c r="AR23" s="417"/>
      <c r="AS23" s="417"/>
      <c r="AT23" s="417"/>
      <c r="AU23" s="417"/>
      <c r="AV23" s="417"/>
      <c r="AX23" s="248" t="str">
        <f t="shared" si="1"/>
        <v/>
      </c>
    </row>
    <row r="24" spans="2:56" ht="16.5" customHeight="1">
      <c r="B24" s="252" t="s">
        <v>475</v>
      </c>
      <c r="C24" s="418" t="s">
        <v>474</v>
      </c>
      <c r="D24" s="419"/>
      <c r="E24" s="420"/>
      <c r="F24" s="421" t="s">
        <v>473</v>
      </c>
      <c r="G24" s="421"/>
      <c r="H24" s="421"/>
      <c r="I24" s="421"/>
      <c r="J24" s="421"/>
      <c r="K24" s="421"/>
      <c r="L24" s="418" t="s">
        <v>472</v>
      </c>
      <c r="M24" s="419"/>
      <c r="N24" s="419"/>
      <c r="O24" s="419"/>
      <c r="P24" s="419"/>
      <c r="Q24" s="419"/>
      <c r="R24" s="419"/>
      <c r="S24" s="419"/>
      <c r="T24" s="419"/>
      <c r="U24" s="419"/>
      <c r="V24" s="419"/>
      <c r="W24" s="418" t="s">
        <v>471</v>
      </c>
      <c r="X24" s="419"/>
      <c r="Y24" s="419"/>
      <c r="Z24" s="421" t="s">
        <v>470</v>
      </c>
      <c r="AA24" s="421"/>
      <c r="AB24" s="421"/>
      <c r="AC24" s="421" t="s">
        <v>469</v>
      </c>
      <c r="AD24" s="421"/>
      <c r="AE24" s="422"/>
      <c r="AF24" s="423" t="s">
        <v>468</v>
      </c>
      <c r="AG24" s="419"/>
      <c r="AH24" s="419"/>
      <c r="AI24" s="419"/>
      <c r="AJ24" s="419"/>
      <c r="AK24" s="419"/>
      <c r="AL24" s="419"/>
      <c r="AM24" s="419"/>
      <c r="AN24" s="419"/>
      <c r="AO24" s="419"/>
      <c r="AP24" s="420"/>
      <c r="AQ24" s="419" t="s">
        <v>29</v>
      </c>
      <c r="AR24" s="419"/>
      <c r="AS24" s="420"/>
      <c r="AT24" s="421" t="s">
        <v>467</v>
      </c>
      <c r="AU24" s="421"/>
      <c r="AV24" s="422"/>
      <c r="AX24" s="248" t="str">
        <f t="shared" si="1"/>
        <v/>
      </c>
    </row>
    <row r="25" spans="2:56" ht="33" customHeight="1">
      <c r="B25" s="251">
        <v>1</v>
      </c>
      <c r="C25" s="400">
        <v>42948</v>
      </c>
      <c r="D25" s="388"/>
      <c r="E25" s="388"/>
      <c r="F25" s="401" t="s">
        <v>673</v>
      </c>
      <c r="G25" s="388"/>
      <c r="H25" s="388"/>
      <c r="I25" s="388"/>
      <c r="J25" s="388"/>
      <c r="K25" s="389"/>
      <c r="L25" s="402" t="s">
        <v>675</v>
      </c>
      <c r="M25" s="386"/>
      <c r="N25" s="386"/>
      <c r="O25" s="386"/>
      <c r="P25" s="386"/>
      <c r="Q25" s="386"/>
      <c r="R25" s="386"/>
      <c r="S25" s="386"/>
      <c r="T25" s="386"/>
      <c r="U25" s="386"/>
      <c r="V25" s="387"/>
      <c r="W25" s="401"/>
      <c r="X25" s="388"/>
      <c r="Y25" s="388"/>
      <c r="Z25" s="403" t="s">
        <v>679</v>
      </c>
      <c r="AA25" s="403"/>
      <c r="AB25" s="403"/>
      <c r="AC25" s="404"/>
      <c r="AD25" s="404"/>
      <c r="AE25" s="405"/>
      <c r="AF25" s="385" t="s">
        <v>683</v>
      </c>
      <c r="AG25" s="386"/>
      <c r="AH25" s="386"/>
      <c r="AI25" s="386"/>
      <c r="AJ25" s="386"/>
      <c r="AK25" s="386"/>
      <c r="AL25" s="386"/>
      <c r="AM25" s="386"/>
      <c r="AN25" s="386"/>
      <c r="AO25" s="386"/>
      <c r="AP25" s="387"/>
      <c r="AQ25" s="388" t="s">
        <v>680</v>
      </c>
      <c r="AR25" s="388"/>
      <c r="AS25" s="389"/>
      <c r="AT25" s="390">
        <v>42948</v>
      </c>
      <c r="AU25" s="390"/>
      <c r="AV25" s="391"/>
      <c r="AX25" s="248" t="str">
        <f t="shared" si="1"/>
        <v/>
      </c>
    </row>
    <row r="26" spans="2:56" ht="68.25" customHeight="1">
      <c r="B26" s="251">
        <v>2</v>
      </c>
      <c r="C26" s="400">
        <v>42948</v>
      </c>
      <c r="D26" s="388"/>
      <c r="E26" s="388"/>
      <c r="F26" s="401" t="s">
        <v>676</v>
      </c>
      <c r="G26" s="388"/>
      <c r="H26" s="388"/>
      <c r="I26" s="388"/>
      <c r="J26" s="388"/>
      <c r="K26" s="389"/>
      <c r="L26" s="402" t="s">
        <v>677</v>
      </c>
      <c r="M26" s="386"/>
      <c r="N26" s="386"/>
      <c r="O26" s="386"/>
      <c r="P26" s="386"/>
      <c r="Q26" s="386"/>
      <c r="R26" s="386"/>
      <c r="S26" s="386"/>
      <c r="T26" s="386"/>
      <c r="U26" s="386"/>
      <c r="V26" s="387"/>
      <c r="W26" s="401"/>
      <c r="X26" s="388"/>
      <c r="Y26" s="388"/>
      <c r="Z26" s="403" t="s">
        <v>674</v>
      </c>
      <c r="AA26" s="403"/>
      <c r="AB26" s="403"/>
      <c r="AC26" s="404"/>
      <c r="AD26" s="404"/>
      <c r="AE26" s="405"/>
      <c r="AF26" s="406" t="s">
        <v>678</v>
      </c>
      <c r="AG26" s="386"/>
      <c r="AH26" s="386"/>
      <c r="AI26" s="386"/>
      <c r="AJ26" s="386"/>
      <c r="AK26" s="386"/>
      <c r="AL26" s="386"/>
      <c r="AM26" s="386"/>
      <c r="AN26" s="386"/>
      <c r="AO26" s="386"/>
      <c r="AP26" s="387"/>
      <c r="AQ26" s="388" t="s">
        <v>680</v>
      </c>
      <c r="AR26" s="388"/>
      <c r="AS26" s="389"/>
      <c r="AT26" s="390">
        <v>42948</v>
      </c>
      <c r="AU26" s="390"/>
      <c r="AV26" s="391"/>
      <c r="AX26" s="248" t="str">
        <f t="shared" si="1"/>
        <v/>
      </c>
    </row>
    <row r="27" spans="2:56" ht="33" customHeight="1">
      <c r="B27" s="251"/>
      <c r="C27" s="400"/>
      <c r="D27" s="388"/>
      <c r="E27" s="388"/>
      <c r="F27" s="401"/>
      <c r="G27" s="388"/>
      <c r="H27" s="388"/>
      <c r="I27" s="388"/>
      <c r="J27" s="388"/>
      <c r="K27" s="389"/>
      <c r="L27" s="402"/>
      <c r="M27" s="386"/>
      <c r="N27" s="386"/>
      <c r="O27" s="386"/>
      <c r="P27" s="386"/>
      <c r="Q27" s="386"/>
      <c r="R27" s="386"/>
      <c r="S27" s="386"/>
      <c r="T27" s="386"/>
      <c r="U27" s="386"/>
      <c r="V27" s="387"/>
      <c r="W27" s="401"/>
      <c r="X27" s="388"/>
      <c r="Y27" s="388"/>
      <c r="Z27" s="403"/>
      <c r="AA27" s="403"/>
      <c r="AB27" s="403"/>
      <c r="AC27" s="404"/>
      <c r="AD27" s="404"/>
      <c r="AE27" s="405"/>
      <c r="AF27" s="385"/>
      <c r="AG27" s="386"/>
      <c r="AH27" s="386"/>
      <c r="AI27" s="386"/>
      <c r="AJ27" s="386"/>
      <c r="AK27" s="386"/>
      <c r="AL27" s="386"/>
      <c r="AM27" s="386"/>
      <c r="AN27" s="386"/>
      <c r="AO27" s="386"/>
      <c r="AP27" s="387"/>
      <c r="AQ27" s="388"/>
      <c r="AR27" s="388"/>
      <c r="AS27" s="389"/>
      <c r="AT27" s="390"/>
      <c r="AU27" s="390"/>
      <c r="AV27" s="391"/>
      <c r="AX27" s="248" t="str">
        <f t="shared" si="1"/>
        <v/>
      </c>
    </row>
    <row r="28" spans="2:56" ht="33" customHeight="1">
      <c r="B28" s="251"/>
      <c r="C28" s="400"/>
      <c r="D28" s="388"/>
      <c r="E28" s="388"/>
      <c r="F28" s="401"/>
      <c r="G28" s="388"/>
      <c r="H28" s="388"/>
      <c r="I28" s="388"/>
      <c r="J28" s="388"/>
      <c r="K28" s="389"/>
      <c r="L28" s="402"/>
      <c r="M28" s="386"/>
      <c r="N28" s="386"/>
      <c r="O28" s="386"/>
      <c r="P28" s="386"/>
      <c r="Q28" s="386"/>
      <c r="R28" s="386"/>
      <c r="S28" s="386"/>
      <c r="T28" s="386"/>
      <c r="U28" s="386"/>
      <c r="V28" s="387"/>
      <c r="W28" s="401"/>
      <c r="X28" s="388"/>
      <c r="Y28" s="388"/>
      <c r="Z28" s="403"/>
      <c r="AA28" s="403"/>
      <c r="AB28" s="403"/>
      <c r="AC28" s="404"/>
      <c r="AD28" s="404"/>
      <c r="AE28" s="405"/>
      <c r="AF28" s="385"/>
      <c r="AG28" s="386"/>
      <c r="AH28" s="386"/>
      <c r="AI28" s="386"/>
      <c r="AJ28" s="386"/>
      <c r="AK28" s="386"/>
      <c r="AL28" s="386"/>
      <c r="AM28" s="386"/>
      <c r="AN28" s="386"/>
      <c r="AO28" s="386"/>
      <c r="AP28" s="387"/>
      <c r="AQ28" s="388"/>
      <c r="AR28" s="388"/>
      <c r="AS28" s="389"/>
      <c r="AT28" s="390"/>
      <c r="AU28" s="390"/>
      <c r="AV28" s="391"/>
      <c r="AX28" s="248" t="str">
        <f t="shared" si="1"/>
        <v/>
      </c>
    </row>
    <row r="29" spans="2:56" ht="33" customHeight="1">
      <c r="B29" s="251"/>
      <c r="C29" s="400"/>
      <c r="D29" s="388"/>
      <c r="E29" s="388"/>
      <c r="F29" s="401"/>
      <c r="G29" s="388"/>
      <c r="H29" s="388"/>
      <c r="I29" s="388"/>
      <c r="J29" s="388"/>
      <c r="K29" s="389"/>
      <c r="L29" s="402"/>
      <c r="M29" s="386"/>
      <c r="N29" s="386"/>
      <c r="O29" s="386"/>
      <c r="P29" s="386"/>
      <c r="Q29" s="386"/>
      <c r="R29" s="386"/>
      <c r="S29" s="386"/>
      <c r="T29" s="386"/>
      <c r="U29" s="386"/>
      <c r="V29" s="387"/>
      <c r="W29" s="401"/>
      <c r="X29" s="388"/>
      <c r="Y29" s="388"/>
      <c r="Z29" s="403"/>
      <c r="AA29" s="403"/>
      <c r="AB29" s="403"/>
      <c r="AC29" s="404"/>
      <c r="AD29" s="404"/>
      <c r="AE29" s="405"/>
      <c r="AF29" s="385"/>
      <c r="AG29" s="386"/>
      <c r="AH29" s="386"/>
      <c r="AI29" s="386"/>
      <c r="AJ29" s="386"/>
      <c r="AK29" s="386"/>
      <c r="AL29" s="386"/>
      <c r="AM29" s="386"/>
      <c r="AN29" s="386"/>
      <c r="AO29" s="386"/>
      <c r="AP29" s="387"/>
      <c r="AQ29" s="388"/>
      <c r="AR29" s="388"/>
      <c r="AS29" s="389"/>
      <c r="AT29" s="390"/>
      <c r="AU29" s="390"/>
      <c r="AV29" s="391"/>
      <c r="AX29" s="248" t="str">
        <f t="shared" si="1"/>
        <v/>
      </c>
    </row>
    <row r="30" spans="2:56" ht="33" customHeight="1">
      <c r="B30" s="251"/>
      <c r="C30" s="400"/>
      <c r="D30" s="388"/>
      <c r="E30" s="388"/>
      <c r="F30" s="401"/>
      <c r="G30" s="388"/>
      <c r="H30" s="388"/>
      <c r="I30" s="388"/>
      <c r="J30" s="388"/>
      <c r="K30" s="389"/>
      <c r="L30" s="402"/>
      <c r="M30" s="386"/>
      <c r="N30" s="386"/>
      <c r="O30" s="386"/>
      <c r="P30" s="386"/>
      <c r="Q30" s="386"/>
      <c r="R30" s="386"/>
      <c r="S30" s="386"/>
      <c r="T30" s="386"/>
      <c r="U30" s="386"/>
      <c r="V30" s="387"/>
      <c r="W30" s="401"/>
      <c r="X30" s="388"/>
      <c r="Y30" s="388"/>
      <c r="Z30" s="403"/>
      <c r="AA30" s="403"/>
      <c r="AB30" s="403"/>
      <c r="AC30" s="404"/>
      <c r="AD30" s="404"/>
      <c r="AE30" s="405"/>
      <c r="AF30" s="385"/>
      <c r="AG30" s="386"/>
      <c r="AH30" s="386"/>
      <c r="AI30" s="386"/>
      <c r="AJ30" s="386"/>
      <c r="AK30" s="386"/>
      <c r="AL30" s="386"/>
      <c r="AM30" s="386"/>
      <c r="AN30" s="386"/>
      <c r="AO30" s="386"/>
      <c r="AP30" s="387"/>
      <c r="AQ30" s="388"/>
      <c r="AR30" s="388"/>
      <c r="AS30" s="389"/>
      <c r="AT30" s="390"/>
      <c r="AU30" s="390"/>
      <c r="AV30" s="391"/>
    </row>
    <row r="31" spans="2:56" ht="33" customHeight="1">
      <c r="B31" s="251"/>
      <c r="C31" s="400"/>
      <c r="D31" s="388"/>
      <c r="E31" s="388"/>
      <c r="F31" s="401"/>
      <c r="G31" s="388"/>
      <c r="H31" s="388"/>
      <c r="I31" s="388"/>
      <c r="J31" s="388"/>
      <c r="K31" s="389"/>
      <c r="L31" s="402"/>
      <c r="M31" s="386"/>
      <c r="N31" s="386"/>
      <c r="O31" s="386"/>
      <c r="P31" s="386"/>
      <c r="Q31" s="386"/>
      <c r="R31" s="386"/>
      <c r="S31" s="386"/>
      <c r="T31" s="386"/>
      <c r="U31" s="386"/>
      <c r="V31" s="387"/>
      <c r="W31" s="401"/>
      <c r="X31" s="388"/>
      <c r="Y31" s="388"/>
      <c r="Z31" s="403"/>
      <c r="AA31" s="403"/>
      <c r="AB31" s="403"/>
      <c r="AC31" s="404"/>
      <c r="AD31" s="404"/>
      <c r="AE31" s="405"/>
      <c r="AF31" s="385"/>
      <c r="AG31" s="386"/>
      <c r="AH31" s="386"/>
      <c r="AI31" s="386"/>
      <c r="AJ31" s="386"/>
      <c r="AK31" s="386"/>
      <c r="AL31" s="386"/>
      <c r="AM31" s="386"/>
      <c r="AN31" s="386"/>
      <c r="AO31" s="386"/>
      <c r="AP31" s="387"/>
      <c r="AQ31" s="388"/>
      <c r="AR31" s="388"/>
      <c r="AS31" s="389"/>
      <c r="AT31" s="390"/>
      <c r="AU31" s="390"/>
      <c r="AV31" s="391"/>
      <c r="AX31" s="248" t="s">
        <v>466</v>
      </c>
    </row>
    <row r="32" spans="2:56" ht="33" customHeight="1">
      <c r="B32" s="251"/>
      <c r="C32" s="400"/>
      <c r="D32" s="388"/>
      <c r="E32" s="388"/>
      <c r="F32" s="401"/>
      <c r="G32" s="388"/>
      <c r="H32" s="388"/>
      <c r="I32" s="388"/>
      <c r="J32" s="388"/>
      <c r="K32" s="389"/>
      <c r="L32" s="402"/>
      <c r="M32" s="386"/>
      <c r="N32" s="386"/>
      <c r="O32" s="386"/>
      <c r="P32" s="386"/>
      <c r="Q32" s="386"/>
      <c r="R32" s="386"/>
      <c r="S32" s="386"/>
      <c r="T32" s="386"/>
      <c r="U32" s="386"/>
      <c r="V32" s="387"/>
      <c r="W32" s="401"/>
      <c r="X32" s="388"/>
      <c r="Y32" s="388"/>
      <c r="Z32" s="403"/>
      <c r="AA32" s="403"/>
      <c r="AB32" s="403"/>
      <c r="AC32" s="404"/>
      <c r="AD32" s="404"/>
      <c r="AE32" s="405"/>
      <c r="AF32" s="385"/>
      <c r="AG32" s="386"/>
      <c r="AH32" s="386"/>
      <c r="AI32" s="386"/>
      <c r="AJ32" s="386"/>
      <c r="AK32" s="386"/>
      <c r="AL32" s="386"/>
      <c r="AM32" s="386"/>
      <c r="AN32" s="386"/>
      <c r="AO32" s="386"/>
      <c r="AP32" s="387"/>
      <c r="AQ32" s="388"/>
      <c r="AR32" s="388"/>
      <c r="AS32" s="389"/>
      <c r="AT32" s="390"/>
      <c r="AU32" s="390"/>
      <c r="AV32" s="391"/>
    </row>
    <row r="33" spans="2:48" ht="33" customHeight="1">
      <c r="B33" s="251"/>
      <c r="C33" s="400"/>
      <c r="D33" s="388"/>
      <c r="E33" s="388"/>
      <c r="F33" s="401"/>
      <c r="G33" s="388"/>
      <c r="H33" s="388"/>
      <c r="I33" s="388"/>
      <c r="J33" s="388"/>
      <c r="K33" s="389"/>
      <c r="L33" s="402"/>
      <c r="M33" s="386"/>
      <c r="N33" s="386"/>
      <c r="O33" s="386"/>
      <c r="P33" s="386"/>
      <c r="Q33" s="386"/>
      <c r="R33" s="386"/>
      <c r="S33" s="386"/>
      <c r="T33" s="386"/>
      <c r="U33" s="386"/>
      <c r="V33" s="387"/>
      <c r="W33" s="401"/>
      <c r="X33" s="388"/>
      <c r="Y33" s="388"/>
      <c r="Z33" s="403"/>
      <c r="AA33" s="403"/>
      <c r="AB33" s="403"/>
      <c r="AC33" s="404"/>
      <c r="AD33" s="404"/>
      <c r="AE33" s="405"/>
      <c r="AF33" s="385"/>
      <c r="AG33" s="386"/>
      <c r="AH33" s="386"/>
      <c r="AI33" s="386"/>
      <c r="AJ33" s="386"/>
      <c r="AK33" s="386"/>
      <c r="AL33" s="386"/>
      <c r="AM33" s="386"/>
      <c r="AN33" s="386"/>
      <c r="AO33" s="386"/>
      <c r="AP33" s="387"/>
      <c r="AQ33" s="388"/>
      <c r="AR33" s="388"/>
      <c r="AS33" s="389"/>
      <c r="AT33" s="390"/>
      <c r="AU33" s="390"/>
      <c r="AV33" s="391"/>
    </row>
    <row r="34" spans="2:48" ht="33" customHeight="1" thickBot="1">
      <c r="B34" s="250"/>
      <c r="C34" s="392"/>
      <c r="D34" s="381"/>
      <c r="E34" s="382"/>
      <c r="F34" s="392"/>
      <c r="G34" s="381"/>
      <c r="H34" s="381"/>
      <c r="I34" s="381"/>
      <c r="J34" s="381"/>
      <c r="K34" s="382"/>
      <c r="L34" s="393"/>
      <c r="M34" s="394"/>
      <c r="N34" s="394"/>
      <c r="O34" s="394"/>
      <c r="P34" s="394"/>
      <c r="Q34" s="394"/>
      <c r="R34" s="394"/>
      <c r="S34" s="394"/>
      <c r="T34" s="394"/>
      <c r="U34" s="394"/>
      <c r="V34" s="394"/>
      <c r="W34" s="392"/>
      <c r="X34" s="381"/>
      <c r="Y34" s="381"/>
      <c r="Z34" s="395"/>
      <c r="AA34" s="395"/>
      <c r="AB34" s="395"/>
      <c r="AC34" s="396"/>
      <c r="AD34" s="396"/>
      <c r="AE34" s="397"/>
      <c r="AF34" s="398"/>
      <c r="AG34" s="394"/>
      <c r="AH34" s="394"/>
      <c r="AI34" s="394"/>
      <c r="AJ34" s="394"/>
      <c r="AK34" s="394"/>
      <c r="AL34" s="394"/>
      <c r="AM34" s="394"/>
      <c r="AN34" s="394"/>
      <c r="AO34" s="394"/>
      <c r="AP34" s="399"/>
      <c r="AQ34" s="381"/>
      <c r="AR34" s="381"/>
      <c r="AS34" s="382"/>
      <c r="AT34" s="383"/>
      <c r="AU34" s="383"/>
      <c r="AV34" s="384"/>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A16:AC16"/>
    <mergeCell ref="AL9:AN9"/>
    <mergeCell ref="AO9:AP9"/>
    <mergeCell ref="AA11:AC11"/>
    <mergeCell ref="AD11:AE11"/>
    <mergeCell ref="AF11:AH11"/>
    <mergeCell ref="AI11:AK11"/>
    <mergeCell ref="AL11:AN11"/>
    <mergeCell ref="AO11:AP11"/>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s>
  <phoneticPr fontId="6"/>
  <conditionalFormatting sqref="B23:AV23 AU20:AV22">
    <cfRule type="expression" dxfId="1"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election activeCell="W25" sqref="W25:Y25"/>
    </sheetView>
  </sheetViews>
  <sheetFormatPr defaultColWidth="4.5" defaultRowHeight="16.5" customHeight="1"/>
  <cols>
    <col min="1" max="1" width="2.25" style="246" customWidth="1"/>
    <col min="2" max="3" width="4.5" style="246" customWidth="1"/>
    <col min="4" max="4" width="4.5" style="249" customWidth="1"/>
    <col min="5" max="48" width="4.5" style="246" customWidth="1"/>
    <col min="49" max="49" width="4.5" style="247" customWidth="1"/>
    <col min="50" max="51" width="4.5" style="248" customWidth="1"/>
    <col min="52" max="53" width="4.5" style="247" customWidth="1"/>
    <col min="54" max="256" width="4.5" style="246" customWidth="1"/>
    <col min="257" max="16384" width="4.5" style="246"/>
  </cols>
  <sheetData>
    <row r="1" spans="2:56" ht="16.5" customHeight="1">
      <c r="B1" s="551" t="s">
        <v>502</v>
      </c>
      <c r="C1" s="551"/>
      <c r="D1" s="551"/>
      <c r="E1" s="551"/>
      <c r="F1" s="551"/>
      <c r="G1" s="551"/>
      <c r="H1" s="551"/>
      <c r="I1" s="551"/>
      <c r="J1" s="551"/>
      <c r="K1" s="551"/>
      <c r="L1" s="551"/>
      <c r="M1" s="551"/>
      <c r="N1" s="551"/>
      <c r="AE1" s="257"/>
      <c r="AF1" s="545"/>
      <c r="AG1" s="545"/>
      <c r="AH1" s="547"/>
      <c r="AI1" s="547"/>
      <c r="AJ1" s="547"/>
      <c r="AK1" s="257"/>
      <c r="AL1" s="545"/>
      <c r="AM1" s="545"/>
      <c r="AN1" s="547"/>
      <c r="AO1" s="547"/>
      <c r="AP1" s="547"/>
      <c r="AQ1" s="257"/>
      <c r="AR1" s="552" t="s">
        <v>501</v>
      </c>
      <c r="AS1" s="552"/>
      <c r="AT1" s="544"/>
      <c r="AU1" s="544"/>
      <c r="AV1" s="544"/>
      <c r="AX1" s="248" t="s">
        <v>500</v>
      </c>
    </row>
    <row r="2" spans="2:56" ht="16.5" customHeight="1">
      <c r="B2" s="551"/>
      <c r="C2" s="551"/>
      <c r="D2" s="551"/>
      <c r="E2" s="551"/>
      <c r="F2" s="551"/>
      <c r="G2" s="551"/>
      <c r="H2" s="551"/>
      <c r="I2" s="551"/>
      <c r="J2" s="551"/>
      <c r="K2" s="551"/>
      <c r="L2" s="551"/>
      <c r="M2" s="551"/>
      <c r="N2" s="551"/>
      <c r="AE2" s="257"/>
      <c r="AF2" s="545"/>
      <c r="AG2" s="545"/>
      <c r="AH2" s="546"/>
      <c r="AI2" s="547"/>
      <c r="AJ2" s="547"/>
      <c r="AK2" s="257"/>
      <c r="AL2" s="545"/>
      <c r="AM2" s="545"/>
      <c r="AN2" s="546"/>
      <c r="AO2" s="547"/>
      <c r="AP2" s="547"/>
      <c r="AQ2" s="257"/>
      <c r="AR2" s="548" t="s">
        <v>499</v>
      </c>
      <c r="AS2" s="548"/>
      <c r="AT2" s="549"/>
      <c r="AU2" s="550"/>
      <c r="AV2" s="550"/>
      <c r="AX2" s="248" t="s">
        <v>498</v>
      </c>
    </row>
    <row r="3" spans="2:56" ht="16.5" customHeight="1" thickBot="1">
      <c r="AJ3" s="255"/>
      <c r="AK3" s="255"/>
      <c r="AL3" s="256"/>
      <c r="AM3" s="255"/>
      <c r="AN3" s="255"/>
    </row>
    <row r="4" spans="2:56" ht="16.5" customHeight="1" thickBot="1">
      <c r="B4" s="533" t="s">
        <v>497</v>
      </c>
      <c r="C4" s="534"/>
      <c r="D4" s="534"/>
      <c r="E4" s="535"/>
      <c r="F4" s="536"/>
      <c r="G4" s="536"/>
      <c r="H4" s="536"/>
      <c r="I4" s="536"/>
      <c r="J4" s="536"/>
      <c r="K4" s="536"/>
      <c r="L4" s="537"/>
      <c r="M4" s="538"/>
      <c r="N4" s="539"/>
      <c r="O4" s="540"/>
      <c r="P4" s="541"/>
      <c r="Q4" s="541"/>
      <c r="R4" s="541"/>
      <c r="S4" s="254"/>
      <c r="Y4" s="542" t="s">
        <v>496</v>
      </c>
      <c r="Z4" s="543"/>
      <c r="AA4" s="532" t="s">
        <v>25</v>
      </c>
      <c r="AB4" s="530"/>
      <c r="AC4" s="530"/>
      <c r="AD4" s="530" t="s">
        <v>495</v>
      </c>
      <c r="AE4" s="530"/>
      <c r="AF4" s="530" t="s">
        <v>494</v>
      </c>
      <c r="AG4" s="530"/>
      <c r="AH4" s="530"/>
      <c r="AI4" s="512" t="s">
        <v>493</v>
      </c>
      <c r="AJ4" s="513"/>
      <c r="AK4" s="531"/>
      <c r="AL4" s="532" t="s">
        <v>25</v>
      </c>
      <c r="AM4" s="530"/>
      <c r="AN4" s="530"/>
      <c r="AO4" s="530" t="s">
        <v>495</v>
      </c>
      <c r="AP4" s="530"/>
      <c r="AQ4" s="530" t="s">
        <v>494</v>
      </c>
      <c r="AR4" s="530"/>
      <c r="AS4" s="530"/>
      <c r="AT4" s="512" t="s">
        <v>493</v>
      </c>
      <c r="AU4" s="513"/>
      <c r="AV4" s="514"/>
      <c r="AW4" s="246"/>
      <c r="AX4" s="248" t="s">
        <v>492</v>
      </c>
      <c r="BA4" s="247" t="str">
        <f>IF(ISBLANK(AA8), "", AA8)</f>
        <v/>
      </c>
      <c r="BB4" s="247"/>
      <c r="BC4" s="247"/>
      <c r="BD4" s="247"/>
    </row>
    <row r="5" spans="2:56" ht="16.5" customHeight="1">
      <c r="B5" s="515" t="s">
        <v>491</v>
      </c>
      <c r="C5" s="516"/>
      <c r="D5" s="516"/>
      <c r="E5" s="438" t="s">
        <v>490</v>
      </c>
      <c r="F5" s="439"/>
      <c r="G5" s="439"/>
      <c r="H5" s="439"/>
      <c r="I5" s="439"/>
      <c r="J5" s="439"/>
      <c r="K5" s="439"/>
      <c r="L5" s="440"/>
      <c r="M5" s="517" t="s">
        <v>489</v>
      </c>
      <c r="N5" s="518"/>
      <c r="O5" s="519"/>
      <c r="P5" s="520"/>
      <c r="Q5" s="521"/>
      <c r="R5" s="521"/>
      <c r="S5" s="521"/>
      <c r="T5" s="521"/>
      <c r="U5" s="521"/>
      <c r="V5" s="521"/>
      <c r="W5" s="522"/>
      <c r="Y5" s="475"/>
      <c r="Z5" s="477"/>
      <c r="AA5" s="523"/>
      <c r="AB5" s="524"/>
      <c r="AC5" s="525"/>
      <c r="AD5" s="466"/>
      <c r="AE5" s="466"/>
      <c r="AF5" s="466"/>
      <c r="AG5" s="466"/>
      <c r="AH5" s="466"/>
      <c r="AI5" s="500"/>
      <c r="AJ5" s="500"/>
      <c r="AK5" s="526"/>
      <c r="AL5" s="527"/>
      <c r="AM5" s="528"/>
      <c r="AN5" s="529"/>
      <c r="AO5" s="466"/>
      <c r="AP5" s="466"/>
      <c r="AQ5" s="466"/>
      <c r="AR5" s="466"/>
      <c r="AS5" s="466"/>
      <c r="AT5" s="499"/>
      <c r="AU5" s="500"/>
      <c r="AV5" s="501"/>
      <c r="AW5" s="246"/>
      <c r="AX5" s="248" t="str">
        <f t="shared" ref="AX5:AX17" si="0">IF(ISBLANK(AA5), "", AA5)</f>
        <v/>
      </c>
      <c r="BA5" s="247" t="str">
        <f>IF(ISBLANK(AA9), "", AA9)</f>
        <v/>
      </c>
      <c r="BB5" s="247"/>
      <c r="BC5" s="247"/>
      <c r="BD5" s="247"/>
    </row>
    <row r="6" spans="2:56" ht="16.5" customHeight="1" thickBot="1">
      <c r="B6" s="502" t="s">
        <v>488</v>
      </c>
      <c r="C6" s="503"/>
      <c r="D6" s="504"/>
      <c r="E6" s="505"/>
      <c r="F6" s="506"/>
      <c r="G6" s="506"/>
      <c r="H6" s="506"/>
      <c r="I6" s="506"/>
      <c r="J6" s="506"/>
      <c r="K6" s="506"/>
      <c r="L6" s="507"/>
      <c r="M6" s="508" t="s">
        <v>487</v>
      </c>
      <c r="N6" s="509"/>
      <c r="O6" s="510"/>
      <c r="P6" s="511" t="s">
        <v>486</v>
      </c>
      <c r="Q6" s="442"/>
      <c r="R6" s="442"/>
      <c r="S6" s="442"/>
      <c r="T6" s="442"/>
      <c r="U6" s="442"/>
      <c r="V6" s="442"/>
      <c r="W6" s="443"/>
      <c r="Y6" s="475"/>
      <c r="Z6" s="477"/>
      <c r="AA6" s="490"/>
      <c r="AB6" s="491"/>
      <c r="AC6" s="492"/>
      <c r="AD6" s="466"/>
      <c r="AE6" s="466"/>
      <c r="AF6" s="467"/>
      <c r="AG6" s="467"/>
      <c r="AH6" s="467"/>
      <c r="AI6" s="452"/>
      <c r="AJ6" s="452"/>
      <c r="AK6" s="468"/>
      <c r="AL6" s="469"/>
      <c r="AM6" s="470"/>
      <c r="AN6" s="471"/>
      <c r="AO6" s="467"/>
      <c r="AP6" s="467"/>
      <c r="AQ6" s="467"/>
      <c r="AR6" s="467"/>
      <c r="AS6" s="467"/>
      <c r="AT6" s="452"/>
      <c r="AU6" s="452"/>
      <c r="AV6" s="453"/>
      <c r="AW6" s="246"/>
      <c r="AX6" s="248" t="str">
        <f t="shared" si="0"/>
        <v/>
      </c>
      <c r="BA6" s="247" t="str">
        <f>IF(ISBLANK(AA10), "", AA10)</f>
        <v/>
      </c>
      <c r="BB6" s="247"/>
      <c r="BC6" s="247"/>
      <c r="BD6" s="247"/>
    </row>
    <row r="7" spans="2:56" ht="16.5" customHeight="1" thickBot="1">
      <c r="Y7" s="475"/>
      <c r="Z7" s="477"/>
      <c r="AA7" s="490"/>
      <c r="AB7" s="491"/>
      <c r="AC7" s="492"/>
      <c r="AD7" s="466"/>
      <c r="AE7" s="466"/>
      <c r="AF7" s="493"/>
      <c r="AG7" s="494"/>
      <c r="AH7" s="495"/>
      <c r="AI7" s="496"/>
      <c r="AJ7" s="452"/>
      <c r="AK7" s="468"/>
      <c r="AL7" s="469"/>
      <c r="AM7" s="470"/>
      <c r="AN7" s="471"/>
      <c r="AO7" s="467"/>
      <c r="AP7" s="467"/>
      <c r="AQ7" s="467"/>
      <c r="AR7" s="467"/>
      <c r="AS7" s="467"/>
      <c r="AT7" s="452"/>
      <c r="AU7" s="452"/>
      <c r="AV7" s="453"/>
      <c r="AW7" s="246"/>
      <c r="AX7" s="248" t="str">
        <f t="shared" si="0"/>
        <v/>
      </c>
      <c r="BA7" s="247" t="str">
        <f>IF(ISBLANK(AL5), "", AL5)</f>
        <v/>
      </c>
      <c r="BB7" s="247"/>
      <c r="BC7" s="247"/>
      <c r="BD7" s="247"/>
    </row>
    <row r="8" spans="2:56" ht="16.5" customHeight="1" thickBot="1">
      <c r="B8" s="423" t="s">
        <v>485</v>
      </c>
      <c r="C8" s="419"/>
      <c r="D8" s="420"/>
      <c r="E8" s="497"/>
      <c r="F8" s="497"/>
      <c r="G8" s="497"/>
      <c r="H8" s="253" t="s">
        <v>484</v>
      </c>
      <c r="I8" s="497"/>
      <c r="J8" s="497"/>
      <c r="K8" s="498"/>
      <c r="Y8" s="475"/>
      <c r="Z8" s="477"/>
      <c r="AA8" s="490"/>
      <c r="AB8" s="491"/>
      <c r="AC8" s="492"/>
      <c r="AD8" s="466"/>
      <c r="AE8" s="466"/>
      <c r="AF8" s="467"/>
      <c r="AG8" s="467"/>
      <c r="AH8" s="467"/>
      <c r="AI8" s="496"/>
      <c r="AJ8" s="452"/>
      <c r="AK8" s="468"/>
      <c r="AL8" s="469"/>
      <c r="AM8" s="470"/>
      <c r="AN8" s="471"/>
      <c r="AO8" s="467"/>
      <c r="AP8" s="467"/>
      <c r="AQ8" s="467"/>
      <c r="AR8" s="467"/>
      <c r="AS8" s="467"/>
      <c r="AT8" s="452"/>
      <c r="AU8" s="452"/>
      <c r="AV8" s="453"/>
      <c r="AW8" s="246"/>
      <c r="AX8" s="248" t="str">
        <f t="shared" si="0"/>
        <v/>
      </c>
      <c r="BA8" s="247" t="str">
        <f>IF(ISBLANK(AL6), "", AL6)</f>
        <v/>
      </c>
      <c r="BB8" s="247"/>
      <c r="BC8" s="247"/>
      <c r="BD8" s="247"/>
    </row>
    <row r="9" spans="2:56" ht="16.5" customHeight="1">
      <c r="B9" s="472" t="s">
        <v>483</v>
      </c>
      <c r="C9" s="473"/>
      <c r="D9" s="474"/>
      <c r="E9" s="481"/>
      <c r="F9" s="482"/>
      <c r="G9" s="482"/>
      <c r="H9" s="482"/>
      <c r="I9" s="482"/>
      <c r="J9" s="482"/>
      <c r="K9" s="482"/>
      <c r="L9" s="483"/>
      <c r="M9" s="483"/>
      <c r="N9" s="483"/>
      <c r="O9" s="483"/>
      <c r="P9" s="483"/>
      <c r="Q9" s="483"/>
      <c r="R9" s="483"/>
      <c r="S9" s="483"/>
      <c r="T9" s="483"/>
      <c r="U9" s="483"/>
      <c r="V9" s="483"/>
      <c r="W9" s="484"/>
      <c r="Y9" s="475"/>
      <c r="Z9" s="477"/>
      <c r="AA9" s="490"/>
      <c r="AB9" s="491"/>
      <c r="AC9" s="492"/>
      <c r="AD9" s="466"/>
      <c r="AE9" s="466"/>
      <c r="AF9" s="467"/>
      <c r="AG9" s="467"/>
      <c r="AH9" s="467"/>
      <c r="AI9" s="452"/>
      <c r="AJ9" s="452"/>
      <c r="AK9" s="468"/>
      <c r="AL9" s="469"/>
      <c r="AM9" s="470"/>
      <c r="AN9" s="471"/>
      <c r="AO9" s="467"/>
      <c r="AP9" s="467"/>
      <c r="AQ9" s="467"/>
      <c r="AR9" s="467"/>
      <c r="AS9" s="467"/>
      <c r="AT9" s="452"/>
      <c r="AU9" s="452"/>
      <c r="AV9" s="453"/>
      <c r="AW9" s="246"/>
      <c r="AX9" s="248" t="str">
        <f t="shared" si="0"/>
        <v/>
      </c>
      <c r="BA9" s="247" t="str">
        <f>IF(ISBLANK(AL7), "", AL7)</f>
        <v/>
      </c>
      <c r="BB9" s="247"/>
      <c r="BC9" s="247"/>
      <c r="BD9" s="247"/>
    </row>
    <row r="10" spans="2:56" ht="16.5" customHeight="1">
      <c r="B10" s="475"/>
      <c r="C10" s="476"/>
      <c r="D10" s="477"/>
      <c r="E10" s="485"/>
      <c r="F10" s="482"/>
      <c r="G10" s="482"/>
      <c r="H10" s="482"/>
      <c r="I10" s="482"/>
      <c r="J10" s="482"/>
      <c r="K10" s="482"/>
      <c r="L10" s="482"/>
      <c r="M10" s="482"/>
      <c r="N10" s="482"/>
      <c r="O10" s="482"/>
      <c r="P10" s="482"/>
      <c r="Q10" s="482"/>
      <c r="R10" s="482"/>
      <c r="S10" s="482"/>
      <c r="T10" s="482"/>
      <c r="U10" s="482"/>
      <c r="V10" s="482"/>
      <c r="W10" s="486"/>
      <c r="Y10" s="475"/>
      <c r="Z10" s="477"/>
      <c r="AA10" s="490"/>
      <c r="AB10" s="491"/>
      <c r="AC10" s="492"/>
      <c r="AD10" s="466"/>
      <c r="AE10" s="466"/>
      <c r="AF10" s="467"/>
      <c r="AG10" s="467"/>
      <c r="AH10" s="467"/>
      <c r="AI10" s="452"/>
      <c r="AJ10" s="452"/>
      <c r="AK10" s="468"/>
      <c r="AL10" s="469"/>
      <c r="AM10" s="470"/>
      <c r="AN10" s="471"/>
      <c r="AO10" s="467"/>
      <c r="AP10" s="467"/>
      <c r="AQ10" s="467"/>
      <c r="AR10" s="467"/>
      <c r="AS10" s="467"/>
      <c r="AT10" s="452"/>
      <c r="AU10" s="452"/>
      <c r="AV10" s="453"/>
      <c r="AW10" s="246"/>
      <c r="AX10" s="248" t="str">
        <f t="shared" si="0"/>
        <v/>
      </c>
      <c r="BA10" s="247" t="str">
        <f>IF(ISBLANK(AL8), "", AL8)</f>
        <v/>
      </c>
      <c r="BB10" s="247"/>
      <c r="BC10" s="247"/>
      <c r="BD10" s="247"/>
    </row>
    <row r="11" spans="2:56" ht="16.5" customHeight="1">
      <c r="B11" s="475"/>
      <c r="C11" s="476"/>
      <c r="D11" s="477"/>
      <c r="E11" s="485"/>
      <c r="F11" s="482"/>
      <c r="G11" s="482"/>
      <c r="H11" s="482"/>
      <c r="I11" s="482"/>
      <c r="J11" s="482"/>
      <c r="K11" s="482"/>
      <c r="L11" s="482"/>
      <c r="M11" s="482"/>
      <c r="N11" s="482"/>
      <c r="O11" s="482"/>
      <c r="P11" s="482"/>
      <c r="Q11" s="482"/>
      <c r="R11" s="482"/>
      <c r="S11" s="482"/>
      <c r="T11" s="482"/>
      <c r="U11" s="482"/>
      <c r="V11" s="482"/>
      <c r="W11" s="486"/>
      <c r="Y11" s="475"/>
      <c r="Z11" s="477"/>
      <c r="AA11" s="490"/>
      <c r="AB11" s="491"/>
      <c r="AC11" s="492"/>
      <c r="AD11" s="466"/>
      <c r="AE11" s="466"/>
      <c r="AF11" s="467"/>
      <c r="AG11" s="467"/>
      <c r="AH11" s="467"/>
      <c r="AI11" s="452"/>
      <c r="AJ11" s="452"/>
      <c r="AK11" s="468"/>
      <c r="AL11" s="469"/>
      <c r="AM11" s="470"/>
      <c r="AN11" s="471"/>
      <c r="AO11" s="467"/>
      <c r="AP11" s="467"/>
      <c r="AQ11" s="467"/>
      <c r="AR11" s="467"/>
      <c r="AS11" s="467"/>
      <c r="AT11" s="452"/>
      <c r="AU11" s="452"/>
      <c r="AV11" s="453"/>
      <c r="AW11" s="246"/>
      <c r="AX11" s="248" t="str">
        <f t="shared" si="0"/>
        <v/>
      </c>
    </row>
    <row r="12" spans="2:56" ht="16.5" customHeight="1">
      <c r="B12" s="475"/>
      <c r="C12" s="476"/>
      <c r="D12" s="477"/>
      <c r="E12" s="485"/>
      <c r="F12" s="482"/>
      <c r="G12" s="482"/>
      <c r="H12" s="482"/>
      <c r="I12" s="482"/>
      <c r="J12" s="482"/>
      <c r="K12" s="482"/>
      <c r="L12" s="482"/>
      <c r="M12" s="482"/>
      <c r="N12" s="482"/>
      <c r="O12" s="482"/>
      <c r="P12" s="482"/>
      <c r="Q12" s="482"/>
      <c r="R12" s="482"/>
      <c r="S12" s="482"/>
      <c r="T12" s="482"/>
      <c r="U12" s="482"/>
      <c r="V12" s="482"/>
      <c r="W12" s="486"/>
      <c r="Y12" s="475"/>
      <c r="Z12" s="477"/>
      <c r="AA12" s="490"/>
      <c r="AB12" s="491"/>
      <c r="AC12" s="492"/>
      <c r="AD12" s="466"/>
      <c r="AE12" s="466"/>
      <c r="AF12" s="467"/>
      <c r="AG12" s="467"/>
      <c r="AH12" s="467"/>
      <c r="AI12" s="452"/>
      <c r="AJ12" s="452"/>
      <c r="AK12" s="468"/>
      <c r="AL12" s="469"/>
      <c r="AM12" s="470"/>
      <c r="AN12" s="471"/>
      <c r="AO12" s="467"/>
      <c r="AP12" s="467"/>
      <c r="AQ12" s="467"/>
      <c r="AR12" s="467"/>
      <c r="AS12" s="467"/>
      <c r="AT12" s="452"/>
      <c r="AU12" s="452"/>
      <c r="AV12" s="453"/>
      <c r="AW12" s="246"/>
      <c r="AX12" s="248" t="str">
        <f t="shared" si="0"/>
        <v/>
      </c>
    </row>
    <row r="13" spans="2:56" ht="16.5" customHeight="1">
      <c r="B13" s="475"/>
      <c r="C13" s="476"/>
      <c r="D13" s="477"/>
      <c r="E13" s="485"/>
      <c r="F13" s="482"/>
      <c r="G13" s="482"/>
      <c r="H13" s="482"/>
      <c r="I13" s="482"/>
      <c r="J13" s="482"/>
      <c r="K13" s="482"/>
      <c r="L13" s="482"/>
      <c r="M13" s="482"/>
      <c r="N13" s="482"/>
      <c r="O13" s="482"/>
      <c r="P13" s="482"/>
      <c r="Q13" s="482"/>
      <c r="R13" s="482"/>
      <c r="S13" s="482"/>
      <c r="T13" s="482"/>
      <c r="U13" s="482"/>
      <c r="V13" s="482"/>
      <c r="W13" s="486"/>
      <c r="Y13" s="475"/>
      <c r="Z13" s="477"/>
      <c r="AA13" s="490"/>
      <c r="AB13" s="491"/>
      <c r="AC13" s="492"/>
      <c r="AD13" s="466"/>
      <c r="AE13" s="466"/>
      <c r="AF13" s="467"/>
      <c r="AG13" s="467"/>
      <c r="AH13" s="467"/>
      <c r="AI13" s="452"/>
      <c r="AJ13" s="452"/>
      <c r="AK13" s="468"/>
      <c r="AL13" s="469"/>
      <c r="AM13" s="470"/>
      <c r="AN13" s="471"/>
      <c r="AO13" s="467"/>
      <c r="AP13" s="467"/>
      <c r="AQ13" s="467"/>
      <c r="AR13" s="467"/>
      <c r="AS13" s="467"/>
      <c r="AT13" s="452"/>
      <c r="AU13" s="452"/>
      <c r="AV13" s="453"/>
      <c r="AW13" s="246"/>
      <c r="AX13" s="248" t="str">
        <f t="shared" si="0"/>
        <v/>
      </c>
      <c r="BA13" s="247" t="str">
        <f>IF(ISBLANK(AT5), "", AT5)</f>
        <v/>
      </c>
      <c r="BB13" s="247"/>
      <c r="BC13" s="247"/>
      <c r="BD13" s="247"/>
    </row>
    <row r="14" spans="2:56" ht="16.5" customHeight="1">
      <c r="B14" s="475"/>
      <c r="C14" s="476"/>
      <c r="D14" s="477"/>
      <c r="E14" s="485"/>
      <c r="F14" s="482"/>
      <c r="G14" s="482"/>
      <c r="H14" s="482"/>
      <c r="I14" s="482"/>
      <c r="J14" s="482"/>
      <c r="K14" s="482"/>
      <c r="L14" s="482"/>
      <c r="M14" s="482"/>
      <c r="N14" s="482"/>
      <c r="O14" s="482"/>
      <c r="P14" s="482"/>
      <c r="Q14" s="482"/>
      <c r="R14" s="482"/>
      <c r="S14" s="482"/>
      <c r="T14" s="482"/>
      <c r="U14" s="482"/>
      <c r="V14" s="482"/>
      <c r="W14" s="486"/>
      <c r="Y14" s="475"/>
      <c r="Z14" s="477"/>
      <c r="AA14" s="490"/>
      <c r="AB14" s="491"/>
      <c r="AC14" s="492"/>
      <c r="AD14" s="466"/>
      <c r="AE14" s="466"/>
      <c r="AF14" s="467"/>
      <c r="AG14" s="467"/>
      <c r="AH14" s="467"/>
      <c r="AI14" s="452"/>
      <c r="AJ14" s="452"/>
      <c r="AK14" s="468"/>
      <c r="AL14" s="469"/>
      <c r="AM14" s="470"/>
      <c r="AN14" s="471"/>
      <c r="AO14" s="467"/>
      <c r="AP14" s="467"/>
      <c r="AQ14" s="467"/>
      <c r="AR14" s="467"/>
      <c r="AS14" s="467"/>
      <c r="AT14" s="452"/>
      <c r="AU14" s="452"/>
      <c r="AV14" s="453"/>
      <c r="AW14" s="246"/>
      <c r="AX14" s="248" t="str">
        <f t="shared" si="0"/>
        <v/>
      </c>
      <c r="BA14" s="247" t="str">
        <f>IF(ISBLANK(AT6), "", AT6)</f>
        <v/>
      </c>
      <c r="BB14" s="247"/>
      <c r="BC14" s="247"/>
      <c r="BD14" s="247"/>
    </row>
    <row r="15" spans="2:56" ht="16.5" customHeight="1">
      <c r="B15" s="475"/>
      <c r="C15" s="476"/>
      <c r="D15" s="477"/>
      <c r="E15" s="485"/>
      <c r="F15" s="482"/>
      <c r="G15" s="482"/>
      <c r="H15" s="482"/>
      <c r="I15" s="482"/>
      <c r="J15" s="482"/>
      <c r="K15" s="482"/>
      <c r="L15" s="482"/>
      <c r="M15" s="482"/>
      <c r="N15" s="482"/>
      <c r="O15" s="482"/>
      <c r="P15" s="482"/>
      <c r="Q15" s="482"/>
      <c r="R15" s="482"/>
      <c r="S15" s="482"/>
      <c r="T15" s="482"/>
      <c r="U15" s="482"/>
      <c r="V15" s="482"/>
      <c r="W15" s="486"/>
      <c r="Y15" s="475"/>
      <c r="Z15" s="477"/>
      <c r="AA15" s="490"/>
      <c r="AB15" s="491"/>
      <c r="AC15" s="492"/>
      <c r="AD15" s="466"/>
      <c r="AE15" s="466"/>
      <c r="AF15" s="467"/>
      <c r="AG15" s="467"/>
      <c r="AH15" s="467"/>
      <c r="AI15" s="452"/>
      <c r="AJ15" s="452"/>
      <c r="AK15" s="468"/>
      <c r="AL15" s="469"/>
      <c r="AM15" s="470"/>
      <c r="AN15" s="471"/>
      <c r="AO15" s="467"/>
      <c r="AP15" s="467"/>
      <c r="AQ15" s="467"/>
      <c r="AR15" s="467"/>
      <c r="AS15" s="467"/>
      <c r="AT15" s="452"/>
      <c r="AU15" s="452"/>
      <c r="AV15" s="453"/>
      <c r="AW15" s="246"/>
      <c r="AX15" s="248" t="str">
        <f t="shared" si="0"/>
        <v/>
      </c>
      <c r="BA15" s="247" t="str">
        <f>IF(ISBLANK(AT7), "", AT7)</f>
        <v/>
      </c>
      <c r="BB15" s="247"/>
      <c r="BC15" s="247"/>
      <c r="BD15" s="247"/>
    </row>
    <row r="16" spans="2:56" ht="16.5" customHeight="1">
      <c r="B16" s="475"/>
      <c r="C16" s="476"/>
      <c r="D16" s="477"/>
      <c r="E16" s="485"/>
      <c r="F16" s="482"/>
      <c r="G16" s="482"/>
      <c r="H16" s="482"/>
      <c r="I16" s="482"/>
      <c r="J16" s="482"/>
      <c r="K16" s="482"/>
      <c r="L16" s="482"/>
      <c r="M16" s="482"/>
      <c r="N16" s="482"/>
      <c r="O16" s="482"/>
      <c r="P16" s="482"/>
      <c r="Q16" s="482"/>
      <c r="R16" s="482"/>
      <c r="S16" s="482"/>
      <c r="T16" s="482"/>
      <c r="U16" s="482"/>
      <c r="V16" s="482"/>
      <c r="W16" s="486"/>
      <c r="Y16" s="475"/>
      <c r="Z16" s="477"/>
      <c r="AA16" s="490"/>
      <c r="AB16" s="491"/>
      <c r="AC16" s="492"/>
      <c r="AD16" s="466"/>
      <c r="AE16" s="466"/>
      <c r="AF16" s="467"/>
      <c r="AG16" s="467"/>
      <c r="AH16" s="467"/>
      <c r="AI16" s="452"/>
      <c r="AJ16" s="452"/>
      <c r="AK16" s="468"/>
      <c r="AL16" s="469"/>
      <c r="AM16" s="470"/>
      <c r="AN16" s="471"/>
      <c r="AO16" s="467"/>
      <c r="AP16" s="467"/>
      <c r="AQ16" s="467"/>
      <c r="AR16" s="467"/>
      <c r="AS16" s="467"/>
      <c r="AT16" s="452"/>
      <c r="AU16" s="452"/>
      <c r="AV16" s="453"/>
      <c r="AW16" s="246"/>
      <c r="AX16" s="248" t="str">
        <f t="shared" si="0"/>
        <v/>
      </c>
      <c r="BA16" s="247" t="str">
        <f>IF(ISBLANK(AT8), "", AT8)</f>
        <v/>
      </c>
      <c r="BB16" s="247"/>
      <c r="BC16" s="247"/>
      <c r="BD16" s="247"/>
    </row>
    <row r="17" spans="2:56" ht="16.5" customHeight="1" thickBot="1">
      <c r="B17" s="478"/>
      <c r="C17" s="479"/>
      <c r="D17" s="480"/>
      <c r="E17" s="487"/>
      <c r="F17" s="488"/>
      <c r="G17" s="488"/>
      <c r="H17" s="488"/>
      <c r="I17" s="488"/>
      <c r="J17" s="488"/>
      <c r="K17" s="488"/>
      <c r="L17" s="488"/>
      <c r="M17" s="488"/>
      <c r="N17" s="488"/>
      <c r="O17" s="488"/>
      <c r="P17" s="488"/>
      <c r="Q17" s="488"/>
      <c r="R17" s="488"/>
      <c r="S17" s="488"/>
      <c r="T17" s="488"/>
      <c r="U17" s="488"/>
      <c r="V17" s="488"/>
      <c r="W17" s="489"/>
      <c r="Y17" s="478"/>
      <c r="Z17" s="480"/>
      <c r="AA17" s="454"/>
      <c r="AB17" s="455"/>
      <c r="AC17" s="456"/>
      <c r="AD17" s="457"/>
      <c r="AE17" s="457"/>
      <c r="AF17" s="458"/>
      <c r="AG17" s="458"/>
      <c r="AH17" s="458"/>
      <c r="AI17" s="459"/>
      <c r="AJ17" s="460"/>
      <c r="AK17" s="461"/>
      <c r="AL17" s="462"/>
      <c r="AM17" s="463"/>
      <c r="AN17" s="464"/>
      <c r="AO17" s="458"/>
      <c r="AP17" s="458"/>
      <c r="AQ17" s="458"/>
      <c r="AR17" s="458"/>
      <c r="AS17" s="458"/>
      <c r="AT17" s="460"/>
      <c r="AU17" s="460"/>
      <c r="AV17" s="465"/>
      <c r="AW17" s="246"/>
      <c r="AX17" s="248" t="str">
        <f t="shared" si="0"/>
        <v/>
      </c>
      <c r="BB17" s="247"/>
      <c r="BC17" s="247"/>
      <c r="BD17" s="247"/>
    </row>
    <row r="18" spans="2:56" ht="16.5" customHeight="1" thickBot="1">
      <c r="AX18" s="248" t="str">
        <f t="shared" ref="AX18:AX29" si="1">IF(ISBLANK(AL5), "", AL5)</f>
        <v/>
      </c>
    </row>
    <row r="19" spans="2:56" ht="16.5" customHeight="1" thickBot="1">
      <c r="B19" s="424" t="s">
        <v>482</v>
      </c>
      <c r="C19" s="425"/>
      <c r="D19" s="425"/>
      <c r="E19" s="428"/>
      <c r="F19" s="429"/>
      <c r="G19" s="429"/>
      <c r="H19" s="429"/>
      <c r="I19" s="429"/>
      <c r="J19" s="429"/>
      <c r="K19" s="429"/>
      <c r="L19" s="429"/>
      <c r="M19" s="429"/>
      <c r="N19" s="429"/>
      <c r="O19" s="429"/>
      <c r="P19" s="429"/>
      <c r="Q19" s="429"/>
      <c r="R19" s="429"/>
      <c r="S19" s="429"/>
      <c r="T19" s="429"/>
      <c r="U19" s="429"/>
      <c r="V19" s="429"/>
      <c r="W19" s="430"/>
      <c r="Y19" s="434" t="s">
        <v>481</v>
      </c>
      <c r="Z19" s="435"/>
      <c r="AA19" s="438" t="s">
        <v>480</v>
      </c>
      <c r="AB19" s="439"/>
      <c r="AC19" s="439"/>
      <c r="AD19" s="439"/>
      <c r="AE19" s="439"/>
      <c r="AF19" s="439"/>
      <c r="AG19" s="439"/>
      <c r="AH19" s="439"/>
      <c r="AI19" s="439"/>
      <c r="AJ19" s="439"/>
      <c r="AK19" s="439"/>
      <c r="AL19" s="439"/>
      <c r="AM19" s="439"/>
      <c r="AN19" s="439"/>
      <c r="AO19" s="439"/>
      <c r="AP19" s="440"/>
      <c r="AR19" s="444" t="s">
        <v>479</v>
      </c>
      <c r="AS19" s="445"/>
      <c r="AT19" s="445"/>
      <c r="AU19" s="445"/>
      <c r="AV19" s="446"/>
      <c r="AX19" s="248" t="str">
        <f t="shared" si="1"/>
        <v/>
      </c>
    </row>
    <row r="20" spans="2:56" ht="16.5" customHeight="1" thickTop="1" thickBot="1">
      <c r="B20" s="426"/>
      <c r="C20" s="427"/>
      <c r="D20" s="427"/>
      <c r="E20" s="431"/>
      <c r="F20" s="432"/>
      <c r="G20" s="432"/>
      <c r="H20" s="432"/>
      <c r="I20" s="432"/>
      <c r="J20" s="432"/>
      <c r="K20" s="432"/>
      <c r="L20" s="432"/>
      <c r="M20" s="432"/>
      <c r="N20" s="432"/>
      <c r="O20" s="432"/>
      <c r="P20" s="432"/>
      <c r="Q20" s="432"/>
      <c r="R20" s="432"/>
      <c r="S20" s="432"/>
      <c r="T20" s="432"/>
      <c r="U20" s="432"/>
      <c r="V20" s="432"/>
      <c r="W20" s="433"/>
      <c r="Y20" s="436"/>
      <c r="Z20" s="437"/>
      <c r="AA20" s="441"/>
      <c r="AB20" s="442"/>
      <c r="AC20" s="442"/>
      <c r="AD20" s="442"/>
      <c r="AE20" s="442"/>
      <c r="AF20" s="442"/>
      <c r="AG20" s="442"/>
      <c r="AH20" s="442"/>
      <c r="AI20" s="442"/>
      <c r="AJ20" s="442"/>
      <c r="AK20" s="442"/>
      <c r="AL20" s="442"/>
      <c r="AM20" s="442"/>
      <c r="AN20" s="442"/>
      <c r="AO20" s="442"/>
      <c r="AP20" s="443"/>
      <c r="AR20" s="447" t="s">
        <v>478</v>
      </c>
      <c r="AS20" s="448"/>
      <c r="AT20" s="449"/>
      <c r="AU20" s="450">
        <f>COUNTA(B25:B34)</f>
        <v>0</v>
      </c>
      <c r="AV20" s="451"/>
      <c r="AX20" s="248" t="str">
        <f t="shared" si="1"/>
        <v/>
      </c>
    </row>
    <row r="21" spans="2:56" ht="16.5" customHeight="1">
      <c r="AR21" s="407" t="s">
        <v>477</v>
      </c>
      <c r="AS21" s="408"/>
      <c r="AT21" s="409"/>
      <c r="AU21" s="410">
        <f>COUNTA(AT25:AV34)</f>
        <v>0</v>
      </c>
      <c r="AV21" s="411"/>
      <c r="AX21" s="248" t="str">
        <f t="shared" si="1"/>
        <v/>
      </c>
    </row>
    <row r="22" spans="2:56" ht="16.5" customHeight="1" thickBot="1">
      <c r="AR22" s="412" t="s">
        <v>476</v>
      </c>
      <c r="AS22" s="413"/>
      <c r="AT22" s="414"/>
      <c r="AU22" s="415">
        <f>AU20-AU21</f>
        <v>0</v>
      </c>
      <c r="AV22" s="416"/>
      <c r="AX22" s="248" t="str">
        <f t="shared" si="1"/>
        <v/>
      </c>
    </row>
    <row r="23" spans="2:56" ht="16.5" customHeight="1" thickBot="1">
      <c r="B23" s="417" t="str">
        <f>E4&amp;" "&amp;E6&amp;" "&amp;E5&amp;IF(P5=""," ","("&amp;P5&amp;")")&amp;P6&amp;" 指摘事項一覧"</f>
        <v xml:space="preserve">  ソフトウェア開発文書 承認レビュー 指摘事項一覧</v>
      </c>
      <c r="C23" s="417"/>
      <c r="D23" s="417"/>
      <c r="E23" s="417"/>
      <c r="F23" s="417"/>
      <c r="G23" s="417"/>
      <c r="H23" s="417"/>
      <c r="I23" s="417"/>
      <c r="J23" s="417"/>
      <c r="K23" s="417"/>
      <c r="L23" s="417"/>
      <c r="M23" s="417"/>
      <c r="N23" s="417"/>
      <c r="O23" s="417"/>
      <c r="P23" s="417"/>
      <c r="Q23" s="417"/>
      <c r="R23" s="417"/>
      <c r="S23" s="417"/>
      <c r="T23" s="417"/>
      <c r="U23" s="417"/>
      <c r="V23" s="417"/>
      <c r="W23" s="417"/>
      <c r="X23" s="417"/>
      <c r="Y23" s="417"/>
      <c r="Z23" s="417"/>
      <c r="AA23" s="417"/>
      <c r="AB23" s="417"/>
      <c r="AC23" s="417"/>
      <c r="AD23" s="417"/>
      <c r="AE23" s="417"/>
      <c r="AF23" s="417"/>
      <c r="AG23" s="417"/>
      <c r="AH23" s="417"/>
      <c r="AI23" s="417"/>
      <c r="AJ23" s="417"/>
      <c r="AK23" s="417"/>
      <c r="AL23" s="417"/>
      <c r="AM23" s="417"/>
      <c r="AN23" s="417"/>
      <c r="AO23" s="417"/>
      <c r="AP23" s="417"/>
      <c r="AQ23" s="417"/>
      <c r="AR23" s="417"/>
      <c r="AS23" s="417"/>
      <c r="AT23" s="417"/>
      <c r="AU23" s="417"/>
      <c r="AV23" s="417"/>
      <c r="AX23" s="248" t="str">
        <f t="shared" si="1"/>
        <v/>
      </c>
    </row>
    <row r="24" spans="2:56" ht="16.5" customHeight="1">
      <c r="B24" s="252" t="s">
        <v>475</v>
      </c>
      <c r="C24" s="418" t="s">
        <v>474</v>
      </c>
      <c r="D24" s="419"/>
      <c r="E24" s="420"/>
      <c r="F24" s="421" t="s">
        <v>473</v>
      </c>
      <c r="G24" s="421"/>
      <c r="H24" s="421"/>
      <c r="I24" s="421"/>
      <c r="J24" s="421"/>
      <c r="K24" s="421"/>
      <c r="L24" s="418" t="s">
        <v>472</v>
      </c>
      <c r="M24" s="419"/>
      <c r="N24" s="419"/>
      <c r="O24" s="419"/>
      <c r="P24" s="419"/>
      <c r="Q24" s="419"/>
      <c r="R24" s="419"/>
      <c r="S24" s="419"/>
      <c r="T24" s="419"/>
      <c r="U24" s="419"/>
      <c r="V24" s="419"/>
      <c r="W24" s="418" t="s">
        <v>471</v>
      </c>
      <c r="X24" s="419"/>
      <c r="Y24" s="419"/>
      <c r="Z24" s="421" t="s">
        <v>470</v>
      </c>
      <c r="AA24" s="421"/>
      <c r="AB24" s="421"/>
      <c r="AC24" s="421" t="s">
        <v>469</v>
      </c>
      <c r="AD24" s="421"/>
      <c r="AE24" s="422"/>
      <c r="AF24" s="423" t="s">
        <v>468</v>
      </c>
      <c r="AG24" s="419"/>
      <c r="AH24" s="419"/>
      <c r="AI24" s="419"/>
      <c r="AJ24" s="419"/>
      <c r="AK24" s="419"/>
      <c r="AL24" s="419"/>
      <c r="AM24" s="419"/>
      <c r="AN24" s="419"/>
      <c r="AO24" s="419"/>
      <c r="AP24" s="420"/>
      <c r="AQ24" s="419" t="s">
        <v>29</v>
      </c>
      <c r="AR24" s="419"/>
      <c r="AS24" s="420"/>
      <c r="AT24" s="421" t="s">
        <v>467</v>
      </c>
      <c r="AU24" s="421"/>
      <c r="AV24" s="422"/>
      <c r="AX24" s="248" t="str">
        <f t="shared" si="1"/>
        <v/>
      </c>
    </row>
    <row r="25" spans="2:56" ht="33" customHeight="1">
      <c r="B25" s="251"/>
      <c r="C25" s="400"/>
      <c r="D25" s="388"/>
      <c r="E25" s="388"/>
      <c r="F25" s="401"/>
      <c r="G25" s="388"/>
      <c r="H25" s="388"/>
      <c r="I25" s="388"/>
      <c r="J25" s="388"/>
      <c r="K25" s="389"/>
      <c r="L25" s="402"/>
      <c r="M25" s="386"/>
      <c r="N25" s="386"/>
      <c r="O25" s="386"/>
      <c r="P25" s="386"/>
      <c r="Q25" s="386"/>
      <c r="R25" s="386"/>
      <c r="S25" s="386"/>
      <c r="T25" s="386"/>
      <c r="U25" s="386"/>
      <c r="V25" s="387"/>
      <c r="W25" s="401"/>
      <c r="X25" s="388"/>
      <c r="Y25" s="388"/>
      <c r="Z25" s="403"/>
      <c r="AA25" s="403"/>
      <c r="AB25" s="403"/>
      <c r="AC25" s="404"/>
      <c r="AD25" s="404"/>
      <c r="AE25" s="405"/>
      <c r="AF25" s="385"/>
      <c r="AG25" s="386"/>
      <c r="AH25" s="386"/>
      <c r="AI25" s="386"/>
      <c r="AJ25" s="386"/>
      <c r="AK25" s="386"/>
      <c r="AL25" s="386"/>
      <c r="AM25" s="386"/>
      <c r="AN25" s="386"/>
      <c r="AO25" s="386"/>
      <c r="AP25" s="387"/>
      <c r="AQ25" s="388"/>
      <c r="AR25" s="388"/>
      <c r="AS25" s="389"/>
      <c r="AT25" s="390"/>
      <c r="AU25" s="390"/>
      <c r="AV25" s="391"/>
      <c r="AX25" s="248" t="str">
        <f t="shared" si="1"/>
        <v/>
      </c>
    </row>
    <row r="26" spans="2:56" ht="33" customHeight="1">
      <c r="B26" s="251"/>
      <c r="C26" s="400"/>
      <c r="D26" s="388"/>
      <c r="E26" s="388"/>
      <c r="F26" s="401"/>
      <c r="G26" s="388"/>
      <c r="H26" s="388"/>
      <c r="I26" s="388"/>
      <c r="J26" s="388"/>
      <c r="K26" s="389"/>
      <c r="L26" s="402"/>
      <c r="M26" s="386"/>
      <c r="N26" s="386"/>
      <c r="O26" s="386"/>
      <c r="P26" s="386"/>
      <c r="Q26" s="386"/>
      <c r="R26" s="386"/>
      <c r="S26" s="386"/>
      <c r="T26" s="386"/>
      <c r="U26" s="386"/>
      <c r="V26" s="387"/>
      <c r="W26" s="401"/>
      <c r="X26" s="388"/>
      <c r="Y26" s="388"/>
      <c r="Z26" s="403"/>
      <c r="AA26" s="403"/>
      <c r="AB26" s="403"/>
      <c r="AC26" s="404"/>
      <c r="AD26" s="404"/>
      <c r="AE26" s="405"/>
      <c r="AF26" s="406"/>
      <c r="AG26" s="386"/>
      <c r="AH26" s="386"/>
      <c r="AI26" s="386"/>
      <c r="AJ26" s="386"/>
      <c r="AK26" s="386"/>
      <c r="AL26" s="386"/>
      <c r="AM26" s="386"/>
      <c r="AN26" s="386"/>
      <c r="AO26" s="386"/>
      <c r="AP26" s="387"/>
      <c r="AQ26" s="388"/>
      <c r="AR26" s="388"/>
      <c r="AS26" s="389"/>
      <c r="AT26" s="390"/>
      <c r="AU26" s="390"/>
      <c r="AV26" s="391"/>
      <c r="AX26" s="248" t="str">
        <f t="shared" si="1"/>
        <v/>
      </c>
    </row>
    <row r="27" spans="2:56" ht="33" customHeight="1">
      <c r="B27" s="251"/>
      <c r="C27" s="400"/>
      <c r="D27" s="388"/>
      <c r="E27" s="388"/>
      <c r="F27" s="401"/>
      <c r="G27" s="388"/>
      <c r="H27" s="388"/>
      <c r="I27" s="388"/>
      <c r="J27" s="388"/>
      <c r="K27" s="389"/>
      <c r="L27" s="402"/>
      <c r="M27" s="386"/>
      <c r="N27" s="386"/>
      <c r="O27" s="386"/>
      <c r="P27" s="386"/>
      <c r="Q27" s="386"/>
      <c r="R27" s="386"/>
      <c r="S27" s="386"/>
      <c r="T27" s="386"/>
      <c r="U27" s="386"/>
      <c r="V27" s="387"/>
      <c r="W27" s="401"/>
      <c r="X27" s="388"/>
      <c r="Y27" s="388"/>
      <c r="Z27" s="403"/>
      <c r="AA27" s="403"/>
      <c r="AB27" s="403"/>
      <c r="AC27" s="404"/>
      <c r="AD27" s="404"/>
      <c r="AE27" s="405"/>
      <c r="AF27" s="385"/>
      <c r="AG27" s="386"/>
      <c r="AH27" s="386"/>
      <c r="AI27" s="386"/>
      <c r="AJ27" s="386"/>
      <c r="AK27" s="386"/>
      <c r="AL27" s="386"/>
      <c r="AM27" s="386"/>
      <c r="AN27" s="386"/>
      <c r="AO27" s="386"/>
      <c r="AP27" s="387"/>
      <c r="AQ27" s="388"/>
      <c r="AR27" s="388"/>
      <c r="AS27" s="389"/>
      <c r="AT27" s="390"/>
      <c r="AU27" s="390"/>
      <c r="AV27" s="391"/>
      <c r="AX27" s="248" t="str">
        <f t="shared" si="1"/>
        <v/>
      </c>
    </row>
    <row r="28" spans="2:56" ht="33" customHeight="1">
      <c r="B28" s="251"/>
      <c r="C28" s="400"/>
      <c r="D28" s="388"/>
      <c r="E28" s="388"/>
      <c r="F28" s="401"/>
      <c r="G28" s="388"/>
      <c r="H28" s="388"/>
      <c r="I28" s="388"/>
      <c r="J28" s="388"/>
      <c r="K28" s="389"/>
      <c r="L28" s="402"/>
      <c r="M28" s="386"/>
      <c r="N28" s="386"/>
      <c r="O28" s="386"/>
      <c r="P28" s="386"/>
      <c r="Q28" s="386"/>
      <c r="R28" s="386"/>
      <c r="S28" s="386"/>
      <c r="T28" s="386"/>
      <c r="U28" s="386"/>
      <c r="V28" s="387"/>
      <c r="W28" s="401"/>
      <c r="X28" s="388"/>
      <c r="Y28" s="388"/>
      <c r="Z28" s="403"/>
      <c r="AA28" s="403"/>
      <c r="AB28" s="403"/>
      <c r="AC28" s="404"/>
      <c r="AD28" s="404"/>
      <c r="AE28" s="405"/>
      <c r="AF28" s="385"/>
      <c r="AG28" s="386"/>
      <c r="AH28" s="386"/>
      <c r="AI28" s="386"/>
      <c r="AJ28" s="386"/>
      <c r="AK28" s="386"/>
      <c r="AL28" s="386"/>
      <c r="AM28" s="386"/>
      <c r="AN28" s="386"/>
      <c r="AO28" s="386"/>
      <c r="AP28" s="387"/>
      <c r="AQ28" s="388"/>
      <c r="AR28" s="388"/>
      <c r="AS28" s="389"/>
      <c r="AT28" s="390"/>
      <c r="AU28" s="390"/>
      <c r="AV28" s="391"/>
      <c r="AX28" s="248" t="str">
        <f t="shared" si="1"/>
        <v/>
      </c>
    </row>
    <row r="29" spans="2:56" ht="33" customHeight="1">
      <c r="B29" s="251"/>
      <c r="C29" s="400"/>
      <c r="D29" s="388"/>
      <c r="E29" s="388"/>
      <c r="F29" s="401"/>
      <c r="G29" s="388"/>
      <c r="H29" s="388"/>
      <c r="I29" s="388"/>
      <c r="J29" s="388"/>
      <c r="K29" s="389"/>
      <c r="L29" s="402"/>
      <c r="M29" s="386"/>
      <c r="N29" s="386"/>
      <c r="O29" s="386"/>
      <c r="P29" s="386"/>
      <c r="Q29" s="386"/>
      <c r="R29" s="386"/>
      <c r="S29" s="386"/>
      <c r="T29" s="386"/>
      <c r="U29" s="386"/>
      <c r="V29" s="387"/>
      <c r="W29" s="401"/>
      <c r="X29" s="388"/>
      <c r="Y29" s="388"/>
      <c r="Z29" s="403"/>
      <c r="AA29" s="403"/>
      <c r="AB29" s="403"/>
      <c r="AC29" s="404"/>
      <c r="AD29" s="404"/>
      <c r="AE29" s="405"/>
      <c r="AF29" s="385"/>
      <c r="AG29" s="386"/>
      <c r="AH29" s="386"/>
      <c r="AI29" s="386"/>
      <c r="AJ29" s="386"/>
      <c r="AK29" s="386"/>
      <c r="AL29" s="386"/>
      <c r="AM29" s="386"/>
      <c r="AN29" s="386"/>
      <c r="AO29" s="386"/>
      <c r="AP29" s="387"/>
      <c r="AQ29" s="388"/>
      <c r="AR29" s="388"/>
      <c r="AS29" s="389"/>
      <c r="AT29" s="390"/>
      <c r="AU29" s="390"/>
      <c r="AV29" s="391"/>
      <c r="AX29" s="248" t="str">
        <f t="shared" si="1"/>
        <v/>
      </c>
    </row>
    <row r="30" spans="2:56" ht="33" customHeight="1">
      <c r="B30" s="251"/>
      <c r="C30" s="400"/>
      <c r="D30" s="388"/>
      <c r="E30" s="388"/>
      <c r="F30" s="401"/>
      <c r="G30" s="388"/>
      <c r="H30" s="388"/>
      <c r="I30" s="388"/>
      <c r="J30" s="388"/>
      <c r="K30" s="389"/>
      <c r="L30" s="402"/>
      <c r="M30" s="386"/>
      <c r="N30" s="386"/>
      <c r="O30" s="386"/>
      <c r="P30" s="386"/>
      <c r="Q30" s="386"/>
      <c r="R30" s="386"/>
      <c r="S30" s="386"/>
      <c r="T30" s="386"/>
      <c r="U30" s="386"/>
      <c r="V30" s="387"/>
      <c r="W30" s="401"/>
      <c r="X30" s="388"/>
      <c r="Y30" s="388"/>
      <c r="Z30" s="403"/>
      <c r="AA30" s="403"/>
      <c r="AB30" s="403"/>
      <c r="AC30" s="404"/>
      <c r="AD30" s="404"/>
      <c r="AE30" s="405"/>
      <c r="AF30" s="385"/>
      <c r="AG30" s="386"/>
      <c r="AH30" s="386"/>
      <c r="AI30" s="386"/>
      <c r="AJ30" s="386"/>
      <c r="AK30" s="386"/>
      <c r="AL30" s="386"/>
      <c r="AM30" s="386"/>
      <c r="AN30" s="386"/>
      <c r="AO30" s="386"/>
      <c r="AP30" s="387"/>
      <c r="AQ30" s="388"/>
      <c r="AR30" s="388"/>
      <c r="AS30" s="389"/>
      <c r="AT30" s="390"/>
      <c r="AU30" s="390"/>
      <c r="AV30" s="391"/>
    </row>
    <row r="31" spans="2:56" ht="33" customHeight="1">
      <c r="B31" s="251"/>
      <c r="C31" s="400"/>
      <c r="D31" s="388"/>
      <c r="E31" s="388"/>
      <c r="F31" s="401"/>
      <c r="G31" s="388"/>
      <c r="H31" s="388"/>
      <c r="I31" s="388"/>
      <c r="J31" s="388"/>
      <c r="K31" s="389"/>
      <c r="L31" s="402"/>
      <c r="M31" s="386"/>
      <c r="N31" s="386"/>
      <c r="O31" s="386"/>
      <c r="P31" s="386"/>
      <c r="Q31" s="386"/>
      <c r="R31" s="386"/>
      <c r="S31" s="386"/>
      <c r="T31" s="386"/>
      <c r="U31" s="386"/>
      <c r="V31" s="387"/>
      <c r="W31" s="401"/>
      <c r="X31" s="388"/>
      <c r="Y31" s="388"/>
      <c r="Z31" s="403"/>
      <c r="AA31" s="403"/>
      <c r="AB31" s="403"/>
      <c r="AC31" s="404"/>
      <c r="AD31" s="404"/>
      <c r="AE31" s="405"/>
      <c r="AF31" s="385"/>
      <c r="AG31" s="386"/>
      <c r="AH31" s="386"/>
      <c r="AI31" s="386"/>
      <c r="AJ31" s="386"/>
      <c r="AK31" s="386"/>
      <c r="AL31" s="386"/>
      <c r="AM31" s="386"/>
      <c r="AN31" s="386"/>
      <c r="AO31" s="386"/>
      <c r="AP31" s="387"/>
      <c r="AQ31" s="388"/>
      <c r="AR31" s="388"/>
      <c r="AS31" s="389"/>
      <c r="AT31" s="390"/>
      <c r="AU31" s="390"/>
      <c r="AV31" s="391"/>
      <c r="AX31" s="248" t="s">
        <v>466</v>
      </c>
    </row>
    <row r="32" spans="2:56" ht="33" customHeight="1">
      <c r="B32" s="251"/>
      <c r="C32" s="400"/>
      <c r="D32" s="388"/>
      <c r="E32" s="388"/>
      <c r="F32" s="401"/>
      <c r="G32" s="388"/>
      <c r="H32" s="388"/>
      <c r="I32" s="388"/>
      <c r="J32" s="388"/>
      <c r="K32" s="389"/>
      <c r="L32" s="402"/>
      <c r="M32" s="386"/>
      <c r="N32" s="386"/>
      <c r="O32" s="386"/>
      <c r="P32" s="386"/>
      <c r="Q32" s="386"/>
      <c r="R32" s="386"/>
      <c r="S32" s="386"/>
      <c r="T32" s="386"/>
      <c r="U32" s="386"/>
      <c r="V32" s="387"/>
      <c r="W32" s="401"/>
      <c r="X32" s="388"/>
      <c r="Y32" s="388"/>
      <c r="Z32" s="403"/>
      <c r="AA32" s="403"/>
      <c r="AB32" s="403"/>
      <c r="AC32" s="404"/>
      <c r="AD32" s="404"/>
      <c r="AE32" s="405"/>
      <c r="AF32" s="385"/>
      <c r="AG32" s="386"/>
      <c r="AH32" s="386"/>
      <c r="AI32" s="386"/>
      <c r="AJ32" s="386"/>
      <c r="AK32" s="386"/>
      <c r="AL32" s="386"/>
      <c r="AM32" s="386"/>
      <c r="AN32" s="386"/>
      <c r="AO32" s="386"/>
      <c r="AP32" s="387"/>
      <c r="AQ32" s="388"/>
      <c r="AR32" s="388"/>
      <c r="AS32" s="389"/>
      <c r="AT32" s="390"/>
      <c r="AU32" s="390"/>
      <c r="AV32" s="391"/>
    </row>
    <row r="33" spans="2:48" ht="33" customHeight="1">
      <c r="B33" s="251"/>
      <c r="C33" s="400"/>
      <c r="D33" s="388"/>
      <c r="E33" s="388"/>
      <c r="F33" s="401"/>
      <c r="G33" s="388"/>
      <c r="H33" s="388"/>
      <c r="I33" s="388"/>
      <c r="J33" s="388"/>
      <c r="K33" s="389"/>
      <c r="L33" s="402"/>
      <c r="M33" s="386"/>
      <c r="N33" s="386"/>
      <c r="O33" s="386"/>
      <c r="P33" s="386"/>
      <c r="Q33" s="386"/>
      <c r="R33" s="386"/>
      <c r="S33" s="386"/>
      <c r="T33" s="386"/>
      <c r="U33" s="386"/>
      <c r="V33" s="387"/>
      <c r="W33" s="401"/>
      <c r="X33" s="388"/>
      <c r="Y33" s="388"/>
      <c r="Z33" s="403"/>
      <c r="AA33" s="403"/>
      <c r="AB33" s="403"/>
      <c r="AC33" s="404"/>
      <c r="AD33" s="404"/>
      <c r="AE33" s="405"/>
      <c r="AF33" s="385"/>
      <c r="AG33" s="386"/>
      <c r="AH33" s="386"/>
      <c r="AI33" s="386"/>
      <c r="AJ33" s="386"/>
      <c r="AK33" s="386"/>
      <c r="AL33" s="386"/>
      <c r="AM33" s="386"/>
      <c r="AN33" s="386"/>
      <c r="AO33" s="386"/>
      <c r="AP33" s="387"/>
      <c r="AQ33" s="388"/>
      <c r="AR33" s="388"/>
      <c r="AS33" s="389"/>
      <c r="AT33" s="390"/>
      <c r="AU33" s="390"/>
      <c r="AV33" s="391"/>
    </row>
    <row r="34" spans="2:48" ht="33" customHeight="1" thickBot="1">
      <c r="B34" s="250"/>
      <c r="C34" s="392"/>
      <c r="D34" s="381"/>
      <c r="E34" s="382"/>
      <c r="F34" s="392"/>
      <c r="G34" s="381"/>
      <c r="H34" s="381"/>
      <c r="I34" s="381"/>
      <c r="J34" s="381"/>
      <c r="K34" s="382"/>
      <c r="L34" s="393"/>
      <c r="M34" s="394"/>
      <c r="N34" s="394"/>
      <c r="O34" s="394"/>
      <c r="P34" s="394"/>
      <c r="Q34" s="394"/>
      <c r="R34" s="394"/>
      <c r="S34" s="394"/>
      <c r="T34" s="394"/>
      <c r="U34" s="394"/>
      <c r="V34" s="394"/>
      <c r="W34" s="392"/>
      <c r="X34" s="381"/>
      <c r="Y34" s="381"/>
      <c r="Z34" s="395"/>
      <c r="AA34" s="395"/>
      <c r="AB34" s="395"/>
      <c r="AC34" s="396"/>
      <c r="AD34" s="396"/>
      <c r="AE34" s="397"/>
      <c r="AF34" s="398"/>
      <c r="AG34" s="394"/>
      <c r="AH34" s="394"/>
      <c r="AI34" s="394"/>
      <c r="AJ34" s="394"/>
      <c r="AK34" s="394"/>
      <c r="AL34" s="394"/>
      <c r="AM34" s="394"/>
      <c r="AN34" s="394"/>
      <c r="AO34" s="394"/>
      <c r="AP34" s="399"/>
      <c r="AQ34" s="381"/>
      <c r="AR34" s="381"/>
      <c r="AS34" s="382"/>
      <c r="AT34" s="383"/>
      <c r="AU34" s="383"/>
      <c r="AV34" s="384"/>
    </row>
  </sheetData>
  <mergeCells count="254">
    <mergeCell ref="AA17:AC17"/>
    <mergeCell ref="AL5:AN5"/>
    <mergeCell ref="AA5:AC5"/>
    <mergeCell ref="AA6:AC6"/>
    <mergeCell ref="AA7:AC7"/>
    <mergeCell ref="AA8:AC8"/>
    <mergeCell ref="AA9:AC9"/>
    <mergeCell ref="AA10:AC10"/>
    <mergeCell ref="AT34:AV34"/>
    <mergeCell ref="AF33:AP33"/>
    <mergeCell ref="AQ33:AS33"/>
    <mergeCell ref="AT33:AV33"/>
    <mergeCell ref="AQ34:AS34"/>
    <mergeCell ref="AF32:AP32"/>
    <mergeCell ref="AQ32:AS32"/>
    <mergeCell ref="AT32:AV32"/>
    <mergeCell ref="AQ31:AS31"/>
    <mergeCell ref="AT31:AV31"/>
    <mergeCell ref="AQ29:AS29"/>
    <mergeCell ref="AT29:AV29"/>
    <mergeCell ref="AQ28:AS28"/>
    <mergeCell ref="AF26:AP26"/>
    <mergeCell ref="AQ26:AS26"/>
    <mergeCell ref="AT26:AV26"/>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1:E31"/>
    <mergeCell ref="F31:K31"/>
    <mergeCell ref="L31:V31"/>
    <mergeCell ref="W31:Y31"/>
    <mergeCell ref="Z31:AB31"/>
    <mergeCell ref="AC31:AE31"/>
    <mergeCell ref="AF31:AP31"/>
    <mergeCell ref="C32:E32"/>
    <mergeCell ref="F32:K32"/>
    <mergeCell ref="L32:V32"/>
    <mergeCell ref="W32:Y32"/>
    <mergeCell ref="Z32:AB32"/>
    <mergeCell ref="AC32:AE32"/>
    <mergeCell ref="C30:E30"/>
    <mergeCell ref="F30:K30"/>
    <mergeCell ref="L30:V30"/>
    <mergeCell ref="W30:Y30"/>
    <mergeCell ref="Z30:AB30"/>
    <mergeCell ref="AQ30:AS30"/>
    <mergeCell ref="AT30:AV30"/>
    <mergeCell ref="AC30:AE30"/>
    <mergeCell ref="AF30:AP30"/>
    <mergeCell ref="AF29:AP29"/>
    <mergeCell ref="AT28:AV28"/>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C26:E26"/>
    <mergeCell ref="F26:K26"/>
    <mergeCell ref="L26:V26"/>
    <mergeCell ref="W26:Y26"/>
    <mergeCell ref="Z26:AB26"/>
    <mergeCell ref="AC26:AE26"/>
    <mergeCell ref="C29:E29"/>
    <mergeCell ref="F29:K29"/>
    <mergeCell ref="L29:V29"/>
    <mergeCell ref="W29:Y29"/>
    <mergeCell ref="Z29:AB29"/>
    <mergeCell ref="AC29:AE29"/>
    <mergeCell ref="AQ25:AS25"/>
    <mergeCell ref="AT25:AV25"/>
    <mergeCell ref="AR21:AT21"/>
    <mergeCell ref="AU21:AV21"/>
    <mergeCell ref="AR22:AT22"/>
    <mergeCell ref="AU22:AV22"/>
    <mergeCell ref="B23:AV23"/>
    <mergeCell ref="C24:E24"/>
    <mergeCell ref="F24:K24"/>
    <mergeCell ref="L24:V24"/>
    <mergeCell ref="C25:E25"/>
    <mergeCell ref="F25:K25"/>
    <mergeCell ref="L25:V25"/>
    <mergeCell ref="W25:Y25"/>
    <mergeCell ref="Z25:AB25"/>
    <mergeCell ref="AC25:AE25"/>
    <mergeCell ref="AF25:AP25"/>
    <mergeCell ref="B19:D20"/>
    <mergeCell ref="E19:W20"/>
    <mergeCell ref="Y19:Z20"/>
    <mergeCell ref="AA19:AP20"/>
    <mergeCell ref="AR19:AV19"/>
    <mergeCell ref="AR20:AT20"/>
    <mergeCell ref="AU20:AV20"/>
    <mergeCell ref="W24:Y24"/>
    <mergeCell ref="Z24:AB24"/>
    <mergeCell ref="AC24:AE24"/>
    <mergeCell ref="AF24:AP24"/>
    <mergeCell ref="AQ24:AS24"/>
    <mergeCell ref="AT24:AV24"/>
    <mergeCell ref="AT16:AV16"/>
    <mergeCell ref="AD17:AE17"/>
    <mergeCell ref="AF17:AH17"/>
    <mergeCell ref="AI17:AK17"/>
    <mergeCell ref="AO17:AP17"/>
    <mergeCell ref="AQ17:AS17"/>
    <mergeCell ref="AT17:AV17"/>
    <mergeCell ref="AD16:AE16"/>
    <mergeCell ref="AF16:AH16"/>
    <mergeCell ref="AI16:AK16"/>
    <mergeCell ref="AO16:AP16"/>
    <mergeCell ref="AQ16:AS16"/>
    <mergeCell ref="AL16:AN16"/>
    <mergeCell ref="AL17:AN17"/>
    <mergeCell ref="AA11:AC11"/>
    <mergeCell ref="AA12:AC12"/>
    <mergeCell ref="AA13:AC13"/>
    <mergeCell ref="AL15:AN15"/>
    <mergeCell ref="AO9:AP9"/>
    <mergeCell ref="AD11:AE11"/>
    <mergeCell ref="AF11:AH11"/>
    <mergeCell ref="AI11:AK11"/>
    <mergeCell ref="AO11:AP11"/>
    <mergeCell ref="AD10:AE10"/>
    <mergeCell ref="AF10:AH10"/>
    <mergeCell ref="AI10:AK10"/>
    <mergeCell ref="AO10:AP10"/>
    <mergeCell ref="AI12:AK12"/>
    <mergeCell ref="AT12:AV12"/>
    <mergeCell ref="AD13:AE13"/>
    <mergeCell ref="AF13:AH13"/>
    <mergeCell ref="AI13:AK13"/>
    <mergeCell ref="AO13:AP13"/>
    <mergeCell ref="AQ13:AS13"/>
    <mergeCell ref="AT13:AV13"/>
    <mergeCell ref="AD12:AE12"/>
    <mergeCell ref="AF12:AH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T10:AV10"/>
    <mergeCell ref="AD9:AE9"/>
    <mergeCell ref="AF9:AH9"/>
    <mergeCell ref="AI9:AK9"/>
    <mergeCell ref="AQ11:AS11"/>
    <mergeCell ref="AT11:AV11"/>
    <mergeCell ref="AL9:AN9"/>
    <mergeCell ref="AL10:AN10"/>
    <mergeCell ref="AL11:AN11"/>
    <mergeCell ref="AQ9:AS9"/>
    <mergeCell ref="AQ10:AS10"/>
    <mergeCell ref="AT9:AV9"/>
    <mergeCell ref="E6:L6"/>
    <mergeCell ref="M6:O6"/>
    <mergeCell ref="P6:W6"/>
    <mergeCell ref="AD6:AE6"/>
    <mergeCell ref="AF6:AH6"/>
    <mergeCell ref="AI6:AK6"/>
    <mergeCell ref="AO6:AP6"/>
    <mergeCell ref="B8:D8"/>
    <mergeCell ref="E8:G8"/>
    <mergeCell ref="AF7:AH7"/>
    <mergeCell ref="AT1:AV1"/>
    <mergeCell ref="AF2:AG2"/>
    <mergeCell ref="AH2:AJ2"/>
    <mergeCell ref="AL2:AM2"/>
    <mergeCell ref="AN2:AP2"/>
    <mergeCell ref="AR2:AS2"/>
    <mergeCell ref="B9:D17"/>
    <mergeCell ref="E9:W17"/>
    <mergeCell ref="AA14:AC14"/>
    <mergeCell ref="AA15:AC15"/>
    <mergeCell ref="AA16:AC16"/>
    <mergeCell ref="AF1:AG1"/>
    <mergeCell ref="AH1:AJ1"/>
    <mergeCell ref="AL1:AM1"/>
    <mergeCell ref="AN1:AP1"/>
    <mergeCell ref="B6:D6"/>
    <mergeCell ref="B5:D5"/>
    <mergeCell ref="E5:L5"/>
    <mergeCell ref="M5:O5"/>
    <mergeCell ref="P5:W5"/>
    <mergeCell ref="AD5:AE5"/>
    <mergeCell ref="AF5:AH5"/>
    <mergeCell ref="AT8:AV8"/>
    <mergeCell ref="AL7:AN7"/>
    <mergeCell ref="AI5:AK5"/>
    <mergeCell ref="AD4:AE4"/>
    <mergeCell ref="AF4:AH4"/>
    <mergeCell ref="AI4:AK4"/>
    <mergeCell ref="AO7:AP7"/>
    <mergeCell ref="AQ7:AS7"/>
    <mergeCell ref="AT7:AV7"/>
    <mergeCell ref="AO8:AP8"/>
    <mergeCell ref="AQ8:AS8"/>
    <mergeCell ref="AI7:AK7"/>
    <mergeCell ref="AL8:AN8"/>
    <mergeCell ref="AT2:AV2"/>
    <mergeCell ref="B1:N2"/>
    <mergeCell ref="AQ4:AS4"/>
    <mergeCell ref="B4:D4"/>
    <mergeCell ref="E4:L4"/>
    <mergeCell ref="M4:O4"/>
    <mergeCell ref="P4:R4"/>
    <mergeCell ref="Y4:Z17"/>
    <mergeCell ref="AA4:AC4"/>
    <mergeCell ref="AO5:AP5"/>
    <mergeCell ref="AQ5:AS5"/>
    <mergeCell ref="AL4:AN4"/>
    <mergeCell ref="AO4:AP4"/>
    <mergeCell ref="AQ6:AS6"/>
    <mergeCell ref="AT6:AV6"/>
    <mergeCell ref="AL6:AN6"/>
    <mergeCell ref="AT4:AV4"/>
    <mergeCell ref="AR1:AS1"/>
    <mergeCell ref="AT5:AV5"/>
    <mergeCell ref="I8:K8"/>
    <mergeCell ref="AD8:AE8"/>
    <mergeCell ref="AF8:AH8"/>
    <mergeCell ref="AI8:AK8"/>
    <mergeCell ref="AD7:AE7"/>
  </mergeCells>
  <phoneticPr fontId="6"/>
  <conditionalFormatting sqref="B23:AV23 AU20:AV22">
    <cfRule type="expression" dxfId="0" priority="1" stopIfTrue="1">
      <formula>ISBLANK(INDIRECT(ADDRESS(ROW(),COLUMN())))</formula>
    </cfRule>
  </conditionalFormatting>
  <dataValidations count="6">
    <dataValidation type="list" allowBlank="1" showInputMessage="1" showErrorMessage="1" sqref="E5:L5">
      <formula1>"ソフトウェア開発文書"</formula1>
    </dataValidation>
    <dataValidation type="list" allowBlank="1" showInputMessage="1" showErrorMessage="1" sqref="P6">
      <formula1>DR種別</formula1>
    </dataValidation>
    <dataValidation type="list" allowBlank="1" showInputMessage="1" showErrorMessage="1" sqref="W25:Y34">
      <formula1>指摘事由</formula1>
    </dataValidation>
    <dataValidation type="list" allowBlank="1" showInputMessage="1" showErrorMessage="1" sqref="Z25:AB34">
      <formula1>$AX$5:$AX$30</formula1>
    </dataValidation>
    <dataValidation type="list" allowBlank="1" showInputMessage="1" showErrorMessage="1" sqref="AQ5:AS17 AF5:AH17">
      <formula1>役割</formula1>
    </dataValidation>
    <dataValidation type="list" allowBlank="1" showInputMessage="1" showErrorMessage="1" sqref="AO5:AP17 AD5:AE17">
      <formula1>"社員"</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I27"/>
  <sheetViews>
    <sheetView showGridLines="0" zoomScale="90" zoomScaleNormal="100" workbookViewId="0">
      <selection activeCell="D8" sqref="D8"/>
    </sheetView>
  </sheetViews>
  <sheetFormatPr defaultRowHeight="13.5"/>
  <cols>
    <col min="1" max="1" width="9" style="1"/>
    <col min="2" max="2" width="11.625" style="1" bestFit="1" customWidth="1"/>
    <col min="3" max="3" width="13.25" style="1" customWidth="1"/>
    <col min="4" max="4" width="49.625" style="1" customWidth="1"/>
    <col min="5" max="16384" width="9" style="1"/>
  </cols>
  <sheetData>
    <row r="1" spans="1:9" ht="18.75">
      <c r="A1" s="8" t="s">
        <v>27</v>
      </c>
      <c r="B1" s="9"/>
      <c r="C1" s="9"/>
      <c r="D1" s="9"/>
      <c r="E1" s="9"/>
      <c r="F1" s="9"/>
      <c r="G1" s="9"/>
      <c r="H1" s="9"/>
      <c r="I1" s="9"/>
    </row>
    <row r="2" spans="1:9" ht="9" customHeight="1" thickBot="1">
      <c r="A2" s="9"/>
      <c r="B2" s="9"/>
      <c r="C2" s="9"/>
      <c r="D2" s="9"/>
      <c r="E2" s="9"/>
      <c r="F2" s="9"/>
      <c r="G2" s="9"/>
      <c r="H2" s="9"/>
      <c r="I2" s="9"/>
    </row>
    <row r="3" spans="1:9" s="9" customFormat="1" ht="14.25" thickBot="1">
      <c r="A3" s="10"/>
      <c r="B3" s="10"/>
      <c r="C3" s="10"/>
      <c r="D3" s="10"/>
    </row>
    <row r="4" spans="1:9" ht="14.25" thickBot="1">
      <c r="A4" s="11" t="s">
        <v>28</v>
      </c>
      <c r="B4" s="12" t="s">
        <v>26</v>
      </c>
      <c r="C4" s="12" t="s">
        <v>29</v>
      </c>
      <c r="D4" s="13" t="s">
        <v>30</v>
      </c>
    </row>
    <row r="5" spans="1:9" ht="27.75" customHeight="1" thickTop="1">
      <c r="A5" s="132" t="s">
        <v>14</v>
      </c>
      <c r="B5" s="173">
        <v>42321</v>
      </c>
      <c r="C5" s="134" t="s">
        <v>251</v>
      </c>
      <c r="D5" s="174" t="s">
        <v>15</v>
      </c>
    </row>
    <row r="6" spans="1:9" ht="27.75" customHeight="1">
      <c r="A6" s="14" t="s">
        <v>14</v>
      </c>
      <c r="B6" s="29">
        <v>42326</v>
      </c>
      <c r="C6" s="135" t="s">
        <v>251</v>
      </c>
      <c r="D6" s="133" t="s">
        <v>382</v>
      </c>
    </row>
    <row r="7" spans="1:9" ht="27.75" customHeight="1">
      <c r="A7" s="216" t="s">
        <v>420</v>
      </c>
      <c r="B7" s="30">
        <v>42871</v>
      </c>
      <c r="C7" s="135" t="s">
        <v>419</v>
      </c>
      <c r="D7" s="133" t="s">
        <v>418</v>
      </c>
    </row>
    <row r="8" spans="1:9" ht="126.75" customHeight="1">
      <c r="A8" s="216" t="s">
        <v>446</v>
      </c>
      <c r="B8" s="30">
        <v>42947</v>
      </c>
      <c r="C8" s="135" t="s">
        <v>424</v>
      </c>
      <c r="D8" s="133" t="s">
        <v>668</v>
      </c>
    </row>
    <row r="9" spans="1:9" ht="27.75" customHeight="1">
      <c r="A9" s="14"/>
      <c r="B9" s="30"/>
      <c r="C9" s="135"/>
      <c r="D9" s="133"/>
    </row>
    <row r="10" spans="1:9" ht="27.75" customHeight="1">
      <c r="A10" s="14"/>
      <c r="B10" s="30"/>
      <c r="C10" s="135"/>
      <c r="D10" s="133"/>
    </row>
    <row r="11" spans="1:9" ht="27.75" customHeight="1">
      <c r="A11" s="15"/>
      <c r="B11" s="30"/>
      <c r="C11" s="16"/>
      <c r="D11" s="17"/>
    </row>
    <row r="12" spans="1:9" ht="27.75" customHeight="1">
      <c r="A12" s="15"/>
      <c r="B12" s="30"/>
      <c r="C12" s="16"/>
      <c r="D12" s="17"/>
    </row>
    <row r="13" spans="1:9" ht="27.75" customHeight="1">
      <c r="A13" s="15"/>
      <c r="B13" s="30"/>
      <c r="C13" s="16"/>
      <c r="D13" s="17"/>
    </row>
    <row r="14" spans="1:9" ht="27.75" customHeight="1">
      <c r="A14" s="15"/>
      <c r="B14" s="30"/>
      <c r="C14" s="16"/>
      <c r="D14" s="17"/>
    </row>
    <row r="15" spans="1:9" ht="27.75" customHeight="1">
      <c r="A15" s="15"/>
      <c r="B15" s="30"/>
      <c r="C15" s="16"/>
      <c r="D15" s="17"/>
    </row>
    <row r="16" spans="1:9" ht="27.75" customHeight="1">
      <c r="A16" s="15"/>
      <c r="B16" s="30"/>
      <c r="C16" s="16"/>
      <c r="D16" s="17"/>
    </row>
    <row r="17" spans="1:4" ht="27.75" customHeight="1">
      <c r="A17" s="15"/>
      <c r="B17" s="30"/>
      <c r="C17" s="16"/>
      <c r="D17" s="17"/>
    </row>
    <row r="18" spans="1:4" ht="27.75" customHeight="1">
      <c r="A18" s="15"/>
      <c r="B18" s="30"/>
      <c r="C18" s="16"/>
      <c r="D18" s="17"/>
    </row>
    <row r="19" spans="1:4" ht="27.75" customHeight="1">
      <c r="A19" s="15"/>
      <c r="B19" s="30"/>
      <c r="C19" s="16"/>
      <c r="D19" s="17"/>
    </row>
    <row r="20" spans="1:4" ht="27.75" customHeight="1">
      <c r="A20" s="15"/>
      <c r="B20" s="30"/>
      <c r="C20" s="16"/>
      <c r="D20" s="17"/>
    </row>
    <row r="21" spans="1:4" ht="27.75" customHeight="1">
      <c r="A21" s="15"/>
      <c r="B21" s="30"/>
      <c r="C21" s="16"/>
      <c r="D21" s="17"/>
    </row>
    <row r="22" spans="1:4" ht="27.75" customHeight="1">
      <c r="A22" s="15"/>
      <c r="B22" s="30"/>
      <c r="C22" s="16"/>
      <c r="D22" s="17"/>
    </row>
    <row r="23" spans="1:4" ht="27.75" customHeight="1">
      <c r="A23" s="15"/>
      <c r="B23" s="30"/>
      <c r="C23" s="16"/>
      <c r="D23" s="17"/>
    </row>
    <row r="24" spans="1:4" ht="27.75" customHeight="1">
      <c r="A24" s="15"/>
      <c r="B24" s="30"/>
      <c r="C24" s="16"/>
      <c r="D24" s="17"/>
    </row>
    <row r="25" spans="1:4" ht="27.75" customHeight="1">
      <c r="A25" s="15"/>
      <c r="B25" s="30"/>
      <c r="C25" s="16"/>
      <c r="D25" s="17"/>
    </row>
    <row r="26" spans="1:4" ht="27.75" customHeight="1">
      <c r="A26" s="15"/>
      <c r="B26" s="30"/>
      <c r="C26" s="16"/>
      <c r="D26" s="17"/>
    </row>
    <row r="27" spans="1:4" ht="27.75" customHeight="1" thickBot="1">
      <c r="A27" s="18"/>
      <c r="B27" s="31"/>
      <c r="C27" s="19"/>
      <c r="D27" s="20"/>
    </row>
  </sheetData>
  <phoneticPr fontId="6"/>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5"/>
  <sheetViews>
    <sheetView showGridLines="0" topLeftCell="A148" workbookViewId="0">
      <selection activeCell="F245" sqref="F245"/>
    </sheetView>
  </sheetViews>
  <sheetFormatPr defaultRowHeight="18.75"/>
  <cols>
    <col min="1" max="2" width="3.125" style="259" customWidth="1"/>
    <col min="3" max="3" width="3.125" style="260" customWidth="1"/>
    <col min="4" max="4" width="9.375" style="260" customWidth="1"/>
    <col min="5" max="5" width="21.875" style="260" customWidth="1"/>
    <col min="6" max="6" width="68.75" style="260" customWidth="1"/>
    <col min="7" max="7" width="12.5" style="260" customWidth="1"/>
    <col min="8" max="256" width="3.125" style="260" customWidth="1"/>
    <col min="257" max="16384" width="9" style="260"/>
  </cols>
  <sheetData>
    <row r="1" spans="1:3" ht="24.75">
      <c r="A1" s="258" t="s">
        <v>505</v>
      </c>
    </row>
    <row r="2" spans="1:3">
      <c r="A2" s="261"/>
      <c r="B2" s="259" t="s">
        <v>0</v>
      </c>
    </row>
    <row r="3" spans="1:3">
      <c r="A3" s="261"/>
      <c r="C3" s="260" t="s">
        <v>506</v>
      </c>
    </row>
    <row r="4" spans="1:3">
      <c r="A4" s="261"/>
    </row>
    <row r="5" spans="1:3">
      <c r="A5" s="261"/>
      <c r="B5" s="259" t="s">
        <v>507</v>
      </c>
    </row>
    <row r="6" spans="1:3">
      <c r="A6" s="261"/>
      <c r="C6" s="260" t="s">
        <v>508</v>
      </c>
    </row>
    <row r="7" spans="1:3">
      <c r="A7" s="261"/>
      <c r="C7" s="260" t="s">
        <v>509</v>
      </c>
    </row>
    <row r="8" spans="1:3">
      <c r="A8" s="261"/>
      <c r="C8" s="260" t="s">
        <v>510</v>
      </c>
    </row>
    <row r="9" spans="1:3">
      <c r="A9" s="261"/>
      <c r="C9" s="260" t="s">
        <v>511</v>
      </c>
    </row>
    <row r="10" spans="1:3">
      <c r="A10" s="261"/>
    </row>
    <row r="11" spans="1:3">
      <c r="A11" s="261"/>
      <c r="B11" s="259" t="s">
        <v>512</v>
      </c>
    </row>
    <row r="12" spans="1:3">
      <c r="A12" s="261"/>
      <c r="C12" s="260" t="s">
        <v>513</v>
      </c>
    </row>
    <row r="13" spans="1:3">
      <c r="A13" s="261"/>
      <c r="C13" s="260" t="s">
        <v>514</v>
      </c>
    </row>
    <row r="14" spans="1:3">
      <c r="A14" s="261"/>
      <c r="C14" s="260" t="s">
        <v>515</v>
      </c>
    </row>
    <row r="15" spans="1:3">
      <c r="A15" s="261"/>
      <c r="C15" s="260" t="s">
        <v>516</v>
      </c>
    </row>
    <row r="16" spans="1:3">
      <c r="A16" s="261"/>
    </row>
    <row r="17" spans="1:6">
      <c r="A17" s="261"/>
    </row>
    <row r="18" spans="1:6" s="263" customFormat="1" ht="24.75">
      <c r="A18" s="258" t="s">
        <v>148</v>
      </c>
      <c r="B18" s="262"/>
    </row>
    <row r="19" spans="1:6">
      <c r="A19" s="261"/>
      <c r="B19" s="259" t="s">
        <v>0</v>
      </c>
    </row>
    <row r="20" spans="1:6">
      <c r="A20" s="261"/>
      <c r="C20" s="260" t="s">
        <v>155</v>
      </c>
    </row>
    <row r="21" spans="1:6">
      <c r="A21" s="261"/>
      <c r="C21" s="260" t="s">
        <v>156</v>
      </c>
    </row>
    <row r="22" spans="1:6">
      <c r="A22" s="261"/>
      <c r="C22" s="260" t="s">
        <v>157</v>
      </c>
    </row>
    <row r="23" spans="1:6">
      <c r="A23" s="261"/>
      <c r="C23" s="260" t="s">
        <v>206</v>
      </c>
    </row>
    <row r="24" spans="1:6">
      <c r="A24" s="261"/>
      <c r="D24" s="260" t="s">
        <v>205</v>
      </c>
    </row>
    <row r="25" spans="1:6">
      <c r="A25" s="261"/>
      <c r="C25" s="260" t="s">
        <v>158</v>
      </c>
    </row>
    <row r="26" spans="1:6">
      <c r="A26" s="261"/>
    </row>
    <row r="27" spans="1:6">
      <c r="A27" s="261"/>
      <c r="E27" s="264" t="s">
        <v>163</v>
      </c>
      <c r="F27" s="265" t="s">
        <v>175</v>
      </c>
    </row>
    <row r="28" spans="1:6">
      <c r="A28" s="261"/>
      <c r="E28" s="264" t="s">
        <v>164</v>
      </c>
      <c r="F28" s="265" t="s">
        <v>175</v>
      </c>
    </row>
    <row r="29" spans="1:6">
      <c r="A29" s="261"/>
      <c r="E29" s="264" t="s">
        <v>165</v>
      </c>
      <c r="F29" s="265" t="s">
        <v>175</v>
      </c>
    </row>
    <row r="30" spans="1:6">
      <c r="A30" s="261"/>
      <c r="E30" s="264" t="s">
        <v>166</v>
      </c>
      <c r="F30" s="265" t="s">
        <v>175</v>
      </c>
    </row>
    <row r="31" spans="1:6" ht="37.5">
      <c r="A31" s="261"/>
      <c r="E31" s="266" t="s">
        <v>517</v>
      </c>
      <c r="F31" s="265" t="s">
        <v>175</v>
      </c>
    </row>
    <row r="32" spans="1:6">
      <c r="A32" s="261"/>
      <c r="E32" s="264" t="s">
        <v>167</v>
      </c>
      <c r="F32" s="265" t="s">
        <v>175</v>
      </c>
    </row>
    <row r="33" spans="1:6">
      <c r="A33" s="261"/>
      <c r="E33" s="264" t="s">
        <v>168</v>
      </c>
      <c r="F33" s="265" t="s">
        <v>175</v>
      </c>
    </row>
    <row r="34" spans="1:6">
      <c r="A34" s="261"/>
      <c r="E34" s="264" t="s">
        <v>169</v>
      </c>
      <c r="F34" s="265" t="s">
        <v>175</v>
      </c>
    </row>
    <row r="35" spans="1:6">
      <c r="A35" s="261"/>
      <c r="E35" s="264" t="s">
        <v>170</v>
      </c>
      <c r="F35" s="265" t="s">
        <v>176</v>
      </c>
    </row>
    <row r="36" spans="1:6">
      <c r="A36" s="261"/>
      <c r="E36" s="264" t="s">
        <v>171</v>
      </c>
      <c r="F36" s="265" t="s">
        <v>176</v>
      </c>
    </row>
    <row r="37" spans="1:6">
      <c r="A37" s="261"/>
      <c r="E37" s="264" t="s">
        <v>172</v>
      </c>
      <c r="F37" s="265" t="s">
        <v>176</v>
      </c>
    </row>
    <row r="38" spans="1:6">
      <c r="A38" s="261"/>
      <c r="E38" s="264" t="s">
        <v>173</v>
      </c>
      <c r="F38" s="265" t="s">
        <v>176</v>
      </c>
    </row>
    <row r="39" spans="1:6">
      <c r="A39" s="261"/>
      <c r="E39" s="264" t="s">
        <v>174</v>
      </c>
      <c r="F39" s="265" t="s">
        <v>176</v>
      </c>
    </row>
    <row r="40" spans="1:6">
      <c r="A40" s="261"/>
    </row>
    <row r="41" spans="1:6">
      <c r="A41" s="261"/>
      <c r="B41" s="259" t="s">
        <v>1</v>
      </c>
    </row>
    <row r="42" spans="1:6">
      <c r="A42" s="261"/>
      <c r="C42" s="260" t="s">
        <v>144</v>
      </c>
    </row>
    <row r="43" spans="1:6">
      <c r="A43" s="261"/>
    </row>
    <row r="44" spans="1:6">
      <c r="A44" s="261"/>
      <c r="B44" s="259" t="s">
        <v>106</v>
      </c>
    </row>
    <row r="45" spans="1:6">
      <c r="A45" s="261"/>
      <c r="C45" s="260" t="s">
        <v>143</v>
      </c>
    </row>
    <row r="46" spans="1:6">
      <c r="A46" s="261"/>
      <c r="C46" s="267" t="s">
        <v>142</v>
      </c>
    </row>
    <row r="47" spans="1:6">
      <c r="A47" s="261"/>
    </row>
    <row r="48" spans="1:6">
      <c r="A48" s="261"/>
      <c r="E48" s="268" t="s">
        <v>153</v>
      </c>
      <c r="F48" s="269" t="s">
        <v>154</v>
      </c>
    </row>
    <row r="49" spans="1:6">
      <c r="A49" s="261"/>
      <c r="E49" s="268" t="s">
        <v>141</v>
      </c>
      <c r="F49" s="269" t="s">
        <v>140</v>
      </c>
    </row>
    <row r="50" spans="1:6">
      <c r="A50" s="261"/>
      <c r="E50" s="268" t="s">
        <v>139</v>
      </c>
      <c r="F50" s="269" t="s">
        <v>138</v>
      </c>
    </row>
    <row r="51" spans="1:6">
      <c r="A51" s="261"/>
      <c r="E51" s="268" t="s">
        <v>137</v>
      </c>
      <c r="F51" s="269" t="s">
        <v>136</v>
      </c>
    </row>
    <row r="52" spans="1:6">
      <c r="A52" s="261"/>
      <c r="E52" s="268" t="s">
        <v>135</v>
      </c>
      <c r="F52" s="269" t="s">
        <v>134</v>
      </c>
    </row>
    <row r="53" spans="1:6">
      <c r="A53" s="261"/>
      <c r="E53" s="268" t="s">
        <v>133</v>
      </c>
      <c r="F53" s="269" t="s">
        <v>132</v>
      </c>
    </row>
    <row r="54" spans="1:6">
      <c r="A54" s="261"/>
      <c r="E54" s="268" t="s">
        <v>131</v>
      </c>
      <c r="F54" s="269" t="s">
        <v>130</v>
      </c>
    </row>
    <row r="55" spans="1:6">
      <c r="A55" s="261"/>
      <c r="E55" s="268" t="s">
        <v>129</v>
      </c>
      <c r="F55" s="269" t="s">
        <v>128</v>
      </c>
    </row>
    <row r="56" spans="1:6">
      <c r="A56" s="261"/>
      <c r="E56" s="268" t="s">
        <v>127</v>
      </c>
      <c r="F56" s="270" t="s">
        <v>126</v>
      </c>
    </row>
    <row r="57" spans="1:6">
      <c r="A57" s="261"/>
    </row>
    <row r="58" spans="1:6" s="273" customFormat="1" ht="22.5">
      <c r="A58" s="271"/>
      <c r="B58" s="272"/>
      <c r="C58" s="273" t="s">
        <v>204</v>
      </c>
    </row>
    <row r="59" spans="1:6">
      <c r="A59" s="261"/>
      <c r="D59" s="260" t="s">
        <v>0</v>
      </c>
    </row>
    <row r="60" spans="1:6">
      <c r="A60" s="261"/>
      <c r="E60" s="260" t="s">
        <v>518</v>
      </c>
    </row>
    <row r="61" spans="1:6">
      <c r="A61" s="261"/>
    </row>
    <row r="62" spans="1:6">
      <c r="A62" s="261"/>
      <c r="D62" s="260" t="s">
        <v>37</v>
      </c>
    </row>
    <row r="63" spans="1:6">
      <c r="A63" s="261"/>
      <c r="E63" s="260" t="s">
        <v>203</v>
      </c>
    </row>
    <row r="64" spans="1:6">
      <c r="A64" s="261"/>
    </row>
    <row r="65" spans="1:7">
      <c r="A65" s="261"/>
      <c r="D65" s="260" t="s">
        <v>1</v>
      </c>
    </row>
    <row r="66" spans="1:7">
      <c r="A66" s="261"/>
      <c r="E66" s="260" t="s">
        <v>202</v>
      </c>
    </row>
    <row r="67" spans="1:7">
      <c r="A67" s="261"/>
    </row>
    <row r="68" spans="1:7" ht="19.5" thickBot="1">
      <c r="A68" s="261"/>
      <c r="E68" s="274" t="s">
        <v>3</v>
      </c>
      <c r="F68" s="275" t="s">
        <v>4</v>
      </c>
      <c r="G68" s="276" t="s">
        <v>5</v>
      </c>
    </row>
    <row r="69" spans="1:7" ht="19.5" thickTop="1">
      <c r="A69" s="261"/>
      <c r="E69" s="277" t="s">
        <v>16</v>
      </c>
      <c r="F69" s="278" t="s">
        <v>17</v>
      </c>
      <c r="G69" s="279" t="s">
        <v>6</v>
      </c>
    </row>
    <row r="70" spans="1:7">
      <c r="A70" s="261"/>
      <c r="E70" s="277" t="s">
        <v>40</v>
      </c>
      <c r="F70" s="278" t="s">
        <v>46</v>
      </c>
      <c r="G70" s="279" t="s">
        <v>6</v>
      </c>
    </row>
    <row r="71" spans="1:7" ht="37.5">
      <c r="A71" s="261"/>
      <c r="E71" s="280" t="s">
        <v>36</v>
      </c>
      <c r="F71" s="281" t="s">
        <v>47</v>
      </c>
      <c r="G71" s="282" t="s">
        <v>6</v>
      </c>
    </row>
    <row r="72" spans="1:7">
      <c r="A72" s="261"/>
      <c r="E72" s="280" t="s">
        <v>32</v>
      </c>
      <c r="F72" s="283" t="s">
        <v>48</v>
      </c>
      <c r="G72" s="282" t="s">
        <v>6</v>
      </c>
    </row>
    <row r="73" spans="1:7">
      <c r="A73" s="261"/>
      <c r="E73" s="280" t="s">
        <v>9</v>
      </c>
      <c r="F73" s="283" t="s">
        <v>41</v>
      </c>
      <c r="G73" s="282" t="s">
        <v>6</v>
      </c>
    </row>
    <row r="74" spans="1:7">
      <c r="A74" s="261"/>
      <c r="E74" s="280" t="s">
        <v>31</v>
      </c>
      <c r="F74" s="283" t="s">
        <v>42</v>
      </c>
      <c r="G74" s="282" t="s">
        <v>6</v>
      </c>
    </row>
    <row r="75" spans="1:7">
      <c r="A75" s="261"/>
      <c r="E75" s="280" t="s">
        <v>50</v>
      </c>
      <c r="F75" s="281" t="s">
        <v>51</v>
      </c>
      <c r="G75" s="284" t="s">
        <v>35</v>
      </c>
    </row>
    <row r="76" spans="1:7" ht="37.5">
      <c r="A76" s="261"/>
      <c r="E76" s="280" t="s">
        <v>2</v>
      </c>
      <c r="F76" s="281" t="s">
        <v>49</v>
      </c>
      <c r="G76" s="284" t="s">
        <v>35</v>
      </c>
    </row>
    <row r="77" spans="1:7">
      <c r="A77" s="261"/>
      <c r="E77" s="280" t="s">
        <v>7</v>
      </c>
      <c r="F77" s="283" t="s">
        <v>45</v>
      </c>
      <c r="G77" s="284" t="s">
        <v>35</v>
      </c>
    </row>
    <row r="78" spans="1:7">
      <c r="A78" s="261"/>
      <c r="E78" s="280" t="s">
        <v>8</v>
      </c>
      <c r="F78" s="283" t="s">
        <v>18</v>
      </c>
      <c r="G78" s="284" t="s">
        <v>35</v>
      </c>
    </row>
    <row r="79" spans="1:7">
      <c r="A79" s="261"/>
      <c r="E79" s="280" t="s">
        <v>33</v>
      </c>
      <c r="F79" s="281" t="s">
        <v>43</v>
      </c>
      <c r="G79" s="284" t="s">
        <v>35</v>
      </c>
    </row>
    <row r="80" spans="1:7">
      <c r="A80" s="261"/>
      <c r="E80" s="280" t="s">
        <v>34</v>
      </c>
      <c r="F80" s="281" t="s">
        <v>44</v>
      </c>
      <c r="G80" s="284" t="s">
        <v>35</v>
      </c>
    </row>
    <row r="81" spans="1:7">
      <c r="A81" s="261"/>
      <c r="E81" s="280" t="s">
        <v>19</v>
      </c>
      <c r="F81" s="283" t="s">
        <v>20</v>
      </c>
      <c r="G81" s="284" t="s">
        <v>35</v>
      </c>
    </row>
    <row r="82" spans="1:7">
      <c r="A82" s="261"/>
    </row>
    <row r="83" spans="1:7">
      <c r="A83" s="261"/>
      <c r="C83" s="260" t="s">
        <v>39</v>
      </c>
    </row>
    <row r="84" spans="1:7">
      <c r="A84" s="261"/>
    </row>
    <row r="85" spans="1:7" ht="24.75">
      <c r="A85" s="285" t="s">
        <v>145</v>
      </c>
      <c r="B85" s="272"/>
    </row>
    <row r="86" spans="1:7" s="287" customFormat="1">
      <c r="A86" s="286"/>
      <c r="B86" s="124" t="s">
        <v>0</v>
      </c>
    </row>
    <row r="87" spans="1:7" s="287" customFormat="1">
      <c r="A87" s="286"/>
      <c r="B87" s="124"/>
      <c r="C87" s="287" t="s">
        <v>92</v>
      </c>
    </row>
    <row r="88" spans="1:7" s="287" customFormat="1">
      <c r="A88" s="286"/>
      <c r="B88" s="124"/>
      <c r="C88" s="287" t="s">
        <v>91</v>
      </c>
    </row>
    <row r="89" spans="1:7" s="287" customFormat="1">
      <c r="A89" s="286"/>
      <c r="B89" s="124"/>
      <c r="C89" s="287" t="s">
        <v>159</v>
      </c>
    </row>
    <row r="90" spans="1:7" s="287" customFormat="1">
      <c r="A90" s="286"/>
      <c r="B90" s="124"/>
      <c r="C90" s="287" t="s">
        <v>160</v>
      </c>
    </row>
    <row r="91" spans="1:7" s="287" customFormat="1">
      <c r="A91" s="286"/>
      <c r="B91" s="124"/>
      <c r="C91" s="287" t="s">
        <v>177</v>
      </c>
    </row>
    <row r="92" spans="1:7" s="287" customFormat="1">
      <c r="A92" s="286"/>
      <c r="B92" s="124"/>
    </row>
    <row r="93" spans="1:7" s="287" customFormat="1">
      <c r="A93" s="286"/>
      <c r="B93" s="124" t="s">
        <v>1</v>
      </c>
    </row>
    <row r="94" spans="1:7" s="287" customFormat="1">
      <c r="A94" s="286"/>
      <c r="B94" s="124"/>
      <c r="C94" s="287" t="s">
        <v>90</v>
      </c>
    </row>
    <row r="95" spans="1:7" s="287" customFormat="1">
      <c r="A95" s="286"/>
      <c r="B95" s="124"/>
    </row>
    <row r="96" spans="1:7" s="287" customFormat="1">
      <c r="A96" s="286"/>
      <c r="B96" s="124"/>
      <c r="E96" s="288" t="s">
        <v>89</v>
      </c>
      <c r="F96" s="288" t="s">
        <v>4</v>
      </c>
    </row>
    <row r="97" spans="1:6" s="287" customFormat="1">
      <c r="A97" s="286"/>
      <c r="B97" s="124"/>
      <c r="E97" s="289" t="s">
        <v>519</v>
      </c>
      <c r="F97" s="289" t="s">
        <v>88</v>
      </c>
    </row>
    <row r="98" spans="1:6" s="287" customFormat="1">
      <c r="A98" s="286"/>
      <c r="B98" s="124"/>
      <c r="E98" s="289" t="s">
        <v>16</v>
      </c>
      <c r="F98" s="289" t="s">
        <v>87</v>
      </c>
    </row>
    <row r="99" spans="1:6" s="287" customFormat="1">
      <c r="A99" s="286"/>
      <c r="B99" s="124"/>
      <c r="E99" s="289" t="s">
        <v>86</v>
      </c>
      <c r="F99" s="289" t="s">
        <v>85</v>
      </c>
    </row>
    <row r="100" spans="1:6" s="287" customFormat="1">
      <c r="A100" s="286"/>
      <c r="B100" s="124"/>
      <c r="E100" s="289" t="s">
        <v>84</v>
      </c>
      <c r="F100" s="289" t="s">
        <v>83</v>
      </c>
    </row>
    <row r="101" spans="1:6" s="287" customFormat="1">
      <c r="A101" s="286"/>
      <c r="B101" s="124"/>
      <c r="E101" s="289" t="s">
        <v>9</v>
      </c>
      <c r="F101" s="289" t="s">
        <v>82</v>
      </c>
    </row>
    <row r="102" spans="1:6" s="287" customFormat="1">
      <c r="A102" s="286"/>
      <c r="B102" s="124"/>
    </row>
    <row r="103" spans="1:6" s="287" customFormat="1">
      <c r="A103" s="286"/>
      <c r="B103" s="124"/>
      <c r="C103" s="287" t="s">
        <v>81</v>
      </c>
    </row>
    <row r="104" spans="1:6" s="287" customFormat="1">
      <c r="A104" s="286"/>
      <c r="B104" s="124"/>
      <c r="C104" s="287" t="s">
        <v>520</v>
      </c>
    </row>
    <row r="105" spans="1:6" s="287" customFormat="1">
      <c r="A105" s="286"/>
      <c r="B105" s="124"/>
      <c r="C105" s="287" t="s">
        <v>194</v>
      </c>
    </row>
    <row r="106" spans="1:6" s="287" customFormat="1">
      <c r="A106" s="286"/>
      <c r="B106" s="124"/>
      <c r="C106" s="287" t="s">
        <v>80</v>
      </c>
    </row>
    <row r="107" spans="1:6" s="287" customFormat="1">
      <c r="A107" s="286"/>
      <c r="B107" s="124"/>
      <c r="C107" s="287" t="s">
        <v>521</v>
      </c>
    </row>
    <row r="108" spans="1:6" s="287" customFormat="1">
      <c r="A108" s="286"/>
      <c r="B108" s="124"/>
      <c r="D108" s="287" t="s">
        <v>79</v>
      </c>
    </row>
    <row r="109" spans="1:6" s="287" customFormat="1">
      <c r="A109" s="286"/>
      <c r="B109" s="124"/>
      <c r="D109" s="287" t="s">
        <v>78</v>
      </c>
    </row>
    <row r="110" spans="1:6" s="287" customFormat="1">
      <c r="A110" s="286"/>
      <c r="B110" s="124"/>
      <c r="D110" s="287" t="s">
        <v>522</v>
      </c>
    </row>
    <row r="111" spans="1:6" s="287" customFormat="1">
      <c r="A111" s="286"/>
      <c r="B111" s="124"/>
      <c r="D111" s="287" t="s">
        <v>77</v>
      </c>
    </row>
    <row r="112" spans="1:6" s="287" customFormat="1">
      <c r="A112" s="286"/>
      <c r="B112" s="124"/>
      <c r="C112" s="287" t="s">
        <v>76</v>
      </c>
    </row>
    <row r="113" spans="1:4" s="287" customFormat="1">
      <c r="A113" s="286"/>
      <c r="B113" s="124"/>
    </row>
    <row r="114" spans="1:4" ht="24.75">
      <c r="A114" s="285" t="s">
        <v>146</v>
      </c>
      <c r="B114" s="272"/>
    </row>
    <row r="115" spans="1:4" s="287" customFormat="1">
      <c r="A115" s="286"/>
      <c r="B115" s="124" t="s">
        <v>0</v>
      </c>
    </row>
    <row r="116" spans="1:4" s="287" customFormat="1">
      <c r="A116" s="286"/>
      <c r="B116" s="124"/>
      <c r="C116" s="287" t="s">
        <v>161</v>
      </c>
    </row>
    <row r="117" spans="1:4" s="287" customFormat="1">
      <c r="A117" s="286"/>
      <c r="B117" s="124"/>
      <c r="C117" s="287" t="s">
        <v>104</v>
      </c>
    </row>
    <row r="118" spans="1:4" s="287" customFormat="1">
      <c r="A118" s="286"/>
      <c r="B118" s="124"/>
      <c r="C118" s="287" t="s">
        <v>103</v>
      </c>
    </row>
    <row r="119" spans="1:4" s="287" customFormat="1">
      <c r="A119" s="286"/>
      <c r="B119" s="124"/>
      <c r="D119" s="287" t="s">
        <v>523</v>
      </c>
    </row>
    <row r="120" spans="1:4" s="287" customFormat="1">
      <c r="A120" s="286"/>
      <c r="B120" s="124"/>
      <c r="D120" s="287" t="s">
        <v>524</v>
      </c>
    </row>
    <row r="121" spans="1:4" s="287" customFormat="1">
      <c r="A121" s="286"/>
      <c r="B121" s="124"/>
      <c r="D121" s="287" t="s">
        <v>102</v>
      </c>
    </row>
    <row r="122" spans="1:4" s="287" customFormat="1">
      <c r="A122" s="286"/>
      <c r="B122" s="124"/>
      <c r="C122" s="287" t="s">
        <v>162</v>
      </c>
    </row>
    <row r="123" spans="1:4" s="287" customFormat="1">
      <c r="A123" s="286"/>
      <c r="B123" s="124"/>
      <c r="C123" s="287" t="s">
        <v>178</v>
      </c>
    </row>
    <row r="124" spans="1:4" s="287" customFormat="1">
      <c r="A124" s="286"/>
      <c r="B124" s="124"/>
    </row>
    <row r="125" spans="1:4" s="287" customFormat="1">
      <c r="A125" s="286"/>
      <c r="B125" s="124" t="s">
        <v>1</v>
      </c>
    </row>
    <row r="126" spans="1:4" s="287" customFormat="1">
      <c r="A126" s="286"/>
      <c r="B126" s="124"/>
      <c r="C126" s="287" t="s">
        <v>101</v>
      </c>
    </row>
    <row r="127" spans="1:4" s="287" customFormat="1">
      <c r="A127" s="286"/>
      <c r="B127" s="124"/>
      <c r="C127" s="287" t="s">
        <v>100</v>
      </c>
    </row>
    <row r="128" spans="1:4" s="287" customFormat="1">
      <c r="A128" s="286"/>
      <c r="B128" s="124"/>
    </row>
    <row r="129" spans="1:3" s="287" customFormat="1">
      <c r="A129" s="286"/>
      <c r="B129" s="124" t="s">
        <v>99</v>
      </c>
    </row>
    <row r="130" spans="1:3" s="287" customFormat="1">
      <c r="A130" s="286"/>
      <c r="B130" s="124"/>
      <c r="C130" s="287" t="s">
        <v>151</v>
      </c>
    </row>
    <row r="131" spans="1:3" s="287" customFormat="1">
      <c r="A131" s="286"/>
      <c r="B131" s="124"/>
      <c r="C131" s="287" t="s">
        <v>98</v>
      </c>
    </row>
    <row r="132" spans="1:3" s="287" customFormat="1">
      <c r="A132" s="286"/>
      <c r="B132" s="124"/>
      <c r="C132" s="287" t="s">
        <v>97</v>
      </c>
    </row>
    <row r="133" spans="1:3" s="287" customFormat="1">
      <c r="A133" s="286"/>
      <c r="B133" s="124"/>
      <c r="C133" s="287" t="s">
        <v>96</v>
      </c>
    </row>
    <row r="134" spans="1:3" s="287" customFormat="1">
      <c r="A134" s="286"/>
      <c r="B134" s="124"/>
      <c r="C134" s="287" t="s">
        <v>95</v>
      </c>
    </row>
    <row r="135" spans="1:3" s="287" customFormat="1">
      <c r="A135" s="286"/>
      <c r="B135" s="124"/>
      <c r="C135" s="287" t="s">
        <v>94</v>
      </c>
    </row>
    <row r="136" spans="1:3">
      <c r="A136" s="261"/>
    </row>
    <row r="137" spans="1:3" ht="24.75">
      <c r="A137" s="285" t="s">
        <v>147</v>
      </c>
      <c r="B137" s="272"/>
    </row>
    <row r="138" spans="1:3" s="263" customFormat="1">
      <c r="A138" s="290"/>
      <c r="B138" s="291" t="s">
        <v>0</v>
      </c>
    </row>
    <row r="139" spans="1:3" s="263" customFormat="1">
      <c r="A139" s="290"/>
      <c r="B139" s="291"/>
      <c r="C139" s="263" t="s">
        <v>115</v>
      </c>
    </row>
    <row r="140" spans="1:3" s="263" customFormat="1">
      <c r="A140" s="290"/>
      <c r="B140" s="291"/>
      <c r="C140" s="263" t="s">
        <v>179</v>
      </c>
    </row>
    <row r="141" spans="1:3" s="287" customFormat="1">
      <c r="A141" s="286"/>
      <c r="B141" s="124"/>
      <c r="C141" s="287" t="s">
        <v>180</v>
      </c>
    </row>
    <row r="142" spans="1:3" s="263" customFormat="1">
      <c r="A142" s="290"/>
      <c r="B142" s="291"/>
    </row>
    <row r="143" spans="1:3" s="263" customFormat="1">
      <c r="A143" s="290"/>
      <c r="B143" s="291" t="s">
        <v>1</v>
      </c>
    </row>
    <row r="144" spans="1:3" s="263" customFormat="1">
      <c r="A144" s="290"/>
      <c r="B144" s="291"/>
      <c r="C144" s="263" t="s">
        <v>525</v>
      </c>
    </row>
    <row r="145" spans="1:6" s="263" customFormat="1">
      <c r="A145" s="290"/>
      <c r="B145" s="291"/>
      <c r="C145" s="263" t="s">
        <v>114</v>
      </c>
    </row>
    <row r="146" spans="1:6" s="263" customFormat="1">
      <c r="A146" s="290"/>
      <c r="B146" s="291"/>
      <c r="C146" s="263" t="s">
        <v>113</v>
      </c>
    </row>
    <row r="147" spans="1:6" s="263" customFormat="1">
      <c r="A147" s="290"/>
      <c r="B147" s="291"/>
      <c r="D147" s="263" t="s">
        <v>112</v>
      </c>
    </row>
    <row r="148" spans="1:6" s="263" customFormat="1">
      <c r="A148" s="290"/>
      <c r="B148" s="291"/>
      <c r="C148" s="263" t="s">
        <v>111</v>
      </c>
    </row>
    <row r="149" spans="1:6" s="263" customFormat="1">
      <c r="A149" s="290"/>
      <c r="B149" s="291"/>
      <c r="C149" s="263" t="s">
        <v>110</v>
      </c>
    </row>
    <row r="150" spans="1:6" s="263" customFormat="1">
      <c r="A150" s="290"/>
      <c r="B150" s="291"/>
    </row>
    <row r="151" spans="1:6" s="263" customFormat="1">
      <c r="A151" s="222"/>
      <c r="B151" s="292" t="s">
        <v>99</v>
      </c>
      <c r="C151" s="177"/>
    </row>
    <row r="152" spans="1:6" s="263" customFormat="1">
      <c r="A152" s="222"/>
      <c r="B152" s="292"/>
      <c r="C152" s="177" t="s">
        <v>152</v>
      </c>
    </row>
    <row r="153" spans="1:6" s="263" customFormat="1">
      <c r="A153" s="222"/>
      <c r="B153" s="292"/>
      <c r="C153" s="177" t="s">
        <v>109</v>
      </c>
    </row>
    <row r="154" spans="1:6" s="263" customFormat="1">
      <c r="A154" s="222"/>
      <c r="B154" s="292"/>
      <c r="C154" s="177" t="s">
        <v>108</v>
      </c>
    </row>
    <row r="155" spans="1:6" s="263" customFormat="1">
      <c r="A155" s="222"/>
      <c r="B155" s="292"/>
      <c r="C155" s="177" t="s">
        <v>107</v>
      </c>
    </row>
    <row r="156" spans="1:6" s="263" customFormat="1">
      <c r="A156" s="290"/>
      <c r="B156" s="291"/>
    </row>
    <row r="157" spans="1:6" ht="24.75">
      <c r="A157" s="285" t="s">
        <v>526</v>
      </c>
      <c r="B157" s="293"/>
      <c r="C157" s="294"/>
      <c r="D157" s="294"/>
      <c r="E157" s="294"/>
      <c r="F157" s="294"/>
    </row>
    <row r="158" spans="1:6">
      <c r="A158" s="290"/>
      <c r="B158" s="295" t="s">
        <v>0</v>
      </c>
      <c r="C158" s="296"/>
      <c r="D158" s="296"/>
      <c r="E158" s="296"/>
      <c r="F158" s="296"/>
    </row>
    <row r="159" spans="1:6">
      <c r="A159" s="290"/>
      <c r="B159" s="295"/>
      <c r="C159" s="296" t="s">
        <v>527</v>
      </c>
      <c r="D159" s="296"/>
      <c r="E159" s="296"/>
      <c r="F159" s="296"/>
    </row>
    <row r="160" spans="1:6">
      <c r="A160" s="290"/>
      <c r="B160" s="295"/>
      <c r="C160" s="296" t="s">
        <v>528</v>
      </c>
      <c r="D160" s="296"/>
      <c r="E160" s="296"/>
      <c r="F160" s="296"/>
    </row>
    <row r="161" spans="1:6">
      <c r="A161" s="286"/>
      <c r="B161" s="297"/>
      <c r="C161" s="298" t="s">
        <v>529</v>
      </c>
      <c r="D161" s="298"/>
      <c r="E161" s="298"/>
      <c r="F161" s="298"/>
    </row>
    <row r="162" spans="1:6">
      <c r="A162" s="290"/>
      <c r="B162" s="295"/>
      <c r="C162" s="296"/>
      <c r="D162" s="296"/>
      <c r="E162" s="296"/>
      <c r="F162" s="296"/>
    </row>
    <row r="163" spans="1:6">
      <c r="A163" s="290"/>
      <c r="B163" s="295" t="s">
        <v>1</v>
      </c>
      <c r="C163" s="296"/>
      <c r="D163" s="296"/>
      <c r="E163" s="296"/>
      <c r="F163" s="296"/>
    </row>
    <row r="164" spans="1:6">
      <c r="A164" s="290"/>
      <c r="B164" s="295"/>
      <c r="C164" s="296" t="s">
        <v>525</v>
      </c>
      <c r="D164" s="296"/>
      <c r="E164" s="296"/>
      <c r="F164" s="296"/>
    </row>
    <row r="165" spans="1:6">
      <c r="A165" s="290"/>
      <c r="B165" s="295"/>
      <c r="C165" s="296" t="s">
        <v>114</v>
      </c>
      <c r="D165" s="296"/>
      <c r="E165" s="296"/>
      <c r="F165" s="296"/>
    </row>
    <row r="166" spans="1:6">
      <c r="A166" s="290"/>
      <c r="B166" s="295"/>
      <c r="C166" s="296" t="s">
        <v>530</v>
      </c>
      <c r="D166" s="296"/>
      <c r="E166" s="296"/>
      <c r="F166" s="296"/>
    </row>
    <row r="167" spans="1:6">
      <c r="A167" s="290"/>
      <c r="B167" s="295"/>
      <c r="C167" s="296"/>
      <c r="D167" s="296"/>
      <c r="E167" s="299" t="s">
        <v>89</v>
      </c>
      <c r="F167" s="299" t="s">
        <v>4</v>
      </c>
    </row>
    <row r="168" spans="1:6">
      <c r="A168" s="290"/>
      <c r="B168" s="295"/>
      <c r="C168" s="296"/>
      <c r="D168" s="296"/>
      <c r="E168" s="300" t="s">
        <v>531</v>
      </c>
      <c r="F168" s="301" t="s">
        <v>532</v>
      </c>
    </row>
    <row r="169" spans="1:6">
      <c r="A169" s="290"/>
      <c r="B169" s="295"/>
      <c r="C169" s="296"/>
      <c r="D169" s="296"/>
      <c r="E169" s="300" t="s">
        <v>533</v>
      </c>
      <c r="F169" s="301" t="s">
        <v>534</v>
      </c>
    </row>
    <row r="170" spans="1:6">
      <c r="A170" s="290"/>
      <c r="B170" s="295"/>
      <c r="C170" s="296"/>
      <c r="D170" s="296"/>
      <c r="E170" s="300" t="s">
        <v>535</v>
      </c>
      <c r="F170" s="301" t="s">
        <v>536</v>
      </c>
    </row>
    <row r="171" spans="1:6">
      <c r="A171" s="290"/>
      <c r="B171" s="295"/>
      <c r="C171" s="296"/>
      <c r="D171" s="296"/>
      <c r="E171" s="300" t="s">
        <v>537</v>
      </c>
      <c r="F171" s="301" t="s">
        <v>538</v>
      </c>
    </row>
    <row r="172" spans="1:6">
      <c r="A172" s="290"/>
      <c r="B172" s="295"/>
      <c r="C172" s="296"/>
      <c r="D172" s="296"/>
      <c r="E172" s="300" t="s">
        <v>539</v>
      </c>
      <c r="F172" s="301" t="s">
        <v>540</v>
      </c>
    </row>
    <row r="173" spans="1:6">
      <c r="A173" s="290"/>
      <c r="B173" s="295"/>
      <c r="C173" s="296"/>
      <c r="D173" s="296"/>
      <c r="E173" s="300" t="s">
        <v>541</v>
      </c>
      <c r="F173" s="301" t="s">
        <v>542</v>
      </c>
    </row>
    <row r="174" spans="1:6">
      <c r="A174" s="290"/>
      <c r="B174" s="295"/>
      <c r="C174" s="296"/>
      <c r="D174" s="296"/>
      <c r="E174" s="302" t="s">
        <v>543</v>
      </c>
      <c r="F174" s="303" t="s">
        <v>544</v>
      </c>
    </row>
    <row r="175" spans="1:6">
      <c r="A175" s="290"/>
      <c r="B175" s="295"/>
      <c r="C175" s="296"/>
      <c r="D175" s="296"/>
      <c r="E175" s="304"/>
      <c r="F175" s="305" t="s">
        <v>545</v>
      </c>
    </row>
    <row r="176" spans="1:6">
      <c r="A176" s="290"/>
      <c r="B176" s="295"/>
      <c r="C176" s="296"/>
      <c r="D176" s="296"/>
      <c r="E176" s="302" t="s">
        <v>546</v>
      </c>
      <c r="F176" s="303" t="s">
        <v>547</v>
      </c>
    </row>
    <row r="177" spans="1:6">
      <c r="A177" s="290"/>
      <c r="B177" s="295"/>
      <c r="C177" s="296"/>
      <c r="D177" s="296"/>
      <c r="E177" s="304"/>
      <c r="F177" s="305" t="s">
        <v>548</v>
      </c>
    </row>
    <row r="178" spans="1:6">
      <c r="A178" s="290"/>
      <c r="B178" s="295"/>
      <c r="C178" s="296"/>
      <c r="D178" s="296"/>
      <c r="E178" s="304"/>
      <c r="F178" s="305" t="s">
        <v>549</v>
      </c>
    </row>
    <row r="179" spans="1:6">
      <c r="A179" s="290"/>
      <c r="B179" s="295"/>
      <c r="C179" s="296"/>
      <c r="D179" s="296"/>
      <c r="E179" s="306"/>
      <c r="F179" s="307" t="s">
        <v>550</v>
      </c>
    </row>
    <row r="180" spans="1:6">
      <c r="A180" s="290"/>
      <c r="B180" s="295"/>
      <c r="C180" s="296"/>
      <c r="D180" s="296"/>
      <c r="F180" s="296"/>
    </row>
    <row r="181" spans="1:6">
      <c r="A181" s="222"/>
      <c r="B181" s="308" t="s">
        <v>99</v>
      </c>
      <c r="C181" s="309"/>
      <c r="D181" s="296"/>
      <c r="E181" s="296"/>
      <c r="F181" s="296"/>
    </row>
    <row r="182" spans="1:6">
      <c r="A182" s="222"/>
      <c r="B182" s="308"/>
      <c r="C182" s="309" t="s">
        <v>551</v>
      </c>
      <c r="D182" s="296"/>
      <c r="E182" s="296"/>
      <c r="F182" s="296"/>
    </row>
    <row r="183" spans="1:6">
      <c r="A183" s="222"/>
      <c r="B183" s="308"/>
      <c r="C183" s="309" t="s">
        <v>552</v>
      </c>
      <c r="D183" s="296"/>
      <c r="E183" s="296"/>
      <c r="F183" s="296"/>
    </row>
    <row r="184" spans="1:6">
      <c r="A184" s="222"/>
      <c r="B184" s="308"/>
      <c r="C184" s="309" t="s">
        <v>553</v>
      </c>
      <c r="D184" s="296"/>
      <c r="E184" s="296"/>
      <c r="F184" s="296"/>
    </row>
    <row r="185" spans="1:6">
      <c r="A185" s="222"/>
      <c r="B185" s="308"/>
      <c r="C185" s="309"/>
      <c r="D185" s="296"/>
      <c r="E185" s="296"/>
      <c r="F185" s="296"/>
    </row>
    <row r="186" spans="1:6">
      <c r="A186" s="222"/>
      <c r="B186" s="308"/>
      <c r="C186" s="309"/>
      <c r="D186" s="296"/>
      <c r="E186" s="296"/>
      <c r="F186" s="296"/>
    </row>
    <row r="187" spans="1:6" ht="24.75">
      <c r="A187" s="285" t="s">
        <v>554</v>
      </c>
      <c r="B187" s="293"/>
      <c r="C187" s="294"/>
      <c r="D187" s="294"/>
      <c r="E187" s="294"/>
      <c r="F187" s="294"/>
    </row>
    <row r="188" spans="1:6">
      <c r="A188" s="261"/>
      <c r="B188" s="259" t="s">
        <v>555</v>
      </c>
    </row>
    <row r="189" spans="1:6">
      <c r="A189" s="261"/>
      <c r="C189" s="260" t="s">
        <v>556</v>
      </c>
    </row>
    <row r="190" spans="1:6">
      <c r="A190" s="261"/>
      <c r="C190" s="260" t="s">
        <v>557</v>
      </c>
    </row>
    <row r="191" spans="1:6">
      <c r="A191" s="261"/>
      <c r="C191" s="310" t="s">
        <v>558</v>
      </c>
    </row>
    <row r="192" spans="1:6">
      <c r="A192" s="261"/>
    </row>
    <row r="193" spans="1:6">
      <c r="A193" s="261"/>
      <c r="B193" s="259" t="s">
        <v>559</v>
      </c>
    </row>
    <row r="194" spans="1:6">
      <c r="A194" s="261"/>
      <c r="C194" s="260" t="s">
        <v>560</v>
      </c>
    </row>
    <row r="195" spans="1:6">
      <c r="A195" s="261"/>
      <c r="C195" s="260" t="s">
        <v>561</v>
      </c>
    </row>
    <row r="196" spans="1:6">
      <c r="A196" s="261"/>
      <c r="C196" s="260" t="s">
        <v>562</v>
      </c>
    </row>
    <row r="197" spans="1:6" ht="19.5" thickBot="1">
      <c r="A197" s="261"/>
      <c r="E197" s="311" t="s">
        <v>89</v>
      </c>
      <c r="F197" s="311" t="s">
        <v>563</v>
      </c>
    </row>
    <row r="198" spans="1:6" ht="19.5" thickTop="1">
      <c r="A198" s="261"/>
      <c r="E198" s="312" t="s">
        <v>497</v>
      </c>
      <c r="F198" s="312" t="s">
        <v>564</v>
      </c>
    </row>
    <row r="199" spans="1:6">
      <c r="A199" s="261"/>
      <c r="E199" s="306"/>
      <c r="F199" s="306" t="s">
        <v>565</v>
      </c>
    </row>
    <row r="200" spans="1:6">
      <c r="A200" s="261"/>
      <c r="E200" s="300" t="s">
        <v>566</v>
      </c>
      <c r="F200" s="300" t="s">
        <v>567</v>
      </c>
    </row>
    <row r="201" spans="1:6">
      <c r="A201" s="261"/>
      <c r="E201" s="300" t="s">
        <v>568</v>
      </c>
      <c r="F201" s="300" t="s">
        <v>569</v>
      </c>
    </row>
    <row r="202" spans="1:6">
      <c r="A202" s="261"/>
      <c r="E202" s="300" t="s">
        <v>570</v>
      </c>
      <c r="F202" s="300" t="s">
        <v>571</v>
      </c>
    </row>
    <row r="203" spans="1:6">
      <c r="A203" s="261"/>
      <c r="E203" s="300" t="s">
        <v>487</v>
      </c>
      <c r="F203" s="300" t="s">
        <v>572</v>
      </c>
    </row>
    <row r="204" spans="1:6">
      <c r="A204" s="261"/>
      <c r="E204" s="300" t="s">
        <v>485</v>
      </c>
      <c r="F204" s="300" t="s">
        <v>573</v>
      </c>
    </row>
    <row r="205" spans="1:6">
      <c r="A205" s="261"/>
      <c r="E205" s="300" t="s">
        <v>574</v>
      </c>
      <c r="F205" s="300" t="s">
        <v>575</v>
      </c>
    </row>
    <row r="206" spans="1:6">
      <c r="A206" s="261"/>
      <c r="E206" s="300" t="s">
        <v>482</v>
      </c>
      <c r="F206" s="300" t="s">
        <v>576</v>
      </c>
    </row>
    <row r="207" spans="1:6">
      <c r="A207" s="261"/>
      <c r="E207" s="300" t="s">
        <v>501</v>
      </c>
      <c r="F207" s="300" t="s">
        <v>577</v>
      </c>
    </row>
    <row r="208" spans="1:6">
      <c r="A208" s="261"/>
      <c r="E208" s="300" t="s">
        <v>578</v>
      </c>
      <c r="F208" s="300" t="s">
        <v>579</v>
      </c>
    </row>
    <row r="209" spans="1:7">
      <c r="A209" s="261"/>
      <c r="E209" s="300" t="s">
        <v>580</v>
      </c>
      <c r="F209" s="300" t="s">
        <v>581</v>
      </c>
    </row>
    <row r="210" spans="1:7">
      <c r="A210" s="261"/>
      <c r="E210" s="300" t="s">
        <v>582</v>
      </c>
      <c r="F210" s="300" t="s">
        <v>583</v>
      </c>
    </row>
    <row r="211" spans="1:7">
      <c r="A211" s="261"/>
      <c r="E211" s="300" t="s">
        <v>584</v>
      </c>
      <c r="F211" s="300" t="s">
        <v>585</v>
      </c>
    </row>
    <row r="212" spans="1:7">
      <c r="A212" s="261"/>
    </row>
    <row r="213" spans="1:7">
      <c r="A213" s="261"/>
      <c r="C213" s="260" t="s">
        <v>586</v>
      </c>
    </row>
    <row r="214" spans="1:7">
      <c r="A214" s="261"/>
      <c r="C214" s="260" t="s">
        <v>587</v>
      </c>
    </row>
    <row r="215" spans="1:7" ht="19.5" thickBot="1">
      <c r="A215" s="261"/>
      <c r="E215" s="311" t="s">
        <v>89</v>
      </c>
      <c r="F215" s="311" t="s">
        <v>563</v>
      </c>
    </row>
    <row r="216" spans="1:7" ht="19.5" thickTop="1">
      <c r="A216" s="261"/>
      <c r="E216" s="306" t="s">
        <v>475</v>
      </c>
      <c r="F216" s="306" t="s">
        <v>588</v>
      </c>
    </row>
    <row r="217" spans="1:7">
      <c r="A217" s="261"/>
      <c r="E217" s="300" t="s">
        <v>589</v>
      </c>
      <c r="F217" s="300" t="s">
        <v>590</v>
      </c>
    </row>
    <row r="218" spans="1:7">
      <c r="A218" s="261"/>
      <c r="E218" s="300" t="s">
        <v>591</v>
      </c>
      <c r="F218" s="300" t="s">
        <v>592</v>
      </c>
    </row>
    <row r="219" spans="1:7">
      <c r="A219" s="261"/>
      <c r="E219" s="300" t="s">
        <v>593</v>
      </c>
      <c r="F219" s="300" t="s">
        <v>594</v>
      </c>
    </row>
    <row r="220" spans="1:7">
      <c r="A220" s="261"/>
      <c r="E220" s="300" t="s">
        <v>471</v>
      </c>
      <c r="F220" s="300" t="s">
        <v>595</v>
      </c>
    </row>
    <row r="221" spans="1:7">
      <c r="A221" s="261"/>
      <c r="E221" s="300" t="s">
        <v>596</v>
      </c>
      <c r="F221" s="300" t="s">
        <v>597</v>
      </c>
    </row>
    <row r="222" spans="1:7">
      <c r="A222" s="261"/>
      <c r="E222" s="300" t="s">
        <v>469</v>
      </c>
      <c r="F222" s="300" t="s">
        <v>598</v>
      </c>
    </row>
    <row r="223" spans="1:7">
      <c r="A223" s="261"/>
      <c r="E223" s="313"/>
      <c r="F223" s="313"/>
      <c r="G223" s="313"/>
    </row>
    <row r="224" spans="1:7">
      <c r="A224" s="261"/>
      <c r="C224" s="260" t="s">
        <v>599</v>
      </c>
      <c r="E224" s="313"/>
      <c r="F224" s="313"/>
      <c r="G224" s="313"/>
    </row>
    <row r="225" spans="1:7" ht="19.5" thickBot="1">
      <c r="A225" s="261"/>
      <c r="E225" s="311" t="s">
        <v>89</v>
      </c>
      <c r="F225" s="311" t="s">
        <v>563</v>
      </c>
      <c r="G225" s="313"/>
    </row>
    <row r="226" spans="1:7" ht="19.5" thickTop="1">
      <c r="A226" s="261"/>
      <c r="E226" s="306" t="s">
        <v>600</v>
      </c>
      <c r="F226" s="306" t="s">
        <v>601</v>
      </c>
      <c r="G226" s="313"/>
    </row>
    <row r="227" spans="1:7">
      <c r="A227" s="261"/>
      <c r="E227" s="300" t="s">
        <v>29</v>
      </c>
      <c r="F227" s="300" t="s">
        <v>602</v>
      </c>
      <c r="G227" s="313"/>
    </row>
    <row r="228" spans="1:7">
      <c r="A228" s="261"/>
      <c r="E228" s="300" t="s">
        <v>467</v>
      </c>
      <c r="F228" s="300" t="s">
        <v>603</v>
      </c>
      <c r="G228" s="313"/>
    </row>
    <row r="229" spans="1:7">
      <c r="A229" s="261"/>
      <c r="E229" s="313"/>
      <c r="F229" s="313"/>
      <c r="G229" s="313"/>
    </row>
    <row r="230" spans="1:7">
      <c r="A230" s="261"/>
      <c r="C230" s="260" t="s">
        <v>604</v>
      </c>
      <c r="E230" s="313"/>
      <c r="F230" s="313"/>
      <c r="G230" s="313"/>
    </row>
    <row r="231" spans="1:7" ht="19.5" thickBot="1">
      <c r="A231" s="261"/>
      <c r="E231" s="311" t="s">
        <v>89</v>
      </c>
      <c r="F231" s="311" t="s">
        <v>563</v>
      </c>
      <c r="G231" s="313"/>
    </row>
    <row r="232" spans="1:7" ht="19.5" thickTop="1">
      <c r="A232" s="261"/>
      <c r="E232" s="300" t="s">
        <v>605</v>
      </c>
      <c r="F232" s="300" t="s">
        <v>606</v>
      </c>
      <c r="G232" s="313"/>
    </row>
    <row r="233" spans="1:7">
      <c r="A233" s="261"/>
    </row>
    <row r="234" spans="1:7">
      <c r="A234" s="261"/>
      <c r="C234" s="260" t="s">
        <v>607</v>
      </c>
    </row>
    <row r="235" spans="1:7">
      <c r="A235" s="261"/>
    </row>
    <row r="236" spans="1:7">
      <c r="A236" s="261"/>
      <c r="B236" s="259" t="s">
        <v>608</v>
      </c>
    </row>
    <row r="237" spans="1:7">
      <c r="A237" s="261"/>
      <c r="C237" s="260" t="s">
        <v>609</v>
      </c>
    </row>
    <row r="238" spans="1:7">
      <c r="A238" s="261"/>
      <c r="C238" s="310" t="s">
        <v>610</v>
      </c>
    </row>
    <row r="239" spans="1:7">
      <c r="A239" s="261"/>
    </row>
    <row r="240" spans="1:7" ht="37.5">
      <c r="A240" s="261"/>
      <c r="E240" s="314" t="s">
        <v>611</v>
      </c>
      <c r="F240" s="315" t="s">
        <v>612</v>
      </c>
    </row>
    <row r="241" spans="1:6" ht="37.5">
      <c r="A241" s="261"/>
      <c r="E241" s="314" t="s">
        <v>613</v>
      </c>
      <c r="F241" s="315" t="s">
        <v>614</v>
      </c>
    </row>
    <row r="242" spans="1:6">
      <c r="A242" s="261"/>
      <c r="E242" s="314" t="s">
        <v>615</v>
      </c>
      <c r="F242" s="300" t="s">
        <v>616</v>
      </c>
    </row>
    <row r="243" spans="1:6">
      <c r="A243" s="261"/>
      <c r="E243" s="314" t="s">
        <v>486</v>
      </c>
      <c r="F243" s="300" t="s">
        <v>617</v>
      </c>
    </row>
    <row r="244" spans="1:6">
      <c r="A244" s="261"/>
    </row>
    <row r="245" spans="1:6">
      <c r="A245" s="261"/>
      <c r="C245" s="260" t="s">
        <v>618</v>
      </c>
    </row>
    <row r="246" spans="1:6">
      <c r="A246" s="261"/>
      <c r="C246" s="310" t="s">
        <v>619</v>
      </c>
    </row>
    <row r="247" spans="1:6">
      <c r="A247" s="261"/>
    </row>
    <row r="248" spans="1:6">
      <c r="A248" s="261"/>
      <c r="E248" s="300" t="s">
        <v>620</v>
      </c>
      <c r="F248" s="300"/>
    </row>
    <row r="249" spans="1:6">
      <c r="A249" s="261"/>
      <c r="E249" s="300" t="s">
        <v>621</v>
      </c>
      <c r="F249" s="300"/>
    </row>
    <row r="250" spans="1:6">
      <c r="A250" s="261"/>
      <c r="E250" s="300" t="s">
        <v>622</v>
      </c>
      <c r="F250" s="300"/>
    </row>
    <row r="251" spans="1:6">
      <c r="A251" s="261"/>
      <c r="E251" s="300" t="s">
        <v>623</v>
      </c>
      <c r="F251" s="300"/>
    </row>
    <row r="252" spans="1:6">
      <c r="A252" s="261"/>
      <c r="E252" s="300" t="s">
        <v>624</v>
      </c>
      <c r="F252" s="300" t="s">
        <v>625</v>
      </c>
    </row>
    <row r="253" spans="1:6">
      <c r="A253" s="261"/>
      <c r="E253" s="300" t="s">
        <v>626</v>
      </c>
      <c r="F253" s="300"/>
    </row>
    <row r="254" spans="1:6">
      <c r="A254" s="261"/>
      <c r="E254" s="300" t="s">
        <v>627</v>
      </c>
      <c r="F254" s="300" t="s">
        <v>628</v>
      </c>
    </row>
    <row r="255" spans="1:6">
      <c r="A255" s="261"/>
      <c r="E255" s="300" t="s">
        <v>629</v>
      </c>
      <c r="F255" s="300" t="s">
        <v>630</v>
      </c>
    </row>
    <row r="256" spans="1:6">
      <c r="A256" s="261"/>
      <c r="E256" s="300" t="s">
        <v>631</v>
      </c>
      <c r="F256" s="300"/>
    </row>
    <row r="257" spans="1:6">
      <c r="A257" s="261"/>
      <c r="E257" s="300" t="s">
        <v>632</v>
      </c>
      <c r="F257" s="300"/>
    </row>
    <row r="258" spans="1:6">
      <c r="A258" s="261"/>
      <c r="E258" s="300" t="s">
        <v>633</v>
      </c>
      <c r="F258" s="300" t="s">
        <v>634</v>
      </c>
    </row>
    <row r="259" spans="1:6">
      <c r="A259" s="261"/>
    </row>
    <row r="260" spans="1:6">
      <c r="A260" s="261"/>
      <c r="C260" s="260" t="s">
        <v>635</v>
      </c>
    </row>
    <row r="261" spans="1:6">
      <c r="A261" s="261"/>
      <c r="C261" s="310" t="s">
        <v>636</v>
      </c>
    </row>
    <row r="262" spans="1:6">
      <c r="A262" s="261"/>
    </row>
    <row r="263" spans="1:6">
      <c r="A263" s="261"/>
      <c r="E263" s="300" t="s">
        <v>637</v>
      </c>
      <c r="F263" s="300" t="s">
        <v>638</v>
      </c>
    </row>
    <row r="264" spans="1:6">
      <c r="A264" s="261"/>
      <c r="E264" s="300" t="s">
        <v>639</v>
      </c>
      <c r="F264" s="300" t="s">
        <v>640</v>
      </c>
    </row>
    <row r="265" spans="1:6">
      <c r="A265" s="261"/>
      <c r="E265" s="300" t="s">
        <v>641</v>
      </c>
      <c r="F265" s="300" t="s">
        <v>642</v>
      </c>
    </row>
    <row r="266" spans="1:6">
      <c r="A266" s="261"/>
      <c r="E266" s="300" t="s">
        <v>643</v>
      </c>
      <c r="F266" s="300" t="s">
        <v>644</v>
      </c>
    </row>
    <row r="267" spans="1:6">
      <c r="A267" s="261"/>
      <c r="E267" s="300" t="s">
        <v>645</v>
      </c>
      <c r="F267" s="300" t="s">
        <v>646</v>
      </c>
    </row>
    <row r="268" spans="1:6">
      <c r="A268" s="261"/>
    </row>
    <row r="269" spans="1:6">
      <c r="A269" s="261"/>
      <c r="C269" s="260" t="s">
        <v>647</v>
      </c>
    </row>
    <row r="270" spans="1:6">
      <c r="A270" s="261"/>
      <c r="C270" s="310" t="s">
        <v>682</v>
      </c>
    </row>
    <row r="271" spans="1:6">
      <c r="A271" s="261"/>
    </row>
    <row r="272" spans="1:6">
      <c r="A272" s="261"/>
      <c r="E272" s="300" t="s">
        <v>648</v>
      </c>
      <c r="F272" s="300" t="s">
        <v>649</v>
      </c>
    </row>
    <row r="273" spans="1:7">
      <c r="A273" s="261"/>
      <c r="E273" s="300" t="s">
        <v>650</v>
      </c>
      <c r="F273" s="300" t="s">
        <v>651</v>
      </c>
    </row>
    <row r="274" spans="1:7">
      <c r="A274" s="261"/>
      <c r="E274" s="300" t="s">
        <v>652</v>
      </c>
      <c r="F274" s="300" t="s">
        <v>653</v>
      </c>
    </row>
    <row r="275" spans="1:7">
      <c r="A275" s="261"/>
      <c r="E275" s="300" t="s">
        <v>654</v>
      </c>
      <c r="F275" s="300" t="s">
        <v>655</v>
      </c>
    </row>
    <row r="276" spans="1:7">
      <c r="A276" s="261"/>
      <c r="E276" s="300" t="s">
        <v>656</v>
      </c>
      <c r="F276" s="300" t="s">
        <v>657</v>
      </c>
    </row>
    <row r="279" spans="1:7" s="177" customFormat="1">
      <c r="A279" s="292"/>
      <c r="B279" s="292" t="s">
        <v>10</v>
      </c>
    </row>
    <row r="280" spans="1:7" s="177" customFormat="1">
      <c r="A280" s="292"/>
      <c r="B280" s="292"/>
    </row>
    <row r="281" spans="1:7" s="177" customFormat="1">
      <c r="A281" s="292"/>
      <c r="B281" s="292"/>
      <c r="D281" s="316" t="s">
        <v>658</v>
      </c>
      <c r="E281" s="316" t="s">
        <v>11</v>
      </c>
      <c r="F281" s="317" t="s">
        <v>12</v>
      </c>
      <c r="G281" s="316" t="s">
        <v>13</v>
      </c>
    </row>
    <row r="282" spans="1:7" s="177" customFormat="1">
      <c r="A282" s="292"/>
      <c r="B282" s="292"/>
      <c r="D282" s="318" t="s">
        <v>659</v>
      </c>
      <c r="E282" s="319">
        <v>41333</v>
      </c>
      <c r="F282" s="320" t="s">
        <v>15</v>
      </c>
      <c r="G282" s="318" t="s">
        <v>660</v>
      </c>
    </row>
    <row r="283" spans="1:7" s="177" customFormat="1">
      <c r="A283" s="292"/>
      <c r="B283" s="292"/>
      <c r="D283" s="318" t="s">
        <v>661</v>
      </c>
      <c r="E283" s="319">
        <v>42564</v>
      </c>
      <c r="F283" s="320" t="s">
        <v>662</v>
      </c>
      <c r="G283" s="318" t="s">
        <v>663</v>
      </c>
    </row>
    <row r="284" spans="1:7">
      <c r="D284" s="318" t="s">
        <v>664</v>
      </c>
      <c r="E284" s="319">
        <v>42643</v>
      </c>
      <c r="F284" s="320" t="s">
        <v>665</v>
      </c>
      <c r="G284" s="318" t="s">
        <v>459</v>
      </c>
    </row>
    <row r="285" spans="1:7">
      <c r="D285" s="318" t="s">
        <v>666</v>
      </c>
      <c r="E285" s="319">
        <v>42885</v>
      </c>
      <c r="F285" s="320" t="s">
        <v>667</v>
      </c>
      <c r="G285" s="318" t="s">
        <v>419</v>
      </c>
    </row>
  </sheetData>
  <phoneticPr fontId="6"/>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39997558519241921"/>
    <pageSetUpPr autoPageBreaks="0" fitToPage="1"/>
  </sheetPr>
  <dimension ref="B1:AJ18"/>
  <sheetViews>
    <sheetView showGridLines="0" topLeftCell="C1" zoomScale="90" zoomScaleNormal="100" workbookViewId="0">
      <selection activeCell="AH7" sqref="AH7"/>
    </sheetView>
  </sheetViews>
  <sheetFormatPr defaultColWidth="5" defaultRowHeight="16.5" customHeight="1"/>
  <cols>
    <col min="1" max="1" width="1.875" style="40" customWidth="1"/>
    <col min="2" max="2" width="5" style="40"/>
    <col min="3" max="3" width="27.5" style="40" bestFit="1" customWidth="1"/>
    <col min="4" max="4" width="10.375" style="40" customWidth="1"/>
    <col min="5" max="5" width="9.75" style="54" customWidth="1"/>
    <col min="6" max="6" width="12.25" style="40" bestFit="1" customWidth="1"/>
    <col min="7" max="7" width="20.125" style="40" bestFit="1" customWidth="1"/>
    <col min="8" max="8" width="7.375" style="40" bestFit="1" customWidth="1"/>
    <col min="9" max="9" width="5" style="40" customWidth="1"/>
    <col min="10" max="18" width="5" style="40"/>
    <col min="19" max="19" width="5" style="40" customWidth="1"/>
    <col min="20" max="20" width="12.75" style="40" customWidth="1"/>
    <col min="21" max="31" width="5" style="40"/>
    <col min="32" max="32" width="8.375" style="40" bestFit="1" customWidth="1"/>
    <col min="33" max="33" width="9.375" style="40" customWidth="1"/>
    <col min="34" max="34" width="9.375" style="40" bestFit="1" customWidth="1"/>
    <col min="35" max="36" width="10.25" style="40" customWidth="1"/>
    <col min="37" max="16384" width="5" style="40"/>
  </cols>
  <sheetData>
    <row r="1" spans="2:36" ht="16.5" customHeight="1">
      <c r="B1" s="345" t="s">
        <v>125</v>
      </c>
      <c r="C1" s="345"/>
      <c r="D1" s="345"/>
      <c r="E1" s="345"/>
      <c r="F1" s="345"/>
      <c r="G1" s="345"/>
      <c r="H1" s="345"/>
      <c r="I1" s="345"/>
      <c r="J1" s="345"/>
      <c r="AC1" s="346" t="s">
        <v>199</v>
      </c>
      <c r="AD1" s="347"/>
      <c r="AE1" s="347"/>
      <c r="AF1" s="347"/>
      <c r="AG1" s="347"/>
      <c r="AH1" s="347"/>
      <c r="AI1" s="58" t="s">
        <v>198</v>
      </c>
      <c r="AJ1" s="61"/>
    </row>
    <row r="2" spans="2:36" ht="16.5" customHeight="1" thickBot="1">
      <c r="B2" s="345"/>
      <c r="C2" s="345"/>
      <c r="D2" s="345"/>
      <c r="E2" s="345"/>
      <c r="F2" s="345"/>
      <c r="G2" s="345"/>
      <c r="H2" s="345"/>
      <c r="I2" s="345"/>
      <c r="J2" s="345"/>
      <c r="AC2" s="348"/>
      <c r="AD2" s="349"/>
      <c r="AE2" s="349"/>
      <c r="AF2" s="349"/>
      <c r="AG2" s="349"/>
      <c r="AH2" s="349"/>
      <c r="AI2" s="350"/>
      <c r="AJ2" s="351"/>
    </row>
    <row r="3" spans="2:36" ht="8.25" customHeight="1" thickBot="1">
      <c r="B3" s="38"/>
      <c r="C3" s="38"/>
      <c r="D3" s="38"/>
      <c r="E3" s="60"/>
      <c r="F3" s="38"/>
      <c r="G3" s="38"/>
      <c r="H3" s="38"/>
      <c r="I3" s="38"/>
      <c r="J3" s="38"/>
    </row>
    <row r="4" spans="2:36" ht="16.5" customHeight="1">
      <c r="B4" s="37" t="s">
        <v>197</v>
      </c>
      <c r="C4" s="53" t="s">
        <v>124</v>
      </c>
      <c r="D4" s="53" t="s">
        <v>123</v>
      </c>
      <c r="E4" s="59" t="s">
        <v>149</v>
      </c>
      <c r="F4" s="53" t="s">
        <v>122</v>
      </c>
      <c r="G4" s="53" t="s">
        <v>121</v>
      </c>
      <c r="H4" s="58" t="s">
        <v>196</v>
      </c>
      <c r="I4" s="338" t="s">
        <v>30</v>
      </c>
      <c r="J4" s="339"/>
      <c r="K4" s="339"/>
      <c r="L4" s="339"/>
      <c r="M4" s="339"/>
      <c r="N4" s="339"/>
      <c r="O4" s="339"/>
      <c r="P4" s="339"/>
      <c r="Q4" s="339"/>
      <c r="R4" s="339"/>
      <c r="S4" s="340"/>
      <c r="T4" s="51" t="s">
        <v>120</v>
      </c>
      <c r="U4" s="343" t="s">
        <v>119</v>
      </c>
      <c r="V4" s="339"/>
      <c r="W4" s="339"/>
      <c r="X4" s="339"/>
      <c r="Y4" s="339"/>
      <c r="Z4" s="339"/>
      <c r="AA4" s="339"/>
      <c r="AB4" s="339"/>
      <c r="AC4" s="339"/>
      <c r="AD4" s="339"/>
      <c r="AE4" s="340"/>
      <c r="AF4" s="53" t="s">
        <v>118</v>
      </c>
      <c r="AG4" s="53" t="s">
        <v>195</v>
      </c>
      <c r="AH4" s="53" t="s">
        <v>117</v>
      </c>
      <c r="AI4" s="352" t="s">
        <v>116</v>
      </c>
      <c r="AJ4" s="353"/>
    </row>
    <row r="5" spans="2:36" ht="49.5" customHeight="1">
      <c r="B5" s="42">
        <v>1</v>
      </c>
      <c r="C5" s="129" t="s">
        <v>379</v>
      </c>
      <c r="D5" s="48" t="s">
        <v>262</v>
      </c>
      <c r="E5" s="57" t="s">
        <v>256</v>
      </c>
      <c r="F5" s="129" t="s">
        <v>256</v>
      </c>
      <c r="G5" s="45" t="s">
        <v>256</v>
      </c>
      <c r="H5" s="52" t="s">
        <v>263</v>
      </c>
      <c r="I5" s="335" t="s">
        <v>259</v>
      </c>
      <c r="J5" s="336"/>
      <c r="K5" s="336"/>
      <c r="L5" s="336"/>
      <c r="M5" s="336"/>
      <c r="N5" s="336"/>
      <c r="O5" s="336"/>
      <c r="P5" s="336"/>
      <c r="Q5" s="336"/>
      <c r="R5" s="336"/>
      <c r="S5" s="337"/>
      <c r="T5" s="43">
        <v>42331</v>
      </c>
      <c r="U5" s="344" t="s">
        <v>260</v>
      </c>
      <c r="V5" s="336"/>
      <c r="W5" s="336"/>
      <c r="X5" s="336"/>
      <c r="Y5" s="336"/>
      <c r="Z5" s="336"/>
      <c r="AA5" s="336"/>
      <c r="AB5" s="336"/>
      <c r="AC5" s="336"/>
      <c r="AD5" s="336"/>
      <c r="AE5" s="337"/>
      <c r="AF5" s="45" t="s">
        <v>53</v>
      </c>
      <c r="AG5" s="45" t="s">
        <v>271</v>
      </c>
      <c r="AH5" s="48"/>
      <c r="AI5" s="341" t="s">
        <v>261</v>
      </c>
      <c r="AJ5" s="342"/>
    </row>
    <row r="6" spans="2:36" ht="49.5" customHeight="1">
      <c r="B6" s="42">
        <v>2</v>
      </c>
      <c r="C6" s="175" t="s">
        <v>379</v>
      </c>
      <c r="D6" s="48">
        <v>42914</v>
      </c>
      <c r="E6" s="57">
        <v>12350</v>
      </c>
      <c r="F6" s="44" t="s">
        <v>139</v>
      </c>
      <c r="G6" s="45" t="s">
        <v>425</v>
      </c>
      <c r="H6" s="45" t="s">
        <v>426</v>
      </c>
      <c r="I6" s="335" t="s">
        <v>427</v>
      </c>
      <c r="J6" s="336"/>
      <c r="K6" s="336"/>
      <c r="L6" s="336"/>
      <c r="M6" s="336"/>
      <c r="N6" s="336"/>
      <c r="O6" s="336"/>
      <c r="P6" s="336"/>
      <c r="Q6" s="336"/>
      <c r="R6" s="336"/>
      <c r="S6" s="337"/>
      <c r="T6" s="43">
        <v>42958</v>
      </c>
      <c r="U6" s="344" t="s">
        <v>445</v>
      </c>
      <c r="V6" s="336"/>
      <c r="W6" s="336"/>
      <c r="X6" s="336"/>
      <c r="Y6" s="336"/>
      <c r="Z6" s="336"/>
      <c r="AA6" s="336"/>
      <c r="AB6" s="336"/>
      <c r="AC6" s="336"/>
      <c r="AD6" s="336"/>
      <c r="AE6" s="337"/>
      <c r="AF6" s="45" t="s">
        <v>428</v>
      </c>
      <c r="AG6" s="52" t="s">
        <v>429</v>
      </c>
      <c r="AH6" s="48">
        <v>42950</v>
      </c>
      <c r="AI6" s="341" t="s">
        <v>424</v>
      </c>
      <c r="AJ6" s="342"/>
    </row>
    <row r="7" spans="2:36" ht="49.5" customHeight="1">
      <c r="B7" s="42"/>
      <c r="C7" s="44"/>
      <c r="D7" s="48"/>
      <c r="E7" s="56"/>
      <c r="F7" s="321"/>
      <c r="G7" s="45"/>
      <c r="H7" s="45"/>
      <c r="I7" s="335"/>
      <c r="J7" s="336"/>
      <c r="K7" s="336"/>
      <c r="L7" s="336"/>
      <c r="M7" s="336"/>
      <c r="N7" s="336"/>
      <c r="O7" s="336"/>
      <c r="P7" s="336"/>
      <c r="Q7" s="336"/>
      <c r="R7" s="336"/>
      <c r="S7" s="337"/>
      <c r="T7" s="43"/>
      <c r="U7" s="344"/>
      <c r="V7" s="336"/>
      <c r="W7" s="336"/>
      <c r="X7" s="336"/>
      <c r="Y7" s="336"/>
      <c r="Z7" s="336"/>
      <c r="AA7" s="336"/>
      <c r="AB7" s="336"/>
      <c r="AC7" s="336"/>
      <c r="AD7" s="336"/>
      <c r="AE7" s="337"/>
      <c r="AF7" s="45"/>
      <c r="AG7" s="45"/>
      <c r="AH7" s="48"/>
      <c r="AI7" s="341"/>
      <c r="AJ7" s="342"/>
    </row>
    <row r="8" spans="2:36" ht="49.5" customHeight="1">
      <c r="B8" s="42"/>
      <c r="C8" s="44"/>
      <c r="D8" s="48"/>
      <c r="E8" s="56"/>
      <c r="F8" s="321"/>
      <c r="G8" s="45"/>
      <c r="H8" s="45"/>
      <c r="I8" s="335"/>
      <c r="J8" s="336"/>
      <c r="K8" s="336"/>
      <c r="L8" s="336"/>
      <c r="M8" s="336"/>
      <c r="N8" s="336"/>
      <c r="O8" s="336"/>
      <c r="P8" s="336"/>
      <c r="Q8" s="336"/>
      <c r="R8" s="336"/>
      <c r="S8" s="337"/>
      <c r="T8" s="43"/>
      <c r="U8" s="344"/>
      <c r="V8" s="336"/>
      <c r="W8" s="336"/>
      <c r="X8" s="336"/>
      <c r="Y8" s="336"/>
      <c r="Z8" s="336"/>
      <c r="AA8" s="336"/>
      <c r="AB8" s="336"/>
      <c r="AC8" s="336"/>
      <c r="AD8" s="336"/>
      <c r="AE8" s="337"/>
      <c r="AF8" s="45"/>
      <c r="AG8" s="45"/>
      <c r="AH8" s="48"/>
      <c r="AI8" s="341"/>
      <c r="AJ8" s="342"/>
    </row>
    <row r="9" spans="2:36" ht="49.5" customHeight="1">
      <c r="B9" s="42"/>
      <c r="C9" s="44"/>
      <c r="D9" s="48"/>
      <c r="E9" s="56"/>
      <c r="F9" s="321"/>
      <c r="G9" s="45"/>
      <c r="H9" s="45"/>
      <c r="I9" s="335"/>
      <c r="J9" s="336"/>
      <c r="K9" s="336"/>
      <c r="L9" s="336"/>
      <c r="M9" s="336"/>
      <c r="N9" s="336"/>
      <c r="O9" s="336"/>
      <c r="P9" s="336"/>
      <c r="Q9" s="336"/>
      <c r="R9" s="336"/>
      <c r="S9" s="337"/>
      <c r="T9" s="43"/>
      <c r="U9" s="344"/>
      <c r="V9" s="336"/>
      <c r="W9" s="336"/>
      <c r="X9" s="336"/>
      <c r="Y9" s="336"/>
      <c r="Z9" s="336"/>
      <c r="AA9" s="336"/>
      <c r="AB9" s="336"/>
      <c r="AC9" s="336"/>
      <c r="AD9" s="336"/>
      <c r="AE9" s="337"/>
      <c r="AF9" s="45"/>
      <c r="AG9" s="45"/>
      <c r="AH9" s="48"/>
      <c r="AI9" s="341"/>
      <c r="AJ9" s="342"/>
    </row>
    <row r="10" spans="2:36" ht="49.5" customHeight="1">
      <c r="B10" s="42"/>
      <c r="C10" s="44"/>
      <c r="D10" s="48"/>
      <c r="E10" s="56"/>
      <c r="F10" s="321"/>
      <c r="G10" s="45"/>
      <c r="H10" s="45"/>
      <c r="I10" s="335"/>
      <c r="J10" s="336"/>
      <c r="K10" s="336"/>
      <c r="L10" s="336"/>
      <c r="M10" s="336"/>
      <c r="N10" s="336"/>
      <c r="O10" s="336"/>
      <c r="P10" s="336"/>
      <c r="Q10" s="336"/>
      <c r="R10" s="336"/>
      <c r="S10" s="337"/>
      <c r="T10" s="43"/>
      <c r="U10" s="344"/>
      <c r="V10" s="336"/>
      <c r="W10" s="336"/>
      <c r="X10" s="336"/>
      <c r="Y10" s="336"/>
      <c r="Z10" s="336"/>
      <c r="AA10" s="336"/>
      <c r="AB10" s="336"/>
      <c r="AC10" s="336"/>
      <c r="AD10" s="336"/>
      <c r="AE10" s="337"/>
      <c r="AF10" s="45"/>
      <c r="AG10" s="45"/>
      <c r="AH10" s="48"/>
      <c r="AI10" s="341"/>
      <c r="AJ10" s="342"/>
    </row>
    <row r="11" spans="2:36" ht="49.5" customHeight="1">
      <c r="B11" s="42"/>
      <c r="C11" s="44"/>
      <c r="D11" s="48"/>
      <c r="E11" s="56"/>
      <c r="F11" s="321"/>
      <c r="G11" s="45"/>
      <c r="H11" s="45"/>
      <c r="I11" s="335"/>
      <c r="J11" s="336"/>
      <c r="K11" s="336"/>
      <c r="L11" s="336"/>
      <c r="M11" s="336"/>
      <c r="N11" s="336"/>
      <c r="O11" s="336"/>
      <c r="P11" s="336"/>
      <c r="Q11" s="336"/>
      <c r="R11" s="336"/>
      <c r="S11" s="337"/>
      <c r="T11" s="43"/>
      <c r="U11" s="344"/>
      <c r="V11" s="336"/>
      <c r="W11" s="336"/>
      <c r="X11" s="336"/>
      <c r="Y11" s="336"/>
      <c r="Z11" s="336"/>
      <c r="AA11" s="336"/>
      <c r="AB11" s="336"/>
      <c r="AC11" s="336"/>
      <c r="AD11" s="336"/>
      <c r="AE11" s="337"/>
      <c r="AF11" s="45"/>
      <c r="AG11" s="45"/>
      <c r="AH11" s="48"/>
      <c r="AI11" s="341"/>
      <c r="AJ11" s="342"/>
    </row>
    <row r="12" spans="2:36" ht="49.5" customHeight="1">
      <c r="B12" s="42"/>
      <c r="C12" s="44"/>
      <c r="D12" s="48"/>
      <c r="E12" s="56"/>
      <c r="F12" s="321"/>
      <c r="G12" s="45"/>
      <c r="H12" s="45"/>
      <c r="I12" s="335"/>
      <c r="J12" s="336"/>
      <c r="K12" s="336"/>
      <c r="L12" s="336"/>
      <c r="M12" s="336"/>
      <c r="N12" s="336"/>
      <c r="O12" s="336"/>
      <c r="P12" s="336"/>
      <c r="Q12" s="336"/>
      <c r="R12" s="336"/>
      <c r="S12" s="337"/>
      <c r="T12" s="43"/>
      <c r="U12" s="344"/>
      <c r="V12" s="336"/>
      <c r="W12" s="336"/>
      <c r="X12" s="336"/>
      <c r="Y12" s="336"/>
      <c r="Z12" s="336"/>
      <c r="AA12" s="336"/>
      <c r="AB12" s="336"/>
      <c r="AC12" s="336"/>
      <c r="AD12" s="336"/>
      <c r="AE12" s="337"/>
      <c r="AF12" s="45"/>
      <c r="AG12" s="45"/>
      <c r="AH12" s="48"/>
      <c r="AI12" s="341"/>
      <c r="AJ12" s="342"/>
    </row>
    <row r="13" spans="2:36" ht="49.5" customHeight="1">
      <c r="B13" s="42"/>
      <c r="C13" s="44"/>
      <c r="D13" s="48"/>
      <c r="E13" s="56"/>
      <c r="F13" s="321"/>
      <c r="G13" s="45"/>
      <c r="H13" s="45"/>
      <c r="I13" s="335"/>
      <c r="J13" s="336"/>
      <c r="K13" s="336"/>
      <c r="L13" s="336"/>
      <c r="M13" s="336"/>
      <c r="N13" s="336"/>
      <c r="O13" s="336"/>
      <c r="P13" s="336"/>
      <c r="Q13" s="336"/>
      <c r="R13" s="336"/>
      <c r="S13" s="337"/>
      <c r="T13" s="43"/>
      <c r="U13" s="344"/>
      <c r="V13" s="336"/>
      <c r="W13" s="336"/>
      <c r="X13" s="336"/>
      <c r="Y13" s="336"/>
      <c r="Z13" s="336"/>
      <c r="AA13" s="336"/>
      <c r="AB13" s="336"/>
      <c r="AC13" s="336"/>
      <c r="AD13" s="336"/>
      <c r="AE13" s="337"/>
      <c r="AF13" s="45"/>
      <c r="AG13" s="45"/>
      <c r="AH13" s="48"/>
      <c r="AI13" s="341"/>
      <c r="AJ13" s="342"/>
    </row>
    <row r="14" spans="2:36" ht="49.5" customHeight="1">
      <c r="B14" s="42"/>
      <c r="C14" s="44"/>
      <c r="D14" s="48"/>
      <c r="E14" s="56"/>
      <c r="F14" s="321"/>
      <c r="G14" s="45"/>
      <c r="H14" s="45"/>
      <c r="I14" s="335"/>
      <c r="J14" s="336"/>
      <c r="K14" s="336"/>
      <c r="L14" s="336"/>
      <c r="M14" s="336"/>
      <c r="N14" s="336"/>
      <c r="O14" s="336"/>
      <c r="P14" s="336"/>
      <c r="Q14" s="336"/>
      <c r="R14" s="336"/>
      <c r="S14" s="337"/>
      <c r="T14" s="43"/>
      <c r="U14" s="344"/>
      <c r="V14" s="336"/>
      <c r="W14" s="336"/>
      <c r="X14" s="336"/>
      <c r="Y14" s="336"/>
      <c r="Z14" s="336"/>
      <c r="AA14" s="336"/>
      <c r="AB14" s="336"/>
      <c r="AC14" s="336"/>
      <c r="AD14" s="336"/>
      <c r="AE14" s="337"/>
      <c r="AF14" s="45"/>
      <c r="AG14" s="45"/>
      <c r="AH14" s="48"/>
      <c r="AI14" s="341"/>
      <c r="AJ14" s="342"/>
    </row>
    <row r="15" spans="2:36" ht="49.5" customHeight="1">
      <c r="B15" s="42"/>
      <c r="C15" s="44"/>
      <c r="D15" s="48"/>
      <c r="E15" s="56"/>
      <c r="F15" s="321"/>
      <c r="G15" s="45"/>
      <c r="H15" s="45"/>
      <c r="I15" s="335"/>
      <c r="J15" s="336"/>
      <c r="K15" s="336"/>
      <c r="L15" s="336"/>
      <c r="M15" s="336"/>
      <c r="N15" s="336"/>
      <c r="O15" s="336"/>
      <c r="P15" s="336"/>
      <c r="Q15" s="336"/>
      <c r="R15" s="336"/>
      <c r="S15" s="337"/>
      <c r="T15" s="43"/>
      <c r="U15" s="344"/>
      <c r="V15" s="336"/>
      <c r="W15" s="336"/>
      <c r="X15" s="336"/>
      <c r="Y15" s="336"/>
      <c r="Z15" s="336"/>
      <c r="AA15" s="336"/>
      <c r="AB15" s="336"/>
      <c r="AC15" s="336"/>
      <c r="AD15" s="336"/>
      <c r="AE15" s="337"/>
      <c r="AF15" s="45"/>
      <c r="AG15" s="45"/>
      <c r="AH15" s="48"/>
      <c r="AI15" s="341"/>
      <c r="AJ15" s="342"/>
    </row>
    <row r="16" spans="2:36" ht="49.5" customHeight="1">
      <c r="B16" s="42"/>
      <c r="C16" s="44"/>
      <c r="D16" s="48"/>
      <c r="E16" s="56"/>
      <c r="F16" s="321"/>
      <c r="G16" s="45"/>
      <c r="H16" s="45"/>
      <c r="I16" s="335"/>
      <c r="J16" s="336"/>
      <c r="K16" s="336"/>
      <c r="L16" s="336"/>
      <c r="M16" s="336"/>
      <c r="N16" s="336"/>
      <c r="O16" s="336"/>
      <c r="P16" s="336"/>
      <c r="Q16" s="336"/>
      <c r="R16" s="336"/>
      <c r="S16" s="337"/>
      <c r="T16" s="43"/>
      <c r="U16" s="344"/>
      <c r="V16" s="336"/>
      <c r="W16" s="336"/>
      <c r="X16" s="336"/>
      <c r="Y16" s="336"/>
      <c r="Z16" s="336"/>
      <c r="AA16" s="336"/>
      <c r="AB16" s="336"/>
      <c r="AC16" s="336"/>
      <c r="AD16" s="336"/>
      <c r="AE16" s="337"/>
      <c r="AF16" s="45"/>
      <c r="AG16" s="45"/>
      <c r="AH16" s="48"/>
      <c r="AI16" s="341"/>
      <c r="AJ16" s="342"/>
    </row>
    <row r="17" spans="2:36" ht="49.5" customHeight="1">
      <c r="B17" s="42"/>
      <c r="C17" s="44"/>
      <c r="D17" s="48"/>
      <c r="E17" s="56"/>
      <c r="F17" s="321"/>
      <c r="G17" s="45"/>
      <c r="H17" s="45"/>
      <c r="I17" s="335"/>
      <c r="J17" s="336"/>
      <c r="K17" s="336"/>
      <c r="L17" s="336"/>
      <c r="M17" s="336"/>
      <c r="N17" s="336"/>
      <c r="O17" s="336"/>
      <c r="P17" s="336"/>
      <c r="Q17" s="336"/>
      <c r="R17" s="336"/>
      <c r="S17" s="337"/>
      <c r="T17" s="43"/>
      <c r="U17" s="344"/>
      <c r="V17" s="336"/>
      <c r="W17" s="336"/>
      <c r="X17" s="336"/>
      <c r="Y17" s="336"/>
      <c r="Z17" s="336"/>
      <c r="AA17" s="336"/>
      <c r="AB17" s="336"/>
      <c r="AC17" s="336"/>
      <c r="AD17" s="336"/>
      <c r="AE17" s="337"/>
      <c r="AF17" s="45"/>
      <c r="AG17" s="45"/>
      <c r="AH17" s="48"/>
      <c r="AI17" s="341"/>
      <c r="AJ17" s="342"/>
    </row>
    <row r="18" spans="2:36" ht="49.5" customHeight="1" thickBot="1">
      <c r="B18" s="41"/>
      <c r="C18" s="50"/>
      <c r="D18" s="47"/>
      <c r="E18" s="55"/>
      <c r="F18" s="321"/>
      <c r="G18" s="49"/>
      <c r="H18" s="49"/>
      <c r="I18" s="358"/>
      <c r="J18" s="356"/>
      <c r="K18" s="356"/>
      <c r="L18" s="356"/>
      <c r="M18" s="356"/>
      <c r="N18" s="356"/>
      <c r="O18" s="356"/>
      <c r="P18" s="356"/>
      <c r="Q18" s="356"/>
      <c r="R18" s="356"/>
      <c r="S18" s="357"/>
      <c r="T18" s="46"/>
      <c r="U18" s="355"/>
      <c r="V18" s="356"/>
      <c r="W18" s="356"/>
      <c r="X18" s="356"/>
      <c r="Y18" s="356"/>
      <c r="Z18" s="356"/>
      <c r="AA18" s="356"/>
      <c r="AB18" s="356"/>
      <c r="AC18" s="356"/>
      <c r="AD18" s="356"/>
      <c r="AE18" s="357"/>
      <c r="AF18" s="49"/>
      <c r="AG18" s="49"/>
      <c r="AH18" s="47"/>
      <c r="AI18" s="350"/>
      <c r="AJ18" s="354"/>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6"/>
  <dataValidations count="1">
    <dataValidation type="list" allowBlank="1" showInputMessage="1" showErrorMessage="1" sqref="F5:F18">
      <formula1>発生要因</formula1>
    </dataValidation>
  </dataValidations>
  <hyperlinks>
    <hyperlink ref="E6" r:id="rId1" display="http://preon.mr.ipc.pioneer.co.jp/bugzilla/show_bug.cgi?id=12350"/>
  </hyperlinks>
  <pageMargins left="0.75" right="0.75" top="1" bottom="1" header="0.51200000000000001" footer="0.51200000000000001"/>
  <pageSetup paperSize="9" orientation="landscape" verticalDpi="0" r:id="rId2"/>
  <headerFooter alignWithMargins="0">
    <oddHeader>&amp;L[&amp;F]&amp;C&amp;A&amp;R&amp;P/&amp;N</oddHead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7C80"/>
    <pageSetUpPr fitToPage="1"/>
  </sheetPr>
  <dimension ref="A2:AG64"/>
  <sheetViews>
    <sheetView showGridLines="0" zoomScaleNormal="100" workbookViewId="0">
      <selection activeCell="Z27" sqref="Z27"/>
    </sheetView>
  </sheetViews>
  <sheetFormatPr defaultColWidth="2.5" defaultRowHeight="18.75"/>
  <cols>
    <col min="1" max="1" width="2.5" style="71" customWidth="1"/>
    <col min="2" max="2" width="2.5" style="124" customWidth="1"/>
    <col min="3" max="16384" width="2.5" style="72"/>
  </cols>
  <sheetData>
    <row r="2" spans="1:33" ht="22.5">
      <c r="A2" s="128" t="s">
        <v>69</v>
      </c>
    </row>
    <row r="3" spans="1:33">
      <c r="B3" s="121" t="s">
        <v>68</v>
      </c>
    </row>
    <row r="4" spans="1:33">
      <c r="B4" s="121"/>
      <c r="C4" s="72" t="s">
        <v>272</v>
      </c>
    </row>
    <row r="5" spans="1:33">
      <c r="B5" s="121"/>
    </row>
    <row r="6" spans="1:33">
      <c r="B6" s="121" t="s">
        <v>67</v>
      </c>
    </row>
    <row r="7" spans="1:33">
      <c r="B7" s="121"/>
      <c r="C7" s="72" t="s">
        <v>66</v>
      </c>
    </row>
    <row r="8" spans="1:33">
      <c r="B8" s="121"/>
    </row>
    <row r="9" spans="1:33">
      <c r="B9" s="121"/>
      <c r="D9" s="363" t="s">
        <v>65</v>
      </c>
      <c r="E9" s="363"/>
      <c r="F9" s="363"/>
      <c r="G9" s="363"/>
      <c r="H9" s="363"/>
      <c r="I9" s="363"/>
      <c r="J9" s="363"/>
      <c r="K9" s="363"/>
      <c r="L9" s="363" t="s">
        <v>38</v>
      </c>
      <c r="M9" s="363"/>
      <c r="N9" s="363"/>
      <c r="O9" s="363"/>
      <c r="P9" s="363"/>
      <c r="Q9" s="363"/>
      <c r="R9" s="363"/>
      <c r="S9" s="363"/>
      <c r="T9" s="363"/>
      <c r="U9" s="363"/>
      <c r="V9" s="363"/>
      <c r="W9" s="363"/>
      <c r="X9" s="363"/>
      <c r="Y9" s="363"/>
      <c r="Z9" s="363"/>
      <c r="AA9" s="363"/>
      <c r="AB9" s="363"/>
      <c r="AC9" s="363"/>
      <c r="AD9" s="363"/>
      <c r="AE9" s="363"/>
      <c r="AF9" s="363"/>
      <c r="AG9" s="363"/>
    </row>
    <row r="10" spans="1:33" ht="44.25" customHeight="1">
      <c r="B10" s="121"/>
      <c r="D10" s="369" t="s">
        <v>211</v>
      </c>
      <c r="E10" s="369"/>
      <c r="F10" s="369"/>
      <c r="G10" s="369"/>
      <c r="H10" s="369"/>
      <c r="I10" s="369"/>
      <c r="J10" s="369"/>
      <c r="K10" s="369"/>
      <c r="L10" s="370" t="s">
        <v>273</v>
      </c>
      <c r="M10" s="371"/>
      <c r="N10" s="371"/>
      <c r="O10" s="371"/>
      <c r="P10" s="371"/>
      <c r="Q10" s="371"/>
      <c r="R10" s="371"/>
      <c r="S10" s="371"/>
      <c r="T10" s="371"/>
      <c r="U10" s="371"/>
      <c r="V10" s="371"/>
      <c r="W10" s="371"/>
      <c r="X10" s="371"/>
      <c r="Y10" s="371"/>
      <c r="Z10" s="371"/>
      <c r="AA10" s="371"/>
      <c r="AB10" s="371"/>
      <c r="AC10" s="371"/>
      <c r="AD10" s="371"/>
      <c r="AE10" s="371"/>
      <c r="AF10" s="371"/>
      <c r="AG10" s="371"/>
    </row>
    <row r="11" spans="1:33">
      <c r="B11" s="121"/>
      <c r="D11" s="369"/>
      <c r="E11" s="369"/>
      <c r="F11" s="369"/>
      <c r="G11" s="369"/>
      <c r="H11" s="369"/>
      <c r="I11" s="369"/>
      <c r="J11" s="369"/>
      <c r="K11" s="369"/>
      <c r="L11" s="371"/>
      <c r="M11" s="371"/>
      <c r="N11" s="371"/>
      <c r="O11" s="371"/>
      <c r="P11" s="371"/>
      <c r="Q11" s="371"/>
      <c r="R11" s="371"/>
      <c r="S11" s="371"/>
      <c r="T11" s="371"/>
      <c r="U11" s="371"/>
      <c r="V11" s="371"/>
      <c r="W11" s="371"/>
      <c r="X11" s="371"/>
      <c r="Y11" s="371"/>
      <c r="Z11" s="371"/>
      <c r="AA11" s="371"/>
      <c r="AB11" s="371"/>
      <c r="AC11" s="371"/>
      <c r="AD11" s="371"/>
      <c r="AE11" s="371"/>
      <c r="AF11" s="371"/>
      <c r="AG11" s="371"/>
    </row>
    <row r="13" spans="1:33">
      <c r="B13" s="121" t="s">
        <v>64</v>
      </c>
    </row>
    <row r="14" spans="1:33">
      <c r="B14" s="121"/>
      <c r="C14" s="72" t="s">
        <v>63</v>
      </c>
    </row>
    <row r="15" spans="1:33">
      <c r="D15" s="72" t="s">
        <v>278</v>
      </c>
    </row>
    <row r="17" spans="2:29">
      <c r="B17" s="121" t="s">
        <v>62</v>
      </c>
    </row>
    <row r="18" spans="2:29">
      <c r="B18" s="121"/>
      <c r="C18" s="72" t="s">
        <v>61</v>
      </c>
    </row>
    <row r="20" spans="2:29">
      <c r="D20" s="71" t="s">
        <v>200</v>
      </c>
    </row>
    <row r="21" spans="2:29">
      <c r="D21" s="363" t="s">
        <v>201</v>
      </c>
      <c r="E21" s="363"/>
      <c r="F21" s="363"/>
      <c r="G21" s="363"/>
      <c r="H21" s="363"/>
      <c r="I21" s="363"/>
      <c r="J21" s="363"/>
      <c r="K21" s="363"/>
      <c r="L21" s="364" t="s">
        <v>213</v>
      </c>
      <c r="M21" s="365"/>
      <c r="N21" s="365"/>
      <c r="O21" s="365"/>
      <c r="P21" s="365"/>
      <c r="Q21" s="365"/>
      <c r="R21" s="365"/>
      <c r="S21" s="365"/>
      <c r="T21" s="365"/>
      <c r="U21" s="365"/>
      <c r="V21" s="365"/>
      <c r="W21" s="365"/>
      <c r="X21" s="365"/>
      <c r="Y21" s="365"/>
      <c r="Z21" s="365"/>
      <c r="AA21" s="365"/>
      <c r="AB21" s="365"/>
      <c r="AC21" s="366"/>
    </row>
    <row r="22" spans="2:29">
      <c r="D22" s="363" t="s">
        <v>60</v>
      </c>
      <c r="E22" s="363"/>
      <c r="F22" s="363"/>
      <c r="G22" s="363"/>
      <c r="H22" s="363"/>
      <c r="I22" s="363"/>
      <c r="J22" s="363"/>
      <c r="K22" s="363"/>
      <c r="L22" s="372" t="s">
        <v>214</v>
      </c>
      <c r="M22" s="372"/>
      <c r="N22" s="372"/>
      <c r="O22" s="372"/>
      <c r="P22" s="372"/>
      <c r="Q22" s="372"/>
      <c r="R22" s="372"/>
      <c r="S22" s="372"/>
      <c r="T22" s="372"/>
      <c r="U22" s="372"/>
      <c r="V22" s="372"/>
      <c r="W22" s="372"/>
      <c r="X22" s="372"/>
      <c r="Y22" s="372"/>
      <c r="Z22" s="372"/>
      <c r="AA22" s="372"/>
      <c r="AB22" s="372"/>
      <c r="AC22" s="372"/>
    </row>
    <row r="23" spans="2:29">
      <c r="D23" s="363" t="s">
        <v>59</v>
      </c>
      <c r="E23" s="363"/>
      <c r="F23" s="363"/>
      <c r="G23" s="363"/>
      <c r="H23" s="363"/>
      <c r="I23" s="363"/>
      <c r="J23" s="363"/>
      <c r="K23" s="363"/>
      <c r="L23" s="364" t="s">
        <v>215</v>
      </c>
      <c r="M23" s="365"/>
      <c r="N23" s="365"/>
      <c r="O23" s="365"/>
      <c r="P23" s="365"/>
      <c r="Q23" s="365"/>
      <c r="R23" s="365"/>
      <c r="S23" s="365"/>
      <c r="T23" s="365"/>
      <c r="U23" s="365"/>
      <c r="V23" s="365"/>
      <c r="W23" s="365"/>
      <c r="X23" s="365"/>
      <c r="Y23" s="365"/>
      <c r="Z23" s="365"/>
      <c r="AA23" s="365"/>
      <c r="AB23" s="365"/>
      <c r="AC23" s="366"/>
    </row>
    <row r="24" spans="2:29">
      <c r="D24" s="363" t="s">
        <v>19</v>
      </c>
      <c r="E24" s="363"/>
      <c r="F24" s="363"/>
      <c r="G24" s="363"/>
      <c r="H24" s="363"/>
      <c r="I24" s="363"/>
      <c r="J24" s="363"/>
      <c r="K24" s="363"/>
      <c r="L24" s="364" t="s">
        <v>216</v>
      </c>
      <c r="M24" s="365"/>
      <c r="N24" s="365"/>
      <c r="O24" s="365"/>
      <c r="P24" s="365"/>
      <c r="Q24" s="365"/>
      <c r="R24" s="365"/>
      <c r="S24" s="365"/>
      <c r="T24" s="365"/>
      <c r="U24" s="365"/>
      <c r="V24" s="365"/>
      <c r="W24" s="365"/>
      <c r="X24" s="365"/>
      <c r="Y24" s="365"/>
      <c r="Z24" s="365"/>
      <c r="AA24" s="365"/>
      <c r="AB24" s="365"/>
      <c r="AC24" s="366"/>
    </row>
    <row r="25" spans="2:29">
      <c r="D25" s="363"/>
      <c r="E25" s="363"/>
      <c r="F25" s="363"/>
      <c r="G25" s="363"/>
      <c r="H25" s="363"/>
      <c r="I25" s="363"/>
      <c r="J25" s="363"/>
      <c r="K25" s="363"/>
      <c r="L25" s="364"/>
      <c r="M25" s="365"/>
      <c r="N25" s="365"/>
      <c r="O25" s="365"/>
      <c r="P25" s="365"/>
      <c r="Q25" s="365"/>
      <c r="R25" s="365"/>
      <c r="S25" s="365"/>
      <c r="T25" s="365"/>
      <c r="U25" s="365"/>
      <c r="V25" s="365"/>
      <c r="W25" s="365"/>
      <c r="X25" s="365"/>
      <c r="Y25" s="365"/>
      <c r="Z25" s="365"/>
      <c r="AA25" s="365"/>
      <c r="AB25" s="365"/>
      <c r="AC25" s="366"/>
    </row>
    <row r="28" spans="2:29">
      <c r="B28" s="121" t="s">
        <v>58</v>
      </c>
    </row>
    <row r="29" spans="2:29">
      <c r="B29" s="121"/>
      <c r="C29" s="72" t="s">
        <v>57</v>
      </c>
    </row>
    <row r="31" spans="2:29">
      <c r="D31" s="363" t="s">
        <v>56</v>
      </c>
      <c r="E31" s="363"/>
      <c r="F31" s="363"/>
      <c r="G31" s="363"/>
      <c r="H31" s="363"/>
      <c r="I31" s="363"/>
      <c r="J31" s="363"/>
      <c r="K31" s="363"/>
      <c r="L31" s="364" t="s">
        <v>213</v>
      </c>
      <c r="M31" s="365"/>
      <c r="N31" s="365"/>
      <c r="O31" s="365"/>
      <c r="P31" s="365"/>
      <c r="Q31" s="365"/>
      <c r="R31" s="365"/>
      <c r="S31" s="365"/>
      <c r="T31" s="365"/>
      <c r="U31" s="365"/>
      <c r="V31" s="365"/>
      <c r="W31" s="365"/>
      <c r="X31" s="365"/>
      <c r="Y31" s="365"/>
      <c r="Z31" s="365"/>
      <c r="AA31" s="365"/>
      <c r="AB31" s="365"/>
      <c r="AC31" s="366"/>
    </row>
    <row r="32" spans="2:29">
      <c r="D32" s="363" t="s">
        <v>55</v>
      </c>
      <c r="E32" s="363"/>
      <c r="F32" s="363"/>
      <c r="G32" s="363"/>
      <c r="H32" s="363"/>
      <c r="I32" s="363"/>
      <c r="J32" s="363"/>
      <c r="K32" s="363"/>
      <c r="L32" s="372" t="s">
        <v>214</v>
      </c>
      <c r="M32" s="372"/>
      <c r="N32" s="372"/>
      <c r="O32" s="372"/>
      <c r="P32" s="372"/>
      <c r="Q32" s="372"/>
      <c r="R32" s="372"/>
      <c r="S32" s="372"/>
      <c r="T32" s="372"/>
      <c r="U32" s="372"/>
      <c r="V32" s="372"/>
      <c r="W32" s="372"/>
      <c r="X32" s="372"/>
      <c r="Y32" s="372"/>
      <c r="Z32" s="372"/>
      <c r="AA32" s="372"/>
      <c r="AB32" s="372"/>
      <c r="AC32" s="372"/>
    </row>
    <row r="33" spans="2:29">
      <c r="D33" s="363" t="s">
        <v>54</v>
      </c>
      <c r="E33" s="363"/>
      <c r="F33" s="363"/>
      <c r="G33" s="363"/>
      <c r="H33" s="363"/>
      <c r="I33" s="363"/>
      <c r="J33" s="363"/>
      <c r="K33" s="363"/>
      <c r="L33" s="364" t="s">
        <v>215</v>
      </c>
      <c r="M33" s="365"/>
      <c r="N33" s="365"/>
      <c r="O33" s="365"/>
      <c r="P33" s="365"/>
      <c r="Q33" s="365"/>
      <c r="R33" s="365"/>
      <c r="S33" s="365"/>
      <c r="T33" s="365"/>
      <c r="U33" s="365"/>
      <c r="V33" s="365"/>
      <c r="W33" s="365"/>
      <c r="X33" s="365"/>
      <c r="Y33" s="365"/>
      <c r="Z33" s="365"/>
      <c r="AA33" s="365"/>
      <c r="AB33" s="365"/>
      <c r="AC33" s="366"/>
    </row>
    <row r="34" spans="2:29">
      <c r="D34" s="363" t="s">
        <v>19</v>
      </c>
      <c r="E34" s="363"/>
      <c r="F34" s="363"/>
      <c r="G34" s="363"/>
      <c r="H34" s="363"/>
      <c r="I34" s="363"/>
      <c r="J34" s="363"/>
      <c r="K34" s="363"/>
      <c r="L34" s="364" t="s">
        <v>216</v>
      </c>
      <c r="M34" s="365"/>
      <c r="N34" s="365"/>
      <c r="O34" s="365"/>
      <c r="P34" s="365"/>
      <c r="Q34" s="365"/>
      <c r="R34" s="365"/>
      <c r="S34" s="365"/>
      <c r="T34" s="365"/>
      <c r="U34" s="365"/>
      <c r="V34" s="365"/>
      <c r="W34" s="365"/>
      <c r="X34" s="365"/>
      <c r="Y34" s="365"/>
      <c r="Z34" s="365"/>
      <c r="AA34" s="365"/>
      <c r="AB34" s="365"/>
      <c r="AC34" s="366"/>
    </row>
    <row r="35" spans="2:29">
      <c r="D35" s="363"/>
      <c r="E35" s="363"/>
      <c r="F35" s="363"/>
      <c r="G35" s="363"/>
      <c r="H35" s="363"/>
      <c r="I35" s="363"/>
      <c r="J35" s="363"/>
      <c r="K35" s="363"/>
      <c r="L35" s="364"/>
      <c r="M35" s="365"/>
      <c r="N35" s="365"/>
      <c r="O35" s="365"/>
      <c r="P35" s="365"/>
      <c r="Q35" s="365"/>
      <c r="R35" s="365"/>
      <c r="S35" s="365"/>
      <c r="T35" s="365"/>
      <c r="U35" s="365"/>
      <c r="V35" s="365"/>
      <c r="W35" s="365"/>
      <c r="X35" s="365"/>
      <c r="Y35" s="365"/>
      <c r="Z35" s="365"/>
      <c r="AA35" s="365"/>
      <c r="AB35" s="365"/>
      <c r="AC35" s="366"/>
    </row>
    <row r="37" spans="2:29">
      <c r="B37" s="121" t="s">
        <v>181</v>
      </c>
    </row>
    <row r="38" spans="2:29">
      <c r="D38" s="373" t="s">
        <v>207</v>
      </c>
      <c r="E38" s="373"/>
      <c r="F38" s="373"/>
      <c r="G38" s="373"/>
      <c r="H38" s="373"/>
      <c r="I38" s="373"/>
      <c r="J38" s="373"/>
      <c r="K38" s="373"/>
      <c r="L38" s="361" t="s">
        <v>217</v>
      </c>
      <c r="M38" s="362"/>
      <c r="N38" s="362"/>
      <c r="O38" s="362"/>
      <c r="P38" s="362"/>
      <c r="Q38" s="362"/>
      <c r="R38" s="362"/>
      <c r="S38" s="362"/>
      <c r="T38" s="362"/>
      <c r="U38" s="362"/>
      <c r="V38" s="362"/>
      <c r="W38" s="362"/>
      <c r="X38" s="362"/>
      <c r="Y38" s="362"/>
      <c r="Z38" s="362"/>
      <c r="AA38" s="362"/>
      <c r="AB38" s="362"/>
      <c r="AC38" s="362"/>
    </row>
    <row r="39" spans="2:29">
      <c r="D39" s="368"/>
      <c r="E39" s="368"/>
      <c r="F39" s="368"/>
      <c r="G39" s="368"/>
      <c r="H39" s="368"/>
      <c r="I39" s="368"/>
      <c r="J39" s="368"/>
      <c r="K39" s="368"/>
      <c r="L39" s="361" t="s">
        <v>218</v>
      </c>
      <c r="M39" s="362"/>
      <c r="N39" s="362"/>
      <c r="O39" s="362"/>
      <c r="P39" s="362"/>
      <c r="Q39" s="362"/>
      <c r="R39" s="362"/>
      <c r="S39" s="362"/>
      <c r="T39" s="362"/>
      <c r="U39" s="362"/>
      <c r="V39" s="362"/>
      <c r="W39" s="362"/>
      <c r="X39" s="362"/>
      <c r="Y39" s="362"/>
      <c r="Z39" s="362"/>
      <c r="AA39" s="362"/>
      <c r="AB39" s="362"/>
      <c r="AC39" s="362"/>
    </row>
    <row r="40" spans="2:29">
      <c r="D40" s="368"/>
      <c r="E40" s="368"/>
      <c r="F40" s="368"/>
      <c r="G40" s="368"/>
      <c r="H40" s="368"/>
      <c r="I40" s="368"/>
      <c r="J40" s="368"/>
      <c r="K40" s="368"/>
      <c r="L40" s="361" t="s">
        <v>219</v>
      </c>
      <c r="M40" s="362"/>
      <c r="N40" s="362"/>
      <c r="O40" s="362"/>
      <c r="P40" s="362"/>
      <c r="Q40" s="362"/>
      <c r="R40" s="362"/>
      <c r="S40" s="362"/>
      <c r="T40" s="362"/>
      <c r="U40" s="362"/>
      <c r="V40" s="362"/>
      <c r="W40" s="362"/>
      <c r="X40" s="362"/>
      <c r="Y40" s="362"/>
      <c r="Z40" s="362"/>
      <c r="AA40" s="362"/>
      <c r="AB40" s="362"/>
      <c r="AC40" s="362"/>
    </row>
    <row r="41" spans="2:29">
      <c r="D41" s="368"/>
      <c r="E41" s="368"/>
      <c r="F41" s="368"/>
      <c r="G41" s="368"/>
      <c r="H41" s="368"/>
      <c r="I41" s="368"/>
      <c r="J41" s="368"/>
      <c r="K41" s="368"/>
      <c r="L41" s="361" t="s">
        <v>220</v>
      </c>
      <c r="M41" s="362"/>
      <c r="N41" s="362"/>
      <c r="O41" s="362"/>
      <c r="P41" s="362"/>
      <c r="Q41" s="362"/>
      <c r="R41" s="362"/>
      <c r="S41" s="362"/>
      <c r="T41" s="362"/>
      <c r="U41" s="362"/>
      <c r="V41" s="362"/>
      <c r="W41" s="362"/>
      <c r="X41" s="362"/>
      <c r="Y41" s="362"/>
      <c r="Z41" s="362"/>
      <c r="AA41" s="362"/>
      <c r="AB41" s="362"/>
      <c r="AC41" s="362"/>
    </row>
    <row r="42" spans="2:29">
      <c r="D42" s="368"/>
      <c r="E42" s="368"/>
      <c r="F42" s="368"/>
      <c r="G42" s="368"/>
      <c r="H42" s="368"/>
      <c r="I42" s="368"/>
      <c r="J42" s="368"/>
      <c r="K42" s="368"/>
      <c r="L42" s="361" t="s">
        <v>221</v>
      </c>
      <c r="M42" s="362"/>
      <c r="N42" s="362"/>
      <c r="O42" s="362"/>
      <c r="P42" s="362"/>
      <c r="Q42" s="362"/>
      <c r="R42" s="362"/>
      <c r="S42" s="362"/>
      <c r="T42" s="362"/>
      <c r="U42" s="362"/>
      <c r="V42" s="362"/>
      <c r="W42" s="362"/>
      <c r="X42" s="362"/>
      <c r="Y42" s="362"/>
      <c r="Z42" s="362"/>
      <c r="AA42" s="362"/>
      <c r="AB42" s="362"/>
      <c r="AC42" s="362"/>
    </row>
    <row r="43" spans="2:29">
      <c r="D43" s="368"/>
      <c r="E43" s="368"/>
      <c r="F43" s="368"/>
      <c r="G43" s="368"/>
      <c r="H43" s="368"/>
      <c r="I43" s="368"/>
      <c r="J43" s="368"/>
      <c r="K43" s="368"/>
      <c r="L43" s="361" t="s">
        <v>222</v>
      </c>
      <c r="M43" s="362"/>
      <c r="N43" s="362"/>
      <c r="O43" s="362"/>
      <c r="P43" s="362"/>
      <c r="Q43" s="362"/>
      <c r="R43" s="362"/>
      <c r="S43" s="362"/>
      <c r="T43" s="362"/>
      <c r="U43" s="362"/>
      <c r="V43" s="362"/>
      <c r="W43" s="362"/>
      <c r="X43" s="362"/>
      <c r="Y43" s="362"/>
      <c r="Z43" s="362"/>
      <c r="AA43" s="362"/>
      <c r="AB43" s="362"/>
      <c r="AC43" s="362"/>
    </row>
    <row r="44" spans="2:29">
      <c r="D44" s="368"/>
      <c r="E44" s="368"/>
      <c r="F44" s="368"/>
      <c r="G44" s="368"/>
      <c r="H44" s="368"/>
      <c r="I44" s="368"/>
      <c r="J44" s="368"/>
      <c r="K44" s="368"/>
      <c r="L44" s="361" t="s">
        <v>381</v>
      </c>
      <c r="M44" s="362"/>
      <c r="N44" s="362"/>
      <c r="O44" s="362"/>
      <c r="P44" s="362"/>
      <c r="Q44" s="362"/>
      <c r="R44" s="362"/>
      <c r="S44" s="362"/>
      <c r="T44" s="362"/>
      <c r="U44" s="362"/>
      <c r="V44" s="362"/>
      <c r="W44" s="362"/>
      <c r="X44" s="362"/>
      <c r="Y44" s="362"/>
      <c r="Z44" s="362"/>
      <c r="AA44" s="362"/>
      <c r="AB44" s="362"/>
      <c r="AC44" s="362"/>
    </row>
    <row r="45" spans="2:29">
      <c r="D45" s="359"/>
      <c r="E45" s="359"/>
      <c r="F45" s="359"/>
      <c r="G45" s="359"/>
      <c r="H45" s="359"/>
      <c r="I45" s="359"/>
      <c r="J45" s="359"/>
      <c r="K45" s="359"/>
      <c r="L45" s="361"/>
      <c r="M45" s="362"/>
      <c r="N45" s="362"/>
      <c r="O45" s="362"/>
      <c r="P45" s="362"/>
      <c r="Q45" s="362"/>
      <c r="R45" s="362"/>
      <c r="S45" s="362"/>
      <c r="T45" s="362"/>
      <c r="U45" s="362"/>
      <c r="V45" s="362"/>
      <c r="W45" s="362"/>
      <c r="X45" s="362"/>
      <c r="Y45" s="362"/>
      <c r="Z45" s="362"/>
      <c r="AA45" s="362"/>
      <c r="AB45" s="362"/>
      <c r="AC45" s="362"/>
    </row>
    <row r="46" spans="2:29">
      <c r="D46" s="360"/>
      <c r="E46" s="360"/>
      <c r="F46" s="360"/>
      <c r="G46" s="360"/>
      <c r="H46" s="360"/>
      <c r="I46" s="360"/>
      <c r="J46" s="360"/>
      <c r="K46" s="360"/>
      <c r="L46" s="361"/>
      <c r="M46" s="362"/>
      <c r="N46" s="362"/>
      <c r="O46" s="362"/>
      <c r="P46" s="362"/>
      <c r="Q46" s="362"/>
      <c r="R46" s="362"/>
      <c r="S46" s="362"/>
      <c r="T46" s="362"/>
      <c r="U46" s="362"/>
      <c r="V46" s="362"/>
      <c r="W46" s="362"/>
      <c r="X46" s="362"/>
      <c r="Y46" s="362"/>
      <c r="Z46" s="362"/>
      <c r="AA46" s="362"/>
      <c r="AB46" s="362"/>
      <c r="AC46" s="362"/>
    </row>
    <row r="48" spans="2:29">
      <c r="B48" s="121" t="s">
        <v>182</v>
      </c>
    </row>
    <row r="49" spans="2:29">
      <c r="B49" s="121"/>
      <c r="C49" s="72" t="s">
        <v>183</v>
      </c>
    </row>
    <row r="50" spans="2:29">
      <c r="B50" s="121"/>
    </row>
    <row r="51" spans="2:29">
      <c r="D51" s="363" t="s">
        <v>184</v>
      </c>
      <c r="E51" s="363"/>
      <c r="F51" s="363"/>
      <c r="G51" s="363"/>
      <c r="H51" s="363"/>
      <c r="I51" s="363"/>
      <c r="J51" s="363"/>
      <c r="K51" s="363"/>
      <c r="L51" s="367" t="s">
        <v>274</v>
      </c>
      <c r="M51" s="365"/>
      <c r="N51" s="365"/>
      <c r="O51" s="365"/>
      <c r="P51" s="365"/>
      <c r="Q51" s="365"/>
      <c r="R51" s="365"/>
      <c r="S51" s="365"/>
      <c r="T51" s="365"/>
      <c r="U51" s="365"/>
      <c r="V51" s="365"/>
      <c r="W51" s="365"/>
      <c r="X51" s="365"/>
      <c r="Y51" s="365"/>
      <c r="Z51" s="365"/>
      <c r="AA51" s="365"/>
      <c r="AB51" s="365"/>
      <c r="AC51" s="366"/>
    </row>
    <row r="53" spans="2:29">
      <c r="B53" s="121" t="s">
        <v>187</v>
      </c>
    </row>
    <row r="54" spans="2:29">
      <c r="C54" s="72" t="s">
        <v>188</v>
      </c>
    </row>
    <row r="56" spans="2:29">
      <c r="D56" s="363" t="s">
        <v>185</v>
      </c>
      <c r="E56" s="363"/>
      <c r="F56" s="363"/>
      <c r="G56" s="363"/>
      <c r="H56" s="363"/>
      <c r="I56" s="363"/>
      <c r="J56" s="363"/>
      <c r="K56" s="363"/>
      <c r="L56" s="364" t="s">
        <v>275</v>
      </c>
      <c r="M56" s="365"/>
      <c r="N56" s="365"/>
      <c r="O56" s="365"/>
      <c r="P56" s="365"/>
      <c r="Q56" s="365"/>
      <c r="R56" s="365"/>
      <c r="S56" s="365"/>
      <c r="T56" s="365"/>
      <c r="U56" s="365"/>
      <c r="V56" s="365"/>
      <c r="W56" s="365"/>
      <c r="X56" s="365"/>
      <c r="Y56" s="365"/>
      <c r="Z56" s="365"/>
      <c r="AA56" s="365"/>
      <c r="AB56" s="365"/>
      <c r="AC56" s="366"/>
    </row>
    <row r="57" spans="2:29">
      <c r="D57" s="363" t="s">
        <v>186</v>
      </c>
      <c r="E57" s="363"/>
      <c r="F57" s="363"/>
      <c r="G57" s="363"/>
      <c r="H57" s="363"/>
      <c r="I57" s="363"/>
      <c r="J57" s="363"/>
      <c r="K57" s="363"/>
      <c r="L57" s="364" t="s">
        <v>276</v>
      </c>
      <c r="M57" s="365"/>
      <c r="N57" s="365"/>
      <c r="O57" s="365"/>
      <c r="P57" s="365"/>
      <c r="Q57" s="365"/>
      <c r="R57" s="365"/>
      <c r="S57" s="365"/>
      <c r="T57" s="365"/>
      <c r="U57" s="365"/>
      <c r="V57" s="365"/>
      <c r="W57" s="365"/>
      <c r="X57" s="365"/>
      <c r="Y57" s="365"/>
      <c r="Z57" s="365"/>
      <c r="AA57" s="365"/>
      <c r="AB57" s="365"/>
      <c r="AC57" s="366"/>
    </row>
    <row r="59" spans="2:29">
      <c r="B59" s="121" t="s">
        <v>189</v>
      </c>
    </row>
    <row r="61" spans="2:29">
      <c r="D61" s="363" t="s">
        <v>190</v>
      </c>
      <c r="E61" s="363"/>
      <c r="F61" s="363"/>
      <c r="G61" s="363"/>
      <c r="H61" s="363"/>
      <c r="I61" s="363"/>
      <c r="J61" s="363"/>
      <c r="K61" s="363"/>
      <c r="L61" s="364" t="s">
        <v>212</v>
      </c>
      <c r="M61" s="365"/>
      <c r="N61" s="365"/>
      <c r="O61" s="365"/>
      <c r="P61" s="365"/>
      <c r="Q61" s="365"/>
      <c r="R61" s="365"/>
      <c r="S61" s="365"/>
      <c r="T61" s="365"/>
      <c r="U61" s="365"/>
      <c r="V61" s="365"/>
      <c r="W61" s="365"/>
      <c r="X61" s="365"/>
      <c r="Y61" s="365"/>
      <c r="Z61" s="365"/>
      <c r="AA61" s="365"/>
      <c r="AB61" s="365"/>
      <c r="AC61" s="366"/>
    </row>
    <row r="62" spans="2:29">
      <c r="D62" s="363" t="s">
        <v>191</v>
      </c>
      <c r="E62" s="363"/>
      <c r="F62" s="363"/>
      <c r="G62" s="363"/>
      <c r="H62" s="363"/>
      <c r="I62" s="363"/>
      <c r="J62" s="363"/>
      <c r="K62" s="363"/>
      <c r="L62" s="364" t="s">
        <v>277</v>
      </c>
      <c r="M62" s="365"/>
      <c r="N62" s="365"/>
      <c r="O62" s="365"/>
      <c r="P62" s="365"/>
      <c r="Q62" s="365"/>
      <c r="R62" s="365"/>
      <c r="S62" s="365"/>
      <c r="T62" s="365"/>
      <c r="U62" s="365"/>
      <c r="V62" s="365"/>
      <c r="W62" s="365"/>
      <c r="X62" s="365"/>
      <c r="Y62" s="365"/>
      <c r="Z62" s="365"/>
      <c r="AA62" s="365"/>
      <c r="AB62" s="365"/>
      <c r="AC62" s="366"/>
    </row>
    <row r="63" spans="2:29">
      <c r="D63" s="363" t="s">
        <v>192</v>
      </c>
      <c r="E63" s="363"/>
      <c r="F63" s="363"/>
      <c r="G63" s="363"/>
      <c r="H63" s="363"/>
      <c r="I63" s="363"/>
      <c r="J63" s="363"/>
      <c r="K63" s="363"/>
      <c r="L63" s="364" t="s">
        <v>223</v>
      </c>
      <c r="M63" s="365"/>
      <c r="N63" s="365"/>
      <c r="O63" s="365"/>
      <c r="P63" s="365"/>
      <c r="Q63" s="365"/>
      <c r="R63" s="365"/>
      <c r="S63" s="365"/>
      <c r="T63" s="365"/>
      <c r="U63" s="365"/>
      <c r="V63" s="365"/>
      <c r="W63" s="365"/>
      <c r="X63" s="365"/>
      <c r="Y63" s="365"/>
      <c r="Z63" s="365"/>
      <c r="AA63" s="365"/>
      <c r="AB63" s="365"/>
      <c r="AC63" s="366"/>
    </row>
    <row r="64" spans="2:29">
      <c r="D64" s="363" t="s">
        <v>193</v>
      </c>
      <c r="E64" s="363"/>
      <c r="F64" s="363"/>
      <c r="G64" s="363"/>
      <c r="H64" s="363"/>
      <c r="I64" s="363"/>
      <c r="J64" s="363"/>
      <c r="K64" s="363"/>
      <c r="L64" s="364" t="s">
        <v>224</v>
      </c>
      <c r="M64" s="365"/>
      <c r="N64" s="365"/>
      <c r="O64" s="365"/>
      <c r="P64" s="365"/>
      <c r="Q64" s="365"/>
      <c r="R64" s="365"/>
      <c r="S64" s="365"/>
      <c r="T64" s="365"/>
      <c r="U64" s="365"/>
      <c r="V64" s="365"/>
      <c r="W64" s="365"/>
      <c r="X64" s="365"/>
      <c r="Y64" s="365"/>
      <c r="Z64" s="365"/>
      <c r="AA64" s="365"/>
      <c r="AB64" s="365"/>
      <c r="AC64" s="366"/>
    </row>
  </sheetData>
  <mergeCells count="58">
    <mergeCell ref="D42:K42"/>
    <mergeCell ref="D43:K43"/>
    <mergeCell ref="D44:K44"/>
    <mergeCell ref="L23:AC23"/>
    <mergeCell ref="L24:AC24"/>
    <mergeCell ref="L31:AC31"/>
    <mergeCell ref="D25:K25"/>
    <mergeCell ref="L25:AC25"/>
    <mergeCell ref="D35:K35"/>
    <mergeCell ref="L35:AC35"/>
    <mergeCell ref="D38:K38"/>
    <mergeCell ref="L41:AC41"/>
    <mergeCell ref="L42:AC42"/>
    <mergeCell ref="L43:AC43"/>
    <mergeCell ref="L44:AC44"/>
    <mergeCell ref="D39:K39"/>
    <mergeCell ref="D40:K40"/>
    <mergeCell ref="D41:K41"/>
    <mergeCell ref="L9:AG9"/>
    <mergeCell ref="D10:K10"/>
    <mergeCell ref="L10:AG10"/>
    <mergeCell ref="D11:K11"/>
    <mergeCell ref="L11:AG11"/>
    <mergeCell ref="D9:K9"/>
    <mergeCell ref="L21:AC21"/>
    <mergeCell ref="L22:AC22"/>
    <mergeCell ref="D34:K34"/>
    <mergeCell ref="D32:K32"/>
    <mergeCell ref="D33:K33"/>
    <mergeCell ref="L34:AC34"/>
    <mergeCell ref="L33:AC33"/>
    <mergeCell ref="L32:AC32"/>
    <mergeCell ref="D21:K21"/>
    <mergeCell ref="D22:K22"/>
    <mergeCell ref="D23:K23"/>
    <mergeCell ref="D31:K31"/>
    <mergeCell ref="D24:K24"/>
    <mergeCell ref="L51:AC51"/>
    <mergeCell ref="D56:K56"/>
    <mergeCell ref="L56:AC56"/>
    <mergeCell ref="D57:K57"/>
    <mergeCell ref="L57:AC57"/>
    <mergeCell ref="D45:K45"/>
    <mergeCell ref="D46:K46"/>
    <mergeCell ref="L38:AC38"/>
    <mergeCell ref="D64:K64"/>
    <mergeCell ref="L64:AC64"/>
    <mergeCell ref="D61:K61"/>
    <mergeCell ref="L61:AC61"/>
    <mergeCell ref="D62:K62"/>
    <mergeCell ref="L62:AC62"/>
    <mergeCell ref="D63:K63"/>
    <mergeCell ref="L63:AC63"/>
    <mergeCell ref="D51:K51"/>
    <mergeCell ref="L45:AC45"/>
    <mergeCell ref="L46:AC46"/>
    <mergeCell ref="L39:AC39"/>
    <mergeCell ref="L40:AC40"/>
  </mergeCells>
  <phoneticPr fontId="6"/>
  <hyperlinks>
    <hyperlink ref="L10" r:id="rId1"/>
    <hyperlink ref="L51" r:id="rId2"/>
  </hyperlinks>
  <pageMargins left="0.75" right="0.75" top="1" bottom="1" header="0.51200000000000001" footer="0.51200000000000001"/>
  <pageSetup paperSize="9" scale="69" orientation="portrait" verticalDpi="0" r:id="rId3"/>
  <headerFooter alignWithMargins="0">
    <oddHeader>&amp;L[&amp;F]&amp;C&amp;A&amp;R&amp;P/&amp;N</oddHeader>
  </headerFooter>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pageSetUpPr fitToPage="1"/>
  </sheetPr>
  <dimension ref="A1:BX80"/>
  <sheetViews>
    <sheetView showGridLines="0" zoomScale="115" zoomScaleNormal="115" workbookViewId="0"/>
  </sheetViews>
  <sheetFormatPr defaultColWidth="2.625" defaultRowHeight="16.5" customHeight="1"/>
  <cols>
    <col min="1" max="2" width="2.625" style="62"/>
    <col min="3" max="3" width="2.625" style="63"/>
    <col min="4" max="16" width="2.625" style="62"/>
    <col min="17" max="17" width="9.75" style="62" bestFit="1" customWidth="1"/>
    <col min="18" max="18" width="2.625" style="62"/>
    <col min="19" max="19" width="3.75" style="62" bestFit="1" customWidth="1"/>
    <col min="20" max="22" width="2.625" style="62"/>
    <col min="23" max="23" width="5.25" style="62" bestFit="1" customWidth="1"/>
    <col min="24" max="24" width="2.625" style="62"/>
    <col min="25" max="25" width="8.25" style="62" bestFit="1" customWidth="1"/>
    <col min="26" max="26" width="6.875" style="62" bestFit="1" customWidth="1"/>
    <col min="27" max="27" width="8.25" style="62" bestFit="1" customWidth="1"/>
    <col min="28" max="29" width="8.375" style="62" bestFit="1" customWidth="1"/>
    <col min="30" max="30" width="6.75" style="62" bestFit="1" customWidth="1"/>
    <col min="31" max="31" width="8.25" style="62" bestFit="1" customWidth="1"/>
    <col min="32" max="37" width="2.625" style="62"/>
    <col min="38" max="38" width="2.625" style="62" customWidth="1"/>
    <col min="39" max="58" width="2.625" style="62"/>
    <col min="59" max="59" width="2.625" style="64" customWidth="1"/>
    <col min="60" max="62" width="2.625" style="64"/>
    <col min="63" max="16384" width="2.625" style="62"/>
  </cols>
  <sheetData>
    <row r="1" spans="1:55" ht="18.75"/>
    <row r="2" spans="1:55" ht="18.75">
      <c r="B2" s="138" t="s">
        <v>279</v>
      </c>
    </row>
    <row r="3" spans="1:55" ht="18.75"/>
    <row r="4" spans="1:55" ht="18.75">
      <c r="C4" s="65" t="s">
        <v>225</v>
      </c>
    </row>
    <row r="5" spans="1:55" ht="18.75">
      <c r="C5" s="65"/>
    </row>
    <row r="6" spans="1:55" ht="18.75">
      <c r="D6" s="62" t="s">
        <v>280</v>
      </c>
    </row>
    <row r="7" spans="1:55" ht="18.75">
      <c r="D7" s="63"/>
    </row>
    <row r="8" spans="1:55" ht="18.75">
      <c r="C8" s="65" t="s">
        <v>226</v>
      </c>
    </row>
    <row r="9" spans="1:55" ht="18.75">
      <c r="C9" s="65"/>
    </row>
    <row r="10" spans="1:55" ht="18.75">
      <c r="D10" s="62" t="s">
        <v>281</v>
      </c>
    </row>
    <row r="11" spans="1:55" ht="18.75"/>
    <row r="12" spans="1:55" ht="18.75">
      <c r="C12" s="66" t="s">
        <v>227</v>
      </c>
      <c r="AW12" s="64"/>
      <c r="AX12" s="64"/>
      <c r="AY12" s="64"/>
      <c r="AZ12" s="64"/>
      <c r="BA12" s="64"/>
      <c r="BB12" s="64"/>
      <c r="BC12" s="64"/>
    </row>
    <row r="13" spans="1:55" ht="18.75">
      <c r="C13" s="67"/>
      <c r="AW13" s="64"/>
      <c r="AX13" s="64"/>
      <c r="AY13" s="64"/>
      <c r="AZ13" s="64"/>
      <c r="BA13" s="64"/>
      <c r="BB13" s="64"/>
      <c r="BC13" s="64"/>
    </row>
    <row r="14" spans="1:55" ht="18.75">
      <c r="C14" s="67"/>
      <c r="D14" s="68" t="s">
        <v>282</v>
      </c>
      <c r="AW14" s="64"/>
      <c r="AX14" s="64"/>
      <c r="AY14" s="64"/>
      <c r="AZ14" s="64"/>
      <c r="BA14" s="64"/>
      <c r="BB14" s="64"/>
      <c r="BC14" s="64"/>
    </row>
    <row r="15" spans="1:55" ht="18.75">
      <c r="C15" s="67"/>
      <c r="AW15" s="64"/>
      <c r="AX15" s="64"/>
      <c r="AY15" s="64"/>
      <c r="AZ15" s="64"/>
      <c r="BA15" s="64"/>
      <c r="BB15" s="64"/>
      <c r="BC15" s="64"/>
    </row>
    <row r="16" spans="1:55" s="72" customFormat="1" ht="18.75">
      <c r="A16" s="139"/>
      <c r="B16" s="69"/>
      <c r="C16" s="70"/>
      <c r="D16" s="71" t="s">
        <v>228</v>
      </c>
      <c r="E16" s="68"/>
      <c r="F16" s="68"/>
      <c r="G16" s="68"/>
    </row>
    <row r="17" spans="1:76" s="72" customFormat="1" ht="18.75">
      <c r="A17" s="139"/>
      <c r="B17" s="69"/>
      <c r="C17" s="70"/>
      <c r="D17" s="68"/>
      <c r="E17" s="73" t="s">
        <v>283</v>
      </c>
      <c r="I17" s="71" t="s">
        <v>229</v>
      </c>
      <c r="J17" s="71" t="s">
        <v>230</v>
      </c>
      <c r="L17" s="71"/>
      <c r="M17" s="71"/>
    </row>
    <row r="18" spans="1:76" s="72" customFormat="1" ht="18.75">
      <c r="A18" s="139"/>
      <c r="B18" s="69"/>
      <c r="C18" s="70"/>
      <c r="D18" s="68"/>
      <c r="E18" s="74"/>
      <c r="F18" s="72" t="s">
        <v>380</v>
      </c>
      <c r="G18" s="68"/>
    </row>
    <row r="19" spans="1:76" s="72" customFormat="1" ht="18.75">
      <c r="A19" s="139"/>
      <c r="B19" s="69"/>
      <c r="C19" s="70"/>
      <c r="D19" s="68"/>
      <c r="E19" s="74"/>
      <c r="G19" s="68" t="s">
        <v>231</v>
      </c>
      <c r="I19" s="75" t="s">
        <v>284</v>
      </c>
    </row>
    <row r="20" spans="1:76" s="72" customFormat="1" ht="18.75">
      <c r="A20" s="139"/>
      <c r="B20" s="69"/>
      <c r="C20" s="70"/>
      <c r="D20" s="68"/>
      <c r="E20" s="74"/>
      <c r="G20" s="68"/>
    </row>
    <row r="21" spans="1:76" s="72" customFormat="1" ht="18.75">
      <c r="A21" s="139"/>
      <c r="B21" s="69"/>
      <c r="C21" s="70"/>
      <c r="D21" s="68"/>
      <c r="E21" s="73" t="s">
        <v>266</v>
      </c>
      <c r="F21" s="71"/>
      <c r="I21" s="71" t="s">
        <v>229</v>
      </c>
      <c r="J21" s="71" t="s">
        <v>230</v>
      </c>
      <c r="L21" s="71"/>
      <c r="M21" s="71"/>
    </row>
    <row r="22" spans="1:76" s="72" customFormat="1" ht="18.75">
      <c r="A22" s="139"/>
      <c r="B22" s="69"/>
      <c r="C22" s="70"/>
      <c r="D22" s="68"/>
      <c r="E22" s="74"/>
      <c r="F22" s="72" t="s">
        <v>267</v>
      </c>
      <c r="G22" s="68"/>
    </row>
    <row r="23" spans="1:76" s="72" customFormat="1" ht="18.75">
      <c r="A23" s="139"/>
      <c r="B23" s="69"/>
      <c r="C23" s="70"/>
      <c r="D23" s="68"/>
      <c r="E23" s="74"/>
      <c r="G23" s="68"/>
    </row>
    <row r="24" spans="1:76" ht="18.75">
      <c r="C24" s="66" t="s">
        <v>232</v>
      </c>
      <c r="D24" s="76"/>
      <c r="E24" s="76"/>
      <c r="F24" s="76"/>
      <c r="G24" s="76"/>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W24" s="64"/>
      <c r="AX24" s="64"/>
      <c r="AY24" s="64"/>
      <c r="AZ24" s="64"/>
      <c r="BA24" s="64"/>
      <c r="BB24" s="64"/>
      <c r="BC24" s="64"/>
    </row>
    <row r="25" spans="1:76" ht="18.75">
      <c r="C25" s="66"/>
      <c r="D25" s="76"/>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W25" s="64"/>
      <c r="AX25" s="64"/>
      <c r="AY25" s="64"/>
      <c r="AZ25" s="64"/>
      <c r="BA25" s="64"/>
      <c r="BB25" s="64"/>
      <c r="BC25" s="64"/>
    </row>
    <row r="26" spans="1:76" ht="18.75">
      <c r="C26" s="66"/>
      <c r="D26" s="77" t="s">
        <v>285</v>
      </c>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W26" s="64"/>
      <c r="AX26" s="64"/>
      <c r="AY26" s="64"/>
      <c r="AZ26" s="64"/>
      <c r="BA26" s="64"/>
      <c r="BB26" s="64"/>
      <c r="BC26" s="64"/>
    </row>
    <row r="27" spans="1:76" ht="18.75">
      <c r="C27" s="67"/>
      <c r="E27" s="39" t="s">
        <v>364</v>
      </c>
      <c r="F27" s="79"/>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80"/>
      <c r="AR27" s="80"/>
      <c r="AS27" s="80"/>
      <c r="AT27" s="80"/>
      <c r="AU27" s="80"/>
      <c r="AV27" s="80"/>
      <c r="AW27" s="80"/>
      <c r="AX27" s="80"/>
      <c r="AY27" s="80"/>
      <c r="AZ27" s="80"/>
      <c r="BA27" s="80"/>
      <c r="BB27" s="80"/>
      <c r="BG27" s="62"/>
      <c r="BH27" s="62"/>
      <c r="BI27" s="62"/>
      <c r="BJ27" s="62"/>
      <c r="BK27" s="64"/>
      <c r="BL27" s="64"/>
      <c r="BM27" s="64"/>
      <c r="BN27" s="64"/>
      <c r="BO27" s="64"/>
      <c r="BP27" s="64"/>
      <c r="BQ27" s="64"/>
      <c r="BU27" s="64"/>
      <c r="BV27" s="64"/>
      <c r="BW27" s="64"/>
      <c r="BX27" s="64"/>
    </row>
    <row r="28" spans="1:76" ht="18.75">
      <c r="C28" s="67"/>
      <c r="E28" s="78"/>
      <c r="AW28" s="64"/>
      <c r="AX28" s="64"/>
      <c r="AY28" s="64"/>
      <c r="AZ28" s="64"/>
      <c r="BA28" s="64"/>
      <c r="BB28" s="64"/>
      <c r="BC28" s="64"/>
    </row>
    <row r="29" spans="1:76" ht="18.75">
      <c r="C29" s="66" t="s">
        <v>233</v>
      </c>
      <c r="AW29" s="64"/>
      <c r="AX29" s="64"/>
      <c r="AY29" s="64"/>
      <c r="AZ29" s="64"/>
      <c r="BA29" s="64"/>
      <c r="BB29" s="64"/>
      <c r="BC29" s="64"/>
    </row>
    <row r="30" spans="1:76" ht="18.75">
      <c r="C30" s="67"/>
      <c r="AW30" s="64"/>
      <c r="AX30" s="64"/>
      <c r="AY30" s="64"/>
      <c r="AZ30" s="64"/>
      <c r="BA30" s="64"/>
      <c r="BB30" s="64"/>
      <c r="BC30" s="64"/>
    </row>
    <row r="31" spans="1:76" ht="18.75">
      <c r="D31" s="65" t="s">
        <v>286</v>
      </c>
    </row>
    <row r="32" spans="1:76" ht="18.75">
      <c r="D32" s="81"/>
      <c r="E32" s="126" t="s">
        <v>287</v>
      </c>
      <c r="F32" s="71"/>
    </row>
    <row r="33" spans="4:44" ht="18.75">
      <c r="D33" s="81"/>
      <c r="G33" s="71"/>
    </row>
    <row r="34" spans="4:44" ht="18.75">
      <c r="D34" s="81"/>
      <c r="G34" s="71" t="s">
        <v>265</v>
      </c>
    </row>
    <row r="35" spans="4:44" ht="18.75">
      <c r="D35" s="81"/>
      <c r="E35" s="71"/>
      <c r="G35" s="82" t="s">
        <v>93</v>
      </c>
      <c r="H35" s="83"/>
      <c r="I35" s="136"/>
      <c r="J35" s="136"/>
      <c r="K35" s="84"/>
      <c r="L35" s="84"/>
      <c r="M35" s="82" t="s">
        <v>288</v>
      </c>
      <c r="N35" s="84"/>
      <c r="O35" s="136"/>
      <c r="P35" s="136"/>
      <c r="Q35" s="136"/>
      <c r="R35" s="136"/>
      <c r="S35" s="136"/>
      <c r="T35" s="136"/>
      <c r="U35" s="136"/>
      <c r="V35" s="136"/>
      <c r="W35" s="136"/>
      <c r="X35" s="136"/>
      <c r="Y35" s="136"/>
      <c r="Z35" s="136"/>
      <c r="AA35" s="136"/>
      <c r="AB35" s="136"/>
      <c r="AC35" s="137"/>
    </row>
    <row r="36" spans="4:44" ht="18.75">
      <c r="D36" s="81"/>
      <c r="E36" s="71"/>
      <c r="G36" s="82" t="s">
        <v>289</v>
      </c>
      <c r="H36" s="83"/>
      <c r="I36" s="136"/>
      <c r="J36" s="136"/>
      <c r="K36" s="84"/>
      <c r="L36" s="84"/>
      <c r="M36" s="82" t="s">
        <v>234</v>
      </c>
      <c r="N36" s="84"/>
      <c r="O36" s="136"/>
      <c r="P36" s="136"/>
      <c r="Q36" s="136"/>
      <c r="R36" s="136"/>
      <c r="S36" s="136"/>
      <c r="T36" s="136"/>
      <c r="U36" s="136"/>
      <c r="V36" s="136"/>
      <c r="W36" s="136"/>
      <c r="X36" s="136"/>
      <c r="Y36" s="136"/>
      <c r="Z36" s="136"/>
      <c r="AA36" s="136"/>
      <c r="AB36" s="136"/>
      <c r="AC36" s="137"/>
    </row>
    <row r="37" spans="4:44" ht="18.75">
      <c r="D37" s="81"/>
      <c r="E37" s="71"/>
      <c r="G37" s="82" t="s">
        <v>235</v>
      </c>
      <c r="H37" s="83"/>
      <c r="I37" s="136"/>
      <c r="J37" s="136"/>
      <c r="K37" s="84"/>
      <c r="L37" s="84"/>
      <c r="M37" s="82" t="s">
        <v>236</v>
      </c>
      <c r="N37" s="84"/>
      <c r="O37" s="136"/>
      <c r="P37" s="136"/>
      <c r="Q37" s="136"/>
      <c r="R37" s="136"/>
      <c r="S37" s="136"/>
      <c r="T37" s="136"/>
      <c r="U37" s="136"/>
      <c r="V37" s="136"/>
      <c r="W37" s="136"/>
      <c r="X37" s="136"/>
      <c r="Y37" s="136"/>
      <c r="Z37" s="136"/>
      <c r="AA37" s="136"/>
      <c r="AB37" s="136"/>
      <c r="AC37" s="137"/>
    </row>
    <row r="38" spans="4:44" ht="18.75">
      <c r="D38" s="81"/>
      <c r="E38" s="71"/>
      <c r="G38" s="82" t="s">
        <v>237</v>
      </c>
      <c r="H38" s="83"/>
      <c r="I38" s="136"/>
      <c r="J38" s="136"/>
      <c r="K38" s="84"/>
      <c r="L38" s="84"/>
      <c r="M38" s="82" t="s">
        <v>238</v>
      </c>
      <c r="N38" s="84"/>
      <c r="O38" s="136"/>
      <c r="P38" s="136"/>
      <c r="Q38" s="136"/>
      <c r="R38" s="136"/>
      <c r="S38" s="136"/>
      <c r="T38" s="136"/>
      <c r="U38" s="136"/>
      <c r="V38" s="136"/>
      <c r="W38" s="136"/>
      <c r="X38" s="136"/>
      <c r="Y38" s="136"/>
      <c r="Z38" s="136"/>
      <c r="AA38" s="136"/>
      <c r="AB38" s="136"/>
      <c r="AC38" s="137"/>
    </row>
    <row r="39" spans="4:44" ht="18.75">
      <c r="D39" s="81"/>
      <c r="E39" s="71"/>
    </row>
    <row r="40" spans="4:44" ht="18.75">
      <c r="D40" s="81"/>
      <c r="E40" s="71"/>
      <c r="G40" s="81" t="s">
        <v>264</v>
      </c>
    </row>
    <row r="41" spans="4:44" ht="18.75">
      <c r="D41" s="81"/>
      <c r="E41" s="71"/>
      <c r="G41" s="85" t="s">
        <v>239</v>
      </c>
      <c r="H41" s="86"/>
      <c r="I41" s="87"/>
      <c r="J41" s="86"/>
      <c r="K41" s="86"/>
      <c r="L41" s="86"/>
      <c r="M41" s="88"/>
      <c r="N41" s="86" t="s">
        <v>290</v>
      </c>
      <c r="O41" s="88"/>
      <c r="P41" s="88"/>
      <c r="Q41" s="88"/>
      <c r="R41" s="88"/>
      <c r="S41" s="88"/>
      <c r="T41" s="88"/>
      <c r="U41" s="88"/>
      <c r="V41" s="88"/>
      <c r="W41" s="88"/>
      <c r="X41" s="88"/>
      <c r="Y41" s="88"/>
      <c r="Z41" s="88"/>
      <c r="AA41" s="88"/>
      <c r="AB41" s="88"/>
      <c r="AC41" s="88"/>
      <c r="AD41" s="88"/>
      <c r="AE41" s="88"/>
      <c r="AF41" s="88"/>
      <c r="AG41" s="86"/>
      <c r="AH41" s="86"/>
      <c r="AI41" s="88"/>
      <c r="AJ41" s="88"/>
      <c r="AK41" s="88"/>
      <c r="AL41" s="88"/>
      <c r="AM41" s="88"/>
      <c r="AN41" s="88"/>
      <c r="AO41" s="88"/>
      <c r="AP41" s="88"/>
      <c r="AQ41" s="88"/>
      <c r="AR41" s="89"/>
    </row>
    <row r="42" spans="4:44" ht="18.75">
      <c r="D42" s="81"/>
      <c r="E42" s="71"/>
      <c r="G42" s="90" t="s">
        <v>240</v>
      </c>
      <c r="H42" s="91"/>
      <c r="I42" s="92"/>
      <c r="J42" s="91"/>
      <c r="K42" s="91"/>
      <c r="L42" s="91"/>
      <c r="M42" s="93"/>
      <c r="N42" s="91" t="s">
        <v>241</v>
      </c>
      <c r="O42" s="93"/>
      <c r="P42" s="93"/>
      <c r="Q42" s="93"/>
      <c r="R42" s="93"/>
      <c r="S42" s="93"/>
      <c r="T42" s="93"/>
      <c r="U42" s="93"/>
      <c r="V42" s="93"/>
      <c r="W42" s="93"/>
      <c r="X42" s="93"/>
      <c r="Y42" s="93"/>
      <c r="Z42" s="93"/>
      <c r="AA42" s="93"/>
      <c r="AB42" s="93"/>
      <c r="AC42" s="93"/>
      <c r="AD42" s="93"/>
      <c r="AE42" s="93"/>
      <c r="AF42" s="93"/>
      <c r="AG42" s="91"/>
      <c r="AH42" s="91"/>
      <c r="AI42" s="93"/>
      <c r="AJ42" s="93"/>
      <c r="AK42" s="93"/>
      <c r="AL42" s="93"/>
      <c r="AM42" s="93"/>
      <c r="AN42" s="93"/>
      <c r="AO42" s="93"/>
      <c r="AP42" s="93"/>
      <c r="AQ42" s="93"/>
      <c r="AR42" s="94"/>
    </row>
    <row r="43" spans="4:44" ht="18.75">
      <c r="D43" s="81"/>
      <c r="E43" s="71"/>
      <c r="G43" s="90" t="s">
        <v>291</v>
      </c>
      <c r="H43" s="91"/>
      <c r="I43" s="92"/>
      <c r="J43" s="91"/>
      <c r="K43" s="91"/>
      <c r="L43" s="91"/>
      <c r="M43" s="93"/>
      <c r="N43" s="91" t="s">
        <v>284</v>
      </c>
      <c r="O43" s="93"/>
      <c r="P43" s="93"/>
      <c r="Q43" s="93"/>
      <c r="R43" s="93"/>
      <c r="S43" s="93"/>
      <c r="T43" s="93"/>
      <c r="U43" s="93"/>
      <c r="V43" s="93"/>
      <c r="W43" s="93"/>
      <c r="X43" s="93"/>
      <c r="Y43" s="93"/>
      <c r="Z43" s="93"/>
      <c r="AA43" s="93"/>
      <c r="AB43" s="93"/>
      <c r="AC43" s="93"/>
      <c r="AD43" s="93"/>
      <c r="AE43" s="93"/>
      <c r="AF43" s="93"/>
      <c r="AG43" s="91"/>
      <c r="AH43" s="91"/>
      <c r="AI43" s="93"/>
      <c r="AJ43" s="93"/>
      <c r="AK43" s="93"/>
      <c r="AL43" s="93"/>
      <c r="AM43" s="93"/>
      <c r="AN43" s="93"/>
      <c r="AO43" s="93"/>
      <c r="AP43" s="93"/>
      <c r="AQ43" s="93"/>
      <c r="AR43" s="94"/>
    </row>
    <row r="44" spans="4:44" ht="18.75">
      <c r="D44" s="81"/>
      <c r="E44" s="71"/>
      <c r="G44" s="90" t="s">
        <v>292</v>
      </c>
      <c r="H44" s="91"/>
      <c r="I44" s="92"/>
      <c r="J44" s="91"/>
      <c r="K44" s="91"/>
      <c r="L44" s="91"/>
      <c r="M44" s="93"/>
      <c r="N44" s="91" t="s">
        <v>293</v>
      </c>
      <c r="O44" s="93"/>
      <c r="P44" s="93"/>
      <c r="Q44" s="93"/>
      <c r="R44" s="93"/>
      <c r="S44" s="93"/>
      <c r="T44" s="93"/>
      <c r="U44" s="93"/>
      <c r="V44" s="93"/>
      <c r="W44" s="93"/>
      <c r="X44" s="93"/>
      <c r="Y44" s="93"/>
      <c r="Z44" s="93"/>
      <c r="AA44" s="93"/>
      <c r="AB44" s="93"/>
      <c r="AC44" s="93"/>
      <c r="AD44" s="93"/>
      <c r="AE44" s="93"/>
      <c r="AF44" s="93"/>
      <c r="AG44" s="91"/>
      <c r="AH44" s="91"/>
      <c r="AI44" s="93"/>
      <c r="AJ44" s="93"/>
      <c r="AK44" s="93"/>
      <c r="AL44" s="93"/>
      <c r="AM44" s="93"/>
      <c r="AN44" s="93"/>
      <c r="AO44" s="93"/>
      <c r="AP44" s="93"/>
      <c r="AQ44" s="93"/>
      <c r="AR44" s="94"/>
    </row>
    <row r="45" spans="4:44" ht="18.75">
      <c r="D45" s="81"/>
      <c r="E45" s="71"/>
      <c r="G45" s="90"/>
      <c r="H45" s="91"/>
      <c r="I45" s="92"/>
      <c r="J45" s="91"/>
      <c r="K45" s="91"/>
      <c r="L45" s="91"/>
      <c r="M45" s="93"/>
      <c r="N45" s="91"/>
      <c r="O45" s="93"/>
      <c r="P45" s="93"/>
      <c r="Q45" s="93"/>
      <c r="R45" s="93"/>
      <c r="S45" s="93"/>
      <c r="T45" s="93"/>
      <c r="U45" s="93"/>
      <c r="V45" s="93"/>
      <c r="W45" s="93"/>
      <c r="X45" s="93"/>
      <c r="Y45" s="93"/>
      <c r="Z45" s="93"/>
      <c r="AA45" s="93"/>
      <c r="AB45" s="93"/>
      <c r="AC45" s="93"/>
      <c r="AD45" s="93"/>
      <c r="AE45" s="93"/>
      <c r="AF45" s="93"/>
      <c r="AG45" s="91"/>
      <c r="AH45" s="91"/>
      <c r="AI45" s="93"/>
      <c r="AJ45" s="93"/>
      <c r="AK45" s="93"/>
      <c r="AL45" s="93"/>
      <c r="AM45" s="93"/>
      <c r="AN45" s="93"/>
      <c r="AO45" s="93"/>
      <c r="AP45" s="93"/>
      <c r="AQ45" s="93"/>
      <c r="AR45" s="94"/>
    </row>
    <row r="46" spans="4:44" ht="18.75">
      <c r="D46" s="81"/>
      <c r="E46" s="71"/>
      <c r="G46" s="95" t="s">
        <v>242</v>
      </c>
      <c r="H46" s="91"/>
      <c r="I46" s="92"/>
      <c r="J46" s="91"/>
      <c r="K46" s="91"/>
      <c r="L46" s="91"/>
      <c r="M46" s="93"/>
      <c r="N46" s="91"/>
      <c r="O46" s="96" t="s">
        <v>294</v>
      </c>
      <c r="P46" s="93"/>
      <c r="Q46" s="93"/>
      <c r="R46" s="93"/>
      <c r="S46" s="93"/>
      <c r="T46" s="93"/>
      <c r="U46" s="93"/>
      <c r="V46" s="93"/>
      <c r="W46" s="93"/>
      <c r="X46" s="93"/>
      <c r="Y46" s="93"/>
      <c r="Z46" s="93"/>
      <c r="AA46" s="93"/>
      <c r="AB46" s="93"/>
      <c r="AC46" s="93"/>
      <c r="AD46" s="93"/>
      <c r="AE46" s="93"/>
      <c r="AF46" s="93"/>
      <c r="AG46" s="91"/>
      <c r="AH46" s="91"/>
      <c r="AI46" s="93"/>
      <c r="AJ46" s="93"/>
      <c r="AK46" s="93"/>
      <c r="AL46" s="93"/>
      <c r="AM46" s="93"/>
      <c r="AN46" s="93"/>
      <c r="AO46" s="93"/>
      <c r="AP46" s="93"/>
      <c r="AQ46" s="93"/>
      <c r="AR46" s="94"/>
    </row>
    <row r="47" spans="4:44" ht="18.75">
      <c r="D47" s="81"/>
      <c r="E47" s="71"/>
      <c r="G47" s="95"/>
      <c r="H47" s="91"/>
      <c r="I47" s="92"/>
      <c r="J47" s="91"/>
      <c r="K47" s="91"/>
      <c r="L47" s="91"/>
      <c r="M47" s="93"/>
      <c r="N47" s="91"/>
      <c r="O47" s="96" t="s">
        <v>295</v>
      </c>
      <c r="P47" s="93"/>
      <c r="Q47" s="93"/>
      <c r="R47" s="93"/>
      <c r="S47" s="93"/>
      <c r="T47" s="93"/>
      <c r="U47" s="93"/>
      <c r="V47" s="93"/>
      <c r="W47" s="93"/>
      <c r="X47" s="93"/>
      <c r="Y47" s="93"/>
      <c r="Z47" s="93"/>
      <c r="AA47" s="93"/>
      <c r="AB47" s="93"/>
      <c r="AC47" s="93"/>
      <c r="AD47" s="93"/>
      <c r="AE47" s="93"/>
      <c r="AF47" s="93"/>
      <c r="AG47" s="91"/>
      <c r="AH47" s="91"/>
      <c r="AI47" s="93"/>
      <c r="AJ47" s="93"/>
      <c r="AK47" s="93"/>
      <c r="AL47" s="93"/>
      <c r="AM47" s="93"/>
      <c r="AN47" s="93"/>
      <c r="AO47" s="93"/>
      <c r="AP47" s="93"/>
      <c r="AQ47" s="93"/>
      <c r="AR47" s="94"/>
    </row>
    <row r="48" spans="4:44" ht="18.75">
      <c r="D48" s="81"/>
      <c r="E48" s="71"/>
      <c r="G48" s="90" t="s">
        <v>243</v>
      </c>
      <c r="H48" s="91"/>
      <c r="I48" s="92"/>
      <c r="J48" s="91"/>
      <c r="K48" s="91"/>
      <c r="L48" s="91"/>
      <c r="M48" s="93"/>
      <c r="N48" s="91" t="s">
        <v>244</v>
      </c>
      <c r="O48" s="93"/>
      <c r="P48" s="93"/>
      <c r="Q48" s="93"/>
      <c r="R48" s="93"/>
      <c r="S48" s="93"/>
      <c r="T48" s="93"/>
      <c r="U48" s="93"/>
      <c r="V48" s="93"/>
      <c r="W48" s="93"/>
      <c r="X48" s="93"/>
      <c r="Y48" s="93"/>
      <c r="Z48" s="93"/>
      <c r="AA48" s="93"/>
      <c r="AB48" s="93"/>
      <c r="AC48" s="93"/>
      <c r="AD48" s="93"/>
      <c r="AE48" s="93"/>
      <c r="AF48" s="93"/>
      <c r="AG48" s="91"/>
      <c r="AH48" s="91"/>
      <c r="AI48" s="93"/>
      <c r="AJ48" s="93"/>
      <c r="AK48" s="93"/>
      <c r="AL48" s="93"/>
      <c r="AM48" s="93"/>
      <c r="AN48" s="93"/>
      <c r="AO48" s="93"/>
      <c r="AP48" s="93"/>
      <c r="AQ48" s="93"/>
      <c r="AR48" s="94"/>
    </row>
    <row r="49" spans="4:62" ht="18.75">
      <c r="D49" s="81"/>
      <c r="E49" s="71"/>
      <c r="G49" s="97"/>
      <c r="H49" s="98"/>
      <c r="I49" s="99"/>
      <c r="J49" s="98"/>
      <c r="K49" s="98"/>
      <c r="L49" s="100"/>
      <c r="M49" s="100"/>
      <c r="N49" s="98"/>
      <c r="O49" s="100"/>
      <c r="P49" s="100"/>
      <c r="Q49" s="100"/>
      <c r="R49" s="100"/>
      <c r="S49" s="100"/>
      <c r="T49" s="100"/>
      <c r="U49" s="100"/>
      <c r="V49" s="100"/>
      <c r="W49" s="100"/>
      <c r="X49" s="100"/>
      <c r="Y49" s="100"/>
      <c r="Z49" s="100"/>
      <c r="AA49" s="100"/>
      <c r="AB49" s="100"/>
      <c r="AC49" s="100"/>
      <c r="AD49" s="100"/>
      <c r="AE49" s="100"/>
      <c r="AF49" s="100"/>
      <c r="AG49" s="98"/>
      <c r="AH49" s="98"/>
      <c r="AI49" s="100"/>
      <c r="AJ49" s="100"/>
      <c r="AK49" s="100"/>
      <c r="AL49" s="100"/>
      <c r="AM49" s="100"/>
      <c r="AN49" s="100"/>
      <c r="AO49" s="100"/>
      <c r="AP49" s="100"/>
      <c r="AQ49" s="100"/>
      <c r="AR49" s="101"/>
    </row>
    <row r="50" spans="4:62" ht="18.75">
      <c r="D50" s="81"/>
      <c r="E50" s="71"/>
    </row>
    <row r="51" spans="4:62" ht="18.75">
      <c r="D51" s="81"/>
      <c r="G51" s="71"/>
    </row>
    <row r="52" spans="4:62" ht="18.75">
      <c r="D52" s="127" t="s">
        <v>296</v>
      </c>
      <c r="E52" s="71"/>
    </row>
    <row r="53" spans="4:62" ht="18.75">
      <c r="E53" s="126" t="s">
        <v>297</v>
      </c>
      <c r="F53" s="72"/>
      <c r="I53" s="72"/>
      <c r="J53" s="72"/>
      <c r="K53" s="72"/>
      <c r="L53" s="72"/>
      <c r="M53" s="72"/>
      <c r="N53" s="72"/>
      <c r="O53" s="72"/>
      <c r="P53" s="72"/>
      <c r="Q53" s="72"/>
      <c r="R53" s="72"/>
      <c r="S53" s="72"/>
      <c r="T53" s="72"/>
      <c r="U53" s="72"/>
      <c r="V53" s="72"/>
      <c r="W53" s="72"/>
      <c r="X53" s="72"/>
      <c r="Y53" s="72"/>
      <c r="Z53" s="72"/>
      <c r="AA53" s="72"/>
      <c r="AB53" s="72"/>
      <c r="AC53" s="72"/>
      <c r="AD53" s="72"/>
      <c r="AE53" s="72"/>
      <c r="AF53" s="72"/>
      <c r="AG53" s="72"/>
      <c r="AH53" s="72"/>
      <c r="AI53" s="72"/>
      <c r="AJ53" s="72"/>
      <c r="AK53" s="72"/>
      <c r="AL53" s="72"/>
      <c r="AM53" s="72"/>
      <c r="AN53" s="72"/>
      <c r="AO53" s="72"/>
    </row>
    <row r="54" spans="4:62" ht="18.75">
      <c r="E54" s="126"/>
      <c r="F54" s="72"/>
      <c r="I54" s="72"/>
      <c r="J54" s="72"/>
      <c r="K54" s="72"/>
      <c r="L54" s="72"/>
      <c r="M54" s="72"/>
      <c r="N54" s="72"/>
      <c r="O54" s="72"/>
      <c r="P54" s="72"/>
      <c r="Q54" s="72"/>
      <c r="R54" s="72"/>
      <c r="S54" s="72"/>
      <c r="T54" s="72"/>
      <c r="U54" s="72"/>
      <c r="V54" s="72"/>
      <c r="W54" s="72"/>
      <c r="X54" s="72"/>
      <c r="Y54" s="72"/>
      <c r="Z54" s="72"/>
      <c r="AA54" s="72"/>
      <c r="AB54" s="72"/>
      <c r="AC54" s="72"/>
      <c r="AD54" s="72"/>
      <c r="AE54" s="72"/>
      <c r="AF54" s="72"/>
      <c r="AG54" s="72"/>
      <c r="AH54" s="72"/>
      <c r="AI54" s="72"/>
      <c r="AJ54" s="72"/>
      <c r="AK54" s="72"/>
      <c r="AL54" s="72"/>
      <c r="AM54" s="72"/>
      <c r="AN54" s="72"/>
      <c r="AO54" s="72"/>
    </row>
    <row r="55" spans="4:62" ht="18.75">
      <c r="D55" s="71"/>
      <c r="E55" s="72"/>
      <c r="F55" s="72"/>
      <c r="G55" s="71" t="s">
        <v>265</v>
      </c>
      <c r="H55" s="72"/>
      <c r="I55" s="72"/>
      <c r="J55" s="72"/>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row>
    <row r="56" spans="4:62" ht="18.75">
      <c r="D56" s="72"/>
      <c r="E56" s="104"/>
      <c r="F56" s="105"/>
      <c r="G56" s="82" t="s">
        <v>93</v>
      </c>
      <c r="H56" s="83"/>
      <c r="I56" s="136"/>
      <c r="J56" s="136"/>
      <c r="K56" s="84"/>
      <c r="L56" s="84"/>
      <c r="M56" s="82" t="s">
        <v>298</v>
      </c>
      <c r="N56" s="84"/>
      <c r="O56" s="136"/>
      <c r="P56" s="136"/>
      <c r="Q56" s="136"/>
      <c r="R56" s="136"/>
      <c r="S56" s="136"/>
      <c r="T56" s="136"/>
      <c r="U56" s="136"/>
      <c r="V56" s="136"/>
      <c r="W56" s="136"/>
      <c r="X56" s="136"/>
      <c r="Y56" s="136"/>
      <c r="Z56" s="136"/>
      <c r="AA56" s="136"/>
      <c r="AB56" s="136"/>
      <c r="AC56" s="137"/>
      <c r="AD56" s="72"/>
      <c r="AE56" s="72"/>
      <c r="AF56" s="72"/>
      <c r="AG56" s="72"/>
      <c r="AH56" s="72"/>
      <c r="AI56" s="72"/>
      <c r="AJ56" s="72"/>
      <c r="AK56" s="72"/>
      <c r="AL56" s="72"/>
      <c r="AM56" s="72"/>
    </row>
    <row r="57" spans="4:62" ht="18.75">
      <c r="D57" s="72"/>
      <c r="E57" s="104"/>
      <c r="F57" s="105"/>
      <c r="G57" s="82" t="s">
        <v>299</v>
      </c>
      <c r="H57" s="83"/>
      <c r="I57" s="136"/>
      <c r="J57" s="136"/>
      <c r="K57" s="84"/>
      <c r="L57" s="84"/>
      <c r="M57" s="82" t="s">
        <v>300</v>
      </c>
      <c r="N57" s="84"/>
      <c r="O57" s="136"/>
      <c r="P57" s="136"/>
      <c r="Q57" s="136"/>
      <c r="R57" s="136"/>
      <c r="S57" s="136"/>
      <c r="T57" s="136"/>
      <c r="U57" s="136"/>
      <c r="V57" s="136"/>
      <c r="W57" s="136"/>
      <c r="X57" s="136"/>
      <c r="Y57" s="136"/>
      <c r="Z57" s="136"/>
      <c r="AA57" s="136"/>
      <c r="AB57" s="136"/>
      <c r="AC57" s="137"/>
      <c r="AD57" s="72"/>
      <c r="AE57" s="72"/>
      <c r="AF57" s="72"/>
      <c r="AG57" s="72"/>
      <c r="AH57" s="72"/>
      <c r="AI57" s="72"/>
      <c r="AJ57" s="72"/>
      <c r="AK57" s="72"/>
      <c r="AL57" s="72"/>
      <c r="AM57" s="72"/>
    </row>
    <row r="58" spans="4:62" ht="18.75">
      <c r="D58" s="72"/>
      <c r="E58" s="104"/>
      <c r="F58" s="105"/>
      <c r="G58" s="82" t="s">
        <v>235</v>
      </c>
      <c r="H58" s="83"/>
      <c r="I58" s="136"/>
      <c r="J58" s="136"/>
      <c r="K58" s="84"/>
      <c r="L58" s="84"/>
      <c r="M58" s="82" t="s">
        <v>301</v>
      </c>
      <c r="N58" s="84"/>
      <c r="O58" s="136"/>
      <c r="P58" s="136"/>
      <c r="Q58" s="136"/>
      <c r="R58" s="136"/>
      <c r="S58" s="136"/>
      <c r="T58" s="136"/>
      <c r="U58" s="136"/>
      <c r="V58" s="136"/>
      <c r="W58" s="136"/>
      <c r="X58" s="136"/>
      <c r="Y58" s="136"/>
      <c r="Z58" s="136"/>
      <c r="AA58" s="136"/>
      <c r="AB58" s="136"/>
      <c r="AC58" s="137"/>
      <c r="AD58" s="72"/>
      <c r="AE58" s="72"/>
      <c r="AF58" s="72"/>
      <c r="AG58" s="72"/>
      <c r="AH58" s="72"/>
      <c r="AI58" s="72"/>
      <c r="AJ58" s="72"/>
      <c r="AK58" s="72"/>
      <c r="AL58" s="72"/>
      <c r="AM58" s="72"/>
    </row>
    <row r="59" spans="4:62" ht="18.75">
      <c r="D59" s="72"/>
      <c r="E59" s="104"/>
      <c r="F59" s="105"/>
      <c r="G59" s="82" t="s">
        <v>237</v>
      </c>
      <c r="H59" s="83"/>
      <c r="I59" s="136"/>
      <c r="J59" s="136"/>
      <c r="K59" s="84"/>
      <c r="L59" s="84"/>
      <c r="M59" s="82" t="s">
        <v>245</v>
      </c>
      <c r="N59" s="84"/>
      <c r="O59" s="136"/>
      <c r="P59" s="136"/>
      <c r="Q59" s="136"/>
      <c r="R59" s="136"/>
      <c r="S59" s="136"/>
      <c r="T59" s="136"/>
      <c r="U59" s="136"/>
      <c r="V59" s="136"/>
      <c r="W59" s="136"/>
      <c r="X59" s="136"/>
      <c r="Y59" s="136"/>
      <c r="Z59" s="136"/>
      <c r="AA59" s="136"/>
      <c r="AB59" s="136"/>
      <c r="AC59" s="137"/>
      <c r="AD59" s="72"/>
      <c r="AE59" s="72"/>
      <c r="AF59" s="72"/>
      <c r="AG59" s="72"/>
      <c r="AH59" s="72"/>
      <c r="AI59" s="72"/>
      <c r="AJ59" s="72"/>
      <c r="AK59" s="72"/>
      <c r="AL59" s="72"/>
      <c r="AM59" s="72"/>
      <c r="BG59" s="62"/>
      <c r="BH59" s="62"/>
      <c r="BI59" s="62"/>
      <c r="BJ59" s="62"/>
    </row>
    <row r="60" spans="4:62" ht="18.75">
      <c r="D60" s="72"/>
      <c r="E60" s="104"/>
      <c r="F60" s="105"/>
      <c r="G60" s="130"/>
      <c r="H60" s="130"/>
      <c r="I60" s="131"/>
      <c r="J60" s="131"/>
      <c r="K60" s="80"/>
      <c r="L60" s="80"/>
      <c r="M60" s="130"/>
      <c r="N60" s="80"/>
      <c r="O60" s="131"/>
      <c r="P60" s="131"/>
      <c r="Q60" s="131"/>
      <c r="R60" s="131"/>
      <c r="S60" s="131"/>
      <c r="T60" s="131"/>
      <c r="U60" s="131"/>
      <c r="V60" s="131"/>
      <c r="W60" s="131"/>
      <c r="X60" s="131"/>
      <c r="Y60" s="131"/>
      <c r="Z60" s="131"/>
      <c r="AA60" s="131"/>
      <c r="AB60" s="131"/>
      <c r="AC60" s="131"/>
      <c r="AD60" s="72"/>
      <c r="AE60" s="72"/>
      <c r="AF60" s="72"/>
      <c r="AG60" s="72"/>
      <c r="AH60" s="72"/>
      <c r="AI60" s="72"/>
      <c r="AJ60" s="72"/>
      <c r="AK60" s="72"/>
      <c r="AL60" s="72"/>
      <c r="AM60" s="72"/>
      <c r="BG60" s="62"/>
      <c r="BH60" s="62"/>
      <c r="BI60" s="62"/>
      <c r="BJ60" s="62"/>
    </row>
    <row r="61" spans="4:62" ht="18.75">
      <c r="D61" s="72"/>
      <c r="E61" s="104"/>
      <c r="F61" s="105"/>
      <c r="G61" s="81" t="s">
        <v>264</v>
      </c>
      <c r="H61" s="104"/>
      <c r="I61" s="72"/>
      <c r="J61" s="72"/>
      <c r="K61" s="104"/>
      <c r="L61" s="72"/>
      <c r="M61" s="72"/>
      <c r="N61" s="72"/>
      <c r="O61" s="104"/>
      <c r="P61" s="104"/>
      <c r="Q61" s="72"/>
      <c r="R61" s="72"/>
      <c r="S61" s="72"/>
      <c r="T61" s="72"/>
      <c r="U61" s="72"/>
      <c r="V61" s="72"/>
      <c r="W61" s="72"/>
      <c r="X61" s="72"/>
      <c r="Y61" s="72"/>
      <c r="Z61" s="72"/>
      <c r="AA61" s="72"/>
      <c r="AB61" s="72"/>
      <c r="AC61" s="72"/>
      <c r="AD61" s="72"/>
      <c r="AE61" s="72"/>
      <c r="AF61" s="72"/>
      <c r="AG61" s="72"/>
      <c r="AH61" s="72"/>
      <c r="AI61" s="72"/>
      <c r="AJ61" s="72"/>
      <c r="AK61" s="72"/>
      <c r="AL61" s="72"/>
      <c r="AM61" s="72"/>
      <c r="BG61" s="62"/>
      <c r="BH61" s="62"/>
      <c r="BI61" s="62"/>
      <c r="BJ61" s="62"/>
    </row>
    <row r="62" spans="4:62" ht="18.75">
      <c r="G62" s="85" t="s">
        <v>302</v>
      </c>
      <c r="H62" s="86"/>
      <c r="I62" s="87"/>
      <c r="J62" s="86"/>
      <c r="K62" s="86"/>
      <c r="L62" s="88"/>
      <c r="M62" s="88"/>
      <c r="N62" s="86"/>
      <c r="O62" s="88"/>
      <c r="P62" s="88"/>
      <c r="Q62" s="88"/>
      <c r="R62" s="86"/>
      <c r="S62" s="86"/>
      <c r="T62" s="86"/>
      <c r="U62" s="86"/>
      <c r="V62" s="86"/>
      <c r="W62" s="86"/>
      <c r="X62" s="86"/>
      <c r="Y62" s="86"/>
      <c r="Z62" s="86"/>
      <c r="AA62" s="86"/>
      <c r="AB62" s="86"/>
      <c r="AC62" s="86"/>
      <c r="AD62" s="86"/>
      <c r="AE62" s="88"/>
      <c r="AF62" s="88"/>
      <c r="AG62" s="88"/>
      <c r="AH62" s="88"/>
      <c r="AI62" s="88"/>
      <c r="AJ62" s="88"/>
      <c r="AK62" s="88"/>
      <c r="AL62" s="88"/>
      <c r="AM62" s="88"/>
      <c r="AN62" s="88"/>
      <c r="AO62" s="88"/>
      <c r="AP62" s="88"/>
      <c r="AQ62" s="88"/>
      <c r="AR62" s="89"/>
    </row>
    <row r="63" spans="4:62" ht="18.75">
      <c r="G63" s="90" t="s">
        <v>303</v>
      </c>
      <c r="H63" s="91"/>
      <c r="I63" s="92"/>
      <c r="J63" s="91"/>
      <c r="K63" s="91"/>
      <c r="L63" s="93"/>
      <c r="M63" s="93"/>
      <c r="N63" s="91"/>
      <c r="O63" s="93"/>
      <c r="P63" s="93"/>
      <c r="Q63" s="93"/>
      <c r="R63" s="91"/>
      <c r="S63" s="91"/>
      <c r="T63" s="91"/>
      <c r="U63" s="91"/>
      <c r="V63" s="91"/>
      <c r="W63" s="91"/>
      <c r="X63" s="91"/>
      <c r="Y63" s="91"/>
      <c r="Z63" s="91"/>
      <c r="AA63" s="91"/>
      <c r="AB63" s="91"/>
      <c r="AC63" s="91"/>
      <c r="AD63" s="91"/>
      <c r="AE63" s="93"/>
      <c r="AF63" s="93"/>
      <c r="AG63" s="93"/>
      <c r="AH63" s="93"/>
      <c r="AI63" s="93"/>
      <c r="AJ63" s="93"/>
      <c r="AK63" s="93"/>
      <c r="AL63" s="93"/>
      <c r="AM63" s="93"/>
      <c r="AN63" s="93"/>
      <c r="AO63" s="93"/>
      <c r="AP63" s="93"/>
      <c r="AQ63" s="93"/>
      <c r="AR63" s="94"/>
    </row>
    <row r="64" spans="4:62" ht="18.75">
      <c r="G64" s="97" t="s">
        <v>246</v>
      </c>
      <c r="H64" s="98"/>
      <c r="I64" s="99"/>
      <c r="J64" s="98"/>
      <c r="K64" s="98"/>
      <c r="L64" s="100"/>
      <c r="M64" s="100"/>
      <c r="N64" s="98"/>
      <c r="O64" s="100"/>
      <c r="P64" s="100"/>
      <c r="Q64" s="100"/>
      <c r="R64" s="98"/>
      <c r="S64" s="98"/>
      <c r="T64" s="98"/>
      <c r="U64" s="98"/>
      <c r="V64" s="98"/>
      <c r="W64" s="98"/>
      <c r="X64" s="98"/>
      <c r="Y64" s="98"/>
      <c r="Z64" s="98"/>
      <c r="AA64" s="98"/>
      <c r="AB64" s="98"/>
      <c r="AC64" s="98"/>
      <c r="AD64" s="98"/>
      <c r="AE64" s="100"/>
      <c r="AF64" s="100"/>
      <c r="AG64" s="100"/>
      <c r="AH64" s="100"/>
      <c r="AI64" s="100"/>
      <c r="AJ64" s="100"/>
      <c r="AK64" s="100"/>
      <c r="AL64" s="100"/>
      <c r="AM64" s="100"/>
      <c r="AN64" s="100"/>
      <c r="AO64" s="100"/>
      <c r="AP64" s="100"/>
      <c r="AQ64" s="100"/>
      <c r="AR64" s="101"/>
    </row>
    <row r="65" spans="3:54" ht="18.75">
      <c r="D65" s="72"/>
      <c r="E65" s="104"/>
      <c r="F65" s="105"/>
      <c r="G65" s="104"/>
      <c r="H65" s="104"/>
      <c r="I65" s="72"/>
      <c r="J65" s="72"/>
      <c r="K65" s="104"/>
      <c r="L65" s="72"/>
      <c r="M65" s="72"/>
      <c r="N65" s="72"/>
      <c r="O65" s="104"/>
      <c r="P65" s="104"/>
      <c r="Q65" s="72"/>
      <c r="R65" s="72"/>
      <c r="S65" s="72"/>
      <c r="T65" s="72"/>
      <c r="U65" s="72"/>
      <c r="V65" s="72"/>
      <c r="W65" s="72"/>
      <c r="X65" s="72"/>
      <c r="Y65" s="72"/>
      <c r="Z65" s="72"/>
      <c r="AA65" s="72"/>
      <c r="AB65" s="72"/>
      <c r="AC65" s="72"/>
      <c r="AD65" s="72"/>
      <c r="AE65" s="72"/>
      <c r="AF65" s="72"/>
      <c r="AG65" s="72"/>
      <c r="AH65" s="72"/>
      <c r="AI65" s="72"/>
      <c r="AJ65" s="72"/>
      <c r="AK65" s="72"/>
      <c r="AL65" s="72"/>
      <c r="AM65" s="72"/>
    </row>
    <row r="66" spans="3:54" ht="22.5">
      <c r="D66" s="102"/>
      <c r="E66" s="126" t="s">
        <v>304</v>
      </c>
      <c r="G66" s="72"/>
      <c r="H66" s="105"/>
      <c r="I66" s="104"/>
      <c r="J66" s="104"/>
      <c r="K66" s="72"/>
      <c r="L66" s="72"/>
      <c r="M66" s="104"/>
      <c r="N66" s="72"/>
      <c r="O66" s="72"/>
      <c r="P66" s="72"/>
      <c r="Q66" s="104"/>
      <c r="R66" s="104"/>
      <c r="S66" s="72"/>
      <c r="T66" s="72"/>
      <c r="U66" s="72"/>
      <c r="V66" s="72"/>
      <c r="W66" s="72"/>
      <c r="X66" s="72"/>
      <c r="Y66" s="72"/>
      <c r="Z66" s="72"/>
      <c r="AA66" s="72"/>
      <c r="AB66" s="72"/>
      <c r="AC66" s="72"/>
      <c r="AD66" s="72"/>
      <c r="AE66" s="72"/>
      <c r="AF66" s="72"/>
      <c r="AG66" s="72"/>
      <c r="AH66" s="72"/>
      <c r="AI66" s="72"/>
      <c r="AJ66" s="72"/>
      <c r="AK66" s="72"/>
      <c r="AL66" s="72"/>
      <c r="AM66" s="72"/>
      <c r="AN66" s="72"/>
      <c r="AO66" s="72"/>
    </row>
    <row r="67" spans="3:54" ht="22.5">
      <c r="D67" s="102"/>
      <c r="E67" s="103"/>
      <c r="F67" s="71"/>
      <c r="G67" s="72"/>
      <c r="H67" s="105"/>
      <c r="I67" s="104"/>
      <c r="J67" s="104"/>
      <c r="K67" s="72"/>
      <c r="L67" s="72"/>
      <c r="M67" s="104"/>
      <c r="N67" s="72"/>
      <c r="O67" s="72"/>
      <c r="P67" s="72"/>
      <c r="Q67" s="104"/>
      <c r="R67" s="104"/>
      <c r="S67" s="72"/>
      <c r="T67" s="72"/>
      <c r="U67" s="72"/>
      <c r="V67" s="72"/>
      <c r="W67" s="72"/>
      <c r="X67" s="72"/>
      <c r="Y67" s="72"/>
      <c r="Z67" s="72"/>
      <c r="AA67" s="72"/>
      <c r="AB67" s="72"/>
      <c r="AC67" s="72"/>
      <c r="AD67" s="72"/>
      <c r="AE67" s="72"/>
      <c r="AF67" s="72"/>
      <c r="AG67" s="72"/>
      <c r="AH67" s="72"/>
      <c r="AI67" s="72"/>
      <c r="AJ67" s="72"/>
      <c r="AK67" s="72"/>
      <c r="AL67" s="72"/>
      <c r="AM67" s="72"/>
      <c r="AN67" s="72"/>
      <c r="AO67" s="72"/>
    </row>
    <row r="68" spans="3:54" ht="22.5">
      <c r="D68" s="102"/>
      <c r="E68" s="103"/>
      <c r="F68" s="71"/>
      <c r="G68" s="72"/>
      <c r="H68" s="106" t="s">
        <v>305</v>
      </c>
      <c r="I68" s="107"/>
      <c r="J68" s="107"/>
      <c r="K68" s="108"/>
      <c r="L68" s="109"/>
      <c r="M68" s="110" t="s">
        <v>247</v>
      </c>
      <c r="N68" s="108"/>
      <c r="O68" s="108"/>
      <c r="P68" s="108"/>
      <c r="Q68" s="108"/>
      <c r="R68" s="108"/>
      <c r="S68" s="108"/>
      <c r="T68" s="108"/>
      <c r="U68" s="108"/>
      <c r="V68" s="107"/>
      <c r="W68" s="107"/>
      <c r="X68" s="108"/>
      <c r="Y68" s="108"/>
      <c r="Z68" s="108"/>
      <c r="AA68" s="108"/>
      <c r="AB68" s="111"/>
      <c r="AC68" s="72"/>
      <c r="AD68" s="72"/>
      <c r="AE68" s="72"/>
      <c r="AF68" s="72"/>
      <c r="AG68" s="72"/>
      <c r="AH68" s="72"/>
      <c r="AI68" s="72"/>
      <c r="AJ68" s="72"/>
      <c r="AK68" s="72"/>
      <c r="AL68" s="72"/>
      <c r="AM68" s="72"/>
      <c r="AN68" s="72"/>
      <c r="AO68" s="72"/>
      <c r="AP68" s="72"/>
      <c r="AQ68" s="72"/>
      <c r="AR68" s="72"/>
      <c r="AS68" s="72"/>
      <c r="AT68" s="72"/>
    </row>
    <row r="69" spans="3:54" ht="22.5">
      <c r="D69" s="102"/>
      <c r="E69" s="103"/>
      <c r="F69" s="104"/>
      <c r="G69" s="105"/>
      <c r="H69" s="82" t="s">
        <v>248</v>
      </c>
      <c r="I69" s="83"/>
      <c r="J69" s="136"/>
      <c r="K69" s="136"/>
      <c r="L69" s="84"/>
      <c r="M69" s="82" t="s">
        <v>249</v>
      </c>
      <c r="N69" s="136"/>
      <c r="O69" s="136"/>
      <c r="P69" s="136"/>
      <c r="Q69" s="136"/>
      <c r="R69" s="136"/>
      <c r="S69" s="136"/>
      <c r="T69" s="136"/>
      <c r="U69" s="136"/>
      <c r="V69" s="83"/>
      <c r="W69" s="83"/>
      <c r="X69" s="136"/>
      <c r="Y69" s="136"/>
      <c r="Z69" s="136"/>
      <c r="AA69" s="136"/>
      <c r="AB69" s="137"/>
      <c r="AC69" s="72"/>
      <c r="AD69" s="72"/>
      <c r="AE69" s="72"/>
      <c r="AF69" s="72"/>
      <c r="AG69" s="72"/>
      <c r="AH69" s="72"/>
      <c r="AI69" s="72"/>
      <c r="AJ69" s="72"/>
      <c r="AK69" s="72"/>
      <c r="AL69" s="72"/>
      <c r="AM69" s="72"/>
      <c r="AN69" s="72"/>
      <c r="AO69" s="72"/>
      <c r="AP69" s="72"/>
      <c r="AQ69" s="72"/>
      <c r="AR69" s="72"/>
      <c r="AS69" s="72"/>
      <c r="AT69" s="72"/>
    </row>
    <row r="70" spans="3:54" ht="22.5">
      <c r="D70" s="102"/>
      <c r="E70" s="103"/>
      <c r="F70" s="104"/>
      <c r="G70" s="105"/>
      <c r="H70" s="82" t="s">
        <v>250</v>
      </c>
      <c r="I70" s="83"/>
      <c r="J70" s="136"/>
      <c r="K70" s="136"/>
      <c r="L70" s="84"/>
      <c r="M70" s="82" t="s">
        <v>306</v>
      </c>
      <c r="N70" s="136"/>
      <c r="O70" s="136"/>
      <c r="P70" s="136"/>
      <c r="Q70" s="136"/>
      <c r="R70" s="136"/>
      <c r="S70" s="136"/>
      <c r="T70" s="136"/>
      <c r="U70" s="136"/>
      <c r="V70" s="83"/>
      <c r="W70" s="83"/>
      <c r="X70" s="136"/>
      <c r="Y70" s="136"/>
      <c r="Z70" s="136"/>
      <c r="AA70" s="136"/>
      <c r="AB70" s="137"/>
      <c r="AC70" s="72"/>
      <c r="AD70" s="72"/>
      <c r="AE70" s="72"/>
      <c r="AF70" s="72"/>
      <c r="AG70" s="72"/>
      <c r="AH70" s="72"/>
      <c r="AI70" s="72"/>
      <c r="AJ70" s="72"/>
      <c r="AK70" s="72"/>
      <c r="AL70" s="72"/>
      <c r="AM70" s="72"/>
      <c r="AN70" s="72"/>
      <c r="AO70" s="72"/>
      <c r="AP70" s="72"/>
      <c r="AQ70" s="72"/>
      <c r="AR70" s="72"/>
      <c r="AS70" s="72"/>
      <c r="AT70" s="72"/>
    </row>
    <row r="71" spans="3:54" ht="22.5">
      <c r="D71" s="102"/>
      <c r="E71" s="103"/>
      <c r="F71" s="104"/>
      <c r="G71" s="105"/>
      <c r="H71" s="82" t="s">
        <v>307</v>
      </c>
      <c r="I71" s="83"/>
      <c r="J71" s="136"/>
      <c r="K71" s="136"/>
      <c r="L71" s="84"/>
      <c r="M71" s="82" t="s">
        <v>308</v>
      </c>
      <c r="N71" s="136"/>
      <c r="O71" s="136"/>
      <c r="P71" s="136"/>
      <c r="Q71" s="136"/>
      <c r="R71" s="136"/>
      <c r="S71" s="136"/>
      <c r="T71" s="136"/>
      <c r="U71" s="136"/>
      <c r="V71" s="83"/>
      <c r="W71" s="83"/>
      <c r="X71" s="136"/>
      <c r="Y71" s="136"/>
      <c r="Z71" s="136"/>
      <c r="AA71" s="136"/>
      <c r="AB71" s="137"/>
      <c r="AC71" s="72"/>
      <c r="AD71" s="72"/>
      <c r="AE71" s="72"/>
      <c r="AF71" s="72"/>
      <c r="AG71" s="72"/>
      <c r="AH71" s="72"/>
      <c r="AI71" s="72"/>
      <c r="AJ71" s="72"/>
      <c r="AK71" s="72"/>
      <c r="AL71" s="72"/>
      <c r="AM71" s="72"/>
      <c r="AN71" s="72"/>
      <c r="AO71" s="72"/>
      <c r="AP71" s="72"/>
      <c r="AQ71" s="72"/>
      <c r="AR71" s="72"/>
      <c r="AS71" s="72"/>
      <c r="AT71" s="72"/>
    </row>
    <row r="72" spans="3:54" ht="22.5">
      <c r="D72" s="102"/>
      <c r="E72" s="112"/>
      <c r="F72" s="113"/>
      <c r="G72" s="114"/>
      <c r="H72" s="115" t="s">
        <v>309</v>
      </c>
      <c r="I72" s="116"/>
      <c r="J72" s="117"/>
      <c r="K72" s="117"/>
      <c r="L72" s="84"/>
      <c r="M72" s="115" t="s">
        <v>310</v>
      </c>
      <c r="N72" s="117"/>
      <c r="O72" s="117"/>
      <c r="P72" s="117"/>
      <c r="Q72" s="117"/>
      <c r="R72" s="117"/>
      <c r="S72" s="117"/>
      <c r="T72" s="117"/>
      <c r="U72" s="117"/>
      <c r="V72" s="116"/>
      <c r="W72" s="116"/>
      <c r="X72" s="117"/>
      <c r="Y72" s="117"/>
      <c r="Z72" s="117"/>
      <c r="AA72" s="117"/>
      <c r="AB72" s="118"/>
      <c r="AC72" s="119"/>
      <c r="AD72" s="72"/>
      <c r="AE72" s="72"/>
      <c r="AF72" s="72"/>
      <c r="AG72" s="72"/>
      <c r="AH72" s="72"/>
      <c r="AI72" s="72"/>
      <c r="AJ72" s="72"/>
      <c r="AK72" s="72"/>
      <c r="AL72" s="72"/>
      <c r="AM72" s="72"/>
      <c r="AN72" s="72"/>
      <c r="AO72" s="72"/>
      <c r="AP72" s="72"/>
      <c r="AQ72" s="72"/>
      <c r="AR72" s="72"/>
      <c r="AS72" s="72"/>
      <c r="AT72" s="72"/>
    </row>
    <row r="73" spans="3:54" ht="22.5">
      <c r="D73" s="102"/>
      <c r="E73" s="112"/>
      <c r="F73" s="113"/>
      <c r="G73" s="114"/>
      <c r="H73" s="115" t="s">
        <v>311</v>
      </c>
      <c r="I73" s="116"/>
      <c r="J73" s="117"/>
      <c r="K73" s="117"/>
      <c r="L73" s="140"/>
      <c r="M73" s="115" t="s">
        <v>312</v>
      </c>
      <c r="N73" s="117"/>
      <c r="O73" s="117"/>
      <c r="P73" s="117"/>
      <c r="Q73" s="117"/>
      <c r="R73" s="117"/>
      <c r="S73" s="141"/>
      <c r="T73" s="117"/>
      <c r="U73" s="117"/>
      <c r="V73" s="116"/>
      <c r="W73" s="116"/>
      <c r="X73" s="117"/>
      <c r="Y73" s="117"/>
      <c r="Z73" s="117"/>
      <c r="AA73" s="117"/>
      <c r="AB73" s="118"/>
      <c r="AC73" s="119"/>
      <c r="AD73" s="72"/>
      <c r="AE73" s="72"/>
      <c r="AF73" s="72"/>
      <c r="AG73" s="72"/>
      <c r="AH73" s="72"/>
      <c r="AI73" s="72"/>
      <c r="AJ73" s="72"/>
      <c r="AK73" s="72"/>
      <c r="AL73" s="72"/>
      <c r="AM73" s="72"/>
      <c r="AN73" s="72"/>
      <c r="AO73" s="72"/>
      <c r="AP73" s="72"/>
      <c r="AQ73" s="72"/>
      <c r="AR73" s="72"/>
      <c r="AS73" s="72"/>
      <c r="AT73" s="72"/>
    </row>
    <row r="74" spans="3:54" ht="22.5">
      <c r="D74" s="102"/>
      <c r="E74" s="112"/>
      <c r="F74" s="113"/>
      <c r="G74" s="114"/>
      <c r="H74" s="115" t="s">
        <v>313</v>
      </c>
      <c r="I74" s="116"/>
      <c r="J74" s="117"/>
      <c r="K74" s="117"/>
      <c r="L74" s="140"/>
      <c r="M74" s="142" t="s">
        <v>314</v>
      </c>
      <c r="N74" s="117"/>
      <c r="O74" s="117"/>
      <c r="P74" s="117"/>
      <c r="Q74" s="117"/>
      <c r="R74" s="117"/>
      <c r="S74" s="117"/>
      <c r="T74" s="117"/>
      <c r="U74" s="117"/>
      <c r="V74" s="116"/>
      <c r="W74" s="116"/>
      <c r="X74" s="117"/>
      <c r="Y74" s="117"/>
      <c r="Z74" s="117"/>
      <c r="AA74" s="117"/>
      <c r="AB74" s="118"/>
      <c r="AC74" s="119"/>
      <c r="AD74" s="72"/>
      <c r="AE74" s="72"/>
      <c r="AF74" s="72"/>
      <c r="AG74" s="72"/>
      <c r="AH74" s="72"/>
      <c r="AI74" s="72"/>
      <c r="AJ74" s="72"/>
      <c r="AK74" s="72"/>
      <c r="AL74" s="72"/>
      <c r="AM74" s="72"/>
      <c r="AN74" s="72"/>
      <c r="AO74" s="72"/>
      <c r="AP74" s="72"/>
      <c r="AQ74" s="72"/>
      <c r="AR74" s="72"/>
      <c r="AS74" s="72"/>
      <c r="AT74" s="72"/>
    </row>
    <row r="75" spans="3:54" ht="22.5">
      <c r="D75" s="102"/>
      <c r="E75" s="112"/>
      <c r="F75" s="113"/>
      <c r="G75" s="114"/>
      <c r="H75" s="115" t="s">
        <v>315</v>
      </c>
      <c r="I75" s="116"/>
      <c r="J75" s="117"/>
      <c r="K75" s="117"/>
      <c r="L75" s="84"/>
      <c r="M75" s="143" t="s">
        <v>316</v>
      </c>
      <c r="N75" s="117"/>
      <c r="O75" s="117"/>
      <c r="P75" s="117"/>
      <c r="Q75" s="117"/>
      <c r="R75" s="117"/>
      <c r="S75" s="117"/>
      <c r="T75" s="117"/>
      <c r="U75" s="117"/>
      <c r="V75" s="116"/>
      <c r="W75" s="116"/>
      <c r="X75" s="117"/>
      <c r="Y75" s="117"/>
      <c r="Z75" s="117"/>
      <c r="AA75" s="117"/>
      <c r="AB75" s="118"/>
      <c r="AC75" s="119"/>
      <c r="AD75" s="72"/>
      <c r="AE75" s="72"/>
      <c r="AF75" s="72"/>
      <c r="AG75" s="72"/>
      <c r="AH75" s="72"/>
      <c r="AI75" s="72"/>
      <c r="AJ75" s="72"/>
      <c r="AK75" s="72"/>
      <c r="AL75" s="72"/>
      <c r="AM75" s="72"/>
      <c r="AN75" s="72"/>
      <c r="AO75" s="72"/>
      <c r="AP75" s="72"/>
      <c r="AQ75" s="72"/>
      <c r="AR75" s="72"/>
      <c r="AS75" s="72"/>
      <c r="AT75" s="72"/>
    </row>
    <row r="76" spans="3:54" ht="18.75">
      <c r="D76" s="72"/>
      <c r="E76" s="72"/>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c r="AJ76" s="72"/>
      <c r="AK76" s="72"/>
      <c r="AL76" s="72"/>
      <c r="AM76" s="72"/>
      <c r="AN76" s="72"/>
      <c r="AO76" s="72"/>
      <c r="AP76" s="72"/>
      <c r="AQ76" s="72"/>
      <c r="AR76" s="72"/>
      <c r="AS76" s="72"/>
      <c r="AT76" s="72"/>
      <c r="AU76" s="72"/>
      <c r="AV76" s="72"/>
      <c r="AW76" s="72"/>
      <c r="AX76" s="72"/>
      <c r="AY76" s="72"/>
      <c r="AZ76" s="72"/>
      <c r="BA76" s="72"/>
      <c r="BB76" s="72"/>
    </row>
    <row r="77" spans="3:54" ht="18.75">
      <c r="D77" s="72"/>
      <c r="E77" s="72"/>
      <c r="F77" s="72"/>
      <c r="G77" s="72"/>
      <c r="H77" s="72"/>
      <c r="I77" s="72"/>
      <c r="J77" s="72"/>
      <c r="K77" s="72"/>
      <c r="L77" s="72"/>
      <c r="M77" s="72"/>
      <c r="N77" s="72"/>
      <c r="O77" s="72"/>
      <c r="P77" s="72"/>
      <c r="Q77" s="72"/>
      <c r="R77" s="72"/>
      <c r="S77" s="72"/>
      <c r="T77" s="72"/>
      <c r="U77" s="72"/>
      <c r="V77" s="72"/>
      <c r="W77" s="72"/>
      <c r="X77" s="72"/>
      <c r="Y77" s="72"/>
      <c r="Z77" s="72"/>
      <c r="AA77" s="72"/>
      <c r="AB77" s="72"/>
      <c r="AC77" s="72"/>
      <c r="AD77" s="122"/>
      <c r="AE77" s="72"/>
      <c r="AF77" s="72"/>
      <c r="AG77" s="72"/>
      <c r="AH77" s="72"/>
      <c r="AI77" s="72"/>
      <c r="AJ77" s="72"/>
      <c r="AK77" s="72"/>
      <c r="AL77" s="72"/>
      <c r="AM77" s="72"/>
      <c r="AN77" s="72"/>
      <c r="AO77" s="72"/>
      <c r="AP77" s="72"/>
      <c r="AQ77" s="72"/>
      <c r="AR77" s="72"/>
      <c r="AS77" s="72"/>
      <c r="AT77" s="72"/>
      <c r="AU77" s="72"/>
      <c r="AV77" s="72"/>
      <c r="AW77" s="72"/>
      <c r="AX77" s="72"/>
      <c r="AY77" s="72"/>
      <c r="AZ77" s="72"/>
      <c r="BA77" s="72"/>
      <c r="BB77" s="72"/>
    </row>
    <row r="78" spans="3:54" ht="18.75">
      <c r="C78" s="66" t="s">
        <v>317</v>
      </c>
      <c r="D78" s="72"/>
      <c r="E78" s="72"/>
      <c r="F78" s="72"/>
      <c r="G78" s="72"/>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c r="AH78" s="72"/>
      <c r="AI78" s="72"/>
      <c r="AJ78" s="72"/>
      <c r="AK78" s="72"/>
      <c r="AL78" s="72"/>
      <c r="AM78" s="72"/>
      <c r="AN78" s="72"/>
      <c r="AO78" s="72"/>
      <c r="AP78" s="72"/>
      <c r="AQ78" s="72"/>
      <c r="AR78" s="72"/>
      <c r="AS78" s="72"/>
      <c r="AT78" s="72"/>
      <c r="AU78" s="72"/>
      <c r="AV78" s="72"/>
      <c r="AW78" s="72"/>
      <c r="AX78" s="72"/>
      <c r="AY78" s="72"/>
      <c r="AZ78" s="72"/>
      <c r="BA78" s="72"/>
      <c r="BB78" s="72"/>
    </row>
    <row r="80" spans="3:54" ht="18.75">
      <c r="D80" s="144" t="s">
        <v>314</v>
      </c>
    </row>
  </sheetData>
  <phoneticPr fontId="6"/>
  <hyperlinks>
    <hyperlink ref="D80" location="チェック項目!A1" display="チェック項目シート参照"/>
    <hyperlink ref="M74" location="チェック項目!A1" display="チェック項目シート参照"/>
    <hyperlink ref="E27" r:id="rId1"/>
  </hyperlinks>
  <pageMargins left="0.75" right="0.75" top="1" bottom="1" header="0.51200000000000001" footer="0.51200000000000001"/>
  <pageSetup paperSize="9" orientation="portrait" verticalDpi="0" r:id="rId2"/>
  <headerFooter alignWithMargins="0">
    <oddHeader>&amp;L[&amp;F]&amp;C&amp;A&amp;R&amp;P/&amp;N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sheetPr>
  <dimension ref="A2:I22"/>
  <sheetViews>
    <sheetView showGridLines="0" topLeftCell="C10" zoomScaleNormal="100" workbookViewId="0">
      <selection activeCell="I14" sqref="I14"/>
    </sheetView>
  </sheetViews>
  <sheetFormatPr defaultColWidth="4.875" defaultRowHeight="13.5"/>
  <cols>
    <col min="1" max="1" width="4.875" style="147"/>
    <col min="2" max="2" width="44.25" style="146" customWidth="1"/>
    <col min="3" max="3" width="49.375" style="147" customWidth="1"/>
    <col min="4" max="4" width="21.5" style="147" customWidth="1"/>
    <col min="5" max="7" width="11.75" style="147" customWidth="1"/>
    <col min="8" max="8" width="63.625" style="147" customWidth="1"/>
    <col min="9" max="9" width="49.875" style="147" customWidth="1"/>
    <col min="10" max="16384" width="4.875" style="147"/>
  </cols>
  <sheetData>
    <row r="2" spans="1:9" ht="19.5">
      <c r="A2" s="145" t="s">
        <v>318</v>
      </c>
    </row>
    <row r="3" spans="1:9" ht="18.75">
      <c r="A3" s="148"/>
      <c r="B3" s="149"/>
      <c r="D3" s="150"/>
    </row>
    <row r="4" spans="1:9" ht="15">
      <c r="B4" s="151" t="s">
        <v>319</v>
      </c>
      <c r="C4" s="152" t="s">
        <v>320</v>
      </c>
      <c r="D4" s="153" t="s">
        <v>321</v>
      </c>
      <c r="E4" s="154"/>
      <c r="F4" s="154"/>
      <c r="G4" s="154"/>
      <c r="H4" s="154"/>
      <c r="I4" s="152" t="s">
        <v>322</v>
      </c>
    </row>
    <row r="5" spans="1:9" ht="15">
      <c r="B5" s="155"/>
      <c r="C5" s="156"/>
      <c r="D5" s="157" t="s">
        <v>323</v>
      </c>
      <c r="E5" s="157" t="s">
        <v>324</v>
      </c>
      <c r="F5" s="157" t="s">
        <v>325</v>
      </c>
      <c r="G5" s="157" t="s">
        <v>326</v>
      </c>
      <c r="H5" s="157" t="s">
        <v>327</v>
      </c>
      <c r="I5" s="156"/>
    </row>
    <row r="6" spans="1:9" ht="53.25" customHeight="1">
      <c r="A6" s="150"/>
      <c r="B6" s="158" t="s">
        <v>328</v>
      </c>
      <c r="C6" s="159" t="s">
        <v>329</v>
      </c>
      <c r="D6" s="160" t="s">
        <v>330</v>
      </c>
      <c r="E6" s="161" t="s">
        <v>331</v>
      </c>
      <c r="F6" s="161" t="s">
        <v>332</v>
      </c>
      <c r="G6" s="162">
        <v>101</v>
      </c>
      <c r="H6" s="161" t="s">
        <v>333</v>
      </c>
      <c r="I6" s="163"/>
    </row>
    <row r="7" spans="1:9" ht="53.25" customHeight="1">
      <c r="A7" s="150"/>
      <c r="B7" s="166" t="s">
        <v>328</v>
      </c>
      <c r="C7" s="164" t="s">
        <v>334</v>
      </c>
      <c r="D7" s="170" t="s">
        <v>335</v>
      </c>
      <c r="E7" s="165" t="s">
        <v>331</v>
      </c>
      <c r="F7" s="165" t="s">
        <v>332</v>
      </c>
      <c r="G7" s="171">
        <v>102</v>
      </c>
      <c r="H7" s="165" t="s">
        <v>336</v>
      </c>
      <c r="I7" s="163"/>
    </row>
    <row r="8" spans="1:9" ht="53.25" customHeight="1">
      <c r="A8" s="150"/>
      <c r="B8" s="166" t="s">
        <v>337</v>
      </c>
      <c r="C8" s="164" t="s">
        <v>386</v>
      </c>
      <c r="D8" s="170" t="s">
        <v>335</v>
      </c>
      <c r="E8" s="165" t="s">
        <v>331</v>
      </c>
      <c r="F8" s="165" t="s">
        <v>338</v>
      </c>
      <c r="G8" s="171">
        <v>201</v>
      </c>
      <c r="H8" s="165" t="s">
        <v>339</v>
      </c>
      <c r="I8" s="163"/>
    </row>
    <row r="9" spans="1:9" ht="53.25" customHeight="1">
      <c r="A9" s="150"/>
      <c r="B9" s="158" t="s">
        <v>337</v>
      </c>
      <c r="C9" s="159" t="s">
        <v>387</v>
      </c>
      <c r="D9" s="160" t="s">
        <v>335</v>
      </c>
      <c r="E9" s="161" t="s">
        <v>331</v>
      </c>
      <c r="F9" s="161" t="s">
        <v>388</v>
      </c>
      <c r="G9" s="217">
        <v>203</v>
      </c>
      <c r="H9" s="161" t="s">
        <v>389</v>
      </c>
      <c r="I9" s="163"/>
    </row>
    <row r="10" spans="1:9" ht="53.25" customHeight="1">
      <c r="A10" s="150"/>
      <c r="B10" s="166" t="s">
        <v>340</v>
      </c>
      <c r="C10" s="166" t="s">
        <v>329</v>
      </c>
      <c r="D10" s="170" t="s">
        <v>341</v>
      </c>
      <c r="E10" s="165" t="s">
        <v>331</v>
      </c>
      <c r="F10" s="165" t="s">
        <v>332</v>
      </c>
      <c r="G10" s="171">
        <v>101</v>
      </c>
      <c r="H10" s="165" t="s">
        <v>333</v>
      </c>
      <c r="I10" s="163"/>
    </row>
    <row r="11" spans="1:9" ht="53.25" customHeight="1">
      <c r="A11" s="150"/>
      <c r="B11" s="166" t="s">
        <v>340</v>
      </c>
      <c r="C11" s="166" t="s">
        <v>384</v>
      </c>
      <c r="D11" s="170" t="s">
        <v>342</v>
      </c>
      <c r="E11" s="165" t="s">
        <v>331</v>
      </c>
      <c r="F11" s="165" t="s">
        <v>332</v>
      </c>
      <c r="G11" s="171">
        <v>103</v>
      </c>
      <c r="H11" s="165" t="s">
        <v>343</v>
      </c>
      <c r="I11" s="163"/>
    </row>
    <row r="12" spans="1:9" ht="53.25" customHeight="1">
      <c r="A12" s="150"/>
      <c r="B12" s="158" t="s">
        <v>340</v>
      </c>
      <c r="C12" s="158" t="s">
        <v>390</v>
      </c>
      <c r="D12" s="160" t="s">
        <v>342</v>
      </c>
      <c r="E12" s="161" t="s">
        <v>331</v>
      </c>
      <c r="F12" s="161" t="s">
        <v>332</v>
      </c>
      <c r="G12" s="217">
        <v>107</v>
      </c>
      <c r="H12" s="161" t="s">
        <v>391</v>
      </c>
      <c r="I12" s="163"/>
    </row>
    <row r="13" spans="1:9" ht="53.25" customHeight="1">
      <c r="A13" s="150"/>
      <c r="B13" s="166" t="s">
        <v>344</v>
      </c>
      <c r="C13" s="166" t="s">
        <v>383</v>
      </c>
      <c r="D13" s="170" t="s">
        <v>341</v>
      </c>
      <c r="E13" s="170" t="s">
        <v>331</v>
      </c>
      <c r="F13" s="170" t="s">
        <v>338</v>
      </c>
      <c r="G13" s="172">
        <v>202</v>
      </c>
      <c r="H13" s="170" t="s">
        <v>345</v>
      </c>
      <c r="I13" s="168" t="s">
        <v>431</v>
      </c>
    </row>
    <row r="14" spans="1:9" ht="53.25" customHeight="1">
      <c r="A14" s="150"/>
      <c r="B14" s="158" t="s">
        <v>344</v>
      </c>
      <c r="C14" s="158" t="s">
        <v>392</v>
      </c>
      <c r="D14" s="160" t="s">
        <v>341</v>
      </c>
      <c r="E14" s="160" t="s">
        <v>331</v>
      </c>
      <c r="F14" s="160" t="s">
        <v>338</v>
      </c>
      <c r="G14" s="218">
        <v>204</v>
      </c>
      <c r="H14" s="160" t="s">
        <v>430</v>
      </c>
      <c r="I14" s="168" t="s">
        <v>431</v>
      </c>
    </row>
    <row r="15" spans="1:9" ht="53.25" customHeight="1">
      <c r="A15" s="150"/>
      <c r="B15" s="166" t="s">
        <v>346</v>
      </c>
      <c r="C15" s="166" t="s">
        <v>329</v>
      </c>
      <c r="D15" s="170" t="s">
        <v>347</v>
      </c>
      <c r="E15" s="165" t="s">
        <v>331</v>
      </c>
      <c r="F15" s="165" t="s">
        <v>332</v>
      </c>
      <c r="G15" s="171">
        <v>101</v>
      </c>
      <c r="H15" s="165" t="s">
        <v>333</v>
      </c>
      <c r="I15" s="163"/>
    </row>
    <row r="16" spans="1:9" ht="53.25" customHeight="1">
      <c r="A16" s="150"/>
      <c r="B16" s="166" t="s">
        <v>348</v>
      </c>
      <c r="C16" s="166" t="s">
        <v>385</v>
      </c>
      <c r="D16" s="170" t="s">
        <v>347</v>
      </c>
      <c r="E16" s="165" t="s">
        <v>331</v>
      </c>
      <c r="F16" s="165" t="s">
        <v>332</v>
      </c>
      <c r="G16" s="171">
        <v>104</v>
      </c>
      <c r="H16" s="165" t="s">
        <v>349</v>
      </c>
      <c r="I16" s="163"/>
    </row>
    <row r="17" spans="1:9" ht="53.25" customHeight="1">
      <c r="A17" s="150"/>
      <c r="B17" s="158" t="s">
        <v>348</v>
      </c>
      <c r="C17" s="158" t="s">
        <v>392</v>
      </c>
      <c r="D17" s="160" t="s">
        <v>347</v>
      </c>
      <c r="E17" s="161" t="s">
        <v>331</v>
      </c>
      <c r="F17" s="161" t="s">
        <v>332</v>
      </c>
      <c r="G17" s="217">
        <v>108</v>
      </c>
      <c r="H17" s="160" t="s">
        <v>393</v>
      </c>
      <c r="I17" s="163"/>
    </row>
    <row r="18" spans="1:9" ht="53.25" customHeight="1">
      <c r="A18" s="150"/>
      <c r="B18" s="158" t="s">
        <v>350</v>
      </c>
      <c r="C18" s="166" t="s">
        <v>329</v>
      </c>
      <c r="D18" s="160" t="s">
        <v>351</v>
      </c>
      <c r="E18" s="161" t="s">
        <v>331</v>
      </c>
      <c r="F18" s="161" t="s">
        <v>332</v>
      </c>
      <c r="G18" s="162">
        <v>101</v>
      </c>
      <c r="H18" s="161" t="s">
        <v>333</v>
      </c>
      <c r="I18" s="163"/>
    </row>
    <row r="19" spans="1:9" ht="53.25" customHeight="1">
      <c r="A19" s="150"/>
      <c r="B19" s="158" t="s">
        <v>352</v>
      </c>
      <c r="C19" s="166" t="s">
        <v>329</v>
      </c>
      <c r="D19" s="160" t="s">
        <v>353</v>
      </c>
      <c r="E19" s="161" t="s">
        <v>331</v>
      </c>
      <c r="F19" s="161" t="s">
        <v>332</v>
      </c>
      <c r="G19" s="162">
        <v>101</v>
      </c>
      <c r="H19" s="161" t="s">
        <v>333</v>
      </c>
      <c r="I19" s="163"/>
    </row>
    <row r="20" spans="1:9" ht="53.25" customHeight="1">
      <c r="A20" s="150"/>
      <c r="B20" s="158" t="s">
        <v>354</v>
      </c>
      <c r="C20" s="159" t="s">
        <v>355</v>
      </c>
      <c r="D20" s="160" t="s">
        <v>356</v>
      </c>
      <c r="E20" s="161" t="s">
        <v>357</v>
      </c>
      <c r="F20" s="161" t="s">
        <v>332</v>
      </c>
      <c r="G20" s="162">
        <v>105</v>
      </c>
      <c r="H20" s="161" t="s">
        <v>358</v>
      </c>
      <c r="I20" s="159" t="s">
        <v>359</v>
      </c>
    </row>
    <row r="21" spans="1:9" ht="53.25" customHeight="1">
      <c r="B21" s="158" t="s">
        <v>354</v>
      </c>
      <c r="C21" s="159" t="s">
        <v>360</v>
      </c>
      <c r="D21" s="160" t="s">
        <v>361</v>
      </c>
      <c r="E21" s="161" t="s">
        <v>357</v>
      </c>
      <c r="F21" s="161" t="s">
        <v>332</v>
      </c>
      <c r="G21" s="162">
        <v>106</v>
      </c>
      <c r="H21" s="161" t="s">
        <v>362</v>
      </c>
      <c r="I21" s="163"/>
    </row>
    <row r="22" spans="1:9" ht="15">
      <c r="B22" s="167"/>
      <c r="C22" s="167"/>
      <c r="D22" s="168"/>
      <c r="E22" s="168"/>
      <c r="F22" s="168"/>
      <c r="G22" s="169"/>
      <c r="H22" s="168"/>
      <c r="I22" s="168"/>
    </row>
  </sheetData>
  <autoFilter ref="B4:I5"/>
  <phoneticPr fontId="6"/>
  <dataValidations count="3">
    <dataValidation type="list" allowBlank="1" showInputMessage="1" showErrorMessage="1" sqref="B6:B22">
      <formula1>"STATION_DETAIL (詳細ポリゴン),MIDZOOM_PLATFORM (プラットフォームポリゴン),HIGHZOOM_STATION (駅詳細ポリゴン),MIDZOOM_STATION (駅簡易ポリゴン),LOWZOOM_PLATFORM (プラットフォーム全体ポリゴン),REL_STATION_SITE (駅ポリゴン紐付きテーブル)"</formula1>
    </dataValidation>
    <dataValidation type="list" allowBlank="1" showInputMessage="1" sqref="D6:D22">
      <formula1>"STATION_DETAIL,MIDZOOM_PLATFORM,HIGHZOOM_STATION,MIDZOOM_STATION,LOWZOOM_PLATFORM,REL_STATION_SITE"</formula1>
    </dataValidation>
    <dataValidation type="list" allowBlank="1" showInputMessage="1" showErrorMessage="1" sqref="F6:F22">
      <formula1>"FATAL,ERROR,WARNING,INFO"</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pageSetUpPr fitToPage="1"/>
  </sheetPr>
  <dimension ref="A1:B2"/>
  <sheetViews>
    <sheetView showGridLines="0" zoomScaleNormal="100" workbookViewId="0"/>
  </sheetViews>
  <sheetFormatPr defaultColWidth="2.5" defaultRowHeight="16.5" customHeight="1"/>
  <cols>
    <col min="1" max="1" width="2.5" style="35" customWidth="1"/>
    <col min="2" max="2" width="2.5" style="34" customWidth="1"/>
    <col min="3" max="16384" width="2.5" style="32"/>
  </cols>
  <sheetData>
    <row r="1" spans="1:2" ht="16.5" customHeight="1">
      <c r="B1" s="33"/>
    </row>
    <row r="2" spans="1:2" ht="22.5">
      <c r="A2" s="36"/>
      <c r="B2" s="120" t="s">
        <v>70</v>
      </c>
    </row>
  </sheetData>
  <phoneticPr fontId="6"/>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pageSetUpPr autoPageBreaks="0"/>
  </sheetPr>
  <dimension ref="B2:BM22"/>
  <sheetViews>
    <sheetView showGridLines="0" workbookViewId="0">
      <selection activeCell="AM19" sqref="AM19"/>
    </sheetView>
  </sheetViews>
  <sheetFormatPr defaultColWidth="2.5" defaultRowHeight="22.5"/>
  <cols>
    <col min="1" max="1" width="2.5" style="72"/>
    <col min="2" max="2" width="2.5" style="102" customWidth="1"/>
    <col min="3" max="3" width="2.5" style="103" customWidth="1"/>
    <col min="4" max="16384" width="2.5" style="72"/>
  </cols>
  <sheetData>
    <row r="2" spans="2:65">
      <c r="B2" s="120" t="s">
        <v>75</v>
      </c>
    </row>
    <row r="4" spans="2:65">
      <c r="C4" s="123" t="s">
        <v>252</v>
      </c>
    </row>
    <row r="5" spans="2:65">
      <c r="D5" s="72" t="s">
        <v>377</v>
      </c>
    </row>
    <row r="7" spans="2:65">
      <c r="C7" s="123" t="s">
        <v>253</v>
      </c>
    </row>
    <row r="8" spans="2:65">
      <c r="C8" s="123"/>
      <c r="D8" s="72" t="s">
        <v>255</v>
      </c>
    </row>
    <row r="10" spans="2:65">
      <c r="D10" s="375" t="s">
        <v>74</v>
      </c>
      <c r="E10" s="375"/>
      <c r="F10" s="375" t="s">
        <v>73</v>
      </c>
      <c r="G10" s="375"/>
      <c r="H10" s="375"/>
      <c r="I10" s="375"/>
      <c r="J10" s="375"/>
      <c r="K10" s="375"/>
      <c r="L10" s="375"/>
      <c r="M10" s="375"/>
      <c r="N10" s="375"/>
      <c r="O10" s="375"/>
      <c r="P10" s="375"/>
      <c r="Q10" s="375"/>
      <c r="R10" s="375"/>
      <c r="S10" s="375"/>
      <c r="T10" s="375"/>
      <c r="U10" s="375"/>
      <c r="V10" s="375"/>
      <c r="W10" s="375"/>
      <c r="X10" s="375"/>
      <c r="Y10" s="375"/>
      <c r="Z10" s="375" t="s">
        <v>72</v>
      </c>
      <c r="AA10" s="375"/>
      <c r="AB10" s="375"/>
      <c r="AC10" s="375"/>
      <c r="AD10" s="375"/>
      <c r="AE10" s="375"/>
      <c r="AF10" s="375"/>
      <c r="AG10" s="375"/>
      <c r="AH10" s="375"/>
      <c r="AI10" s="375"/>
      <c r="AJ10" s="375"/>
      <c r="AK10" s="375"/>
      <c r="AL10" s="375"/>
      <c r="AM10" s="375"/>
      <c r="AN10" s="375"/>
      <c r="AO10" s="375"/>
      <c r="AP10" s="375"/>
      <c r="AQ10" s="375"/>
      <c r="AR10" s="375"/>
      <c r="AS10" s="375"/>
      <c r="AT10" s="375" t="s">
        <v>71</v>
      </c>
      <c r="AU10" s="375"/>
      <c r="AV10" s="375"/>
      <c r="AW10" s="375"/>
      <c r="AX10" s="375"/>
      <c r="AY10" s="375"/>
      <c r="AZ10" s="375"/>
      <c r="BA10" s="375"/>
      <c r="BB10" s="375"/>
      <c r="BC10" s="375"/>
      <c r="BD10" s="375"/>
      <c r="BE10" s="375"/>
      <c r="BF10" s="375"/>
      <c r="BG10" s="375"/>
      <c r="BH10" s="375"/>
      <c r="BI10" s="375"/>
      <c r="BJ10" s="375"/>
      <c r="BK10" s="375"/>
      <c r="BL10" s="375"/>
      <c r="BM10" s="375"/>
    </row>
    <row r="11" spans="2:65" ht="44.25" customHeight="1">
      <c r="D11" s="374">
        <v>1</v>
      </c>
      <c r="E11" s="374"/>
      <c r="F11" s="371" t="s">
        <v>366</v>
      </c>
      <c r="G11" s="371"/>
      <c r="H11" s="371"/>
      <c r="I11" s="371"/>
      <c r="J11" s="371"/>
      <c r="K11" s="371"/>
      <c r="L11" s="371"/>
      <c r="M11" s="371"/>
      <c r="N11" s="371"/>
      <c r="O11" s="371"/>
      <c r="P11" s="371"/>
      <c r="Q11" s="371"/>
      <c r="R11" s="371"/>
      <c r="S11" s="371"/>
      <c r="T11" s="371"/>
      <c r="U11" s="371"/>
      <c r="V11" s="371"/>
      <c r="W11" s="371"/>
      <c r="X11" s="371"/>
      <c r="Y11" s="371"/>
      <c r="Z11" s="371" t="s">
        <v>367</v>
      </c>
      <c r="AA11" s="371"/>
      <c r="AB11" s="371"/>
      <c r="AC11" s="371"/>
      <c r="AD11" s="371"/>
      <c r="AE11" s="371"/>
      <c r="AF11" s="371"/>
      <c r="AG11" s="371"/>
      <c r="AH11" s="371"/>
      <c r="AI11" s="371"/>
      <c r="AJ11" s="371"/>
      <c r="AK11" s="371"/>
      <c r="AL11" s="371"/>
      <c r="AM11" s="371"/>
      <c r="AN11" s="371"/>
      <c r="AO11" s="371"/>
      <c r="AP11" s="371"/>
      <c r="AQ11" s="371"/>
      <c r="AR11" s="371"/>
      <c r="AS11" s="371"/>
      <c r="AT11" s="371" t="s">
        <v>368</v>
      </c>
      <c r="AU11" s="371"/>
      <c r="AV11" s="371"/>
      <c r="AW11" s="371"/>
      <c r="AX11" s="371"/>
      <c r="AY11" s="371"/>
      <c r="AZ11" s="371"/>
      <c r="BA11" s="371"/>
      <c r="BB11" s="371"/>
      <c r="BC11" s="371"/>
      <c r="BD11" s="371"/>
      <c r="BE11" s="371"/>
      <c r="BF11" s="371"/>
      <c r="BG11" s="371"/>
      <c r="BH11" s="371"/>
      <c r="BI11" s="371"/>
      <c r="BJ11" s="371"/>
      <c r="BK11" s="371"/>
      <c r="BL11" s="371"/>
      <c r="BM11" s="371"/>
    </row>
    <row r="12" spans="2:65" ht="44.25" customHeight="1">
      <c r="D12" s="374">
        <v>2</v>
      </c>
      <c r="E12" s="374"/>
      <c r="F12" s="371" t="s">
        <v>369</v>
      </c>
      <c r="G12" s="371"/>
      <c r="H12" s="371"/>
      <c r="I12" s="371"/>
      <c r="J12" s="371"/>
      <c r="K12" s="371"/>
      <c r="L12" s="371"/>
      <c r="M12" s="371"/>
      <c r="N12" s="371"/>
      <c r="O12" s="371"/>
      <c r="P12" s="371"/>
      <c r="Q12" s="371"/>
      <c r="R12" s="371"/>
      <c r="S12" s="371"/>
      <c r="T12" s="371"/>
      <c r="U12" s="371"/>
      <c r="V12" s="371"/>
      <c r="W12" s="371"/>
      <c r="X12" s="371"/>
      <c r="Y12" s="371"/>
      <c r="Z12" s="371" t="s">
        <v>370</v>
      </c>
      <c r="AA12" s="371"/>
      <c r="AB12" s="371"/>
      <c r="AC12" s="371"/>
      <c r="AD12" s="371"/>
      <c r="AE12" s="371"/>
      <c r="AF12" s="371"/>
      <c r="AG12" s="371"/>
      <c r="AH12" s="371"/>
      <c r="AI12" s="371"/>
      <c r="AJ12" s="371"/>
      <c r="AK12" s="371"/>
      <c r="AL12" s="371"/>
      <c r="AM12" s="371"/>
      <c r="AN12" s="371"/>
      <c r="AO12" s="371"/>
      <c r="AP12" s="371"/>
      <c r="AQ12" s="371"/>
      <c r="AR12" s="371"/>
      <c r="AS12" s="371"/>
      <c r="AT12" s="371" t="s">
        <v>371</v>
      </c>
      <c r="AU12" s="371"/>
      <c r="AV12" s="371"/>
      <c r="AW12" s="371"/>
      <c r="AX12" s="371"/>
      <c r="AY12" s="371"/>
      <c r="AZ12" s="371"/>
      <c r="BA12" s="371"/>
      <c r="BB12" s="371"/>
      <c r="BC12" s="371"/>
      <c r="BD12" s="371"/>
      <c r="BE12" s="371"/>
      <c r="BF12" s="371"/>
      <c r="BG12" s="371"/>
      <c r="BH12" s="371"/>
      <c r="BI12" s="371"/>
      <c r="BJ12" s="371"/>
      <c r="BK12" s="371"/>
      <c r="BL12" s="371"/>
      <c r="BM12" s="371"/>
    </row>
    <row r="13" spans="2:65" ht="44.25" customHeight="1">
      <c r="D13" s="374">
        <v>3</v>
      </c>
      <c r="E13" s="374"/>
      <c r="F13" s="371" t="s">
        <v>372</v>
      </c>
      <c r="G13" s="371"/>
      <c r="H13" s="371"/>
      <c r="I13" s="371"/>
      <c r="J13" s="371"/>
      <c r="K13" s="371"/>
      <c r="L13" s="371"/>
      <c r="M13" s="371"/>
      <c r="N13" s="371"/>
      <c r="O13" s="371"/>
      <c r="P13" s="371"/>
      <c r="Q13" s="371"/>
      <c r="R13" s="371"/>
      <c r="S13" s="371"/>
      <c r="T13" s="371"/>
      <c r="U13" s="371"/>
      <c r="V13" s="371"/>
      <c r="W13" s="371"/>
      <c r="X13" s="371"/>
      <c r="Y13" s="371"/>
      <c r="Z13" s="371" t="s">
        <v>374</v>
      </c>
      <c r="AA13" s="371"/>
      <c r="AB13" s="371"/>
      <c r="AC13" s="371"/>
      <c r="AD13" s="371"/>
      <c r="AE13" s="371"/>
      <c r="AF13" s="371"/>
      <c r="AG13" s="371"/>
      <c r="AH13" s="371"/>
      <c r="AI13" s="371"/>
      <c r="AJ13" s="371"/>
      <c r="AK13" s="371"/>
      <c r="AL13" s="371"/>
      <c r="AM13" s="371"/>
      <c r="AN13" s="371"/>
      <c r="AO13" s="371"/>
      <c r="AP13" s="371"/>
      <c r="AQ13" s="371"/>
      <c r="AR13" s="371"/>
      <c r="AS13" s="371"/>
      <c r="AT13" s="371" t="s">
        <v>375</v>
      </c>
      <c r="AU13" s="371"/>
      <c r="AV13" s="371"/>
      <c r="AW13" s="371"/>
      <c r="AX13" s="371"/>
      <c r="AY13" s="371"/>
      <c r="AZ13" s="371"/>
      <c r="BA13" s="371"/>
      <c r="BB13" s="371"/>
      <c r="BC13" s="371"/>
      <c r="BD13" s="371"/>
      <c r="BE13" s="371"/>
      <c r="BF13" s="371"/>
      <c r="BG13" s="371"/>
      <c r="BH13" s="371"/>
      <c r="BI13" s="371"/>
      <c r="BJ13" s="371"/>
      <c r="BK13" s="371"/>
      <c r="BL13" s="371"/>
      <c r="BM13" s="371"/>
    </row>
    <row r="14" spans="2:65" ht="44.25" customHeight="1">
      <c r="D14" s="374">
        <v>4</v>
      </c>
      <c r="E14" s="374"/>
      <c r="F14" s="371" t="s">
        <v>373</v>
      </c>
      <c r="G14" s="371"/>
      <c r="H14" s="371"/>
      <c r="I14" s="371"/>
      <c r="J14" s="371"/>
      <c r="K14" s="371"/>
      <c r="L14" s="371"/>
      <c r="M14" s="371"/>
      <c r="N14" s="371"/>
      <c r="O14" s="371"/>
      <c r="P14" s="371"/>
      <c r="Q14" s="371"/>
      <c r="R14" s="371"/>
      <c r="S14" s="371"/>
      <c r="T14" s="371"/>
      <c r="U14" s="371"/>
      <c r="V14" s="371"/>
      <c r="W14" s="371"/>
      <c r="X14" s="371"/>
      <c r="Y14" s="371"/>
      <c r="Z14" s="371" t="s">
        <v>376</v>
      </c>
      <c r="AA14" s="371"/>
      <c r="AB14" s="371"/>
      <c r="AC14" s="371"/>
      <c r="AD14" s="371"/>
      <c r="AE14" s="371"/>
      <c r="AF14" s="371"/>
      <c r="AG14" s="371"/>
      <c r="AH14" s="371"/>
      <c r="AI14" s="371"/>
      <c r="AJ14" s="371"/>
      <c r="AK14" s="371"/>
      <c r="AL14" s="371"/>
      <c r="AM14" s="371"/>
      <c r="AN14" s="371"/>
      <c r="AO14" s="371"/>
      <c r="AP14" s="371"/>
      <c r="AQ14" s="371"/>
      <c r="AR14" s="371"/>
      <c r="AS14" s="371"/>
      <c r="AT14" s="371" t="s">
        <v>375</v>
      </c>
      <c r="AU14" s="371"/>
      <c r="AV14" s="371"/>
      <c r="AW14" s="371"/>
      <c r="AX14" s="371"/>
      <c r="AY14" s="371"/>
      <c r="AZ14" s="371"/>
      <c r="BA14" s="371"/>
      <c r="BB14" s="371"/>
      <c r="BC14" s="371"/>
      <c r="BD14" s="371"/>
      <c r="BE14" s="371"/>
      <c r="BF14" s="371"/>
      <c r="BG14" s="371"/>
      <c r="BH14" s="371"/>
      <c r="BI14" s="371"/>
      <c r="BJ14" s="371"/>
      <c r="BK14" s="371"/>
      <c r="BL14" s="371"/>
      <c r="BM14" s="371"/>
    </row>
    <row r="15" spans="2:65">
      <c r="D15" s="374"/>
      <c r="E15" s="374"/>
      <c r="F15" s="371"/>
      <c r="G15" s="371"/>
      <c r="H15" s="371"/>
      <c r="I15" s="371"/>
      <c r="J15" s="371"/>
      <c r="K15" s="371"/>
      <c r="L15" s="371"/>
      <c r="M15" s="371"/>
      <c r="N15" s="371"/>
      <c r="O15" s="371"/>
      <c r="P15" s="371"/>
      <c r="Q15" s="371"/>
      <c r="R15" s="371"/>
      <c r="S15" s="371"/>
      <c r="T15" s="371"/>
      <c r="U15" s="371"/>
      <c r="V15" s="371"/>
      <c r="W15" s="371"/>
      <c r="X15" s="371"/>
      <c r="Y15" s="371"/>
      <c r="Z15" s="371"/>
      <c r="AA15" s="371"/>
      <c r="AB15" s="371"/>
      <c r="AC15" s="371"/>
      <c r="AD15" s="371"/>
      <c r="AE15" s="371"/>
      <c r="AF15" s="371"/>
      <c r="AG15" s="371"/>
      <c r="AH15" s="371"/>
      <c r="AI15" s="371"/>
      <c r="AJ15" s="371"/>
      <c r="AK15" s="371"/>
      <c r="AL15" s="371"/>
      <c r="AM15" s="371"/>
      <c r="AN15" s="371"/>
      <c r="AO15" s="371"/>
      <c r="AP15" s="371"/>
      <c r="AQ15" s="371"/>
      <c r="AR15" s="371"/>
      <c r="AS15" s="371"/>
      <c r="AT15" s="371"/>
      <c r="AU15" s="371"/>
      <c r="AV15" s="371"/>
      <c r="AW15" s="371"/>
      <c r="AX15" s="371"/>
      <c r="AY15" s="371"/>
      <c r="AZ15" s="371"/>
      <c r="BA15" s="371"/>
      <c r="BB15" s="371"/>
      <c r="BC15" s="371"/>
      <c r="BD15" s="371"/>
      <c r="BE15" s="371"/>
      <c r="BF15" s="371"/>
      <c r="BG15" s="371"/>
      <c r="BH15" s="371"/>
      <c r="BI15" s="371"/>
      <c r="BJ15" s="371"/>
      <c r="BK15" s="371"/>
      <c r="BL15" s="371"/>
      <c r="BM15" s="371"/>
    </row>
    <row r="16" spans="2:65">
      <c r="D16" s="374"/>
      <c r="E16" s="374"/>
      <c r="F16" s="371"/>
      <c r="G16" s="371"/>
      <c r="H16" s="371"/>
      <c r="I16" s="371"/>
      <c r="J16" s="371"/>
      <c r="K16" s="371"/>
      <c r="L16" s="371"/>
      <c r="M16" s="371"/>
      <c r="N16" s="371"/>
      <c r="O16" s="371"/>
      <c r="P16" s="371"/>
      <c r="Q16" s="371"/>
      <c r="R16" s="371"/>
      <c r="S16" s="371"/>
      <c r="T16" s="371"/>
      <c r="U16" s="371"/>
      <c r="V16" s="371"/>
      <c r="W16" s="371"/>
      <c r="X16" s="371"/>
      <c r="Y16" s="371"/>
      <c r="Z16" s="371"/>
      <c r="AA16" s="371"/>
      <c r="AB16" s="371"/>
      <c r="AC16" s="371"/>
      <c r="AD16" s="371"/>
      <c r="AE16" s="371"/>
      <c r="AF16" s="371"/>
      <c r="AG16" s="371"/>
      <c r="AH16" s="371"/>
      <c r="AI16" s="371"/>
      <c r="AJ16" s="371"/>
      <c r="AK16" s="371"/>
      <c r="AL16" s="371"/>
      <c r="AM16" s="371"/>
      <c r="AN16" s="371"/>
      <c r="AO16" s="371"/>
      <c r="AP16" s="371"/>
      <c r="AQ16" s="371"/>
      <c r="AR16" s="371"/>
      <c r="AS16" s="371"/>
      <c r="AT16" s="371"/>
      <c r="AU16" s="371"/>
      <c r="AV16" s="371"/>
      <c r="AW16" s="371"/>
      <c r="AX16" s="371"/>
      <c r="AY16" s="371"/>
      <c r="AZ16" s="371"/>
      <c r="BA16" s="371"/>
      <c r="BB16" s="371"/>
      <c r="BC16" s="371"/>
      <c r="BD16" s="371"/>
      <c r="BE16" s="371"/>
      <c r="BF16" s="371"/>
      <c r="BG16" s="371"/>
      <c r="BH16" s="371"/>
      <c r="BI16" s="371"/>
      <c r="BJ16" s="371"/>
      <c r="BK16" s="371"/>
      <c r="BL16" s="371"/>
      <c r="BM16" s="371"/>
    </row>
    <row r="17" spans="3:65">
      <c r="D17" s="374"/>
      <c r="E17" s="374"/>
      <c r="F17" s="371"/>
      <c r="G17" s="371"/>
      <c r="H17" s="371"/>
      <c r="I17" s="371"/>
      <c r="J17" s="371"/>
      <c r="K17" s="371"/>
      <c r="L17" s="371"/>
      <c r="M17" s="371"/>
      <c r="N17" s="371"/>
      <c r="O17" s="371"/>
      <c r="P17" s="371"/>
      <c r="Q17" s="371"/>
      <c r="R17" s="371"/>
      <c r="S17" s="371"/>
      <c r="T17" s="371"/>
      <c r="U17" s="371"/>
      <c r="V17" s="371"/>
      <c r="W17" s="371"/>
      <c r="X17" s="371"/>
      <c r="Y17" s="371"/>
      <c r="Z17" s="371"/>
      <c r="AA17" s="371"/>
      <c r="AB17" s="371"/>
      <c r="AC17" s="371"/>
      <c r="AD17" s="371"/>
      <c r="AE17" s="371"/>
      <c r="AF17" s="371"/>
      <c r="AG17" s="371"/>
      <c r="AH17" s="371"/>
      <c r="AI17" s="371"/>
      <c r="AJ17" s="371"/>
      <c r="AK17" s="371"/>
      <c r="AL17" s="371"/>
      <c r="AM17" s="371"/>
      <c r="AN17" s="371"/>
      <c r="AO17" s="371"/>
      <c r="AP17" s="371"/>
      <c r="AQ17" s="371"/>
      <c r="AR17" s="371"/>
      <c r="AS17" s="371"/>
      <c r="AT17" s="371"/>
      <c r="AU17" s="371"/>
      <c r="AV17" s="371"/>
      <c r="AW17" s="371"/>
      <c r="AX17" s="371"/>
      <c r="AY17" s="371"/>
      <c r="AZ17" s="371"/>
      <c r="BA17" s="371"/>
      <c r="BB17" s="371"/>
      <c r="BC17" s="371"/>
      <c r="BD17" s="371"/>
      <c r="BE17" s="371"/>
      <c r="BF17" s="371"/>
      <c r="BG17" s="371"/>
      <c r="BH17" s="371"/>
      <c r="BI17" s="371"/>
      <c r="BJ17" s="371"/>
      <c r="BK17" s="371"/>
      <c r="BL17" s="371"/>
      <c r="BM17" s="371"/>
    </row>
    <row r="18" spans="3:65">
      <c r="D18" s="125"/>
      <c r="E18" s="125"/>
    </row>
    <row r="19" spans="3:65">
      <c r="D19" s="125"/>
      <c r="E19" s="125"/>
    </row>
    <row r="20" spans="3:65">
      <c r="C20" s="123" t="s">
        <v>254</v>
      </c>
      <c r="D20" s="125"/>
      <c r="E20" s="125"/>
    </row>
    <row r="21" spans="3:65">
      <c r="C21" s="123"/>
      <c r="D21" s="72" t="s">
        <v>365</v>
      </c>
    </row>
    <row r="22" spans="3:65">
      <c r="C22" s="123"/>
    </row>
  </sheetData>
  <mergeCells count="32">
    <mergeCell ref="D10:E10"/>
    <mergeCell ref="F10:Y10"/>
    <mergeCell ref="Z10:AS10"/>
    <mergeCell ref="AT10:BM10"/>
    <mergeCell ref="D11:E11"/>
    <mergeCell ref="F11:Y11"/>
    <mergeCell ref="Z11:AS11"/>
    <mergeCell ref="AT11:BM11"/>
    <mergeCell ref="D17:E17"/>
    <mergeCell ref="F17:Y17"/>
    <mergeCell ref="Z17:AS17"/>
    <mergeCell ref="AT15:BM15"/>
    <mergeCell ref="AT17:BM17"/>
    <mergeCell ref="D16:E16"/>
    <mergeCell ref="F16:Y16"/>
    <mergeCell ref="Z16:AS16"/>
    <mergeCell ref="AT16:BM16"/>
    <mergeCell ref="D15:E15"/>
    <mergeCell ref="F15:Y15"/>
    <mergeCell ref="Z15:AS15"/>
    <mergeCell ref="D12:E12"/>
    <mergeCell ref="F12:Y12"/>
    <mergeCell ref="Z12:AS12"/>
    <mergeCell ref="AT12:BM12"/>
    <mergeCell ref="D14:E14"/>
    <mergeCell ref="F14:Y14"/>
    <mergeCell ref="Z14:AS14"/>
    <mergeCell ref="AT14:BM14"/>
    <mergeCell ref="D13:E13"/>
    <mergeCell ref="F13:Y13"/>
    <mergeCell ref="Z13:AS13"/>
    <mergeCell ref="AT13:BM13"/>
  </mergeCells>
  <phoneticPr fontId="6"/>
  <pageMargins left="0.75" right="0.75" top="1" bottom="1" header="0.51200000000000001" footer="0.51200000000000001"/>
  <pageSetup paperSize="9" orientation="landscape"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5</vt:i4>
      </vt:variant>
    </vt:vector>
  </HeadingPairs>
  <TitlesOfParts>
    <vt:vector size="18" baseType="lpstr">
      <vt:lpstr>表紙</vt:lpstr>
      <vt:lpstr>改版履歴</vt:lpstr>
      <vt:lpstr>ガイドライン</vt:lpstr>
      <vt:lpstr>仕様変更管理表</vt:lpstr>
      <vt:lpstr>概要</vt:lpstr>
      <vt:lpstr>機能仕様</vt:lpstr>
      <vt:lpstr>チェック項目表</vt:lpstr>
      <vt:lpstr>処理フロー</vt:lpstr>
      <vt:lpstr>メッセージ一覧</vt:lpstr>
      <vt:lpstr>検証記録</vt:lpstr>
      <vt:lpstr>QAシート</vt:lpstr>
      <vt:lpstr>DRシート_C版</vt:lpstr>
      <vt:lpstr>DRシート(コピー用)</vt:lpstr>
      <vt:lpstr>DR種別</vt:lpstr>
      <vt:lpstr>指摘事由</vt:lpstr>
      <vt:lpstr>対象成果物</vt:lpstr>
      <vt:lpstr>発生要因</vt:lpstr>
      <vt:lpstr>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原田 翔太</cp:lastModifiedBy>
  <cp:lastPrinted>2012-08-22T07:53:56Z</cp:lastPrinted>
  <dcterms:created xsi:type="dcterms:W3CDTF">2009-02-06T06:31:58Z</dcterms:created>
  <dcterms:modified xsi:type="dcterms:W3CDTF">2017-08-03T04:29:21Z</dcterms:modified>
</cp:coreProperties>
</file>