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5.xml" ContentType="application/vnd.openxmlformats-officedocument.spreadsheetml.comments+xml"/>
  <Override PartName="/xl/drawings/drawing14.xml" ContentType="application/vnd.openxmlformats-officedocument.drawing+xml"/>
  <Override PartName="/xl/comments6.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326"/>
  <fileSharing readOnlyRecommended="1"/>
  <workbookPr codeName="ThisWorkbook" defaultThemeVersion="124226"/>
  <mc:AlternateContent xmlns:mc="http://schemas.openxmlformats.org/markup-compatibility/2006">
    <mc:Choice Requires="x15">
      <x15ac:absPath xmlns:x15ac="http://schemas.microsoft.com/office/spreadsheetml/2010/11/ac" url="C:\Users\s_matsumoto\Downloads\"/>
    </mc:Choice>
  </mc:AlternateContent>
  <bookViews>
    <workbookView xWindow="0" yWindow="0" windowWidth="28800" windowHeight="13905" firstSheet="4" activeTab="9"/>
  </bookViews>
  <sheets>
    <sheet name="ガイドライン" sheetId="21" r:id="rId1"/>
    <sheet name="チェック項目一覧" sheetId="13" r:id="rId2"/>
    <sheet name="353" sheetId="14" r:id="rId3"/>
    <sheet name="503" sheetId="16" r:id="rId4"/>
    <sheet name="508" sheetId="15" r:id="rId5"/>
    <sheet name="511" sheetId="23" r:id="rId6"/>
    <sheet name="132-134,362" sheetId="18" r:id="rId7"/>
    <sheet name="361" sheetId="19" r:id="rId8"/>
    <sheet name="範囲外の接続リンクの取得" sheetId="17" r:id="rId9"/>
    <sheet name="DRシート(Phase2_20180515)" sheetId="24" r:id="rId10"/>
    <sheet name="DRシート(Phase2)" sheetId="22" r:id="rId11"/>
    <sheet name="DRシート(Phase1)" sheetId="20" r:id="rId12"/>
    <sheet name="一覧_STEP3_5" sheetId="12" state="hidden" r:id="rId13"/>
    <sheet name="一覧_STEP3_4" sheetId="11" state="hidden" r:id="rId14"/>
    <sheet name="一覧_STEP3_3" sheetId="9" state="hidden" r:id="rId15"/>
    <sheet name="一覧_STEP3_2" sheetId="7" state="hidden" r:id="rId16"/>
    <sheet name="一覧_STEP3" sheetId="1" state="hidden" r:id="rId17"/>
    <sheet name="一覧_STEP2" sheetId="2" state="hidden" r:id="rId18"/>
    <sheet name="一覧_STEP1" sheetId="3" state="hidden" r:id="rId19"/>
    <sheet name="懸念点" sheetId="4" state="hidden" r:id="rId20"/>
  </sheets>
  <definedNames>
    <definedName name="_xlnm._FilterDatabase" localSheetId="1" hidden="1">チェック項目一覧!$A$3:$AD$194</definedName>
    <definedName name="_xlnm._FilterDatabase" localSheetId="18" hidden="1">一覧_STEP1!$A$1:$H$28</definedName>
    <definedName name="_xlnm._FilterDatabase" localSheetId="17" hidden="1">一覧_STEP2!$A$1:$L$98</definedName>
    <definedName name="_xlnm._FilterDatabase" localSheetId="16" hidden="1">一覧_STEP3!$B$2:$L$98</definedName>
    <definedName name="_xlnm._FilterDatabase" localSheetId="15" hidden="1">一覧_STEP3_2!$B$2:$M$139</definedName>
    <definedName name="_xlnm._FilterDatabase" localSheetId="14" hidden="1">一覧_STEP3_3!$B$3:$S$138</definedName>
    <definedName name="_xlnm._FilterDatabase" localSheetId="13" hidden="1">一覧_STEP3_4!$B$3:$S$142</definedName>
    <definedName name="_xlnm._FilterDatabase" localSheetId="12" hidden="1">一覧_STEP3_5!$B$3:$S$143</definedName>
    <definedName name="DR種別">ガイドライン!$E$238:$E$241</definedName>
    <definedName name="Z_14AA48AB_DC67_4C95_8B46_AAD272F1D2E7_.wvu.FilterData" localSheetId="1" hidden="1">チェック項目一覧!$B$3:$AB$162</definedName>
    <definedName name="Z_14AA48AB_DC67_4C95_8B46_AAD272F1D2E7_.wvu.FilterData" localSheetId="18" hidden="1">一覧_STEP1!$A$1:$H$28</definedName>
    <definedName name="Z_14AA48AB_DC67_4C95_8B46_AAD272F1D2E7_.wvu.FilterData" localSheetId="17" hidden="1">一覧_STEP2!$A$1:$L$98</definedName>
    <definedName name="Z_14AA48AB_DC67_4C95_8B46_AAD272F1D2E7_.wvu.FilterData" localSheetId="16" hidden="1">一覧_STEP3!$B$2:$L$98</definedName>
    <definedName name="Z_14AA48AB_DC67_4C95_8B46_AAD272F1D2E7_.wvu.FilterData" localSheetId="15" hidden="1">一覧_STEP3_2!$B$2:$M$139</definedName>
    <definedName name="Z_14AA48AB_DC67_4C95_8B46_AAD272F1D2E7_.wvu.FilterData" localSheetId="14" hidden="1">一覧_STEP3_3!$B$3:$S$138</definedName>
    <definedName name="Z_14AA48AB_DC67_4C95_8B46_AAD272F1D2E7_.wvu.FilterData" localSheetId="13" hidden="1">一覧_STEP3_4!$B$3:$S$142</definedName>
    <definedName name="Z_14AA48AB_DC67_4C95_8B46_AAD272F1D2E7_.wvu.FilterData" localSheetId="12" hidden="1">一覧_STEP3_5!$B$3:$S$143</definedName>
    <definedName name="Z_17BF2923_63BD_4AC3_82A2_48F54EE3F0DB_.wvu.FilterData" localSheetId="1" hidden="1">チェック項目一覧!$C$3:$Z$48</definedName>
    <definedName name="Z_17BF2923_63BD_4AC3_82A2_48F54EE3F0DB_.wvu.FilterData" localSheetId="18" hidden="1">一覧_STEP1!$A$1:$H$26</definedName>
    <definedName name="Z_17BF2923_63BD_4AC3_82A2_48F54EE3F0DB_.wvu.FilterData" localSheetId="17" hidden="1">一覧_STEP2!$A$1:$J$48</definedName>
    <definedName name="Z_17BF2923_63BD_4AC3_82A2_48F54EE3F0DB_.wvu.FilterData" localSheetId="16" hidden="1">一覧_STEP3!$C$2:$K$39</definedName>
    <definedName name="Z_17BF2923_63BD_4AC3_82A2_48F54EE3F0DB_.wvu.FilterData" localSheetId="15" hidden="1">一覧_STEP3_2!$C$2:$L$40</definedName>
    <definedName name="Z_17BF2923_63BD_4AC3_82A2_48F54EE3F0DB_.wvu.FilterData" localSheetId="14" hidden="1">一覧_STEP3_3!$C$3:$R$40</definedName>
    <definedName name="Z_17BF2923_63BD_4AC3_82A2_48F54EE3F0DB_.wvu.FilterData" localSheetId="13" hidden="1">一覧_STEP3_4!$C$3:$R$40</definedName>
    <definedName name="Z_17BF2923_63BD_4AC3_82A2_48F54EE3F0DB_.wvu.FilterData" localSheetId="12" hidden="1">一覧_STEP3_5!$C$3:$R$40</definedName>
    <definedName name="Z_2AC5EB2A_FF1B_4558_ADD7_706C13150141_.wvu.FilterData" localSheetId="1" hidden="1">チェック項目一覧!$C$3:$Z$53</definedName>
    <definedName name="Z_2AC5EB2A_FF1B_4558_ADD7_706C13150141_.wvu.FilterData" localSheetId="18" hidden="1">一覧_STEP1!$A$1:$H$28</definedName>
    <definedName name="Z_2AC5EB2A_FF1B_4558_ADD7_706C13150141_.wvu.FilterData" localSheetId="17" hidden="1">一覧_STEP2!$A$1:$J$54</definedName>
    <definedName name="Z_2AC5EB2A_FF1B_4558_ADD7_706C13150141_.wvu.FilterData" localSheetId="16" hidden="1">一覧_STEP3!$C$2:$K$44</definedName>
    <definedName name="Z_2AC5EB2A_FF1B_4558_ADD7_706C13150141_.wvu.FilterData" localSheetId="15" hidden="1">一覧_STEP3_2!$C$2:$L$45</definedName>
    <definedName name="Z_2AC5EB2A_FF1B_4558_ADD7_706C13150141_.wvu.FilterData" localSheetId="14" hidden="1">一覧_STEP3_3!$C$3:$R$45</definedName>
    <definedName name="Z_2AC5EB2A_FF1B_4558_ADD7_706C13150141_.wvu.FilterData" localSheetId="13" hidden="1">一覧_STEP3_4!$C$3:$R$45</definedName>
    <definedName name="Z_2AC5EB2A_FF1B_4558_ADD7_706C13150141_.wvu.FilterData" localSheetId="12" hidden="1">一覧_STEP3_5!$C$3:$R$45</definedName>
    <definedName name="Z_32E7E499_3B07_48EC_9491_795814A5A22C_.wvu.FilterData" localSheetId="1" hidden="1">チェック項目一覧!$C$3:$Z$52</definedName>
    <definedName name="Z_32E7E499_3B07_48EC_9491_795814A5A22C_.wvu.FilterData" localSheetId="18" hidden="1">一覧_STEP1!$A$1:$H$27</definedName>
    <definedName name="Z_32E7E499_3B07_48EC_9491_795814A5A22C_.wvu.FilterData" localSheetId="17" hidden="1">一覧_STEP2!$A$1:$J$53</definedName>
    <definedName name="Z_32E7E499_3B07_48EC_9491_795814A5A22C_.wvu.FilterData" localSheetId="16" hidden="1">一覧_STEP3!$C$2:$K$43</definedName>
    <definedName name="Z_32E7E499_3B07_48EC_9491_795814A5A22C_.wvu.FilterData" localSheetId="15" hidden="1">一覧_STEP3_2!$C$2:$L$44</definedName>
    <definedName name="Z_32E7E499_3B07_48EC_9491_795814A5A22C_.wvu.FilterData" localSheetId="14" hidden="1">一覧_STEP3_3!$C$3:$R$44</definedName>
    <definedName name="Z_32E7E499_3B07_48EC_9491_795814A5A22C_.wvu.FilterData" localSheetId="13" hidden="1">一覧_STEP3_4!$C$3:$R$44</definedName>
    <definedName name="Z_32E7E499_3B07_48EC_9491_795814A5A22C_.wvu.FilterData" localSheetId="12" hidden="1">一覧_STEP3_5!$C$3:$R$44</definedName>
    <definedName name="Z_5608FC9D_D2F8_4220_853A_6BAE7D65246E_.wvu.FilterData" localSheetId="1" hidden="1">チェック項目一覧!$C$3:$Z$52</definedName>
    <definedName name="Z_5608FC9D_D2F8_4220_853A_6BAE7D65246E_.wvu.FilterData" localSheetId="18" hidden="1">一覧_STEP1!$A$1:$H$27</definedName>
    <definedName name="Z_5608FC9D_D2F8_4220_853A_6BAE7D65246E_.wvu.FilterData" localSheetId="17" hidden="1">一覧_STEP2!$A$1:$J$53</definedName>
    <definedName name="Z_5608FC9D_D2F8_4220_853A_6BAE7D65246E_.wvu.FilterData" localSheetId="16" hidden="1">一覧_STEP3!$C$2:$K$43</definedName>
    <definedName name="Z_5608FC9D_D2F8_4220_853A_6BAE7D65246E_.wvu.FilterData" localSheetId="15" hidden="1">一覧_STEP3_2!$C$2:$L$44</definedName>
    <definedName name="Z_5608FC9D_D2F8_4220_853A_6BAE7D65246E_.wvu.FilterData" localSheetId="14" hidden="1">一覧_STEP3_3!$C$3:$R$44</definedName>
    <definedName name="Z_5608FC9D_D2F8_4220_853A_6BAE7D65246E_.wvu.FilterData" localSheetId="13" hidden="1">一覧_STEP3_4!$C$3:$R$44</definedName>
    <definedName name="Z_5608FC9D_D2F8_4220_853A_6BAE7D65246E_.wvu.FilterData" localSheetId="12" hidden="1">一覧_STEP3_5!$C$3:$R$44</definedName>
    <definedName name="Z_5C7FCB98_0243_4002_8B26_6E044501BB44_.wvu.FilterData" localSheetId="1" hidden="1">チェック項目一覧!$C$3:$AB$162</definedName>
    <definedName name="Z_5C7FCB98_0243_4002_8B26_6E044501BB44_.wvu.FilterData" localSheetId="17" hidden="1">一覧_STEP2!$A$1:$L$98</definedName>
    <definedName name="Z_5C7FCB98_0243_4002_8B26_6E044501BB44_.wvu.FilterData" localSheetId="16" hidden="1">一覧_STEP3!$C$2:$L$98</definedName>
    <definedName name="Z_5C7FCB98_0243_4002_8B26_6E044501BB44_.wvu.FilterData" localSheetId="15" hidden="1">一覧_STEP3_2!$C$2:$M$139</definedName>
    <definedName name="Z_5C7FCB98_0243_4002_8B26_6E044501BB44_.wvu.FilterData" localSheetId="14" hidden="1">一覧_STEP3_3!$C$3:$S$138</definedName>
    <definedName name="Z_5C7FCB98_0243_4002_8B26_6E044501BB44_.wvu.FilterData" localSheetId="13" hidden="1">一覧_STEP3_4!$C$3:$S$142</definedName>
    <definedName name="Z_5C7FCB98_0243_4002_8B26_6E044501BB44_.wvu.FilterData" localSheetId="12" hidden="1">一覧_STEP3_5!$C$3:$S$143</definedName>
    <definedName name="Z_87265CA7_7316_41CC_9989_788095FBAAC2_.wvu.FilterData" localSheetId="1" hidden="1">チェック項目一覧!$C$3:$AB$162</definedName>
    <definedName name="Z_87265CA7_7316_41CC_9989_788095FBAAC2_.wvu.FilterData" localSheetId="18" hidden="1">一覧_STEP1!$A$1:$H$28</definedName>
    <definedName name="Z_87265CA7_7316_41CC_9989_788095FBAAC2_.wvu.FilterData" localSheetId="17" hidden="1">一覧_STEP2!$A$1:$L$98</definedName>
    <definedName name="Z_87265CA7_7316_41CC_9989_788095FBAAC2_.wvu.FilterData" localSheetId="16" hidden="1">一覧_STEP3!$C$2:$L$98</definedName>
    <definedName name="Z_87265CA7_7316_41CC_9989_788095FBAAC2_.wvu.FilterData" localSheetId="15" hidden="1">一覧_STEP3_2!$C$2:$M$139</definedName>
    <definedName name="Z_87265CA7_7316_41CC_9989_788095FBAAC2_.wvu.FilterData" localSheetId="14" hidden="1">一覧_STEP3_3!$C$3:$S$138</definedName>
    <definedName name="Z_87265CA7_7316_41CC_9989_788095FBAAC2_.wvu.FilterData" localSheetId="13" hidden="1">一覧_STEP3_4!$C$3:$S$142</definedName>
    <definedName name="Z_87265CA7_7316_41CC_9989_788095FBAAC2_.wvu.FilterData" localSheetId="12" hidden="1">一覧_STEP3_5!$C$3:$S$143</definedName>
    <definedName name="Z_8CC118CF_2268_4140_BD34_12E16CB3676C_.wvu.FilterData" localSheetId="1" hidden="1">チェック項目一覧!$C$3:$Z$48</definedName>
    <definedName name="Z_8CC118CF_2268_4140_BD34_12E16CB3676C_.wvu.FilterData" localSheetId="18" hidden="1">一覧_STEP1!$A$1:$H$26</definedName>
    <definedName name="Z_8CC118CF_2268_4140_BD34_12E16CB3676C_.wvu.FilterData" localSheetId="17" hidden="1">一覧_STEP2!$A$1:$J$48</definedName>
    <definedName name="Z_8CC118CF_2268_4140_BD34_12E16CB3676C_.wvu.FilterData" localSheetId="16" hidden="1">一覧_STEP3!$C$2:$K$39</definedName>
    <definedName name="Z_8CC118CF_2268_4140_BD34_12E16CB3676C_.wvu.FilterData" localSheetId="15" hidden="1">一覧_STEP3_2!$C$2:$L$40</definedName>
    <definedName name="Z_8CC118CF_2268_4140_BD34_12E16CB3676C_.wvu.FilterData" localSheetId="14" hidden="1">一覧_STEP3_3!$C$3:$R$40</definedName>
    <definedName name="Z_8CC118CF_2268_4140_BD34_12E16CB3676C_.wvu.FilterData" localSheetId="13" hidden="1">一覧_STEP3_4!$C$3:$R$40</definedName>
    <definedName name="Z_8CC118CF_2268_4140_BD34_12E16CB3676C_.wvu.FilterData" localSheetId="12" hidden="1">一覧_STEP3_5!$C$3:$R$40</definedName>
    <definedName name="Z_AE38C336_674C_4B55_B2A8_B6F78F33C2E6_.wvu.FilterData" localSheetId="1" hidden="1">チェック項目一覧!$C$3:$AB$162</definedName>
    <definedName name="Z_AE38C336_674C_4B55_B2A8_B6F78F33C2E6_.wvu.FilterData" localSheetId="18" hidden="1">一覧_STEP1!$A$1:$H$28</definedName>
    <definedName name="Z_AE38C336_674C_4B55_B2A8_B6F78F33C2E6_.wvu.FilterData" localSheetId="17" hidden="1">一覧_STEP2!$A$1:$L$98</definedName>
    <definedName name="Z_AE38C336_674C_4B55_B2A8_B6F78F33C2E6_.wvu.FilterData" localSheetId="16" hidden="1">一覧_STEP3!$C$2:$L$98</definedName>
    <definedName name="Z_AE38C336_674C_4B55_B2A8_B6F78F33C2E6_.wvu.FilterData" localSheetId="15" hidden="1">一覧_STEP3_2!$C$2:$M$139</definedName>
    <definedName name="Z_AE38C336_674C_4B55_B2A8_B6F78F33C2E6_.wvu.FilterData" localSheetId="14" hidden="1">一覧_STEP3_3!$C$3:$S$138</definedName>
    <definedName name="Z_AE38C336_674C_4B55_B2A8_B6F78F33C2E6_.wvu.FilterData" localSheetId="13" hidden="1">一覧_STEP3_4!$C$3:$S$142</definedName>
    <definedName name="Z_AE38C336_674C_4B55_B2A8_B6F78F33C2E6_.wvu.FilterData" localSheetId="12" hidden="1">一覧_STEP3_5!$C$3:$S$143</definedName>
    <definedName name="Z_DF24C4C6_0A00_4680_B86E_5257A4112ECC_.wvu.FilterData" localSheetId="1" hidden="1">チェック項目一覧!$B$3:$AB$162</definedName>
    <definedName name="Z_DF24C4C6_0A00_4680_B86E_5257A4112ECC_.wvu.FilterData" localSheetId="18" hidden="1">一覧_STEP1!$A$1:$H$28</definedName>
    <definedName name="Z_DF24C4C6_0A00_4680_B86E_5257A4112ECC_.wvu.FilterData" localSheetId="17" hidden="1">一覧_STEP2!$A$1:$L$98</definedName>
    <definedName name="Z_DF24C4C6_0A00_4680_B86E_5257A4112ECC_.wvu.FilterData" localSheetId="16" hidden="1">一覧_STEP3!$B$2:$L$98</definedName>
    <definedName name="Z_DF24C4C6_0A00_4680_B86E_5257A4112ECC_.wvu.FilterData" localSheetId="15" hidden="1">一覧_STEP3_2!$B$2:$M$139</definedName>
    <definedName name="Z_DF24C4C6_0A00_4680_B86E_5257A4112ECC_.wvu.FilterData" localSheetId="14" hidden="1">一覧_STEP3_3!$B$3:$S$138</definedName>
    <definedName name="Z_DF24C4C6_0A00_4680_B86E_5257A4112ECC_.wvu.FilterData" localSheetId="13" hidden="1">一覧_STEP3_4!$B$3:$S$142</definedName>
    <definedName name="Z_DF24C4C6_0A00_4680_B86E_5257A4112ECC_.wvu.FilterData" localSheetId="12" hidden="1">一覧_STEP3_5!$B$3:$S$143</definedName>
    <definedName name="指摘事由">ガイドライン!$E$270:$E$274</definedName>
    <definedName name="発生要因" localSheetId="0">ガイドライン!$E$48:$E$56</definedName>
    <definedName name="役割">ガイドライン!$E$261:$E$265</definedName>
  </definedNames>
  <calcPr calcId="171027"/>
  <customWorkbookViews>
    <customWorkbookView name="Administrator - 個人用ビュー" guid="{87265CA7-7316-41CC-9989-788095FBAAC2}" mergeInterval="0" personalView="1" maximized="1" windowWidth="1362" windowHeight="538" activeSheetId="2"/>
    <customWorkbookView name="k_mizuta - 個人用ビュー" guid="{17BF2923-63BD-4AC3-82A2-48F54EE3F0DB}" mergeInterval="0" personalView="1" maximized="1" windowWidth="1920" windowHeight="903" activeSheetId="3"/>
    <customWorkbookView name="川辺 航 - 個人用ビュー" guid="{AE38C336-674C-4B55-B2A8-B6F78F33C2E6}" mergeInterval="0" personalView="1" maximized="1" windowWidth="1920" windowHeight="850" activeSheetId="2"/>
    <customWorkbookView name="菊池 綾 - 個人用ビュー" guid="{14AA48AB-DC67-4C95-8B46-AAD272F1D2E7}" mergeInterval="0" personalView="1" maximized="1" windowWidth="1680" windowHeight="952" activeSheetId="1"/>
    <customWorkbookView name="酒井 あゆみ - 個人用ビュー" guid="{DF24C4C6-0A00-4680-B86E-5257A4112ECC}" mergeInterval="0" personalView="1" maximized="1" windowWidth="1920" windowHeight="970" activeSheetId="1"/>
  </customWorkbookViews>
</workbook>
</file>

<file path=xl/calcChain.xml><?xml version="1.0" encoding="utf-8"?>
<calcChain xmlns="http://schemas.openxmlformats.org/spreadsheetml/2006/main">
  <c r="AX29" i="24" l="1"/>
  <c r="AX28" i="24"/>
  <c r="AX27" i="24"/>
  <c r="AX26" i="24"/>
  <c r="AX25" i="24"/>
  <c r="AX24" i="24"/>
  <c r="AX23" i="24"/>
  <c r="B23" i="24"/>
  <c r="AX22" i="24"/>
  <c r="AX21" i="24"/>
  <c r="AU21" i="24"/>
  <c r="AX20" i="24"/>
  <c r="AU20" i="24"/>
  <c r="AU22" i="24" s="1"/>
  <c r="AX19" i="24"/>
  <c r="AX18" i="24"/>
  <c r="AX17" i="24"/>
  <c r="BA16" i="24"/>
  <c r="AX16" i="24"/>
  <c r="BA15" i="24"/>
  <c r="AX15" i="24"/>
  <c r="BA14" i="24"/>
  <c r="AX14" i="24"/>
  <c r="BA13" i="24"/>
  <c r="AX13" i="24"/>
  <c r="AX12" i="24"/>
  <c r="AX11" i="24"/>
  <c r="BA10" i="24"/>
  <c r="AX10" i="24"/>
  <c r="BA9" i="24"/>
  <c r="AX9" i="24"/>
  <c r="BA8" i="24"/>
  <c r="AX8" i="24"/>
  <c r="BA7" i="24"/>
  <c r="AX7" i="24"/>
  <c r="BA6" i="24"/>
  <c r="AX6" i="24"/>
  <c r="BA5" i="24"/>
  <c r="AX5" i="24"/>
  <c r="BA4" i="24"/>
  <c r="AX29" i="22" l="1"/>
  <c r="AX28" i="22"/>
  <c r="AX27" i="22"/>
  <c r="AX26" i="22"/>
  <c r="AX25" i="22"/>
  <c r="AX24" i="22"/>
  <c r="AX23" i="22"/>
  <c r="B23" i="22"/>
  <c r="AX22" i="22"/>
  <c r="AX21" i="22"/>
  <c r="AU21" i="22"/>
  <c r="AX20" i="22"/>
  <c r="AU20" i="22"/>
  <c r="AX19" i="22"/>
  <c r="AX18" i="22"/>
  <c r="AX17" i="22"/>
  <c r="BA16" i="22"/>
  <c r="AX16" i="22"/>
  <c r="BA15" i="22"/>
  <c r="AX15" i="22"/>
  <c r="BA14" i="22"/>
  <c r="AX14" i="22"/>
  <c r="BA13" i="22"/>
  <c r="AX13" i="22"/>
  <c r="AX12" i="22"/>
  <c r="AX11" i="22"/>
  <c r="BA10" i="22"/>
  <c r="AX10" i="22"/>
  <c r="BA9" i="22"/>
  <c r="AX9" i="22"/>
  <c r="BA8" i="22"/>
  <c r="AX8" i="22"/>
  <c r="BA7" i="22"/>
  <c r="AX7" i="22"/>
  <c r="BA6" i="22"/>
  <c r="AX6" i="22"/>
  <c r="BA5" i="22"/>
  <c r="AX5" i="22"/>
  <c r="BA4" i="22"/>
  <c r="AU22" i="22" l="1"/>
  <c r="AX29" i="20"/>
  <c r="AX28" i="20"/>
  <c r="AX27" i="20"/>
  <c r="AX26" i="20"/>
  <c r="AX25" i="20"/>
  <c r="AX24" i="20"/>
  <c r="AX23" i="20"/>
  <c r="B23" i="20"/>
  <c r="AX22" i="20"/>
  <c r="AX21" i="20"/>
  <c r="AU21" i="20"/>
  <c r="AX20" i="20"/>
  <c r="AU20" i="20"/>
  <c r="AX19" i="20"/>
  <c r="AX18" i="20"/>
  <c r="AX17" i="20"/>
  <c r="BA16" i="20"/>
  <c r="AX16" i="20"/>
  <c r="BA15" i="20"/>
  <c r="AX15" i="20"/>
  <c r="BA14" i="20"/>
  <c r="AX14" i="20"/>
  <c r="BA13" i="20"/>
  <c r="AX13" i="20"/>
  <c r="AX12" i="20"/>
  <c r="AX11" i="20"/>
  <c r="BA10" i="20"/>
  <c r="AX10" i="20"/>
  <c r="BA9" i="20"/>
  <c r="AX9" i="20"/>
  <c r="BA8" i="20"/>
  <c r="AX8" i="20"/>
  <c r="BA7" i="20"/>
  <c r="AX7" i="20"/>
  <c r="BA6" i="20"/>
  <c r="AX6" i="20"/>
  <c r="BA5" i="20"/>
  <c r="AX5" i="20"/>
  <c r="BA4" i="20"/>
  <c r="AU22" i="20" l="1"/>
</calcChain>
</file>

<file path=xl/comments1.xml><?xml version="1.0" encoding="utf-8"?>
<comments xmlns="http://schemas.openxmlformats.org/spreadsheetml/2006/main">
  <authors>
    <author>加藤 新也</author>
    <author>酒井 あゆみ</author>
  </authors>
  <commentList>
    <comment ref="E2" authorId="0" shapeId="0">
      <text>
        <r>
          <rPr>
            <b/>
            <sz val="9"/>
            <color indexed="81"/>
            <rFont val="ＭＳ Ｐゴシック"/>
            <family val="3"/>
            <charset val="128"/>
          </rPr>
          <t>加藤 新也:</t>
        </r>
        <r>
          <rPr>
            <sz val="9"/>
            <color indexed="81"/>
            <rFont val="ＭＳ Ｐゴシック"/>
            <family val="3"/>
            <charset val="128"/>
          </rPr>
          <t xml:space="preserve">
設定ファイルのtargetに指定したとき、○がついているものが実行されるチェックとなる</t>
        </r>
      </text>
    </comment>
    <comment ref="AB2" authorId="0" shapeId="0">
      <text>
        <r>
          <rPr>
            <b/>
            <sz val="9"/>
            <color indexed="81"/>
            <rFont val="ＭＳ Ｐゴシック"/>
            <family val="3"/>
            <charset val="128"/>
          </rPr>
          <t>加藤 新也:</t>
        </r>
        <r>
          <rPr>
            <sz val="9"/>
            <color indexed="81"/>
            <rFont val="ＭＳ Ｐゴシック"/>
            <family val="3"/>
            <charset val="128"/>
          </rPr>
          <t xml:space="preserve">
Testlinkで管理するため、メンテ対象外</t>
        </r>
      </text>
    </comment>
    <comment ref="U17" authorId="1" shapeId="0">
      <text>
        <r>
          <rPr>
            <b/>
            <sz val="9"/>
            <color indexed="81"/>
            <rFont val="ＭＳ Ｐゴシック"/>
            <family val="3"/>
            <charset val="128"/>
          </rPr>
          <t>酒井 あゆみ:</t>
        </r>
        <r>
          <rPr>
            <sz val="9"/>
            <color indexed="81"/>
            <rFont val="ＭＳ Ｐゴシック"/>
            <family val="3"/>
            <charset val="128"/>
          </rPr>
          <t xml:space="preserve">
</t>
        </r>
      </text>
    </comment>
  </commentList>
</comments>
</file>

<file path=xl/comments2.xml><?xml version="1.0" encoding="utf-8"?>
<comments xmlns="http://schemas.openxmlformats.org/spreadsheetml/2006/main">
  <authors>
    <author>i_igarashi</author>
    <author>m_suzuki</author>
  </authors>
  <commentList>
    <comment ref="P5" authorId="0" shapeId="0">
      <text>
        <r>
          <rPr>
            <sz val="9"/>
            <color indexed="81"/>
            <rFont val="ＭＳ Ｐゴシック"/>
            <family val="3"/>
            <charset val="128"/>
          </rPr>
          <t>暫定版・正式版、版数など
対象成果物に対する補足</t>
        </r>
      </text>
    </comment>
    <comment ref="E6" authorId="1" shapeId="0">
      <text>
        <r>
          <rPr>
            <sz val="9"/>
            <color indexed="81"/>
            <rFont val="ＭＳ Ｐゴシック"/>
            <family val="3"/>
            <charset val="128"/>
          </rPr>
          <t>ツール、機能、モジュールなど、
例：ログ出力機能、変換ライブラリ等
レビューの対象となる範囲を必要に応じて記述します。</t>
        </r>
      </text>
    </comment>
    <comment ref="B8" authorId="1" shapeId="0">
      <text>
        <r>
          <rPr>
            <sz val="9"/>
            <color indexed="81"/>
            <rFont val="ＭＳ Ｐゴシック"/>
            <family val="3"/>
            <charset val="128"/>
          </rPr>
          <t>DR対象物/参考資料の確認期間を記述します。</t>
        </r>
      </text>
    </comment>
    <comment ref="AR20" authorId="0" shapeId="0">
      <text>
        <r>
          <rPr>
            <sz val="9"/>
            <color indexed="81"/>
            <rFont val="ＭＳ Ｐゴシック"/>
            <family val="3"/>
            <charset val="128"/>
          </rPr>
          <t>No.が振られている件数</t>
        </r>
      </text>
    </comment>
    <comment ref="AR21" authorId="0" shapeId="0">
      <text>
        <r>
          <rPr>
            <sz val="9"/>
            <color indexed="81"/>
            <rFont val="ＭＳ Ｐゴシック"/>
            <family val="3"/>
            <charset val="128"/>
          </rPr>
          <t>完了日が記入されている件数</t>
        </r>
      </text>
    </comment>
  </commentList>
</comments>
</file>

<file path=xl/comments3.xml><?xml version="1.0" encoding="utf-8"?>
<comments xmlns="http://schemas.openxmlformats.org/spreadsheetml/2006/main">
  <authors>
    <author>i_igarashi</author>
    <author>m_suzuki</author>
  </authors>
  <commentList>
    <comment ref="P5" authorId="0" shapeId="0">
      <text>
        <r>
          <rPr>
            <sz val="9"/>
            <color indexed="81"/>
            <rFont val="ＭＳ Ｐゴシック"/>
            <family val="3"/>
            <charset val="128"/>
          </rPr>
          <t>暫定版・正式版、版数など
対象成果物に対する補足</t>
        </r>
      </text>
    </comment>
    <comment ref="E6" authorId="1" shapeId="0">
      <text>
        <r>
          <rPr>
            <sz val="9"/>
            <color indexed="81"/>
            <rFont val="ＭＳ Ｐゴシック"/>
            <family val="3"/>
            <charset val="128"/>
          </rPr>
          <t>ツール、機能、モジュールなど、
例：ログ出力機能、変換ライブラリ等
レビューの対象となる範囲を必要に応じて記述します。</t>
        </r>
      </text>
    </comment>
    <comment ref="B8" authorId="1" shapeId="0">
      <text>
        <r>
          <rPr>
            <sz val="9"/>
            <color indexed="81"/>
            <rFont val="ＭＳ Ｐゴシック"/>
            <family val="3"/>
            <charset val="128"/>
          </rPr>
          <t>DR対象物/参考資料の確認期間を記述します。</t>
        </r>
      </text>
    </comment>
    <comment ref="AR20" authorId="0" shapeId="0">
      <text>
        <r>
          <rPr>
            <sz val="9"/>
            <color indexed="81"/>
            <rFont val="ＭＳ Ｐゴシック"/>
            <family val="3"/>
            <charset val="128"/>
          </rPr>
          <t>No.が振られている件数</t>
        </r>
      </text>
    </comment>
    <comment ref="AR21" authorId="0" shapeId="0">
      <text>
        <r>
          <rPr>
            <sz val="9"/>
            <color indexed="81"/>
            <rFont val="ＭＳ Ｐゴシック"/>
            <family val="3"/>
            <charset val="128"/>
          </rPr>
          <t>完了日が記入されている件数</t>
        </r>
      </text>
    </comment>
  </commentList>
</comments>
</file>

<file path=xl/comments4.xml><?xml version="1.0" encoding="utf-8"?>
<comments xmlns="http://schemas.openxmlformats.org/spreadsheetml/2006/main">
  <authors>
    <author>i_igarashi</author>
    <author>m_suzuki</author>
  </authors>
  <commentList>
    <comment ref="P5" authorId="0" shapeId="0">
      <text>
        <r>
          <rPr>
            <sz val="9"/>
            <color indexed="81"/>
            <rFont val="ＭＳ Ｐゴシック"/>
            <family val="3"/>
            <charset val="128"/>
          </rPr>
          <t>暫定版・正式版、版数など
対象成果物に対する補足</t>
        </r>
      </text>
    </comment>
    <comment ref="E6" authorId="1" shapeId="0">
      <text>
        <r>
          <rPr>
            <sz val="9"/>
            <color indexed="81"/>
            <rFont val="ＭＳ Ｐゴシック"/>
            <family val="3"/>
            <charset val="128"/>
          </rPr>
          <t>ツール、機能、モジュールなど、
例：ログ出力機能、変換ライブラリ等
レビューの対象となる範囲を必要に応じて記述します。</t>
        </r>
      </text>
    </comment>
    <comment ref="B8" authorId="1" shapeId="0">
      <text>
        <r>
          <rPr>
            <sz val="9"/>
            <color indexed="81"/>
            <rFont val="ＭＳ Ｐゴシック"/>
            <family val="3"/>
            <charset val="128"/>
          </rPr>
          <t>DR対象物/参考資料の確認期間を記述します。</t>
        </r>
      </text>
    </comment>
    <comment ref="AR20" authorId="0" shapeId="0">
      <text>
        <r>
          <rPr>
            <sz val="9"/>
            <color indexed="81"/>
            <rFont val="ＭＳ Ｐゴシック"/>
            <family val="3"/>
            <charset val="128"/>
          </rPr>
          <t>No.が振られている件数</t>
        </r>
      </text>
    </comment>
    <comment ref="AR21" authorId="0" shapeId="0">
      <text>
        <r>
          <rPr>
            <sz val="9"/>
            <color indexed="81"/>
            <rFont val="ＭＳ Ｐゴシック"/>
            <family val="3"/>
            <charset val="128"/>
          </rPr>
          <t>完了日が記入されている件数</t>
        </r>
      </text>
    </comment>
  </commentList>
</comments>
</file>

<file path=xl/comments5.xml><?xml version="1.0" encoding="utf-8"?>
<comments xmlns="http://schemas.openxmlformats.org/spreadsheetml/2006/main">
  <authors>
    <author>菊池 綾</author>
    <author>酒井 あゆみ</author>
  </authors>
  <commentList>
    <comment ref="B34" authorId="0" shapeId="0">
      <text>
        <r>
          <rPr>
            <b/>
            <sz val="9"/>
            <color indexed="81"/>
            <rFont val="ＭＳ Ｐゴシック"/>
            <family val="3"/>
            <charset val="128"/>
          </rPr>
          <t>菊池 綾:</t>
        </r>
        <r>
          <rPr>
            <sz val="9"/>
            <color indexed="81"/>
            <rFont val="ＭＳ Ｐゴシック"/>
            <family val="3"/>
            <charset val="128"/>
          </rPr>
          <t xml:space="preserve">
廃止にしてください
</t>
        </r>
      </text>
    </comment>
    <comment ref="F64" authorId="0" shapeId="0">
      <text>
        <r>
          <rPr>
            <b/>
            <sz val="9"/>
            <color indexed="81"/>
            <rFont val="ＭＳ Ｐゴシック"/>
            <family val="3"/>
            <charset val="128"/>
          </rPr>
          <t>菊池 綾:</t>
        </r>
        <r>
          <rPr>
            <sz val="9"/>
            <color indexed="81"/>
            <rFont val="ＭＳ Ｐゴシック"/>
            <family val="3"/>
            <charset val="128"/>
          </rPr>
          <t xml:space="preserve">
打合せではこのように話してたかもですが、2車線以上のときにエラーの方が良さそうですね（2車線以上の太い道路なのに仮横断いれていいの？的なチェック）</t>
        </r>
      </text>
    </comment>
    <comment ref="I67" authorId="0" shapeId="0">
      <text>
        <r>
          <rPr>
            <b/>
            <sz val="9"/>
            <color indexed="81"/>
            <rFont val="ＭＳ Ｐゴシック"/>
            <family val="3"/>
            <charset val="128"/>
          </rPr>
          <t>菊池 綾:</t>
        </r>
        <r>
          <rPr>
            <sz val="9"/>
            <color indexed="81"/>
            <rFont val="ＭＳ Ｐゴシック"/>
            <family val="3"/>
            <charset val="128"/>
          </rPr>
          <t xml:space="preserve">
オートウォークフラグ
</t>
        </r>
      </text>
    </comment>
    <comment ref="J67" authorId="0" shapeId="0">
      <text>
        <r>
          <rPr>
            <b/>
            <sz val="9"/>
            <color indexed="81"/>
            <rFont val="ＭＳ Ｐゴシック"/>
            <family val="3"/>
            <charset val="128"/>
          </rPr>
          <t>菊池 綾:</t>
        </r>
        <r>
          <rPr>
            <sz val="9"/>
            <color indexed="81"/>
            <rFont val="ＭＳ Ｐゴシック"/>
            <family val="3"/>
            <charset val="128"/>
          </rPr>
          <t xml:space="preserve">
23：踏切　をエラー対象にしてください
</t>
        </r>
      </text>
    </comment>
    <comment ref="J68" authorId="0" shapeId="0">
      <text>
        <r>
          <rPr>
            <b/>
            <sz val="9"/>
            <color indexed="81"/>
            <rFont val="ＭＳ Ｐゴシック"/>
            <family val="3"/>
            <charset val="128"/>
          </rPr>
          <t>菊池 綾:</t>
        </r>
        <r>
          <rPr>
            <sz val="9"/>
            <color indexed="81"/>
            <rFont val="ＭＳ Ｐゴシック"/>
            <family val="3"/>
            <charset val="128"/>
          </rPr>
          <t xml:space="preserve">
23：踏切　をエラー対象にしてください
</t>
        </r>
      </text>
    </comment>
    <comment ref="J69" authorId="0" shapeId="0">
      <text>
        <r>
          <rPr>
            <b/>
            <sz val="9"/>
            <color indexed="81"/>
            <rFont val="ＭＳ Ｐゴシック"/>
            <family val="3"/>
            <charset val="128"/>
          </rPr>
          <t>菊池 綾:</t>
        </r>
        <r>
          <rPr>
            <sz val="9"/>
            <color indexed="81"/>
            <rFont val="ＭＳ Ｐゴシック"/>
            <family val="3"/>
            <charset val="128"/>
          </rPr>
          <t xml:space="preserve">
23：踏切　をエラー対象にしてください
</t>
        </r>
      </text>
    </comment>
    <comment ref="J70" authorId="0" shapeId="0">
      <text>
        <r>
          <rPr>
            <b/>
            <sz val="9"/>
            <color indexed="81"/>
            <rFont val="ＭＳ Ｐゴシック"/>
            <family val="3"/>
            <charset val="128"/>
          </rPr>
          <t>菊池 綾:</t>
        </r>
        <r>
          <rPr>
            <sz val="9"/>
            <color indexed="81"/>
            <rFont val="ＭＳ Ｐゴシック"/>
            <family val="3"/>
            <charset val="128"/>
          </rPr>
          <t xml:space="preserve">
23：踏切　をエラー対象にしてください
</t>
        </r>
      </text>
    </comment>
    <comment ref="J71" authorId="1" shapeId="0">
      <text>
        <r>
          <rPr>
            <b/>
            <sz val="9"/>
            <color indexed="81"/>
            <rFont val="ＭＳ Ｐゴシック"/>
            <family val="3"/>
            <charset val="128"/>
          </rPr>
          <t>酒井 あゆみ:</t>
        </r>
        <r>
          <rPr>
            <sz val="9"/>
            <color indexed="81"/>
            <rFont val="ＭＳ Ｐゴシック"/>
            <family val="3"/>
            <charset val="128"/>
          </rPr>
          <t xml:space="preserve">
★の種別はエラー対象にしますか？
</t>
        </r>
        <r>
          <rPr>
            <b/>
            <sz val="9"/>
            <color indexed="81"/>
            <rFont val="ＭＳ Ｐゴシック"/>
            <family val="3"/>
            <charset val="128"/>
          </rPr>
          <t>菊池 綾:</t>
        </r>
        <r>
          <rPr>
            <sz val="9"/>
            <color indexed="81"/>
            <rFont val="ＭＳ Ｐゴシック"/>
            <family val="3"/>
            <charset val="128"/>
          </rPr>
          <t xml:space="preserve">
3：横断歩道、15：仮横断歩道はエラー対象外としてください
★と23：踏切　はエラー対象にしてください
</t>
        </r>
      </text>
    </comment>
    <comment ref="J72" authorId="1" shapeId="0">
      <text>
        <r>
          <rPr>
            <b/>
            <sz val="9"/>
            <color indexed="81"/>
            <rFont val="ＭＳ Ｐゴシック"/>
            <family val="3"/>
            <charset val="128"/>
          </rPr>
          <t>酒井 あゆみ:</t>
        </r>
        <r>
          <rPr>
            <sz val="9"/>
            <color indexed="81"/>
            <rFont val="ＭＳ Ｐゴシック"/>
            <family val="3"/>
            <charset val="128"/>
          </rPr>
          <t xml:space="preserve">
★の種別はエラー対象にしますか？
</t>
        </r>
        <r>
          <rPr>
            <b/>
            <sz val="9"/>
            <color indexed="81"/>
            <rFont val="ＭＳ Ｐゴシック"/>
            <family val="3"/>
            <charset val="128"/>
          </rPr>
          <t>菊池 綾:</t>
        </r>
        <r>
          <rPr>
            <sz val="9"/>
            <color indexed="81"/>
            <rFont val="ＭＳ Ｐゴシック"/>
            <family val="3"/>
            <charset val="128"/>
          </rPr>
          <t xml:space="preserve">
3：横断歩道、6：接続リンク、15：仮横断歩道　はエラー対象外としてください
12：横断地下通路、23：踏切　はエラー対象としてください
</t>
        </r>
      </text>
    </comment>
    <comment ref="J73" authorId="1" shapeId="0">
      <text>
        <r>
          <rPr>
            <b/>
            <sz val="9"/>
            <color indexed="81"/>
            <rFont val="ＭＳ Ｐゴシック"/>
            <family val="3"/>
            <charset val="128"/>
          </rPr>
          <t>酒井 あゆみ:</t>
        </r>
        <r>
          <rPr>
            <sz val="9"/>
            <color indexed="81"/>
            <rFont val="ＭＳ Ｐゴシック"/>
            <family val="3"/>
            <charset val="128"/>
          </rPr>
          <t xml:space="preserve">
★の種別はエラー対象にしますか？
</t>
        </r>
        <r>
          <rPr>
            <b/>
            <sz val="9"/>
            <color indexed="81"/>
            <rFont val="ＭＳ Ｐゴシック"/>
            <family val="3"/>
            <charset val="128"/>
          </rPr>
          <t>菊池 綾:</t>
        </r>
        <r>
          <rPr>
            <sz val="9"/>
            <color indexed="81"/>
            <rFont val="ＭＳ Ｐゴシック"/>
            <family val="3"/>
            <charset val="128"/>
          </rPr>
          <t xml:space="preserve">
3：横断歩道、6：接続リンク、13：橋、15：仮横断歩道　はエラー対象外としてください
★と23：踏切　はエラー対象としてください
</t>
        </r>
      </text>
    </comment>
  </commentList>
</comments>
</file>

<file path=xl/comments6.xml><?xml version="1.0" encoding="utf-8"?>
<comments xmlns="http://schemas.openxmlformats.org/spreadsheetml/2006/main">
  <authors>
    <author>菊池 綾</author>
  </authors>
  <commentList>
    <comment ref="D11" authorId="0" shapeId="0">
      <text>
        <r>
          <rPr>
            <b/>
            <sz val="9"/>
            <color indexed="81"/>
            <rFont val="ＭＳ Ｐゴシック"/>
            <family val="3"/>
            <charset val="128"/>
          </rPr>
          <t>菊池 綾:</t>
        </r>
        <r>
          <rPr>
            <sz val="9"/>
            <color indexed="81"/>
            <rFont val="ＭＳ Ｐゴシック"/>
            <family val="3"/>
            <charset val="128"/>
          </rPr>
          <t xml:space="preserve">
必要？
整備的には不要なような・・技術的には？</t>
        </r>
      </text>
    </comment>
    <comment ref="D12" authorId="0" shapeId="0">
      <text>
        <r>
          <rPr>
            <b/>
            <sz val="9"/>
            <color indexed="81"/>
            <rFont val="ＭＳ Ｐゴシック"/>
            <family val="3"/>
            <charset val="128"/>
          </rPr>
          <t>菊池 綾:</t>
        </r>
        <r>
          <rPr>
            <sz val="9"/>
            <color indexed="81"/>
            <rFont val="ＭＳ Ｐゴシック"/>
            <family val="3"/>
            <charset val="128"/>
          </rPr>
          <t xml:space="preserve">
必要？
整備的には不要なような・・技術的には？</t>
        </r>
      </text>
    </comment>
    <comment ref="D41" authorId="0" shapeId="0">
      <text>
        <r>
          <rPr>
            <b/>
            <sz val="9"/>
            <color indexed="81"/>
            <rFont val="ＭＳ Ｐゴシック"/>
            <family val="3"/>
            <charset val="128"/>
          </rPr>
          <t>菊池 綾:</t>
        </r>
        <r>
          <rPr>
            <sz val="9"/>
            <color indexed="81"/>
            <rFont val="ＭＳ Ｐゴシック"/>
            <family val="3"/>
            <charset val="128"/>
          </rPr>
          <t xml:space="preserve">
NULLとかどうなったのか</t>
        </r>
      </text>
    </comment>
    <comment ref="D42" authorId="0" shapeId="0">
      <text>
        <r>
          <rPr>
            <b/>
            <sz val="9"/>
            <color indexed="81"/>
            <rFont val="ＭＳ Ｐゴシック"/>
            <family val="3"/>
            <charset val="128"/>
          </rPr>
          <t>菊池 綾:</t>
        </r>
        <r>
          <rPr>
            <sz val="9"/>
            <color indexed="81"/>
            <rFont val="ＭＳ Ｐゴシック"/>
            <family val="3"/>
            <charset val="128"/>
          </rPr>
          <t xml:space="preserve">
NULLとかどうなったのか</t>
        </r>
      </text>
    </comment>
    <comment ref="D43" authorId="0" shapeId="0">
      <text>
        <r>
          <rPr>
            <b/>
            <sz val="9"/>
            <color indexed="81"/>
            <rFont val="ＭＳ Ｐゴシック"/>
            <family val="3"/>
            <charset val="128"/>
          </rPr>
          <t>菊池 綾:</t>
        </r>
        <r>
          <rPr>
            <sz val="9"/>
            <color indexed="81"/>
            <rFont val="ＭＳ Ｐゴシック"/>
            <family val="3"/>
            <charset val="128"/>
          </rPr>
          <t xml:space="preserve">
NULLとかどうなったのか</t>
        </r>
      </text>
    </comment>
    <comment ref="D44" authorId="0" shapeId="0">
      <text>
        <r>
          <rPr>
            <b/>
            <sz val="9"/>
            <color indexed="81"/>
            <rFont val="ＭＳ Ｐゴシック"/>
            <family val="3"/>
            <charset val="128"/>
          </rPr>
          <t>菊池 綾:</t>
        </r>
        <r>
          <rPr>
            <sz val="9"/>
            <color indexed="81"/>
            <rFont val="ＭＳ Ｐゴシック"/>
            <family val="3"/>
            <charset val="128"/>
          </rPr>
          <t xml:space="preserve">
今回決めてしまってよいのか？</t>
        </r>
      </text>
    </comment>
    <comment ref="D45" authorId="0" shapeId="0">
      <text>
        <r>
          <rPr>
            <b/>
            <sz val="9"/>
            <color indexed="81"/>
            <rFont val="ＭＳ Ｐゴシック"/>
            <family val="3"/>
            <charset val="128"/>
          </rPr>
          <t>菊池 綾:</t>
        </r>
        <r>
          <rPr>
            <sz val="9"/>
            <color indexed="81"/>
            <rFont val="ＭＳ Ｐゴシック"/>
            <family val="3"/>
            <charset val="128"/>
          </rPr>
          <t xml:space="preserve">
今回決めてしまってよいのか？</t>
        </r>
      </text>
    </comment>
    <comment ref="D46" authorId="0" shapeId="0">
      <text>
        <r>
          <rPr>
            <b/>
            <sz val="9"/>
            <color indexed="81"/>
            <rFont val="ＭＳ Ｐゴシック"/>
            <family val="3"/>
            <charset val="128"/>
          </rPr>
          <t>菊池 綾:</t>
        </r>
        <r>
          <rPr>
            <sz val="9"/>
            <color indexed="81"/>
            <rFont val="ＭＳ Ｐゴシック"/>
            <family val="3"/>
            <charset val="128"/>
          </rPr>
          <t xml:space="preserve">
パルス形状は？</t>
        </r>
      </text>
    </comment>
    <comment ref="D59" authorId="0" shapeId="0">
      <text>
        <r>
          <rPr>
            <sz val="9"/>
            <color indexed="81"/>
            <rFont val="ＭＳ Ｐゴシック"/>
            <family val="3"/>
            <charset val="128"/>
          </rPr>
          <t>ロードチェックだと8本</t>
        </r>
      </text>
    </comment>
    <comment ref="D78" authorId="0" shapeId="0">
      <text>
        <r>
          <rPr>
            <b/>
            <sz val="9"/>
            <color indexed="81"/>
            <rFont val="ＭＳ Ｐゴシック"/>
            <family val="3"/>
            <charset val="128"/>
          </rPr>
          <t>菊池 綾:</t>
        </r>
        <r>
          <rPr>
            <sz val="9"/>
            <color indexed="81"/>
            <rFont val="ＭＳ Ｐゴシック"/>
            <family val="3"/>
            <charset val="128"/>
          </rPr>
          <t xml:space="preserve">
条件なし通行禁止は存在しない？</t>
        </r>
      </text>
    </comment>
    <comment ref="D85" authorId="0" shapeId="0">
      <text>
        <r>
          <rPr>
            <sz val="9"/>
            <color indexed="81"/>
            <rFont val="ＭＳ Ｐゴシック"/>
            <family val="3"/>
            <charset val="128"/>
          </rPr>
          <t>予備
（'Start_Month'月'Start_Day'日'Start_Hour'時'Start_Min'分～'End_Month'月'End_Day'日'End_Hour'時'End_Min'分）</t>
        </r>
      </text>
    </comment>
    <comment ref="D86" authorId="0" shapeId="0">
      <text>
        <r>
          <rPr>
            <sz val="9"/>
            <color indexed="81"/>
            <rFont val="ＭＳ Ｐゴシック"/>
            <family val="3"/>
            <charset val="128"/>
          </rPr>
          <t>予備
（'Start_Month'月'Start_Day'日'Start_Hour'時'Start_Min'分～'End_Month'月'End_Day'日'End_Hour'時'End_Min'分）</t>
        </r>
      </text>
    </comment>
    <comment ref="D88" authorId="0" shapeId="0">
      <text>
        <r>
          <rPr>
            <sz val="9"/>
            <color indexed="81"/>
            <rFont val="ＭＳ Ｐゴシック"/>
            <family val="3"/>
            <charset val="128"/>
          </rPr>
          <t>予備
（'Start_Month'/'Start_Day'～'End_Month'/'End_Day'）</t>
        </r>
      </text>
    </comment>
  </commentList>
</comments>
</file>

<file path=xl/sharedStrings.xml><?xml version="1.0" encoding="utf-8"?>
<sst xmlns="http://schemas.openxmlformats.org/spreadsheetml/2006/main" count="14239" uniqueCount="2160">
  <si>
    <t>種別</t>
    <rPh sb="0" eb="2">
      <t>シュベツ</t>
    </rPh>
    <phoneticPr fontId="3"/>
  </si>
  <si>
    <t>対象オブジェクト</t>
    <rPh sb="0" eb="2">
      <t>タイショウ</t>
    </rPh>
    <phoneticPr fontId="3"/>
  </si>
  <si>
    <t>エラーコード</t>
    <phoneticPr fontId="3"/>
  </si>
  <si>
    <t>エラー文字列</t>
    <rPh sb="3" eb="6">
      <t>モジレツ</t>
    </rPh>
    <phoneticPr fontId="3"/>
  </si>
  <si>
    <t>エラーレベル</t>
    <phoneticPr fontId="3"/>
  </si>
  <si>
    <t>詳細</t>
    <rPh sb="0" eb="2">
      <t>ショウサイ</t>
    </rPh>
    <phoneticPr fontId="3"/>
  </si>
  <si>
    <t>備考</t>
    <rPh sb="0" eb="2">
      <t>ビコウ</t>
    </rPh>
    <phoneticPr fontId="3"/>
  </si>
  <si>
    <t>継続</t>
    <rPh sb="0" eb="2">
      <t>ケイゾク</t>
    </rPh>
    <phoneticPr fontId="3"/>
  </si>
  <si>
    <t>Walk_Node</t>
    <phoneticPr fontId="3"/>
  </si>
  <si>
    <t>FATAL</t>
    <phoneticPr fontId="3"/>
  </si>
  <si>
    <t>図郭の隅にあるノードはエラー</t>
    <rPh sb="0" eb="1">
      <t>ズ</t>
    </rPh>
    <rPh sb="1" eb="2">
      <t>カク</t>
    </rPh>
    <rPh sb="3" eb="4">
      <t>スミ</t>
    </rPh>
    <phoneticPr fontId="3"/>
  </si>
  <si>
    <t>RC01011のチェックが有効化されている場合は、ノード種別が「図郭上ノード」のノード以外はチェックしない</t>
    <rPh sb="13" eb="15">
      <t>ユウコウ</t>
    </rPh>
    <rPh sb="15" eb="16">
      <t>カ</t>
    </rPh>
    <rPh sb="21" eb="23">
      <t>バアイ</t>
    </rPh>
    <rPh sb="28" eb="30">
      <t>シュベツ</t>
    </rPh>
    <rPh sb="32" eb="33">
      <t>ズ</t>
    </rPh>
    <rPh sb="33" eb="34">
      <t>カク</t>
    </rPh>
    <rPh sb="34" eb="35">
      <t>ジョウ</t>
    </rPh>
    <rPh sb="43" eb="45">
      <t>イガイ</t>
    </rPh>
    <phoneticPr fontId="3"/>
  </si>
  <si>
    <t>接続するリンクの無いノード</t>
    <rPh sb="0" eb="2">
      <t>セツゾク</t>
    </rPh>
    <rPh sb="8" eb="9">
      <t>ナ</t>
    </rPh>
    <phoneticPr fontId="3"/>
  </si>
  <si>
    <t>形状が存在しない</t>
    <phoneticPr fontId="3"/>
  </si>
  <si>
    <t>形状がNULLか、点0の点列</t>
    <rPh sb="0" eb="2">
      <t>ケイジョウ</t>
    </rPh>
    <rPh sb="9" eb="10">
      <t>テン</t>
    </rPh>
    <rPh sb="12" eb="13">
      <t>テン</t>
    </rPh>
    <rPh sb="13" eb="14">
      <t>レツ</t>
    </rPh>
    <phoneticPr fontId="3"/>
  </si>
  <si>
    <t>定義された中縮メッシュエリア外（'%s'）に存在する</t>
    <phoneticPr fontId="3"/>
  </si>
  <si>
    <t>reference.BaseMeshで定義された中縮メッシュエリア外に存在している</t>
    <rPh sb="19" eb="21">
      <t>テイギ</t>
    </rPh>
    <rPh sb="24" eb="25">
      <t>チュウ</t>
    </rPh>
    <rPh sb="25" eb="26">
      <t>シュク</t>
    </rPh>
    <rPh sb="33" eb="34">
      <t>ガイ</t>
    </rPh>
    <rPh sb="35" eb="37">
      <t>ソンザイ</t>
    </rPh>
    <phoneticPr fontId="3"/>
  </si>
  <si>
    <t>Walk_Link</t>
    <phoneticPr fontId="3"/>
  </si>
  <si>
    <t>メッシュを跨いでいるリンク上に図郭ノードが作成されていない。</t>
    <rPh sb="5" eb="6">
      <t>マタ</t>
    </rPh>
    <rPh sb="13" eb="14">
      <t>ジョウ</t>
    </rPh>
    <rPh sb="15" eb="16">
      <t>ズ</t>
    </rPh>
    <rPh sb="16" eb="17">
      <t>カク</t>
    </rPh>
    <rPh sb="21" eb="23">
      <t>サクセイ</t>
    </rPh>
    <phoneticPr fontId="3"/>
  </si>
  <si>
    <t>変更</t>
    <rPh sb="0" eb="2">
      <t>ヘンコウ</t>
    </rPh>
    <phoneticPr fontId="3"/>
  </si>
  <si>
    <t>ノード種別が「'NodeClass_c'」</t>
    <rPh sb="3" eb="5">
      <t>シュベツ</t>
    </rPh>
    <phoneticPr fontId="3"/>
  </si>
  <si>
    <t>ノード種別コードとして妥当でない値が付与されている</t>
    <rPh sb="3" eb="5">
      <t>シュベツ</t>
    </rPh>
    <rPh sb="11" eb="13">
      <t>ダトウ</t>
    </rPh>
    <rPh sb="16" eb="17">
      <t>アタイ</t>
    </rPh>
    <rPh sb="18" eb="20">
      <t>フヨ</t>
    </rPh>
    <phoneticPr fontId="3"/>
  </si>
  <si>
    <t>下記の条件に合致しないものはエラーとする。
接続リンク数による条件
・接続リンク数1　かつ　道路ノード上　=道路NW接続ノード
・接続リンク数1　かつ　駅出入口POI上　=駅出入口ノード
・接続リンク数1　かつ　上記以外　=端点ノード
座標による条件
・2次メッシュ区画辺上　=区画辺ノード
・2次メッシュ区画辺以外　=区画辺ノード以外</t>
    <rPh sb="0" eb="2">
      <t>カキ</t>
    </rPh>
    <rPh sb="3" eb="5">
      <t>ジョウケン</t>
    </rPh>
    <rPh sb="6" eb="8">
      <t>ガッチ</t>
    </rPh>
    <rPh sb="23" eb="25">
      <t>セツゾク</t>
    </rPh>
    <rPh sb="28" eb="29">
      <t>スウ</t>
    </rPh>
    <rPh sb="32" eb="34">
      <t>ジョウケン</t>
    </rPh>
    <rPh sb="36" eb="38">
      <t>セツゾク</t>
    </rPh>
    <rPh sb="41" eb="42">
      <t>スウ</t>
    </rPh>
    <rPh sb="47" eb="49">
      <t>ドウロ</t>
    </rPh>
    <rPh sb="52" eb="53">
      <t>ジョウ</t>
    </rPh>
    <rPh sb="55" eb="57">
      <t>ドウロ</t>
    </rPh>
    <rPh sb="59" eb="61">
      <t>セツゾク</t>
    </rPh>
    <rPh sb="66" eb="68">
      <t>セツゾク</t>
    </rPh>
    <rPh sb="71" eb="72">
      <t>スウ</t>
    </rPh>
    <rPh sb="77" eb="78">
      <t>エキ</t>
    </rPh>
    <rPh sb="78" eb="80">
      <t>デイリ</t>
    </rPh>
    <rPh sb="80" eb="81">
      <t>グチ</t>
    </rPh>
    <rPh sb="84" eb="85">
      <t>ジョウ</t>
    </rPh>
    <rPh sb="87" eb="88">
      <t>エキ</t>
    </rPh>
    <rPh sb="88" eb="90">
      <t>デイリ</t>
    </rPh>
    <rPh sb="90" eb="91">
      <t>グチ</t>
    </rPh>
    <rPh sb="96" eb="98">
      <t>セツゾク</t>
    </rPh>
    <rPh sb="101" eb="102">
      <t>スウ</t>
    </rPh>
    <rPh sb="107" eb="109">
      <t>ジョウキ</t>
    </rPh>
    <rPh sb="109" eb="111">
      <t>イガイ</t>
    </rPh>
    <rPh sb="113" eb="115">
      <t>タンテン</t>
    </rPh>
    <rPh sb="120" eb="122">
      <t>ザヒョウ</t>
    </rPh>
    <rPh sb="125" eb="127">
      <t>ジョウケン</t>
    </rPh>
    <rPh sb="130" eb="131">
      <t>ジ</t>
    </rPh>
    <rPh sb="135" eb="137">
      <t>クカク</t>
    </rPh>
    <rPh sb="137" eb="139">
      <t>ヘンジョウ</t>
    </rPh>
    <rPh sb="141" eb="143">
      <t>クカク</t>
    </rPh>
    <rPh sb="143" eb="144">
      <t>ヘン</t>
    </rPh>
    <rPh sb="150" eb="151">
      <t>ジ</t>
    </rPh>
    <rPh sb="155" eb="157">
      <t>クカク</t>
    </rPh>
    <rPh sb="157" eb="158">
      <t>ヘン</t>
    </rPh>
    <rPh sb="158" eb="160">
      <t>イガイ</t>
    </rPh>
    <rPh sb="162" eb="164">
      <t>クカク</t>
    </rPh>
    <rPh sb="164" eb="165">
      <t>ヘン</t>
    </rPh>
    <rPh sb="168" eb="170">
      <t>イガイ</t>
    </rPh>
    <phoneticPr fontId="3"/>
  </si>
  <si>
    <t>ERROR</t>
    <phoneticPr fontId="3"/>
  </si>
  <si>
    <t>隣接メッシュのノードもチェックしている</t>
    <rPh sb="0" eb="2">
      <t>リンセツ</t>
    </rPh>
    <phoneticPr fontId="3"/>
  </si>
  <si>
    <t>FATAL</t>
    <phoneticPr fontId="3"/>
  </si>
  <si>
    <t>隣接対応リンクと属性が違う</t>
    <rPh sb="0" eb="2">
      <t>リンセツ</t>
    </rPh>
    <rPh sb="2" eb="4">
      <t>タイオウ</t>
    </rPh>
    <rPh sb="8" eb="10">
      <t>ゾクセイ</t>
    </rPh>
    <rPh sb="11" eb="12">
      <t>チガ</t>
    </rPh>
    <phoneticPr fontId="3"/>
  </si>
  <si>
    <t>attr_name : 属性名
attr_value1 : 対象リンクの属性値
attr_value2 : 隣接対応リンクの属性値</t>
    <rPh sb="12" eb="14">
      <t>ゾクセイ</t>
    </rPh>
    <rPh sb="14" eb="15">
      <t>メイ</t>
    </rPh>
    <rPh sb="30" eb="32">
      <t>タイショウ</t>
    </rPh>
    <rPh sb="36" eb="39">
      <t>ゾクセイチ</t>
    </rPh>
    <rPh sb="54" eb="56">
      <t>リンセツ</t>
    </rPh>
    <rPh sb="56" eb="58">
      <t>タイオウ</t>
    </rPh>
    <rPh sb="62" eb="65">
      <t>ゾクセイチ</t>
    </rPh>
    <phoneticPr fontId="3"/>
  </si>
  <si>
    <t>Walk_Link</t>
    <phoneticPr fontId="3"/>
  </si>
  <si>
    <t>形状が存在しない</t>
    <rPh sb="0" eb="2">
      <t>ケイジョウ</t>
    </rPh>
    <rPh sb="3" eb="5">
      <t>ソンザイ</t>
    </rPh>
    <phoneticPr fontId="3"/>
  </si>
  <si>
    <t>形状がNULLである。</t>
    <rPh sb="0" eb="2">
      <t>ケイジョウ</t>
    </rPh>
    <phoneticPr fontId="3"/>
  </si>
  <si>
    <t>定義された中縮メッシュエリア外（'%s'）に存在する</t>
    <phoneticPr fontId="3"/>
  </si>
  <si>
    <t>reference.BaseMeshで定義された中縮メッシュエリア外に存在しているか、</t>
    <rPh sb="19" eb="21">
      <t>テイギ</t>
    </rPh>
    <rPh sb="24" eb="25">
      <t>チュウ</t>
    </rPh>
    <rPh sb="25" eb="26">
      <t>シュク</t>
    </rPh>
    <rPh sb="33" eb="34">
      <t>ガイ</t>
    </rPh>
    <rPh sb="35" eb="37">
      <t>ソンザイ</t>
    </rPh>
    <phoneticPr fontId="3"/>
  </si>
  <si>
    <t>始点ノードIDが「'From_Node_ID'」</t>
    <phoneticPr fontId="3"/>
  </si>
  <si>
    <t>始点ノードIDに規定値外の値が付与されている</t>
    <rPh sb="0" eb="2">
      <t>シテン</t>
    </rPh>
    <rPh sb="8" eb="10">
      <t>キテイ</t>
    </rPh>
    <rPh sb="10" eb="11">
      <t>チ</t>
    </rPh>
    <rPh sb="11" eb="12">
      <t>ガイ</t>
    </rPh>
    <rPh sb="13" eb="14">
      <t>アタイ</t>
    </rPh>
    <rPh sb="15" eb="17">
      <t>フヨ</t>
    </rPh>
    <phoneticPr fontId="3"/>
  </si>
  <si>
    <r>
      <t>オブジェクトID（０</t>
    </r>
    <r>
      <rPr>
        <sz val="9"/>
        <rFont val="ＭＳ Ｐゴシック"/>
        <family val="3"/>
        <charset val="128"/>
      </rPr>
      <t>より大きい値）</t>
    </r>
    <rPh sb="12" eb="13">
      <t>オオ</t>
    </rPh>
    <rPh sb="15" eb="16">
      <t>アタイ</t>
    </rPh>
    <phoneticPr fontId="3"/>
  </si>
  <si>
    <t>終点ノードIDに規定値外の値が付与されている</t>
    <rPh sb="0" eb="2">
      <t>シュウテン</t>
    </rPh>
    <rPh sb="8" eb="10">
      <t>キテイ</t>
    </rPh>
    <rPh sb="10" eb="11">
      <t>チ</t>
    </rPh>
    <rPh sb="11" eb="12">
      <t>ガイ</t>
    </rPh>
    <rPh sb="13" eb="14">
      <t>アタイ</t>
    </rPh>
    <rPh sb="15" eb="17">
      <t>フヨ</t>
    </rPh>
    <phoneticPr fontId="3"/>
  </si>
  <si>
    <t>Fromノードに接続していない</t>
    <rPh sb="8" eb="10">
      <t>セツゾク</t>
    </rPh>
    <phoneticPr fontId="3"/>
  </si>
  <si>
    <t>リンクの始点側にノードが接続していない</t>
    <rPh sb="4" eb="6">
      <t>シテン</t>
    </rPh>
    <rPh sb="6" eb="7">
      <t>ガワ</t>
    </rPh>
    <rPh sb="12" eb="14">
      <t>セツゾク</t>
    </rPh>
    <phoneticPr fontId="3"/>
  </si>
  <si>
    <t>Toノードに接続していない</t>
    <rPh sb="6" eb="8">
      <t>セツゾク</t>
    </rPh>
    <phoneticPr fontId="3"/>
  </si>
  <si>
    <t>リンクの終点側にノードが接続していない</t>
    <rPh sb="4" eb="6">
      <t>シュウテン</t>
    </rPh>
    <rPh sb="6" eb="7">
      <t>ガワ</t>
    </rPh>
    <rPh sb="12" eb="14">
      <t>セツゾク</t>
    </rPh>
    <phoneticPr fontId="3"/>
  </si>
  <si>
    <t>リンクの始点とFromノードの座標が一致しない</t>
    <rPh sb="4" eb="6">
      <t>シテン</t>
    </rPh>
    <rPh sb="15" eb="17">
      <t>ザヒョウ</t>
    </rPh>
    <rPh sb="18" eb="20">
      <t>イッチ</t>
    </rPh>
    <phoneticPr fontId="3"/>
  </si>
  <si>
    <t>リンクの始点側に接続しているとされるノードの座標が、リンクの始点の座標と一致しない</t>
    <rPh sb="4" eb="6">
      <t>シテン</t>
    </rPh>
    <rPh sb="6" eb="7">
      <t>ガワ</t>
    </rPh>
    <rPh sb="8" eb="10">
      <t>セツゾク</t>
    </rPh>
    <rPh sb="22" eb="24">
      <t>ザヒョウ</t>
    </rPh>
    <rPh sb="30" eb="32">
      <t>シテン</t>
    </rPh>
    <rPh sb="33" eb="35">
      <t>ザヒョウ</t>
    </rPh>
    <rPh sb="36" eb="38">
      <t>イッチ</t>
    </rPh>
    <phoneticPr fontId="3"/>
  </si>
  <si>
    <t>リンクの終点とToノードの座標が一致しない</t>
    <rPh sb="4" eb="6">
      <t>シュウテン</t>
    </rPh>
    <rPh sb="13" eb="15">
      <t>ザヒョウ</t>
    </rPh>
    <rPh sb="16" eb="18">
      <t>イッチ</t>
    </rPh>
    <phoneticPr fontId="3"/>
  </si>
  <si>
    <t>リンクの終点側に接続しているとされるノードの座標が、リンクの終点の座標と一致しない</t>
    <rPh sb="4" eb="6">
      <t>シュウテン</t>
    </rPh>
    <rPh sb="6" eb="7">
      <t>ガワ</t>
    </rPh>
    <rPh sb="8" eb="10">
      <t>セツゾク</t>
    </rPh>
    <rPh sb="22" eb="24">
      <t>ザヒョウ</t>
    </rPh>
    <rPh sb="30" eb="32">
      <t>シュウテン</t>
    </rPh>
    <rPh sb="33" eb="35">
      <t>ザヒョウ</t>
    </rPh>
    <rPh sb="36" eb="38">
      <t>イッチ</t>
    </rPh>
    <phoneticPr fontId="3"/>
  </si>
  <si>
    <t>歩道種別コードに規定値外の値が付与されている</t>
    <rPh sb="0" eb="2">
      <t>ホドウ</t>
    </rPh>
    <rPh sb="2" eb="4">
      <t>シュベツ</t>
    </rPh>
    <rPh sb="8" eb="10">
      <t>キテイ</t>
    </rPh>
    <rPh sb="10" eb="11">
      <t>チ</t>
    </rPh>
    <rPh sb="11" eb="12">
      <t>ガイ</t>
    </rPh>
    <rPh sb="13" eb="14">
      <t>アタイ</t>
    </rPh>
    <rPh sb="15" eb="17">
      <t>フヨ</t>
    </rPh>
    <phoneticPr fontId="3"/>
  </si>
  <si>
    <t>0～6 10 20～22</t>
    <phoneticPr fontId="3"/>
  </si>
  <si>
    <t>ERROR</t>
    <phoneticPr fontId="3"/>
  </si>
  <si>
    <t>リンクに稲妻形状が存在する場合はオペレートミスの可能性が大きい</t>
    <rPh sb="4" eb="6">
      <t>イナズマ</t>
    </rPh>
    <rPh sb="6" eb="8">
      <t>ケイジョウ</t>
    </rPh>
    <rPh sb="9" eb="11">
      <t>ソンザイ</t>
    </rPh>
    <rPh sb="13" eb="15">
      <t>バアイ</t>
    </rPh>
    <rPh sb="24" eb="27">
      <t>カノウセイ</t>
    </rPh>
    <rPh sb="28" eb="29">
      <t>オオ</t>
    </rPh>
    <phoneticPr fontId="3"/>
  </si>
  <si>
    <t>angle1 : 角度A（°）
angle2 : 角度B(°）</t>
    <rPh sb="9" eb="11">
      <t>カクド</t>
    </rPh>
    <rPh sb="25" eb="27">
      <t>カクド</t>
    </rPh>
    <phoneticPr fontId="3"/>
  </si>
  <si>
    <t>distance : 微小ベクトルの長さ（cm）</t>
  </si>
  <si>
    <t>新規</t>
    <rPh sb="0" eb="2">
      <t>シンキ</t>
    </rPh>
    <phoneticPr fontId="3"/>
  </si>
  <si>
    <t>Walk_Node</t>
    <phoneticPr fontId="3"/>
  </si>
  <si>
    <t>駅出入口ノードが駅出入口ポイント上に無い</t>
    <rPh sb="0" eb="1">
      <t>エキ</t>
    </rPh>
    <rPh sb="1" eb="3">
      <t>デイリ</t>
    </rPh>
    <rPh sb="3" eb="4">
      <t>グチ</t>
    </rPh>
    <rPh sb="8" eb="9">
      <t>エキ</t>
    </rPh>
    <rPh sb="9" eb="11">
      <t>デイリ</t>
    </rPh>
    <rPh sb="11" eb="12">
      <t>グチ</t>
    </rPh>
    <rPh sb="16" eb="17">
      <t>ジョウ</t>
    </rPh>
    <rPh sb="18" eb="19">
      <t>ナ</t>
    </rPh>
    <phoneticPr fontId="3"/>
  </si>
  <si>
    <t>ERROR</t>
    <phoneticPr fontId="3"/>
  </si>
  <si>
    <t>道路NW接続ノードが道路ノード上に無い</t>
    <rPh sb="0" eb="2">
      <t>ドウロ</t>
    </rPh>
    <rPh sb="4" eb="6">
      <t>セツゾク</t>
    </rPh>
    <rPh sb="10" eb="12">
      <t>ドウロ</t>
    </rPh>
    <rPh sb="15" eb="16">
      <t>ジョウ</t>
    </rPh>
    <rPh sb="17" eb="18">
      <t>ナ</t>
    </rPh>
    <phoneticPr fontId="3"/>
  </si>
  <si>
    <t>道路NW接続ノードは、道路ノード上に置く</t>
    <rPh sb="0" eb="2">
      <t>ドウロ</t>
    </rPh>
    <rPh sb="4" eb="6">
      <t>セツゾク</t>
    </rPh>
    <rPh sb="11" eb="13">
      <t>ドウロ</t>
    </rPh>
    <rPh sb="16" eb="17">
      <t>ジョウ</t>
    </rPh>
    <rPh sb="18" eb="19">
      <t>オ</t>
    </rPh>
    <phoneticPr fontId="3"/>
  </si>
  <si>
    <t>駅出入口ポイント上に、駅出入口ノードがない</t>
    <rPh sb="0" eb="1">
      <t>エキ</t>
    </rPh>
    <rPh sb="1" eb="3">
      <t>デイリ</t>
    </rPh>
    <rPh sb="3" eb="4">
      <t>グチ</t>
    </rPh>
    <rPh sb="8" eb="9">
      <t>ジョウ</t>
    </rPh>
    <rPh sb="11" eb="12">
      <t>エキ</t>
    </rPh>
    <rPh sb="12" eb="14">
      <t>デイリ</t>
    </rPh>
    <rPh sb="14" eb="15">
      <t>グチ</t>
    </rPh>
    <phoneticPr fontId="3"/>
  </si>
  <si>
    <t>(メッシュ指定)対象メッシュの駅出入口ポイント上に、駅出入口ポイントが存在しない。</t>
    <rPh sb="5" eb="7">
      <t>シテイ</t>
    </rPh>
    <rPh sb="8" eb="10">
      <t>タイショウ</t>
    </rPh>
    <rPh sb="15" eb="16">
      <t>エキ</t>
    </rPh>
    <rPh sb="16" eb="18">
      <t>デイリ</t>
    </rPh>
    <rPh sb="18" eb="19">
      <t>グチ</t>
    </rPh>
    <rPh sb="23" eb="24">
      <t>ジョウ</t>
    </rPh>
    <rPh sb="26" eb="27">
      <t>エキ</t>
    </rPh>
    <rPh sb="27" eb="29">
      <t>デイリ</t>
    </rPh>
    <rPh sb="29" eb="30">
      <t>グチ</t>
    </rPh>
    <rPh sb="35" eb="37">
      <t>ソンザイ</t>
    </rPh>
    <phoneticPr fontId="3"/>
  </si>
  <si>
    <t>駅出入口ノードが、駅出入口ポイントからずれた位置にある。</t>
    <rPh sb="0" eb="1">
      <t>エキ</t>
    </rPh>
    <rPh sb="1" eb="3">
      <t>デイリ</t>
    </rPh>
    <rPh sb="3" eb="4">
      <t>グチ</t>
    </rPh>
    <rPh sb="9" eb="10">
      <t>エキ</t>
    </rPh>
    <rPh sb="10" eb="12">
      <t>デイリ</t>
    </rPh>
    <rPh sb="12" eb="13">
      <t>グチ</t>
    </rPh>
    <rPh sb="22" eb="24">
      <t>イチ</t>
    </rPh>
    <phoneticPr fontId="3"/>
  </si>
  <si>
    <t>道路NW接続ノードが存在しない</t>
    <rPh sb="0" eb="2">
      <t>ドウロ</t>
    </rPh>
    <rPh sb="4" eb="6">
      <t>セツゾク</t>
    </rPh>
    <rPh sb="10" eb="12">
      <t>ソンザイ</t>
    </rPh>
    <phoneticPr fontId="3"/>
  </si>
  <si>
    <t>連続している歩行者NWの一群の中に、道路NW接続ノードが一つも存在しない。</t>
    <rPh sb="0" eb="2">
      <t>レンゾク</t>
    </rPh>
    <rPh sb="6" eb="9">
      <t>ホコウシャ</t>
    </rPh>
    <rPh sb="12" eb="14">
      <t>イチグン</t>
    </rPh>
    <rPh sb="15" eb="16">
      <t>ナカ</t>
    </rPh>
    <rPh sb="18" eb="20">
      <t>ドウロ</t>
    </rPh>
    <rPh sb="22" eb="24">
      <t>セツゾク</t>
    </rPh>
    <rPh sb="28" eb="29">
      <t>ヒト</t>
    </rPh>
    <rPh sb="31" eb="33">
      <t>ソンザイ</t>
    </rPh>
    <phoneticPr fontId="3"/>
  </si>
  <si>
    <t>Station_Gate_Point</t>
    <phoneticPr fontId="3"/>
  </si>
  <si>
    <t>実装情報</t>
    <rPh sb="0" eb="2">
      <t>ジッソウ</t>
    </rPh>
    <rPh sb="2" eb="4">
      <t>ジョウホウ</t>
    </rPh>
    <phoneticPr fontId="3"/>
  </si>
  <si>
    <t>2次メッシュで切れていない</t>
    <rPh sb="1" eb="2">
      <t>ジ</t>
    </rPh>
    <rPh sb="7" eb="8">
      <t>キ</t>
    </rPh>
    <phoneticPr fontId="3"/>
  </si>
  <si>
    <t>2次メッシュと交差している場合にエラー</t>
    <rPh sb="1" eb="2">
      <t>ジ</t>
    </rPh>
    <rPh sb="7" eb="9">
      <t>コウサ</t>
    </rPh>
    <rPh sb="13" eb="15">
      <t>バアイ</t>
    </rPh>
    <phoneticPr fontId="3"/>
  </si>
  <si>
    <t>2次メッシュを横断している</t>
    <rPh sb="4" eb="6">
      <t>オウダン</t>
    </rPh>
    <phoneticPr fontId="3"/>
  </si>
  <si>
    <t>FATAL</t>
    <phoneticPr fontId="3"/>
  </si>
  <si>
    <t>メッシュ跨ぎのリンク上に図郭ノードが存在しない</t>
    <phoneticPr fontId="3"/>
  </si>
  <si>
    <t>2次メッシュと接触している場合に、From/Toノードがどちらも図郭ノードとなっていない場合</t>
    <rPh sb="1" eb="2">
      <t>ジ</t>
    </rPh>
    <rPh sb="7" eb="9">
      <t>セッショク</t>
    </rPh>
    <rPh sb="13" eb="15">
      <t>バアイ</t>
    </rPh>
    <rPh sb="32" eb="34">
      <t>ズカク</t>
    </rPh>
    <rPh sb="44" eb="46">
      <t>バアイ</t>
    </rPh>
    <phoneticPr fontId="3"/>
  </si>
  <si>
    <t>下記以外エラー
1：その他歩道
6：人車共用リンク
7：駅構内
21：公園</t>
    <rPh sb="0" eb="2">
      <t>カキ</t>
    </rPh>
    <rPh sb="2" eb="4">
      <t>イガイ</t>
    </rPh>
    <phoneticPr fontId="3"/>
  </si>
  <si>
    <t>FromNodeID &lt;= 0</t>
    <phoneticPr fontId="3"/>
  </si>
  <si>
    <t>ToNodeID &lt;= 0</t>
    <phoneticPr fontId="3"/>
  </si>
  <si>
    <t>終点ノードIDが「'To_Node_ID'」</t>
    <phoneticPr fontId="3"/>
  </si>
  <si>
    <t>ジオメトリがNULL
ポイントが1点以下
タイプがポリラインじゃない</t>
    <rPh sb="17" eb="18">
      <t>テン</t>
    </rPh>
    <rPh sb="18" eb="20">
      <t>イカ</t>
    </rPh>
    <phoneticPr fontId="3"/>
  </si>
  <si>
    <t>ToNodeIDのWalkNodeが見つからない</t>
    <rPh sb="18" eb="19">
      <t>ミ</t>
    </rPh>
    <phoneticPr fontId="3"/>
  </si>
  <si>
    <t>FromNodeIDのWalkNodeが見つからない</t>
    <rPh sb="20" eb="21">
      <t>ミ</t>
    </rPh>
    <phoneticPr fontId="3"/>
  </si>
  <si>
    <t>WalkLinkの最初の構成点とFromノードが一致しない</t>
    <rPh sb="9" eb="11">
      <t>サイショ</t>
    </rPh>
    <rPh sb="12" eb="14">
      <t>コウセイ</t>
    </rPh>
    <rPh sb="14" eb="15">
      <t>テン</t>
    </rPh>
    <rPh sb="24" eb="26">
      <t>イッチ</t>
    </rPh>
    <phoneticPr fontId="3"/>
  </si>
  <si>
    <t>WalkLinkの最後の構成点とToノードが一致しない</t>
    <rPh sb="9" eb="11">
      <t>サイゴ</t>
    </rPh>
    <rPh sb="12" eb="14">
      <t>コウセイ</t>
    </rPh>
    <rPh sb="14" eb="15">
      <t>テン</t>
    </rPh>
    <rPh sb="22" eb="24">
      <t>イッチ</t>
    </rPh>
    <phoneticPr fontId="3"/>
  </si>
  <si>
    <t>セグメントの長さが閾値(m)以下</t>
    <rPh sb="6" eb="7">
      <t>ナガ</t>
    </rPh>
    <rPh sb="9" eb="11">
      <t>シキイチ</t>
    </rPh>
    <rPh sb="14" eb="16">
      <t>イカ</t>
    </rPh>
    <phoneticPr fontId="3"/>
  </si>
  <si>
    <t>連続する二つの角度の絶対値が閾値(°)以下</t>
    <rPh sb="0" eb="2">
      <t>レンゾク</t>
    </rPh>
    <rPh sb="4" eb="5">
      <t>フタ</t>
    </rPh>
    <rPh sb="7" eb="9">
      <t>カクド</t>
    </rPh>
    <rPh sb="10" eb="13">
      <t>ゼッタイチ</t>
    </rPh>
    <rPh sb="14" eb="16">
      <t>シキイチ</t>
    </rPh>
    <rPh sb="19" eb="21">
      <t>イカ</t>
    </rPh>
    <phoneticPr fontId="3"/>
  </si>
  <si>
    <r>
      <t>稲妻形状が存在する（角度１：'angle1'、角度２：'angle2'</t>
    </r>
    <r>
      <rPr>
        <sz val="9"/>
        <color rgb="FFC00000"/>
        <rFont val="ＭＳ Ｐゴシック"/>
        <family val="3"/>
        <charset val="128"/>
      </rPr>
      <t>、角度閾値：'angle_threshold'</t>
    </r>
    <r>
      <rPr>
        <sz val="9"/>
        <rFont val="ＭＳ Ｐゴシック"/>
        <family val="3"/>
        <charset val="128"/>
      </rPr>
      <t>）</t>
    </r>
    <phoneticPr fontId="3"/>
  </si>
  <si>
    <r>
      <rPr>
        <sz val="9"/>
        <rFont val="ＭＳ Ｐゴシック"/>
        <family val="3"/>
        <charset val="128"/>
      </rPr>
      <t>point1'番と'point2'番の構成点間に</t>
    </r>
    <r>
      <rPr>
        <sz val="9"/>
        <color rgb="FFC00000"/>
        <rFont val="ＭＳ Ｐゴシック"/>
        <family val="3"/>
        <charset val="128"/>
      </rPr>
      <t>'距離閾値(m)'</t>
    </r>
    <r>
      <rPr>
        <sz val="9"/>
        <rFont val="ＭＳ Ｐゴシック"/>
        <family val="3"/>
        <charset val="128"/>
      </rPr>
      <t>以下（'distance'</t>
    </r>
    <r>
      <rPr>
        <sz val="9"/>
        <color rgb="FFC00000"/>
        <rFont val="ＭＳ Ｐゴシック"/>
        <family val="3"/>
        <charset val="128"/>
      </rPr>
      <t>m</t>
    </r>
    <r>
      <rPr>
        <sz val="9"/>
        <rFont val="ＭＳ Ｐゴシック"/>
        <family val="3"/>
        <charset val="128"/>
      </rPr>
      <t>）の微小ベクトルが存在する</t>
    </r>
    <phoneticPr fontId="3"/>
  </si>
  <si>
    <t>図郭の隅にノードがある</t>
    <phoneticPr fontId="3"/>
  </si>
  <si>
    <t>ジオメトリがNULL
ポイントがNULL
座標がとれない
タイプがポイントじゃない</t>
    <rPh sb="21" eb="23">
      <t>ザヒョウ</t>
    </rPh>
    <phoneticPr fontId="3"/>
  </si>
  <si>
    <t>MeshXYが両方0 or 1000000</t>
    <rPh sb="7" eb="9">
      <t>リョウホウ</t>
    </rPh>
    <phoneticPr fontId="3"/>
  </si>
  <si>
    <r>
      <t>threshold'</t>
    </r>
    <r>
      <rPr>
        <sz val="9"/>
        <color rgb="FFC00000"/>
        <rFont val="ＭＳ Ｐゴシック"/>
        <family val="3"/>
        <charset val="128"/>
      </rPr>
      <t>m</t>
    </r>
    <r>
      <rPr>
        <sz val="9"/>
        <rFont val="ＭＳ Ｐゴシック"/>
        <family val="3"/>
        <charset val="128"/>
      </rPr>
      <t>未満の距離（'distance'</t>
    </r>
    <r>
      <rPr>
        <sz val="9"/>
        <color rgb="FFC00000"/>
        <rFont val="ＭＳ Ｐゴシック"/>
        <family val="3"/>
        <charset val="128"/>
      </rPr>
      <t>m</t>
    </r>
    <r>
      <rPr>
        <sz val="9"/>
        <rFont val="ＭＳ Ｐゴシック"/>
        <family val="3"/>
        <charset val="128"/>
      </rPr>
      <t>）に別のノードが存在する</t>
    </r>
    <phoneticPr fontId="3"/>
  </si>
  <si>
    <r>
      <rPr>
        <strike/>
        <sz val="9"/>
        <color rgb="FFC00000"/>
        <rFont val="ＭＳ Ｐゴシック"/>
        <family val="3"/>
        <charset val="128"/>
      </rPr>
      <t>20cm以内に、別のノードが存在している</t>
    </r>
    <r>
      <rPr>
        <sz val="9"/>
        <rFont val="ＭＳ Ｐゴシック"/>
        <family val="3"/>
        <charset val="128"/>
      </rPr>
      <t xml:space="preserve">
threshold : 距離しきい値（</t>
    </r>
    <r>
      <rPr>
        <sz val="9"/>
        <color rgb="FFC00000"/>
        <rFont val="ＭＳ Ｐゴシック"/>
        <family val="3"/>
        <charset val="128"/>
      </rPr>
      <t>m</t>
    </r>
    <r>
      <rPr>
        <sz val="9"/>
        <rFont val="ＭＳ Ｐゴシック"/>
        <family val="3"/>
        <charset val="128"/>
      </rPr>
      <t>）
distance : 距離（</t>
    </r>
    <r>
      <rPr>
        <sz val="9"/>
        <color rgb="FFC00000"/>
        <rFont val="ＭＳ Ｐゴシック"/>
        <family val="3"/>
        <charset val="128"/>
      </rPr>
      <t>m</t>
    </r>
    <r>
      <rPr>
        <sz val="9"/>
        <rFont val="ＭＳ Ｐゴシック"/>
        <family val="3"/>
        <charset val="128"/>
      </rPr>
      <t>）</t>
    </r>
    <rPh sb="4" eb="6">
      <t>イナイ</t>
    </rPh>
    <rPh sb="8" eb="9">
      <t>ベツ</t>
    </rPh>
    <rPh sb="14" eb="16">
      <t>ソンザイ</t>
    </rPh>
    <phoneticPr fontId="3"/>
  </si>
  <si>
    <t>歩行者ノード間の距離＜距離閾値（m）</t>
    <rPh sb="0" eb="3">
      <t>ホコウシャ</t>
    </rPh>
    <rPh sb="6" eb="7">
      <t>カン</t>
    </rPh>
    <rPh sb="8" eb="10">
      <t>キョリ</t>
    </rPh>
    <rPh sb="11" eb="13">
      <t>キョリ</t>
    </rPh>
    <rPh sb="13" eb="15">
      <t>シキイチ</t>
    </rPh>
    <phoneticPr fontId="3"/>
  </si>
  <si>
    <t>駅出入り口ノード属性の場合、同一地点に駅出入り口ポイントが無い場合エラー</t>
    <rPh sb="0" eb="1">
      <t>エキ</t>
    </rPh>
    <rPh sb="1" eb="3">
      <t>デイ</t>
    </rPh>
    <rPh sb="4" eb="5">
      <t>グチ</t>
    </rPh>
    <rPh sb="8" eb="10">
      <t>ゾクセイ</t>
    </rPh>
    <rPh sb="11" eb="13">
      <t>バアイ</t>
    </rPh>
    <rPh sb="14" eb="16">
      <t>ドウイツ</t>
    </rPh>
    <rPh sb="16" eb="18">
      <t>チテン</t>
    </rPh>
    <rPh sb="19" eb="20">
      <t>エキ</t>
    </rPh>
    <rPh sb="20" eb="22">
      <t>デイ</t>
    </rPh>
    <rPh sb="23" eb="24">
      <t>グチ</t>
    </rPh>
    <rPh sb="29" eb="30">
      <t>ナ</t>
    </rPh>
    <rPh sb="31" eb="33">
      <t>バアイ</t>
    </rPh>
    <phoneticPr fontId="3"/>
  </si>
  <si>
    <t>Walk_Node</t>
    <phoneticPr fontId="3"/>
  </si>
  <si>
    <t>閾値(m)'以下の微小のベクトルはエラー</t>
    <phoneticPr fontId="3"/>
  </si>
  <si>
    <t>歩行者ノード種別コードに規定値外の値が付与されている</t>
    <rPh sb="0" eb="3">
      <t>ホコウシャ</t>
    </rPh>
    <rPh sb="6" eb="8">
      <t>シュベツ</t>
    </rPh>
    <rPh sb="12" eb="14">
      <t>キテイ</t>
    </rPh>
    <rPh sb="14" eb="15">
      <t>チ</t>
    </rPh>
    <rPh sb="15" eb="16">
      <t>ガイ</t>
    </rPh>
    <rPh sb="17" eb="18">
      <t>アタイ</t>
    </rPh>
    <rPh sb="19" eb="21">
      <t>フヨ</t>
    </rPh>
    <phoneticPr fontId="3"/>
  </si>
  <si>
    <t>道路NW接続ノード属性の場合、同一地点に道路ノードが無い場合エラー</t>
    <rPh sb="0" eb="2">
      <t>ドウロ</t>
    </rPh>
    <rPh sb="4" eb="6">
      <t>セツゾク</t>
    </rPh>
    <rPh sb="9" eb="11">
      <t>ゾクセイ</t>
    </rPh>
    <rPh sb="12" eb="14">
      <t>バアイ</t>
    </rPh>
    <rPh sb="15" eb="17">
      <t>ドウイツ</t>
    </rPh>
    <rPh sb="17" eb="19">
      <t>チテン</t>
    </rPh>
    <rPh sb="20" eb="22">
      <t>ドウロ</t>
    </rPh>
    <rPh sb="26" eb="27">
      <t>ナ</t>
    </rPh>
    <rPh sb="28" eb="30">
      <t>バアイ</t>
    </rPh>
    <phoneticPr fontId="3"/>
  </si>
  <si>
    <t>2次メッシュ単位のデータ作成となるため、チェック不要
ただし、シームレスな整備＆Egg等での提供の際には対応が必要となる。</t>
    <rPh sb="1" eb="2">
      <t>ジ</t>
    </rPh>
    <rPh sb="6" eb="8">
      <t>タンイ</t>
    </rPh>
    <rPh sb="12" eb="14">
      <t>サクセイ</t>
    </rPh>
    <rPh sb="24" eb="26">
      <t>フヨウ</t>
    </rPh>
    <rPh sb="37" eb="39">
      <t>セイビ</t>
    </rPh>
    <rPh sb="43" eb="44">
      <t>トウ</t>
    </rPh>
    <rPh sb="46" eb="48">
      <t>テイキョウ</t>
    </rPh>
    <rPh sb="49" eb="50">
      <t>サイ</t>
    </rPh>
    <rPh sb="52" eb="54">
      <t>タイオウ</t>
    </rPh>
    <rPh sb="55" eb="57">
      <t>ヒツヨウ</t>
    </rPh>
    <phoneticPr fontId="3"/>
  </si>
  <si>
    <t>隣接で'attr_name'「'attr_value1'」が「'attr_value2'」になっている</t>
    <phoneticPr fontId="3"/>
  </si>
  <si>
    <t>メッシュを挟んで、歩行者リンクの属性が変化している場合</t>
    <rPh sb="5" eb="6">
      <t>ハサ</t>
    </rPh>
    <rPh sb="9" eb="12">
      <t>ホコウシャ</t>
    </rPh>
    <rPh sb="16" eb="18">
      <t>ゾクセイ</t>
    </rPh>
    <rPh sb="19" eb="21">
      <t>ヘンカ</t>
    </rPh>
    <rPh sb="25" eb="27">
      <t>バアイ</t>
    </rPh>
    <phoneticPr fontId="3"/>
  </si>
  <si>
    <t>エラー：987,992</t>
  </si>
  <si>
    <t>エラー：1427</t>
  </si>
  <si>
    <t>エラー：1434</t>
  </si>
  <si>
    <t>エラー：1435</t>
  </si>
  <si>
    <t>エラー：1017</t>
  </si>
  <si>
    <t>■ノードから見て、接続リンクが一つ
・道路ノード上＝道路NW接続ノード
・出入り口上＝出入り口ノード
・それ以外＝端点ノード
となっていない場合エラー
■ノード座標値がメッシュXYで
・両方0 or 1000000 ＝ 区画辺ノード
・上記以外＝区画辺ノード以外
となっていない場合エラー</t>
    <rPh sb="6" eb="7">
      <t>ミ</t>
    </rPh>
    <rPh sb="9" eb="11">
      <t>セツゾク</t>
    </rPh>
    <rPh sb="15" eb="16">
      <t>ヒト</t>
    </rPh>
    <rPh sb="19" eb="21">
      <t>ドウロ</t>
    </rPh>
    <rPh sb="24" eb="25">
      <t>ジョウ</t>
    </rPh>
    <rPh sb="26" eb="28">
      <t>ドウロ</t>
    </rPh>
    <rPh sb="30" eb="32">
      <t>セツゾク</t>
    </rPh>
    <rPh sb="37" eb="39">
      <t>デイ</t>
    </rPh>
    <rPh sb="40" eb="41">
      <t>グチ</t>
    </rPh>
    <rPh sb="41" eb="42">
      <t>ジョウ</t>
    </rPh>
    <rPh sb="43" eb="45">
      <t>デイ</t>
    </rPh>
    <rPh sb="46" eb="47">
      <t>グチ</t>
    </rPh>
    <rPh sb="54" eb="56">
      <t>イガイ</t>
    </rPh>
    <rPh sb="57" eb="59">
      <t>タンテン</t>
    </rPh>
    <rPh sb="70" eb="72">
      <t>バアイ</t>
    </rPh>
    <rPh sb="81" eb="84">
      <t>ザヒョウチ</t>
    </rPh>
    <rPh sb="94" eb="96">
      <t>リョウホウ</t>
    </rPh>
    <rPh sb="111" eb="113">
      <t>クカク</t>
    </rPh>
    <rPh sb="113" eb="114">
      <t>ヘン</t>
    </rPh>
    <rPh sb="119" eb="121">
      <t>ジョウキ</t>
    </rPh>
    <rPh sb="121" eb="123">
      <t>イガイ</t>
    </rPh>
    <rPh sb="124" eb="126">
      <t>クカク</t>
    </rPh>
    <rPh sb="126" eb="127">
      <t>ヘン</t>
    </rPh>
    <rPh sb="130" eb="132">
      <t>イガイ</t>
    </rPh>
    <rPh sb="140" eb="142">
      <t>バアイ</t>
    </rPh>
    <phoneticPr fontId="3"/>
  </si>
  <si>
    <t>エラー：1019</t>
  </si>
  <si>
    <t>エラー：1430(ペデストリアンデッキ）</t>
  </si>
  <si>
    <t>エラー：1040</t>
  </si>
  <si>
    <t>エラー：1442</t>
  </si>
  <si>
    <t>ノードの距離閾値近傍に接続リンク以外のリンクが存在する場合</t>
    <rPh sb="4" eb="6">
      <t>キョリ</t>
    </rPh>
    <rPh sb="6" eb="8">
      <t>シキイチ</t>
    </rPh>
    <rPh sb="8" eb="10">
      <t>キンボウ</t>
    </rPh>
    <rPh sb="11" eb="13">
      <t>セツゾク</t>
    </rPh>
    <rPh sb="16" eb="18">
      <t>イガイ</t>
    </rPh>
    <rPh sb="23" eb="25">
      <t>ソンザイ</t>
    </rPh>
    <rPh sb="27" eb="29">
      <t>バアイ</t>
    </rPh>
    <phoneticPr fontId="3"/>
  </si>
  <si>
    <t>駅出入り口ポイントと同一地点に駅出入り口ノードが無い場合エラー</t>
    <rPh sb="0" eb="1">
      <t>エキ</t>
    </rPh>
    <rPh sb="1" eb="3">
      <t>デイ</t>
    </rPh>
    <rPh sb="4" eb="5">
      <t>グチ</t>
    </rPh>
    <rPh sb="10" eb="12">
      <t>ドウイツ</t>
    </rPh>
    <rPh sb="12" eb="14">
      <t>チテン</t>
    </rPh>
    <rPh sb="15" eb="16">
      <t>エキ</t>
    </rPh>
    <rPh sb="16" eb="18">
      <t>デイ</t>
    </rPh>
    <rPh sb="19" eb="20">
      <t>グチ</t>
    </rPh>
    <rPh sb="24" eb="25">
      <t>ナ</t>
    </rPh>
    <rPh sb="26" eb="28">
      <t>バアイ</t>
    </rPh>
    <phoneticPr fontId="3"/>
  </si>
  <si>
    <t>テストデータ情報</t>
    <rPh sb="6" eb="8">
      <t>ジョウホウ</t>
    </rPh>
    <phoneticPr fontId="3"/>
  </si>
  <si>
    <t>歩行者リンクに接続していない（&lt;属性&gt;or&lt;形状&gt;）</t>
    <rPh sb="0" eb="3">
      <t>ホコウシャ</t>
    </rPh>
    <rPh sb="16" eb="18">
      <t>ゾクセイ</t>
    </rPh>
    <rPh sb="22" eb="24">
      <t>ケイジョウ</t>
    </rPh>
    <phoneticPr fontId="3"/>
  </si>
  <si>
    <t>属性：属性的に接続リンクが無い（from/toとして自身のIDを持たれていない）
形状：形状的に接続リンクが無い</t>
    <rPh sb="0" eb="2">
      <t>ゾクセイ</t>
    </rPh>
    <rPh sb="3" eb="6">
      <t>ゾクセイテキ</t>
    </rPh>
    <rPh sb="7" eb="9">
      <t>セツゾク</t>
    </rPh>
    <rPh sb="13" eb="14">
      <t>ナ</t>
    </rPh>
    <rPh sb="26" eb="28">
      <t>ジシン</t>
    </rPh>
    <rPh sb="32" eb="33">
      <t>モ</t>
    </rPh>
    <rPh sb="42" eb="44">
      <t>ケイジョウ</t>
    </rPh>
    <rPh sb="45" eb="48">
      <t>ケイジョウテキ</t>
    </rPh>
    <rPh sb="49" eb="51">
      <t>セツゾク</t>
    </rPh>
    <rPh sb="55" eb="56">
      <t>ナ</t>
    </rPh>
    <phoneticPr fontId="3"/>
  </si>
  <si>
    <r>
      <rPr>
        <strike/>
        <sz val="9"/>
        <color rgb="FFFF0000"/>
        <rFont val="ＭＳ Ｐゴシック"/>
        <family val="3"/>
        <charset val="128"/>
      </rPr>
      <t>端点</t>
    </r>
    <r>
      <rPr>
        <sz val="9"/>
        <rFont val="ＭＳ Ｐゴシック"/>
        <family val="3"/>
        <charset val="128"/>
      </rPr>
      <t>ノードが</t>
    </r>
    <r>
      <rPr>
        <sz val="9"/>
        <color rgb="FFFF0000"/>
        <rFont val="ＭＳ Ｐゴシック"/>
        <family val="3"/>
        <charset val="128"/>
      </rPr>
      <t>関係ない</t>
    </r>
    <r>
      <rPr>
        <sz val="9"/>
        <rFont val="ＭＳ Ｐゴシック"/>
        <family val="3"/>
        <charset val="128"/>
      </rPr>
      <t>リンク（ID:'link_id'）に接触している（</t>
    </r>
    <r>
      <rPr>
        <sz val="9"/>
        <color rgb="FFFF0000"/>
        <rFont val="ＭＳ Ｐゴシック"/>
        <family val="3"/>
        <charset val="128"/>
      </rPr>
      <t>閾値'distance'</t>
    </r>
    <r>
      <rPr>
        <sz val="9"/>
        <rFont val="ＭＳ Ｐゴシック"/>
        <family val="3"/>
        <charset val="128"/>
      </rPr>
      <t>）</t>
    </r>
    <rPh sb="0" eb="2">
      <t>タンテン</t>
    </rPh>
    <rPh sb="6" eb="8">
      <t>カンケイ</t>
    </rPh>
    <rPh sb="28" eb="30">
      <t>セッショク</t>
    </rPh>
    <rPh sb="35" eb="37">
      <t>シキイチ</t>
    </rPh>
    <phoneticPr fontId="3"/>
  </si>
  <si>
    <t>エラー：1421</t>
    <phoneticPr fontId="3"/>
  </si>
  <si>
    <t>リンク：1452
Fromノード：1064</t>
  </si>
  <si>
    <t>リンク：1453
Toノード：1065</t>
  </si>
  <si>
    <t>属性的に連続したノード群の中に、道路NW接続ノードが一つも無い場合
（メッシュを跨いで外側も探索対象）</t>
    <rPh sb="0" eb="3">
      <t>ゾクセイテキ</t>
    </rPh>
    <rPh sb="4" eb="6">
      <t>レンゾク</t>
    </rPh>
    <rPh sb="11" eb="12">
      <t>グン</t>
    </rPh>
    <rPh sb="13" eb="14">
      <t>ナカ</t>
    </rPh>
    <rPh sb="16" eb="18">
      <t>ドウロ</t>
    </rPh>
    <rPh sb="20" eb="22">
      <t>セツゾク</t>
    </rPh>
    <rPh sb="26" eb="27">
      <t>ヒト</t>
    </rPh>
    <rPh sb="29" eb="30">
      <t>ナ</t>
    </rPh>
    <rPh sb="31" eb="33">
      <t>バアイ</t>
    </rPh>
    <rPh sb="40" eb="41">
      <t>マタ</t>
    </rPh>
    <rPh sb="43" eb="45">
      <t>ソトガワ</t>
    </rPh>
    <rPh sb="46" eb="48">
      <t>タンサク</t>
    </rPh>
    <rPh sb="48" eb="50">
      <t>タイショウ</t>
    </rPh>
    <phoneticPr fontId="3"/>
  </si>
  <si>
    <t>歩行者ノード種別コードが定義外（'nodeClass_c'）</t>
    <rPh sb="0" eb="3">
      <t>ホコウシャ</t>
    </rPh>
    <rPh sb="6" eb="8">
      <t>シュベツ</t>
    </rPh>
    <rPh sb="12" eb="14">
      <t>テイギ</t>
    </rPh>
    <rPh sb="14" eb="15">
      <t>ガイ</t>
    </rPh>
    <phoneticPr fontId="3"/>
  </si>
  <si>
    <r>
      <t>歩道種別コードが</t>
    </r>
    <r>
      <rPr>
        <sz val="9"/>
        <color rgb="FFFF0000"/>
        <rFont val="ＭＳ Ｐゴシック"/>
        <family val="3"/>
        <charset val="128"/>
      </rPr>
      <t>定義外（'WalkClass_c'）</t>
    </r>
    <rPh sb="0" eb="2">
      <t>ホドウ</t>
    </rPh>
    <rPh sb="2" eb="4">
      <t>シュベツ</t>
    </rPh>
    <rPh sb="8" eb="10">
      <t>テイギ</t>
    </rPh>
    <rPh sb="10" eb="11">
      <t>ガイ</t>
    </rPh>
    <phoneticPr fontId="3"/>
  </si>
  <si>
    <t>エラー：:969
OK：上記以外
→データとしては存在しても、チェック対象として拾ってこないため、ログに出ませんでした。。。</t>
    <rPh sb="12" eb="14">
      <t>ジョウキ</t>
    </rPh>
    <rPh sb="14" eb="16">
      <t>イガイ</t>
    </rPh>
    <rPh sb="25" eb="27">
      <t>ソンザイ</t>
    </rPh>
    <rPh sb="35" eb="37">
      <t>タイショウ</t>
    </rPh>
    <rPh sb="40" eb="41">
      <t>ヒロ</t>
    </rPh>
    <rPh sb="52" eb="53">
      <t>デ</t>
    </rPh>
    <phoneticPr fontId="0"/>
  </si>
  <si>
    <t>エラー：984 等
OK：979</t>
    <rPh sb="8" eb="9">
      <t>トウ</t>
    </rPh>
    <phoneticPr fontId="3"/>
  </si>
  <si>
    <t>エラー：982(接続リンク数1 かつ 一般ノード)
983（2次メッシュ区画辺以外の図郭上ノード
等々</t>
    <rPh sb="8" eb="10">
      <t>セツゾク</t>
    </rPh>
    <rPh sb="13" eb="14">
      <t>スウ</t>
    </rPh>
    <rPh sb="19" eb="21">
      <t>イッパン</t>
    </rPh>
    <rPh sb="31" eb="32">
      <t>ジ</t>
    </rPh>
    <rPh sb="36" eb="38">
      <t>クカク</t>
    </rPh>
    <rPh sb="38" eb="39">
      <t>ヘン</t>
    </rPh>
    <rPh sb="39" eb="41">
      <t>イガイ</t>
    </rPh>
    <rPh sb="50" eb="52">
      <t>トウトウ</t>
    </rPh>
    <phoneticPr fontId="0"/>
  </si>
  <si>
    <t>エラー：985,986 等</t>
    <rPh sb="12" eb="13">
      <t>トウ</t>
    </rPh>
    <phoneticPr fontId="3"/>
  </si>
  <si>
    <t>Walk_Node</t>
    <phoneticPr fontId="3"/>
  </si>
  <si>
    <t>■エラー：993～996 等
■メッシュ跨ぎ
・メッシュ北側に道路NW接続ノード
北側（道路NW接続)：1070
南側（端点）：1069
→OK
・メッシュ南側に道路NW接続ノード
北側（端点）：1075
南側（道路NW接続)：1076
→OK
・両方とも端点
北側（端点）：1073
南側（端点）：1072
→NG</t>
    <rPh sb="13" eb="14">
      <t>トウ</t>
    </rPh>
    <rPh sb="21" eb="22">
      <t>マタ</t>
    </rPh>
    <rPh sb="29" eb="31">
      <t>キタガワ</t>
    </rPh>
    <rPh sb="32" eb="34">
      <t>ドウロ</t>
    </rPh>
    <rPh sb="36" eb="38">
      <t>セツゾク</t>
    </rPh>
    <rPh sb="79" eb="81">
      <t>ミナミガワ</t>
    </rPh>
    <rPh sb="82" eb="84">
      <t>ドウロ</t>
    </rPh>
    <rPh sb="86" eb="88">
      <t>セツゾク</t>
    </rPh>
    <rPh sb="125" eb="127">
      <t>リョウホウ</t>
    </rPh>
    <rPh sb="129" eb="131">
      <t>タンテン</t>
    </rPh>
    <phoneticPr fontId="3"/>
  </si>
  <si>
    <t>エラー：1023（属性遷移点ノード）、1012（地下通路出入口ノード） 等</t>
    <rPh sb="9" eb="11">
      <t>ゾクセイ</t>
    </rPh>
    <rPh sb="11" eb="13">
      <t>センイ</t>
    </rPh>
    <rPh sb="13" eb="14">
      <t>テン</t>
    </rPh>
    <rPh sb="24" eb="26">
      <t>チカ</t>
    </rPh>
    <rPh sb="26" eb="28">
      <t>ツウロ</t>
    </rPh>
    <rPh sb="28" eb="31">
      <t>デイリグチ</t>
    </rPh>
    <rPh sb="36" eb="37">
      <t>トウ</t>
    </rPh>
    <phoneticPr fontId="0"/>
  </si>
  <si>
    <t>エラー：1436,1437</t>
    <phoneticPr fontId="3"/>
  </si>
  <si>
    <t>エラー：1438,1439 等</t>
    <rPh sb="14" eb="15">
      <t>トウ</t>
    </rPh>
    <phoneticPr fontId="3"/>
  </si>
  <si>
    <t>エラー：1411
→データとしては存在しても、チェック対象として拾ってこないため、ログに出ませんでした。。。</t>
    <phoneticPr fontId="3"/>
  </si>
  <si>
    <t>エラー：26 等々</t>
    <rPh sb="7" eb="9">
      <t>トウトウ</t>
    </rPh>
    <phoneticPr fontId="3"/>
  </si>
  <si>
    <r>
      <rPr>
        <strike/>
        <sz val="9"/>
        <color rgb="FFC00000"/>
        <rFont val="ＭＳ Ｐゴシック"/>
        <family val="3"/>
        <charset val="128"/>
      </rPr>
      <t>20cm以内に、別のノードが存在している</t>
    </r>
    <r>
      <rPr>
        <sz val="9"/>
        <rFont val="ＭＳ Ｐゴシック"/>
        <family val="3"/>
        <charset val="128"/>
      </rPr>
      <t xml:space="preserve">
threshold : 距離しきい値（</t>
    </r>
    <r>
      <rPr>
        <sz val="9"/>
        <color rgb="FFC00000"/>
        <rFont val="ＭＳ Ｐゴシック"/>
        <family val="3"/>
        <charset val="128"/>
      </rPr>
      <t>m</t>
    </r>
    <r>
      <rPr>
        <sz val="9"/>
        <rFont val="ＭＳ Ｐゴシック"/>
        <family val="3"/>
        <charset val="128"/>
      </rPr>
      <t>）</t>
    </r>
    <rPh sb="4" eb="6">
      <t>イナイ</t>
    </rPh>
    <rPh sb="8" eb="9">
      <t>ベツ</t>
    </rPh>
    <rPh sb="14" eb="16">
      <t>ソンザイ</t>
    </rPh>
    <phoneticPr fontId="3"/>
  </si>
  <si>
    <t>下記以外はNG
0：一般ノード
1：端点ノード
2：属性遷移点ノード
3：道路NW接続ノード
4：駅出入口ノード
99：図郭上ノード</t>
    <phoneticPr fontId="3"/>
  </si>
  <si>
    <t>14/10/08
2：属性遷移点ノードもOK属性として追加</t>
    <rPh sb="22" eb="24">
      <t>ゾクセイ</t>
    </rPh>
    <rPh sb="27" eb="29">
      <t>ツイカ</t>
    </rPh>
    <phoneticPr fontId="3"/>
  </si>
  <si>
    <t>オブジェクトID（０より大きい値）</t>
    <rPh sb="12" eb="13">
      <t>オオ</t>
    </rPh>
    <rPh sb="15" eb="16">
      <t>アタイ</t>
    </rPh>
    <phoneticPr fontId="3"/>
  </si>
  <si>
    <t>稲妻形状が存在する（角度１：'angle1'、角度２：'angle2'、角度閾値：'angle_threshold'）</t>
    <phoneticPr fontId="3"/>
  </si>
  <si>
    <t>メッシュを跨いでいるリンク上に図郭ノードが作成されていない</t>
    <rPh sb="5" eb="6">
      <t>マタ</t>
    </rPh>
    <rPh sb="13" eb="14">
      <t>ジョウ</t>
    </rPh>
    <rPh sb="15" eb="16">
      <t>ズ</t>
    </rPh>
    <rPh sb="16" eb="17">
      <t>カク</t>
    </rPh>
    <rPh sb="21" eb="23">
      <t>サクセイ</t>
    </rPh>
    <phoneticPr fontId="3"/>
  </si>
  <si>
    <t>threshold : 距離しきい値（m）
distance : 距離（m）</t>
    <phoneticPr fontId="3"/>
  </si>
  <si>
    <t>Walk_Node</t>
    <phoneticPr fontId="3"/>
  </si>
  <si>
    <t>道路ノード上にあるのに道路NW接続ノードになっていない</t>
    <rPh sb="0" eb="2">
      <t>ドウロ</t>
    </rPh>
    <rPh sb="5" eb="6">
      <t>ジョウ</t>
    </rPh>
    <rPh sb="11" eb="13">
      <t>ドウロ</t>
    </rPh>
    <rPh sb="15" eb="17">
      <t>セツゾク</t>
    </rPh>
    <phoneticPr fontId="3"/>
  </si>
  <si>
    <t>端点なのに端点ノードになっていない</t>
    <rPh sb="0" eb="2">
      <t>タンテン</t>
    </rPh>
    <rPh sb="5" eb="7">
      <t>タンテン</t>
    </rPh>
    <phoneticPr fontId="3"/>
  </si>
  <si>
    <t>エレベーターノードを追加</t>
    <rPh sb="10" eb="12">
      <t>ツイカ</t>
    </rPh>
    <phoneticPr fontId="3"/>
  </si>
  <si>
    <t>分割-1</t>
    <rPh sb="0" eb="2">
      <t>ブンカツ</t>
    </rPh>
    <phoneticPr fontId="3"/>
  </si>
  <si>
    <t>分割-2</t>
    <rPh sb="0" eb="2">
      <t>ブンカツ</t>
    </rPh>
    <phoneticPr fontId="3"/>
  </si>
  <si>
    <t>分割-3</t>
    <rPh sb="0" eb="2">
      <t>ブンカツ</t>
    </rPh>
    <phoneticPr fontId="3"/>
  </si>
  <si>
    <t>threshold : 距離しきい値（m）</t>
    <phoneticPr fontId="3"/>
  </si>
  <si>
    <t>接続リンク数1　かつ　道路ノード上　で道路NW接続ノード以外の場合にエラー</t>
    <rPh sb="0" eb="2">
      <t>セツゾク</t>
    </rPh>
    <rPh sb="5" eb="6">
      <t>スウ</t>
    </rPh>
    <rPh sb="11" eb="13">
      <t>ドウロ</t>
    </rPh>
    <rPh sb="16" eb="17">
      <t>ジョウ</t>
    </rPh>
    <rPh sb="19" eb="21">
      <t>ドウロ</t>
    </rPh>
    <rPh sb="23" eb="25">
      <t>セツゾク</t>
    </rPh>
    <rPh sb="28" eb="30">
      <t>イガイ</t>
    </rPh>
    <rPh sb="31" eb="33">
      <t>バアイ</t>
    </rPh>
    <phoneticPr fontId="3"/>
  </si>
  <si>
    <t>接続リンク数1　かつ　道路ノード上にはない　で　端点ノード　以外の場合にエラー</t>
    <rPh sb="11" eb="13">
      <t>ドウロ</t>
    </rPh>
    <rPh sb="16" eb="17">
      <t>ジョウ</t>
    </rPh>
    <rPh sb="24" eb="26">
      <t>タンテン</t>
    </rPh>
    <rPh sb="30" eb="32">
      <t>イガイ</t>
    </rPh>
    <rPh sb="33" eb="35">
      <t>バアイ</t>
    </rPh>
    <phoneticPr fontId="3"/>
  </si>
  <si>
    <t>新規</t>
    <rPh sb="0" eb="2">
      <t>シンキ</t>
    </rPh>
    <phoneticPr fontId="3"/>
  </si>
  <si>
    <t>2次メッシュ境界線上にあるのに図郭上ノードになっていない</t>
    <rPh sb="1" eb="2">
      <t>ジ</t>
    </rPh>
    <rPh sb="6" eb="8">
      <t>キョウカイ</t>
    </rPh>
    <rPh sb="8" eb="9">
      <t>セン</t>
    </rPh>
    <rPh sb="9" eb="10">
      <t>ジョウ</t>
    </rPh>
    <rPh sb="15" eb="17">
      <t>ズカク</t>
    </rPh>
    <rPh sb="17" eb="18">
      <t>ジョウ</t>
    </rPh>
    <phoneticPr fontId="3"/>
  </si>
  <si>
    <t>2次メッシュ区画辺上　で　図郭上ノード　以外の場合にエラー</t>
    <rPh sb="13" eb="15">
      <t>ズカク</t>
    </rPh>
    <rPh sb="15" eb="16">
      <t>ジョウ</t>
    </rPh>
    <rPh sb="20" eb="22">
      <t>イガイ</t>
    </rPh>
    <rPh sb="23" eb="25">
      <t>バアイ</t>
    </rPh>
    <phoneticPr fontId="3"/>
  </si>
  <si>
    <t>必要？</t>
    <rPh sb="0" eb="2">
      <t>ヒツヨウ</t>
    </rPh>
    <phoneticPr fontId="3"/>
  </si>
  <si>
    <t>図郭上ノードに道路ノード対応IDが付与されている</t>
    <rPh sb="0" eb="2">
      <t>ズカク</t>
    </rPh>
    <rPh sb="2" eb="3">
      <t>ジョウ</t>
    </rPh>
    <rPh sb="17" eb="19">
      <t>フヨ</t>
    </rPh>
    <phoneticPr fontId="3"/>
  </si>
  <si>
    <t>図郭上ノードに駅出入口ポイントIDが付与されている</t>
    <rPh sb="0" eb="2">
      <t>ズカク</t>
    </rPh>
    <rPh sb="2" eb="3">
      <t>ジョウ</t>
    </rPh>
    <rPh sb="18" eb="20">
      <t>フヨ</t>
    </rPh>
    <phoneticPr fontId="3"/>
  </si>
  <si>
    <t>Walk_Node</t>
    <phoneticPr fontId="3"/>
  </si>
  <si>
    <t>ノード種別が「図郭上ノード」のノードに道路ノード対応IDが付与されていたらエラー</t>
    <rPh sb="3" eb="5">
      <t>シュベツ</t>
    </rPh>
    <rPh sb="7" eb="9">
      <t>ズカク</t>
    </rPh>
    <rPh sb="9" eb="10">
      <t>ジョウ</t>
    </rPh>
    <rPh sb="19" eb="21">
      <t>ドウロ</t>
    </rPh>
    <rPh sb="24" eb="26">
      <t>タイオウ</t>
    </rPh>
    <rPh sb="29" eb="31">
      <t>フヨ</t>
    </rPh>
    <phoneticPr fontId="3"/>
  </si>
  <si>
    <t>ノード種別が「図郭上ノード」のノードに駅出入口ポイントOIDが付与されていたらエラー</t>
    <rPh sb="3" eb="5">
      <t>シュベツ</t>
    </rPh>
    <rPh sb="7" eb="9">
      <t>ズカク</t>
    </rPh>
    <rPh sb="9" eb="10">
      <t>ジョウ</t>
    </rPh>
    <rPh sb="19" eb="20">
      <t>エキ</t>
    </rPh>
    <rPh sb="20" eb="23">
      <t>デイリグチ</t>
    </rPh>
    <rPh sb="31" eb="33">
      <t>フヨ</t>
    </rPh>
    <phoneticPr fontId="3"/>
  </si>
  <si>
    <t>端点ノードがリンク（ID:walk_'link_id'）に接触している（IN座標距離'distance'）</t>
    <phoneticPr fontId="3"/>
  </si>
  <si>
    <t>端点ノードが歩行者リンクに20cm以内の距離で接している場合はエラー</t>
    <rPh sb="6" eb="9">
      <t>ホコウシャ</t>
    </rPh>
    <rPh sb="17" eb="19">
      <t>イナイ</t>
    </rPh>
    <rPh sb="20" eb="22">
      <t>キョリ</t>
    </rPh>
    <rPh sb="23" eb="24">
      <t>セッ</t>
    </rPh>
    <rPh sb="28" eb="30">
      <t>バアイ</t>
    </rPh>
    <phoneticPr fontId="3"/>
  </si>
  <si>
    <t>端点とならないようなリンク種別</t>
    <rPh sb="0" eb="2">
      <t>タンテン</t>
    </rPh>
    <rPh sb="13" eb="15">
      <t>シュベツ</t>
    </rPh>
    <phoneticPr fontId="3"/>
  </si>
  <si>
    <t>10m未満の距離に別の交差点名称が入っているノードが存在する</t>
    <rPh sb="3" eb="5">
      <t>ミマン</t>
    </rPh>
    <rPh sb="6" eb="8">
      <t>キョリ</t>
    </rPh>
    <rPh sb="9" eb="10">
      <t>ベツ</t>
    </rPh>
    <rPh sb="11" eb="14">
      <t>コウサテン</t>
    </rPh>
    <rPh sb="14" eb="16">
      <t>メイショウ</t>
    </rPh>
    <rPh sb="17" eb="18">
      <t>ハイ</t>
    </rPh>
    <rPh sb="26" eb="28">
      <t>ソンザイ</t>
    </rPh>
    <phoneticPr fontId="3"/>
  </si>
  <si>
    <t>Walk_Node</t>
    <phoneticPr fontId="3"/>
  </si>
  <si>
    <t>接続リンクが○本以上存在する</t>
    <phoneticPr fontId="3"/>
  </si>
  <si>
    <t>リンク種別に関わらず○差路以上のノードを検出</t>
    <rPh sb="3" eb="5">
      <t>シュベツ</t>
    </rPh>
    <rPh sb="6" eb="7">
      <t>カカ</t>
    </rPh>
    <rPh sb="11" eb="12">
      <t>サ</t>
    </rPh>
    <rPh sb="12" eb="13">
      <t>ロ</t>
    </rPh>
    <rPh sb="13" eb="15">
      <t>イジョウ</t>
    </rPh>
    <rPh sb="20" eb="22">
      <t>ケンシュツ</t>
    </rPh>
    <phoneticPr fontId="3"/>
  </si>
  <si>
    <t>図郭上ノードが2次メッシュ境界線上に無い</t>
    <rPh sb="0" eb="2">
      <t>ズカク</t>
    </rPh>
    <rPh sb="2" eb="3">
      <t>ジョウ</t>
    </rPh>
    <rPh sb="8" eb="9">
      <t>ジ</t>
    </rPh>
    <rPh sb="13" eb="16">
      <t>キョウカイセン</t>
    </rPh>
    <rPh sb="16" eb="17">
      <t>ジョウ</t>
    </rPh>
    <rPh sb="18" eb="19">
      <t>ナ</t>
    </rPh>
    <phoneticPr fontId="3"/>
  </si>
  <si>
    <t>図郭上ノードは、2次メッシュ境界線上に置く</t>
    <rPh sb="0" eb="2">
      <t>ズカク</t>
    </rPh>
    <rPh sb="2" eb="3">
      <t>ジョウ</t>
    </rPh>
    <rPh sb="9" eb="10">
      <t>ジ</t>
    </rPh>
    <rPh sb="14" eb="17">
      <t>キョウカイセン</t>
    </rPh>
    <rPh sb="17" eb="18">
      <t>ジョウ</t>
    </rPh>
    <rPh sb="19" eb="20">
      <t>オ</t>
    </rPh>
    <phoneticPr fontId="3"/>
  </si>
  <si>
    <t>道路ノード対応IDに指定された道路ノードが存在しない場合はエラー</t>
    <rPh sb="0" eb="2">
      <t>ドウロ</t>
    </rPh>
    <rPh sb="5" eb="7">
      <t>タイオウ</t>
    </rPh>
    <rPh sb="10" eb="12">
      <t>シテイ</t>
    </rPh>
    <rPh sb="15" eb="17">
      <t>ドウロ</t>
    </rPh>
    <rPh sb="21" eb="23">
      <t>ソンザイ</t>
    </rPh>
    <rPh sb="26" eb="28">
      <t>バアイ</t>
    </rPh>
    <phoneticPr fontId="3"/>
  </si>
  <si>
    <t>歩行者ノードと道路ノード対応IDに指定された道路ノードとの距離が○m以上の場合エラー
distance :  距離（m）</t>
    <rPh sb="0" eb="3">
      <t>ホコウシャ</t>
    </rPh>
    <rPh sb="7" eb="9">
      <t>ドウロ</t>
    </rPh>
    <rPh sb="12" eb="14">
      <t>タイオウ</t>
    </rPh>
    <rPh sb="22" eb="24">
      <t>ドウロ</t>
    </rPh>
    <phoneticPr fontId="3"/>
  </si>
  <si>
    <t>歩行者ノードと駅出入口ポイントIDに指定されたPOIとの距離が○m以上の場合エラー
distance :  距離（m）</t>
    <phoneticPr fontId="3"/>
  </si>
  <si>
    <t>駅出入口ノードなのに駅出入口ポイントIDが付与されていない</t>
    <rPh sb="0" eb="1">
      <t>エキ</t>
    </rPh>
    <rPh sb="1" eb="4">
      <t>デイリグチ</t>
    </rPh>
    <rPh sb="10" eb="11">
      <t>エキ</t>
    </rPh>
    <rPh sb="11" eb="14">
      <t>デイリグチ</t>
    </rPh>
    <rPh sb="21" eb="23">
      <t>フヨ</t>
    </rPh>
    <phoneticPr fontId="3"/>
  </si>
  <si>
    <t>道路ノード対応IDに指定された道路ノードに交差点名称が付与されていない場合はエラー</t>
    <rPh sb="21" eb="24">
      <t>コウサテン</t>
    </rPh>
    <rPh sb="24" eb="26">
      <t>メイショウ</t>
    </rPh>
    <rPh sb="27" eb="29">
      <t>フヨ</t>
    </rPh>
    <rPh sb="35" eb="37">
      <t>バアイ</t>
    </rPh>
    <phoneticPr fontId="3"/>
  </si>
  <si>
    <t>廃止</t>
    <rPh sb="0" eb="2">
      <t>ハイシ</t>
    </rPh>
    <phoneticPr fontId="3"/>
  </si>
  <si>
    <t>交差点名称があるのに横断歩道リンクがない</t>
    <rPh sb="0" eb="3">
      <t>コウサテン</t>
    </rPh>
    <rPh sb="3" eb="5">
      <t>メイショウ</t>
    </rPh>
    <rPh sb="10" eb="12">
      <t>オウダン</t>
    </rPh>
    <rPh sb="12" eb="14">
      <t>ホドウ</t>
    </rPh>
    <phoneticPr fontId="3"/>
  </si>
  <si>
    <t>交差点名称が付与されているノードに接続するリンクすべてが横断歩道リンク以外になっている場合エラー</t>
    <rPh sb="0" eb="3">
      <t>コウサテン</t>
    </rPh>
    <rPh sb="3" eb="5">
      <t>メイショウ</t>
    </rPh>
    <rPh sb="6" eb="8">
      <t>フヨ</t>
    </rPh>
    <rPh sb="17" eb="19">
      <t>セツゾク</t>
    </rPh>
    <rPh sb="28" eb="30">
      <t>オウダン</t>
    </rPh>
    <rPh sb="30" eb="32">
      <t>ホドウ</t>
    </rPh>
    <rPh sb="35" eb="37">
      <t>イガイ</t>
    </rPh>
    <rPh sb="43" eb="45">
      <t>バアイ</t>
    </rPh>
    <phoneticPr fontId="3"/>
  </si>
  <si>
    <t>路線コード（'road_code'）が途切れている</t>
    <rPh sb="0" eb="2">
      <t>ロセン</t>
    </rPh>
    <rPh sb="19" eb="21">
      <t>トギ</t>
    </rPh>
    <phoneticPr fontId="3"/>
  </si>
  <si>
    <t>ヘルプの「路線コード途切れチェック」を参照。</t>
    <phoneticPr fontId="3"/>
  </si>
  <si>
    <t>ERROR</t>
  </si>
  <si>
    <t>下記以外エラー
0：上下無し
1：上り（正方向）
2：上り（逆方向）</t>
    <rPh sb="0" eb="2">
      <t>カキ</t>
    </rPh>
    <rPh sb="2" eb="4">
      <t>イガイ</t>
    </rPh>
    <rPh sb="10" eb="12">
      <t>ジョウゲ</t>
    </rPh>
    <rPh sb="12" eb="13">
      <t>ナ</t>
    </rPh>
    <rPh sb="17" eb="18">
      <t>ア</t>
    </rPh>
    <rPh sb="20" eb="23">
      <t>セイホウコウ</t>
    </rPh>
    <rPh sb="27" eb="28">
      <t>アガ</t>
    </rPh>
    <rPh sb="30" eb="31">
      <t>ギャク</t>
    </rPh>
    <rPh sb="31" eb="33">
      <t>ホウコウ</t>
    </rPh>
    <phoneticPr fontId="3"/>
  </si>
  <si>
    <t>下記以外エラー
0：フラグOFF
1：フラグON</t>
    <rPh sb="0" eb="2">
      <t>カキ</t>
    </rPh>
    <rPh sb="2" eb="4">
      <t>イガイ</t>
    </rPh>
    <phoneticPr fontId="3"/>
  </si>
  <si>
    <t>下記以外エラー
0：一方通行なし
1：条件なし一方通行（正方向）
2：条件なし一方通行（逆方向）
3：条件付き一方通行（正方向）
4：条件付き一方通行（逆方向）
5：条件付き一方通行（正逆あり）</t>
    <phoneticPr fontId="3"/>
  </si>
  <si>
    <t>下記以外エラー
0：なし
1：渡りリンク</t>
    <rPh sb="0" eb="2">
      <t>カキ</t>
    </rPh>
    <rPh sb="2" eb="4">
      <t>イガイ</t>
    </rPh>
    <rPh sb="15" eb="16">
      <t>ワタリ</t>
    </rPh>
    <phoneticPr fontId="3"/>
  </si>
  <si>
    <t>Road_Link</t>
  </si>
  <si>
    <t>下記以外エラー
0：通行禁止なし
2：条件付き通行禁止</t>
    <rPh sb="0" eb="2">
      <t>カキ</t>
    </rPh>
    <rPh sb="2" eb="4">
      <t>イガイ</t>
    </rPh>
    <rPh sb="19" eb="22">
      <t>ジョウケンツ</t>
    </rPh>
    <rPh sb="23" eb="25">
      <t>ツウコウ</t>
    </rPh>
    <rPh sb="25" eb="27">
      <t>キンシ</t>
    </rPh>
    <phoneticPr fontId="3"/>
  </si>
  <si>
    <t xml:space="preserve">一方通行種別コードが以下のどれかで一方通行時間規制関連フラグが「0」の場合エラー
3：条件付き一方通行（正方向）
4：条件付き一方通行（逆方向）
5：条件付き一方通行（正逆あり）
一方通行種別コードが以下のどれかで一方通行時間規制関連フラグが「1」の場合エラー
0：一方通行なし
1：条件なし一方通行（正方向）
2：条件なし一方通行（逆方向）
</t>
    <rPh sb="0" eb="4">
      <t>イッポウツウコウ</t>
    </rPh>
    <rPh sb="4" eb="6">
      <t>シュベツ</t>
    </rPh>
    <rPh sb="10" eb="12">
      <t>イカ</t>
    </rPh>
    <rPh sb="21" eb="23">
      <t>ジカン</t>
    </rPh>
    <rPh sb="23" eb="25">
      <t>キセイ</t>
    </rPh>
    <rPh sb="25" eb="27">
      <t>カンレン</t>
    </rPh>
    <rPh sb="35" eb="37">
      <t>バアイ</t>
    </rPh>
    <rPh sb="90" eb="94">
      <t>イッポウツウコウ</t>
    </rPh>
    <rPh sb="94" eb="96">
      <t>シュベツ</t>
    </rPh>
    <rPh sb="100" eb="102">
      <t>イカ</t>
    </rPh>
    <rPh sb="107" eb="111">
      <t>イッポウツウコウ</t>
    </rPh>
    <rPh sb="111" eb="113">
      <t>ジカン</t>
    </rPh>
    <rPh sb="113" eb="115">
      <t>キセイ</t>
    </rPh>
    <rPh sb="115" eb="117">
      <t>カンレン</t>
    </rPh>
    <rPh sb="125" eb="127">
      <t>バアイ</t>
    </rPh>
    <phoneticPr fontId="3"/>
  </si>
  <si>
    <t>条件付き一方通行なのに一方通行時間規制関連フラグが付与されていない
条件付き一方通行でないのに一方通行時間規制関連フラグが付与されている</t>
    <rPh sb="0" eb="3">
      <t>ジョウケンツ</t>
    </rPh>
    <rPh sb="4" eb="8">
      <t>イッポウツウコウ</t>
    </rPh>
    <rPh sb="11" eb="15">
      <t>イッポウツウコウ</t>
    </rPh>
    <rPh sb="15" eb="17">
      <t>ジカン</t>
    </rPh>
    <rPh sb="17" eb="19">
      <t>キセイ</t>
    </rPh>
    <rPh sb="19" eb="21">
      <t>カンレン</t>
    </rPh>
    <rPh sb="25" eb="27">
      <t>フヨ</t>
    </rPh>
    <rPh sb="34" eb="36">
      <t>ジョウケン</t>
    </rPh>
    <rPh sb="36" eb="37">
      <t>ツキ</t>
    </rPh>
    <rPh sb="38" eb="42">
      <t>イッポウツウコウ</t>
    </rPh>
    <rPh sb="47" eb="51">
      <t>イッポウツウコウ</t>
    </rPh>
    <rPh sb="51" eb="53">
      <t>ジカン</t>
    </rPh>
    <rPh sb="53" eb="55">
      <t>キセイ</t>
    </rPh>
    <rPh sb="55" eb="57">
      <t>カンレン</t>
    </rPh>
    <rPh sb="61" eb="63">
      <t>フヨ</t>
    </rPh>
    <phoneticPr fontId="3"/>
  </si>
  <si>
    <t>条件付き通行禁止なのに通行禁止時間規制関連フラグが付与されていない
条件付き通行禁止でないのに通行禁止時間規制関連フラグが付与されている</t>
    <rPh sb="0" eb="3">
      <t>ジョウケンツ</t>
    </rPh>
    <rPh sb="4" eb="6">
      <t>ツウコウ</t>
    </rPh>
    <rPh sb="6" eb="8">
      <t>キンシ</t>
    </rPh>
    <rPh sb="11" eb="13">
      <t>ツウコウ</t>
    </rPh>
    <rPh sb="13" eb="15">
      <t>キンシ</t>
    </rPh>
    <rPh sb="15" eb="17">
      <t>ジカン</t>
    </rPh>
    <rPh sb="17" eb="19">
      <t>キセイ</t>
    </rPh>
    <rPh sb="19" eb="21">
      <t>カンレン</t>
    </rPh>
    <rPh sb="25" eb="27">
      <t>フヨ</t>
    </rPh>
    <rPh sb="34" eb="37">
      <t>ジョウケンツ</t>
    </rPh>
    <rPh sb="38" eb="40">
      <t>ツウコウ</t>
    </rPh>
    <rPh sb="40" eb="42">
      <t>キンシ</t>
    </rPh>
    <rPh sb="47" eb="49">
      <t>ツウコウ</t>
    </rPh>
    <rPh sb="49" eb="51">
      <t>キンシ</t>
    </rPh>
    <rPh sb="51" eb="53">
      <t>ジカン</t>
    </rPh>
    <rPh sb="53" eb="55">
      <t>キセイ</t>
    </rPh>
    <rPh sb="55" eb="57">
      <t>カンレン</t>
    </rPh>
    <rPh sb="61" eb="63">
      <t>フヨ</t>
    </rPh>
    <phoneticPr fontId="3"/>
  </si>
  <si>
    <t>通行禁止種別コードが「2：条件付き通行禁止」で通行禁止時間規制関連フラグが「0」の場合エラー
通行禁止種別コードが「0：通行禁止なし」で通行禁止時間規制関連フラグが「1」の場合エラー</t>
    <rPh sb="4" eb="6">
      <t>シュベツ</t>
    </rPh>
    <rPh sb="25" eb="27">
      <t>キンシ</t>
    </rPh>
    <rPh sb="27" eb="29">
      <t>ジカン</t>
    </rPh>
    <rPh sb="29" eb="31">
      <t>キセイ</t>
    </rPh>
    <rPh sb="31" eb="33">
      <t>カンレン</t>
    </rPh>
    <rPh sb="41" eb="43">
      <t>バアイ</t>
    </rPh>
    <rPh sb="49" eb="51">
      <t>キンシ</t>
    </rPh>
    <rPh sb="51" eb="53">
      <t>シュベツ</t>
    </rPh>
    <rPh sb="60" eb="62">
      <t>ツウコウ</t>
    </rPh>
    <rPh sb="62" eb="64">
      <t>キンシ</t>
    </rPh>
    <rPh sb="72" eb="74">
      <t>ジカン</t>
    </rPh>
    <rPh sb="74" eb="76">
      <t>キセイ</t>
    </rPh>
    <rPh sb="76" eb="78">
      <t>カンレン</t>
    </rPh>
    <rPh sb="86" eb="88">
      <t>バアイ</t>
    </rPh>
    <phoneticPr fontId="3"/>
  </si>
  <si>
    <t>一方通行が2次メッシュ境界で途切れている</t>
    <rPh sb="6" eb="7">
      <t>ジ</t>
    </rPh>
    <rPh sb="11" eb="13">
      <t>キョウカイ</t>
    </rPh>
    <rPh sb="14" eb="16">
      <t>トギ</t>
    </rPh>
    <phoneticPr fontId="3"/>
  </si>
  <si>
    <t>2次メッシュ境界で一方通行がなくなっているか、向きが変わっている</t>
    <rPh sb="1" eb="2">
      <t>ジ</t>
    </rPh>
    <rPh sb="6" eb="8">
      <t>キョウカイ</t>
    </rPh>
    <phoneticPr fontId="3"/>
  </si>
  <si>
    <t>道路表示種別と歩行者リンク種別コードの整合妥当性はチェックする？</t>
    <rPh sb="7" eb="10">
      <t>ホコウシャ</t>
    </rPh>
    <rPh sb="13" eb="15">
      <t>シュベツ</t>
    </rPh>
    <rPh sb="19" eb="21">
      <t>セイゴウ</t>
    </rPh>
    <rPh sb="21" eb="24">
      <t>ダトウセイ</t>
    </rPh>
    <phoneticPr fontId="3"/>
  </si>
  <si>
    <t>有料道路（'DispClass_c'）のリンク種別に「交差点内リンク」が付けられている</t>
  </si>
  <si>
    <t>有料道路、高速道路に交差点はないはずなので、交差点内リンクは要確認</t>
    <rPh sb="0" eb="2">
      <t>ユウリョウ</t>
    </rPh>
    <rPh sb="2" eb="4">
      <t>ドウロ</t>
    </rPh>
    <rPh sb="5" eb="7">
      <t>コウソク</t>
    </rPh>
    <rPh sb="7" eb="9">
      <t>ドウロ</t>
    </rPh>
    <rPh sb="10" eb="13">
      <t>コウサテン</t>
    </rPh>
    <rPh sb="22" eb="24">
      <t>コウサ</t>
    </rPh>
    <rPh sb="24" eb="25">
      <t>テン</t>
    </rPh>
    <rPh sb="25" eb="26">
      <t>ナイ</t>
    </rPh>
    <rPh sb="30" eb="31">
      <t>ヨウ</t>
    </rPh>
    <rPh sb="31" eb="33">
      <t>カクニン</t>
    </rPh>
    <phoneticPr fontId="3"/>
  </si>
  <si>
    <t>対応する一方通行時間規制データがない</t>
    <rPh sb="0" eb="2">
      <t>タイオウ</t>
    </rPh>
    <rPh sb="4" eb="8">
      <t>イッポウツウコウ</t>
    </rPh>
    <rPh sb="8" eb="10">
      <t>ジカン</t>
    </rPh>
    <rPh sb="10" eb="12">
      <t>キセイ</t>
    </rPh>
    <phoneticPr fontId="3"/>
  </si>
  <si>
    <t>対応する通行禁止時間規制データがない</t>
    <rPh sb="0" eb="2">
      <t>タイオウ</t>
    </rPh>
    <rPh sb="4" eb="6">
      <t>ツウコウ</t>
    </rPh>
    <rPh sb="6" eb="8">
      <t>キンシ</t>
    </rPh>
    <rPh sb="8" eb="10">
      <t>ジカン</t>
    </rPh>
    <rPh sb="10" eb="12">
      <t>キセイ</t>
    </rPh>
    <phoneticPr fontId="3"/>
  </si>
  <si>
    <t>一方通行時間規制関連フラグが付与されているのに対応する一方通行時間規制データがない場合エラー</t>
    <rPh sb="0" eb="4">
      <t>イッポウツウコウ</t>
    </rPh>
    <rPh sb="4" eb="6">
      <t>ジカン</t>
    </rPh>
    <rPh sb="6" eb="8">
      <t>キセイ</t>
    </rPh>
    <rPh sb="8" eb="10">
      <t>カンレン</t>
    </rPh>
    <rPh sb="14" eb="16">
      <t>フヨ</t>
    </rPh>
    <rPh sb="23" eb="25">
      <t>タイオウ</t>
    </rPh>
    <rPh sb="27" eb="31">
      <t>イッポウツウコウ</t>
    </rPh>
    <rPh sb="31" eb="33">
      <t>ジカン</t>
    </rPh>
    <rPh sb="33" eb="35">
      <t>キセイ</t>
    </rPh>
    <rPh sb="41" eb="43">
      <t>バアイ</t>
    </rPh>
    <phoneticPr fontId="3"/>
  </si>
  <si>
    <t>通行禁止時間規制関連フラグが付与されているのに対応する通行禁止時間規制データがない場合エラー</t>
    <rPh sb="0" eb="2">
      <t>ツウコウ</t>
    </rPh>
    <rPh sb="2" eb="4">
      <t>キンシ</t>
    </rPh>
    <rPh sb="4" eb="6">
      <t>ジカン</t>
    </rPh>
    <rPh sb="6" eb="8">
      <t>キセイ</t>
    </rPh>
    <rPh sb="8" eb="10">
      <t>カンレン</t>
    </rPh>
    <rPh sb="14" eb="16">
      <t>フヨ</t>
    </rPh>
    <rPh sb="23" eb="25">
      <t>タイオウ</t>
    </rPh>
    <rPh sb="27" eb="29">
      <t>ツウコウ</t>
    </rPh>
    <rPh sb="29" eb="31">
      <t>キンシ</t>
    </rPh>
    <rPh sb="31" eb="33">
      <t>ジカン</t>
    </rPh>
    <rPh sb="33" eb="35">
      <t>キセイ</t>
    </rPh>
    <rPh sb="41" eb="43">
      <t>バアイ</t>
    </rPh>
    <phoneticPr fontId="3"/>
  </si>
  <si>
    <t>対応する路線コードを持った道路リンクが存在しない</t>
    <rPh sb="10" eb="11">
      <t>モ</t>
    </rPh>
    <rPh sb="13" eb="15">
      <t>ドウロ</t>
    </rPh>
    <rPh sb="19" eb="21">
      <t>ソンザイ</t>
    </rPh>
    <phoneticPr fontId="3"/>
  </si>
  <si>
    <t>対応する通行禁止規制データ（ID:'id'）のメッシュコードが「'mesh1'」ではなく「'mesh2'」</t>
  </si>
  <si>
    <t>対応する一方通行規制データ（ID:'id'）のメッシュコードが「'mesh1'」ではなく「'mesh2'」</t>
    <rPh sb="4" eb="6">
      <t>イッポウ</t>
    </rPh>
    <rPh sb="6" eb="8">
      <t>ツウコウ</t>
    </rPh>
    <rPh sb="8" eb="10">
      <t>キセイ</t>
    </rPh>
    <phoneticPr fontId="3"/>
  </si>
  <si>
    <t>変換？で間引かれるリンクとかはある？</t>
    <rPh sb="0" eb="2">
      <t>ヘンカン</t>
    </rPh>
    <rPh sb="4" eb="6">
      <t>マビ</t>
    </rPh>
    <phoneticPr fontId="3"/>
  </si>
  <si>
    <t>'RoadClass_c'（'AlleyMainte_c'）上に右左折禁止が存在する</t>
  </si>
  <si>
    <t>IN変換時に間引かれ得る、以下のリンクのリンク列関係フラグは全て「0」になっていなければならない。
・細街路作業年度コードが「2006年度」
・道路表示種別コードが「施設出入口リンク」「施設内リンク」「駐車場構内道路リンク」「マッチングリンク」</t>
  </si>
  <si>
    <t>同じノードを両端にもつリンクが複数存在する</t>
    <rPh sb="0" eb="1">
      <t>オナ</t>
    </rPh>
    <rPh sb="6" eb="8">
      <t>リョウタン</t>
    </rPh>
    <rPh sb="15" eb="17">
      <t>フクスウ</t>
    </rPh>
    <rPh sb="17" eb="19">
      <t>ソンザイ</t>
    </rPh>
    <phoneticPr fontId="3"/>
  </si>
  <si>
    <t>→そもそも有料系は歩行者なしだから不要ってことでOK？</t>
    <rPh sb="5" eb="7">
      <t>ユウリョウ</t>
    </rPh>
    <rPh sb="7" eb="8">
      <t>ケイ</t>
    </rPh>
    <rPh sb="9" eb="12">
      <t>ホコウシャ</t>
    </rPh>
    <rPh sb="17" eb="19">
      <t>フヨウ</t>
    </rPh>
    <phoneticPr fontId="3"/>
  </si>
  <si>
    <t>→有料系と横断歩道・踏切とか</t>
    <rPh sb="1" eb="3">
      <t>ユウリョウ</t>
    </rPh>
    <rPh sb="3" eb="4">
      <t>ケイ</t>
    </rPh>
    <rPh sb="5" eb="7">
      <t>オウダン</t>
    </rPh>
    <rPh sb="7" eb="9">
      <t>ホドウ</t>
    </rPh>
    <rPh sb="10" eb="12">
      <t>フミキリ</t>
    </rPh>
    <phoneticPr fontId="3"/>
  </si>
  <si>
    <t>条件なし通行禁止と一方通行が重なっている</t>
    <rPh sb="0" eb="2">
      <t>ジョウケン</t>
    </rPh>
    <rPh sb="4" eb="6">
      <t>ツウコウ</t>
    </rPh>
    <rPh sb="6" eb="8">
      <t>キンシ</t>
    </rPh>
    <rPh sb="9" eb="13">
      <t>イッポウツウコウ</t>
    </rPh>
    <rPh sb="14" eb="15">
      <t>カサ</t>
    </rPh>
    <phoneticPr fontId="3"/>
  </si>
  <si>
    <t>条件なし一方通行と通行禁止が重なっている</t>
    <rPh sb="0" eb="2">
      <t>ジョウケン</t>
    </rPh>
    <rPh sb="4" eb="8">
      <t>イッポウツウコウ</t>
    </rPh>
    <rPh sb="9" eb="11">
      <t>ツウコウ</t>
    </rPh>
    <rPh sb="11" eb="13">
      <t>キンシ</t>
    </rPh>
    <rPh sb="14" eb="15">
      <t>カサ</t>
    </rPh>
    <phoneticPr fontId="3"/>
  </si>
  <si>
    <t>下記以外エラー
0：歩行禁止
1：人車共用
2：歩行者専用</t>
    <rPh sb="0" eb="2">
      <t>カキ</t>
    </rPh>
    <rPh sb="2" eb="4">
      <t>イガイ</t>
    </rPh>
    <rPh sb="10" eb="12">
      <t>ホコウ</t>
    </rPh>
    <rPh sb="12" eb="14">
      <t>キンシ</t>
    </rPh>
    <rPh sb="17" eb="18">
      <t>ジン</t>
    </rPh>
    <rPh sb="18" eb="19">
      <t>シャ</t>
    </rPh>
    <rPh sb="19" eb="21">
      <t>キョウヨウ</t>
    </rPh>
    <rPh sb="24" eb="27">
      <t>ホコウシャ</t>
    </rPh>
    <rPh sb="27" eb="29">
      <t>センヨウ</t>
    </rPh>
    <phoneticPr fontId="3"/>
  </si>
  <si>
    <t>Road_Link</t>
    <phoneticPr fontId="3"/>
  </si>
  <si>
    <t>WALKCLASS_C'が通行禁止になっている</t>
    <rPh sb="13" eb="15">
      <t>ツウコウ</t>
    </rPh>
    <rPh sb="15" eb="17">
      <t>キンシ</t>
    </rPh>
    <phoneticPr fontId="3"/>
  </si>
  <si>
    <t>WALKCLASS_C'が一方通行になっている</t>
    <rPh sb="13" eb="17">
      <t>イッポウツウコウ</t>
    </rPh>
    <phoneticPr fontId="3"/>
  </si>
  <si>
    <r>
      <t xml:space="preserve">下記以外エラー
</t>
    </r>
    <r>
      <rPr>
        <strike/>
        <sz val="9"/>
        <color rgb="FFFF0000"/>
        <rFont val="ＭＳ Ｐゴシック"/>
        <family val="3"/>
        <charset val="128"/>
      </rPr>
      <t>1：その他歩道
6：人車共用リンク
7：駅構内
21：公園</t>
    </r>
    <r>
      <rPr>
        <sz val="9"/>
        <rFont val="ＭＳ Ｐゴシック"/>
        <family val="3"/>
        <charset val="128"/>
      </rPr>
      <t xml:space="preserve">
</t>
    </r>
    <r>
      <rPr>
        <sz val="9"/>
        <color rgb="FFFF0000"/>
        <rFont val="ＭＳ Ｐゴシック"/>
        <family val="3"/>
        <charset val="128"/>
      </rPr>
      <t>0：歩道
1：その他歩道
2：横断歩道
3：歩道橋
4：ペデストリアンデッキ
5：接続リンク
6：人車共用リンク
7：駅構内
10：施設内（屋内）
11：地下通路
20：施設敷地内（屋外）
21：公園
22：広場
23：踏切</t>
    </r>
    <rPh sb="0" eb="2">
      <t>カキ</t>
    </rPh>
    <rPh sb="2" eb="4">
      <t>イガイ</t>
    </rPh>
    <phoneticPr fontId="3"/>
  </si>
  <si>
    <t>例）
条件１：条件付き一方通行（正方向） 全曜日 1/1～12/31 0:00～13:00
条件２：条件付き一方通行（逆方向） 全曜日 1/1～12/31 12:00～24:00
↑12:00～13:00が矛盾</t>
    <phoneticPr fontId="3"/>
  </si>
  <si>
    <t>・0～24時以外の時間が設定されている
・24:00を越えた時間（24:15など）が設定されている
・0～12月以外の月が設定されている
・0～その月の最終日以外の日が設定されている
・分が0、10、15、20、30、45、50以外
・全日（＝通年）規制（全曜日かつ1/1 0:00～12/31 24:00）
　但し、車種別規制はこれが正常なデータとしてあり得るので、チェック対象外とする。
・開始、終了月どちらかが0月に設定されている</t>
    <phoneticPr fontId="3"/>
  </si>
  <si>
    <t>歩行者リンクのフラグ系（階段やエスカレータなど）と通行禁止・一方通行の整合妥当性チェックはする？</t>
    <rPh sb="0" eb="3">
      <t>ホコウシャ</t>
    </rPh>
    <rPh sb="10" eb="11">
      <t>ケイ</t>
    </rPh>
    <rPh sb="12" eb="14">
      <t>カイダン</t>
    </rPh>
    <rPh sb="25" eb="27">
      <t>ツウコウ</t>
    </rPh>
    <rPh sb="27" eb="29">
      <t>キンシ</t>
    </rPh>
    <rPh sb="30" eb="34">
      <t>イッポウツウコウ</t>
    </rPh>
    <rPh sb="35" eb="37">
      <t>セイゴウ</t>
    </rPh>
    <rPh sb="37" eb="40">
      <t>ダトウセイ</t>
    </rPh>
    <phoneticPr fontId="3"/>
  </si>
  <si>
    <t>小さなクランク形状が存在する</t>
    <rPh sb="0" eb="1">
      <t>チイ</t>
    </rPh>
    <rPh sb="7" eb="9">
      <t>ケイジョウ</t>
    </rPh>
    <rPh sb="10" eb="12">
      <t>ソンザイ</t>
    </rPh>
    <phoneticPr fontId="3"/>
  </si>
  <si>
    <t>小さなクランク状の補間点列が存在している</t>
    <phoneticPr fontId="3"/>
  </si>
  <si>
    <t>踏切リンク上にエレベータノード</t>
    <rPh sb="0" eb="2">
      <t>フミキリ</t>
    </rPh>
    <rPh sb="5" eb="6">
      <t>ジョウ</t>
    </rPh>
    <phoneticPr fontId="3"/>
  </si>
  <si>
    <t>歩行者リンクのフラグ系（階段やエスカレータなど）と歩行者種別の整合妥当性チェックはする？</t>
    <rPh sb="0" eb="3">
      <t>ホコウシャ</t>
    </rPh>
    <rPh sb="10" eb="11">
      <t>ケイ</t>
    </rPh>
    <rPh sb="12" eb="14">
      <t>カイダン</t>
    </rPh>
    <rPh sb="25" eb="28">
      <t>ホコウシャ</t>
    </rPh>
    <rPh sb="28" eb="30">
      <t>シュベツ</t>
    </rPh>
    <rPh sb="31" eb="33">
      <t>セイゴウ</t>
    </rPh>
    <rPh sb="33" eb="36">
      <t>ダトウセイ</t>
    </rPh>
    <phoneticPr fontId="3"/>
  </si>
  <si>
    <t>階層移動種別が付与されていない</t>
    <rPh sb="0" eb="2">
      <t>カイソウ</t>
    </rPh>
    <rPh sb="2" eb="4">
      <t>イドウ</t>
    </rPh>
    <rPh sb="4" eb="6">
      <t>シュベツ</t>
    </rPh>
    <rPh sb="7" eb="9">
      <t>フヨ</t>
    </rPh>
    <phoneticPr fontId="3"/>
  </si>
  <si>
    <t>歩行者リンクに以下フラグが付与されていて階層移動種別が「0：上下無し」の場合エラー
・階段フラグ
・スロープフラグ
・エスカレータフラグ</t>
    <rPh sb="0" eb="3">
      <t>ホコウシャ</t>
    </rPh>
    <rPh sb="7" eb="9">
      <t>イカ</t>
    </rPh>
    <rPh sb="13" eb="15">
      <t>フヨ</t>
    </rPh>
    <rPh sb="20" eb="22">
      <t>カイソウ</t>
    </rPh>
    <rPh sb="22" eb="24">
      <t>イドウ</t>
    </rPh>
    <rPh sb="24" eb="26">
      <t>シュベツ</t>
    </rPh>
    <rPh sb="30" eb="32">
      <t>ジョウゲ</t>
    </rPh>
    <rPh sb="32" eb="33">
      <t>ナ</t>
    </rPh>
    <rPh sb="36" eb="38">
      <t>バアイ</t>
    </rPh>
    <rPh sb="43" eb="45">
      <t>カイダン</t>
    </rPh>
    <phoneticPr fontId="3"/>
  </si>
  <si>
    <t>歩行可能種別コードに規定値外の値が付与されている</t>
    <rPh sb="0" eb="2">
      <t>ホコウ</t>
    </rPh>
    <rPh sb="2" eb="4">
      <t>カノウ</t>
    </rPh>
    <rPh sb="4" eb="6">
      <t>シュベツ</t>
    </rPh>
    <rPh sb="10" eb="12">
      <t>キテイ</t>
    </rPh>
    <rPh sb="12" eb="13">
      <t>チ</t>
    </rPh>
    <rPh sb="13" eb="14">
      <t>ガイ</t>
    </rPh>
    <rPh sb="15" eb="16">
      <t>アタイ</t>
    </rPh>
    <rPh sb="17" eb="19">
      <t>フヨ</t>
    </rPh>
    <phoneticPr fontId="3"/>
  </si>
  <si>
    <t>リンクの角度系チェックはする？</t>
    <rPh sb="4" eb="6">
      <t>カクド</t>
    </rPh>
    <rPh sb="6" eb="7">
      <t>ケイ</t>
    </rPh>
    <phoneticPr fontId="3"/>
  </si>
  <si>
    <t>→変換？とか的にだめなことはある？</t>
    <rPh sb="1" eb="3">
      <t>ヘンカン</t>
    </rPh>
    <rPh sb="6" eb="7">
      <t>テキ</t>
    </rPh>
    <phoneticPr fontId="3"/>
  </si>
  <si>
    <t>接続しているリンク（リンクID:'link_id'）との接続角度が不正</t>
  </si>
  <si>
    <r>
      <t xml:space="preserve">ERROR
</t>
    </r>
    <r>
      <rPr>
        <sz val="9"/>
        <rFont val="ＭＳ Ｐゴシック"/>
        <family val="3"/>
        <charset val="128"/>
      </rPr>
      <t>WARNING</t>
    </r>
  </si>
  <si>
    <t>３差路以上のノードに接続するリンク群のうち、２リンクのなす角の角度が10°未満で、かつどちらか一方のリンクの第１、２セグメントのなす角の角度が100°未満なら検出する。
上記の条件に該当した２リンクにフェリー航路が含まれるならWARNING、含まれないならERRORとする（[Bug8115]で修正）。</t>
    <rPh sb="37" eb="39">
      <t>ミマン</t>
    </rPh>
    <rPh sb="47" eb="49">
      <t>イッポウ</t>
    </rPh>
    <rPh sb="54" eb="55">
      <t>ダイ</t>
    </rPh>
    <rPh sb="66" eb="67">
      <t>カク</t>
    </rPh>
    <rPh sb="68" eb="70">
      <t>カクド</t>
    </rPh>
    <rPh sb="75" eb="77">
      <t>ミマン</t>
    </rPh>
    <rPh sb="79" eb="81">
      <t>ケンシュツ</t>
    </rPh>
    <rPh sb="85" eb="87">
      <t>ジョウキ</t>
    </rPh>
    <rPh sb="88" eb="90">
      <t>ジョウケン</t>
    </rPh>
    <rPh sb="91" eb="93">
      <t>ガイトウ</t>
    </rPh>
    <rPh sb="121" eb="122">
      <t>フク</t>
    </rPh>
    <rPh sb="147" eb="149">
      <t>シュウセイ</t>
    </rPh>
    <phoneticPr fontId="3"/>
  </si>
  <si>
    <t>接続しているリンク（リンクID:'link_id'）との接続角度が20°以下（'angle'°）</t>
  </si>
  <si>
    <t>２差路のノードで急激に折れ曲がっている場合
赤い角度が20度以下はエラー</t>
    <rPh sb="1" eb="2">
      <t>サ</t>
    </rPh>
    <rPh sb="2" eb="3">
      <t>ロ</t>
    </rPh>
    <rPh sb="8" eb="10">
      <t>キュウゲキ</t>
    </rPh>
    <rPh sb="11" eb="12">
      <t>オ</t>
    </rPh>
    <rPh sb="13" eb="14">
      <t>マ</t>
    </rPh>
    <rPh sb="19" eb="21">
      <t>バアイ</t>
    </rPh>
    <rPh sb="22" eb="23">
      <t>アカ</t>
    </rPh>
    <rPh sb="24" eb="26">
      <t>カクド</t>
    </rPh>
    <rPh sb="29" eb="30">
      <t>ド</t>
    </rPh>
    <rPh sb="30" eb="32">
      <t>イカ</t>
    </rPh>
    <phoneticPr fontId="3"/>
  </si>
  <si>
    <t>隣接メッシュの接続リンク（リンクID:'link_id'）との接続角度（'angle'°）が不正</t>
  </si>
  <si>
    <t>隣接でアークの角度が大きく変化している
赤い角度が45度以上はエラー</t>
    <rPh sb="0" eb="2">
      <t>リンセツ</t>
    </rPh>
    <rPh sb="7" eb="9">
      <t>カクド</t>
    </rPh>
    <rPh sb="10" eb="11">
      <t>オオ</t>
    </rPh>
    <rPh sb="13" eb="15">
      <t>ヘンカ</t>
    </rPh>
    <rPh sb="20" eb="21">
      <t>アカ</t>
    </rPh>
    <rPh sb="22" eb="24">
      <t>カクド</t>
    </rPh>
    <rPh sb="27" eb="28">
      <t>ド</t>
    </rPh>
    <rPh sb="28" eb="30">
      <t>イジョウ</t>
    </rPh>
    <phoneticPr fontId="3"/>
  </si>
  <si>
    <t>接続しているノード（ノードID:'node_id'）との接続形状が不正</t>
  </si>
  <si>
    <t>ノードに接続する部分の角度が以下の条件のときエラー
ノードに接続するベクトルの長さをＬ、ノードに接続するベクトルと
次のベクトル間の角度をＲとしたとき、
 1. Ｌが正規化座標距離 50未満で、Ｒが170度未満。
 2. Ｌが正規化座標距離 50以上　100未満で、Ｒが150度未満。
 3. Ｌが正規化座標距離 100以上 250未満で、Ｒが120度未満。
 4. Ｌが正規化座標距離 250以上 500未満で、Ｒが 90度未満。
 5. Ｌが正規化座標距離 500以上 1000未満で、Ｒが 40度未満。
 6. Ｌが正規化座標距離 1000以上で、Ｒが 20度未満。</t>
    <rPh sb="4" eb="6">
      <t>セツゾク</t>
    </rPh>
    <rPh sb="8" eb="10">
      <t>ブブン</t>
    </rPh>
    <rPh sb="11" eb="13">
      <t>カクド</t>
    </rPh>
    <rPh sb="14" eb="16">
      <t>イカ</t>
    </rPh>
    <rPh sb="17" eb="19">
      <t>ジョウケン</t>
    </rPh>
    <rPh sb="30" eb="32">
      <t>セツゾク</t>
    </rPh>
    <rPh sb="39" eb="40">
      <t>ナガ</t>
    </rPh>
    <rPh sb="48" eb="50">
      <t>セツゾク</t>
    </rPh>
    <rPh sb="58" eb="59">
      <t>ツギ</t>
    </rPh>
    <rPh sb="64" eb="65">
      <t>アイダ</t>
    </rPh>
    <rPh sb="66" eb="68">
      <t>カクド</t>
    </rPh>
    <rPh sb="83" eb="86">
      <t>セイキカ</t>
    </rPh>
    <rPh sb="86" eb="88">
      <t>ザヒョウ</t>
    </rPh>
    <rPh sb="88" eb="90">
      <t>キョリ</t>
    </rPh>
    <rPh sb="93" eb="95">
      <t>ミマン</t>
    </rPh>
    <rPh sb="102" eb="103">
      <t>ド</t>
    </rPh>
    <rPh sb="103" eb="105">
      <t>ミマン</t>
    </rPh>
    <rPh sb="113" eb="116">
      <t>セイキカ</t>
    </rPh>
    <rPh sb="116" eb="118">
      <t>ザヒョウ</t>
    </rPh>
    <rPh sb="118" eb="120">
      <t>キョリ</t>
    </rPh>
    <rPh sb="123" eb="125">
      <t>イジョウ</t>
    </rPh>
    <rPh sb="129" eb="131">
      <t>ミマン</t>
    </rPh>
    <rPh sb="138" eb="139">
      <t>ド</t>
    </rPh>
    <rPh sb="139" eb="141">
      <t>ミマン</t>
    </rPh>
    <rPh sb="149" eb="152">
      <t>セイキカ</t>
    </rPh>
    <rPh sb="152" eb="154">
      <t>ザヒョウ</t>
    </rPh>
    <rPh sb="154" eb="156">
      <t>キョリ</t>
    </rPh>
    <rPh sb="160" eb="162">
      <t>イジョウ</t>
    </rPh>
    <rPh sb="166" eb="168">
      <t>ミマン</t>
    </rPh>
    <rPh sb="175" eb="176">
      <t>ド</t>
    </rPh>
    <rPh sb="176" eb="178">
      <t>ミマン</t>
    </rPh>
    <rPh sb="186" eb="189">
      <t>セイキカ</t>
    </rPh>
    <rPh sb="189" eb="191">
      <t>ザヒョウ</t>
    </rPh>
    <rPh sb="191" eb="193">
      <t>キョリ</t>
    </rPh>
    <rPh sb="197" eb="199">
      <t>イジョウ</t>
    </rPh>
    <rPh sb="203" eb="205">
      <t>ミマン</t>
    </rPh>
    <rPh sb="212" eb="213">
      <t>ド</t>
    </rPh>
    <rPh sb="213" eb="215">
      <t>ミマン</t>
    </rPh>
    <rPh sb="223" eb="226">
      <t>セイキカ</t>
    </rPh>
    <rPh sb="226" eb="228">
      <t>ザヒョウ</t>
    </rPh>
    <rPh sb="228" eb="230">
      <t>キョリ</t>
    </rPh>
    <rPh sb="234" eb="236">
      <t>イジョウ</t>
    </rPh>
    <rPh sb="241" eb="243">
      <t>ミマン</t>
    </rPh>
    <rPh sb="250" eb="251">
      <t>ド</t>
    </rPh>
    <rPh sb="251" eb="253">
      <t>ミマン</t>
    </rPh>
    <rPh sb="261" eb="264">
      <t>セイキカ</t>
    </rPh>
    <rPh sb="264" eb="266">
      <t>ザヒョウ</t>
    </rPh>
    <rPh sb="266" eb="268">
      <t>キョリ</t>
    </rPh>
    <rPh sb="273" eb="275">
      <t>イジョウ</t>
    </rPh>
    <rPh sb="282" eb="283">
      <t>ド</t>
    </rPh>
    <rPh sb="283" eb="285">
      <t>ミマン</t>
    </rPh>
    <phoneticPr fontId="3"/>
  </si>
  <si>
    <t>路線コードが前後のリンクで異なる</t>
    <rPh sb="0" eb="2">
      <t>ロセン</t>
    </rPh>
    <rPh sb="6" eb="8">
      <t>ゼンゴ</t>
    </rPh>
    <rPh sb="13" eb="14">
      <t>コト</t>
    </rPh>
    <phoneticPr fontId="3"/>
  </si>
  <si>
    <t>国道・県道番号が前後のリンクで異なる</t>
    <rPh sb="8" eb="10">
      <t>ゼンゴ</t>
    </rPh>
    <rPh sb="15" eb="16">
      <t>コト</t>
    </rPh>
    <phoneticPr fontId="3"/>
  </si>
  <si>
    <t>歩行者種別・フラグ系・歩行者リンク種別（・道路表示種別）が等しい前後のリンクと路線コードが異なっている場合エラー</t>
    <rPh sb="0" eb="3">
      <t>ホコウシャ</t>
    </rPh>
    <rPh sb="3" eb="5">
      <t>シュベツ</t>
    </rPh>
    <rPh sb="9" eb="10">
      <t>ケイ</t>
    </rPh>
    <rPh sb="11" eb="14">
      <t>ホコウシャ</t>
    </rPh>
    <rPh sb="17" eb="19">
      <t>シュベツ</t>
    </rPh>
    <rPh sb="21" eb="23">
      <t>ドウロ</t>
    </rPh>
    <rPh sb="23" eb="25">
      <t>ヒョウジ</t>
    </rPh>
    <rPh sb="25" eb="27">
      <t>シュベツ</t>
    </rPh>
    <rPh sb="29" eb="30">
      <t>ヒト</t>
    </rPh>
    <rPh sb="32" eb="34">
      <t>ゼンゴ</t>
    </rPh>
    <rPh sb="39" eb="41">
      <t>ロセン</t>
    </rPh>
    <rPh sb="45" eb="46">
      <t>コト</t>
    </rPh>
    <rPh sb="51" eb="53">
      <t>バアイ</t>
    </rPh>
    <phoneticPr fontId="3"/>
  </si>
  <si>
    <t>歩行者種別・フラグ系・歩行者リンク種別（・道路表示種別）が等しい前後のリンクと国道・県道番号が異なっている場合エラー</t>
    <rPh sb="0" eb="3">
      <t>ホコウシャ</t>
    </rPh>
    <rPh sb="3" eb="5">
      <t>シュベツ</t>
    </rPh>
    <rPh sb="9" eb="10">
      <t>ケイ</t>
    </rPh>
    <rPh sb="11" eb="14">
      <t>ホコウシャ</t>
    </rPh>
    <rPh sb="17" eb="19">
      <t>シュベツ</t>
    </rPh>
    <rPh sb="21" eb="23">
      <t>ドウロ</t>
    </rPh>
    <rPh sb="23" eb="25">
      <t>ヒョウジ</t>
    </rPh>
    <rPh sb="25" eb="27">
      <t>シュベツ</t>
    </rPh>
    <rPh sb="29" eb="30">
      <t>ヒト</t>
    </rPh>
    <rPh sb="32" eb="34">
      <t>ゼンゴ</t>
    </rPh>
    <rPh sb="39" eb="41">
      <t>コクドウ</t>
    </rPh>
    <rPh sb="42" eb="44">
      <t>ケンドウ</t>
    </rPh>
    <rPh sb="44" eb="46">
      <t>バンゴウ</t>
    </rPh>
    <rPh sb="47" eb="48">
      <t>コト</t>
    </rPh>
    <rPh sb="53" eb="55">
      <t>バアイ</t>
    </rPh>
    <phoneticPr fontId="3"/>
  </si>
  <si>
    <t>構成点同士が接触している</t>
    <rPh sb="0" eb="2">
      <t>コウセイ</t>
    </rPh>
    <rPh sb="2" eb="3">
      <t>テン</t>
    </rPh>
    <rPh sb="3" eb="5">
      <t>ドウシ</t>
    </rPh>
    <rPh sb="6" eb="8">
      <t>セッショク</t>
    </rPh>
    <phoneticPr fontId="3"/>
  </si>
  <si>
    <t>同一箇所に複数の構成点が存在している場合エラー</t>
    <rPh sb="18" eb="20">
      <t>バアイ</t>
    </rPh>
    <phoneticPr fontId="3"/>
  </si>
  <si>
    <t>間引き浮きリンク</t>
    <rPh sb="0" eb="2">
      <t>マビ</t>
    </rPh>
    <rPh sb="3" eb="4">
      <t>ウ</t>
    </rPh>
    <phoneticPr fontId="3"/>
  </si>
  <si>
    <t>下記の条件を全て満たすリンクのみで形成される道路NWを考えた場合に、浮いているリンクを検出する。
・離島フラグが0
・表示種別が「細街路L2」以外</t>
    <rPh sb="0" eb="2">
      <t>カキ</t>
    </rPh>
    <rPh sb="3" eb="5">
      <t>ジョウケン</t>
    </rPh>
    <rPh sb="6" eb="7">
      <t>スベ</t>
    </rPh>
    <rPh sb="8" eb="9">
      <t>ミ</t>
    </rPh>
    <rPh sb="17" eb="19">
      <t>ケイセイ</t>
    </rPh>
    <rPh sb="22" eb="24">
      <t>ドウロ</t>
    </rPh>
    <rPh sb="27" eb="28">
      <t>カンガ</t>
    </rPh>
    <rPh sb="30" eb="32">
      <t>バアイ</t>
    </rPh>
    <rPh sb="34" eb="35">
      <t>ウ</t>
    </rPh>
    <rPh sb="43" eb="45">
      <t>ケンシュツ</t>
    </rPh>
    <rPh sb="50" eb="52">
      <t>リトウ</t>
    </rPh>
    <phoneticPr fontId="3"/>
  </si>
  <si>
    <t>道路種別</t>
    <rPh sb="0" eb="2">
      <t>ドウロ</t>
    </rPh>
    <rPh sb="2" eb="4">
      <t>シュベツ</t>
    </rPh>
    <phoneticPr fontId="3"/>
  </si>
  <si>
    <t>前後50リンク先まで接続していなかったらエラー。
「離島リンク」は対象外。</t>
    <rPh sb="0" eb="2">
      <t>ゼンゴ</t>
    </rPh>
    <rPh sb="7" eb="8">
      <t>サキ</t>
    </rPh>
    <rPh sb="10" eb="12">
      <t>セツゾク</t>
    </rPh>
    <rPh sb="26" eb="28">
      <t>リトウ</t>
    </rPh>
    <rPh sb="33" eb="36">
      <t>タイショウガイ</t>
    </rPh>
    <phoneticPr fontId="3"/>
  </si>
  <si>
    <t>同一ノードに接続する線分が近接している</t>
  </si>
  <si>
    <t>WARNING</t>
  </si>
  <si>
    <r>
      <t>同一ノードに接続している線分同士の距離があまりに近い場合、</t>
    </r>
    <r>
      <rPr>
        <sz val="9"/>
        <color indexed="18"/>
        <rFont val="ＭＳ Ｐゴシック"/>
        <family val="3"/>
        <charset val="128"/>
      </rPr>
      <t>それがフェリー航路でもPECリンク（マッチングリンク／駐車場構内道路リンク）でもBTマッチングリンクでもない場合、</t>
    </r>
    <r>
      <rPr>
        <sz val="9"/>
        <rFont val="ＭＳ Ｐゴシック"/>
        <family val="3"/>
        <charset val="128"/>
      </rPr>
      <t>誤編集の可能性が高い。
線分同士の距離は、「ノードと反対側の端点からもう一方の線分へと垂直に交わる線分の長さ」を使用する。
検出される距離の閾値はIN座標距離20で、、これは補間点間の距離として許容される20cmとほぼ等価である。</t>
    </r>
    <rPh sb="0" eb="2">
      <t>ドウイツ</t>
    </rPh>
    <rPh sb="6" eb="8">
      <t>セツゾク</t>
    </rPh>
    <rPh sb="12" eb="14">
      <t>センブン</t>
    </rPh>
    <rPh sb="14" eb="16">
      <t>ドウシ</t>
    </rPh>
    <rPh sb="17" eb="19">
      <t>キョリ</t>
    </rPh>
    <rPh sb="24" eb="25">
      <t>チカ</t>
    </rPh>
    <rPh sb="26" eb="28">
      <t>バアイ</t>
    </rPh>
    <rPh sb="36" eb="38">
      <t>コウロ</t>
    </rPh>
    <rPh sb="56" eb="58">
      <t>チュウシャ</t>
    </rPh>
    <rPh sb="58" eb="59">
      <t>ジョウ</t>
    </rPh>
    <rPh sb="59" eb="61">
      <t>コウナイ</t>
    </rPh>
    <rPh sb="61" eb="63">
      <t>ドウロ</t>
    </rPh>
    <rPh sb="83" eb="85">
      <t>バアイ</t>
    </rPh>
    <rPh sb="86" eb="87">
      <t>ゴ</t>
    </rPh>
    <rPh sb="87" eb="89">
      <t>ヘンシュウ</t>
    </rPh>
    <rPh sb="90" eb="93">
      <t>カノウセイ</t>
    </rPh>
    <rPh sb="94" eb="95">
      <t>タカ</t>
    </rPh>
    <rPh sb="149" eb="151">
      <t>ケンシュツ</t>
    </rPh>
    <rPh sb="154" eb="156">
      <t>キョリ</t>
    </rPh>
    <rPh sb="157" eb="159">
      <t>シキイチ</t>
    </rPh>
    <rPh sb="174" eb="176">
      <t>ホカン</t>
    </rPh>
    <rPh sb="176" eb="177">
      <t>テン</t>
    </rPh>
    <rPh sb="177" eb="178">
      <t>カン</t>
    </rPh>
    <rPh sb="179" eb="181">
      <t>キョリ</t>
    </rPh>
    <rPh sb="184" eb="186">
      <t>キョヨウ</t>
    </rPh>
    <rPh sb="196" eb="198">
      <t>トウカ</t>
    </rPh>
    <phoneticPr fontId="3"/>
  </si>
  <si>
    <t>距離（IN座標）</t>
    <rPh sb="0" eb="2">
      <t>キョリ</t>
    </rPh>
    <rPh sb="5" eb="7">
      <t>ザヒョウ</t>
    </rPh>
    <phoneticPr fontId="3"/>
  </si>
  <si>
    <t>鉄道との交差チェックはする？</t>
    <rPh sb="0" eb="2">
      <t>テツドウ</t>
    </rPh>
    <rPh sb="4" eb="6">
      <t>コウサ</t>
    </rPh>
    <phoneticPr fontId="3"/>
  </si>
  <si>
    <t>「'RoadClass_c'」が「'railclass'（'underground'）」と交差しているが踏切が存在しない</t>
  </si>
  <si>
    <t>チェック対象リンク：表示種別が基本道路、細街路、その他道路(間引き対象)のいずれかであるリンク
上記のリンクが下記以外の路線と交差する部位に、妥当なリンク内属性が存在しない
・ 新幹線
・ モノレール
・ 新交通
・ ロープウェイ
・ ケーブルカー
・ 路面鉄道
・ 地下部分となっている鉄道の全て</t>
    <rPh sb="4" eb="6">
      <t>タイショウ</t>
    </rPh>
    <rPh sb="10" eb="12">
      <t>ヒョウジ</t>
    </rPh>
    <rPh sb="12" eb="14">
      <t>シュベツ</t>
    </rPh>
    <rPh sb="15" eb="17">
      <t>キホン</t>
    </rPh>
    <rPh sb="17" eb="19">
      <t>ドウロ</t>
    </rPh>
    <rPh sb="20" eb="21">
      <t>サイ</t>
    </rPh>
    <rPh sb="21" eb="23">
      <t>ガイロ</t>
    </rPh>
    <rPh sb="49" eb="51">
      <t>ジョウキ</t>
    </rPh>
    <rPh sb="56" eb="58">
      <t>カキ</t>
    </rPh>
    <rPh sb="58" eb="60">
      <t>イガイ</t>
    </rPh>
    <rPh sb="61" eb="63">
      <t>ロセン</t>
    </rPh>
    <rPh sb="64" eb="66">
      <t>コウサ</t>
    </rPh>
    <rPh sb="68" eb="70">
      <t>ブイ</t>
    </rPh>
    <rPh sb="72" eb="74">
      <t>ダトウ</t>
    </rPh>
    <rPh sb="78" eb="79">
      <t>ナイ</t>
    </rPh>
    <rPh sb="79" eb="81">
      <t>ゾクセイ</t>
    </rPh>
    <rPh sb="82" eb="84">
      <t>ソンザイ</t>
    </rPh>
    <phoneticPr fontId="3"/>
  </si>
  <si>
    <t>railway_class : 鉄道種別
underground : 地上か地下か</t>
    <rPh sb="16" eb="18">
      <t>テツドウ</t>
    </rPh>
    <rPh sb="18" eb="20">
      <t>シュベツ</t>
    </rPh>
    <rPh sb="35" eb="37">
      <t>チジョウ</t>
    </rPh>
    <rPh sb="38" eb="40">
      <t>チカ</t>
    </rPh>
    <phoneticPr fontId="3"/>
  </si>
  <si>
    <t>・妥当なリンク内属性とは、「トンネル」「アンダーパス」「橋・高架」「踏切」のこと
・「踏切が存在しない」、とエラーメッセージには出力されるが、高速道路等の場合は「橋・高架になっていない」というのが正しいだろう</t>
    <rPh sb="1" eb="3">
      <t>ダトウ</t>
    </rPh>
    <rPh sb="7" eb="8">
      <t>ナイ</t>
    </rPh>
    <rPh sb="8" eb="10">
      <t>ゾクセイ</t>
    </rPh>
    <rPh sb="28" eb="29">
      <t>ハシ</t>
    </rPh>
    <rPh sb="30" eb="32">
      <t>コウカ</t>
    </rPh>
    <rPh sb="34" eb="36">
      <t>フミキリ</t>
    </rPh>
    <rPh sb="43" eb="45">
      <t>フミキリ</t>
    </rPh>
    <rPh sb="46" eb="48">
      <t>ソンザイ</t>
    </rPh>
    <rPh sb="64" eb="66">
      <t>シュツリョク</t>
    </rPh>
    <rPh sb="71" eb="73">
      <t>コウソク</t>
    </rPh>
    <rPh sb="73" eb="75">
      <t>ドウロ</t>
    </rPh>
    <rPh sb="75" eb="76">
      <t>トウ</t>
    </rPh>
    <rPh sb="77" eb="79">
      <t>バアイ</t>
    </rPh>
    <rPh sb="81" eb="82">
      <t>ハシ</t>
    </rPh>
    <rPh sb="83" eb="85">
      <t>コウカ</t>
    </rPh>
    <rPh sb="98" eb="99">
      <t>タダ</t>
    </rPh>
    <phoneticPr fontId="3"/>
  </si>
  <si>
    <t>鉄道と交差していないのに踏切が存在する</t>
  </si>
  <si>
    <t>チェック対象リンクはRC02510と同じ。
リンク内属性（踏切）が存在しているが、鉄道路線と交差していない</t>
    <rPh sb="4" eb="6">
      <t>タイショウ</t>
    </rPh>
    <rPh sb="18" eb="19">
      <t>オナ</t>
    </rPh>
    <rPh sb="25" eb="26">
      <t>ナイ</t>
    </rPh>
    <rPh sb="26" eb="28">
      <t>ゾクセイ</t>
    </rPh>
    <rPh sb="29" eb="31">
      <t>フミキリ</t>
    </rPh>
    <rPh sb="33" eb="35">
      <t>ソンザイ</t>
    </rPh>
    <rPh sb="41" eb="43">
      <t>テツドウ</t>
    </rPh>
    <rPh sb="43" eb="45">
      <t>ロセン</t>
    </rPh>
    <rPh sb="46" eb="48">
      <t>コウサ</t>
    </rPh>
    <phoneticPr fontId="3"/>
  </si>
  <si>
    <t>メッシュ境界を跨ぐ鉄道路線との交差チェックに失敗する不具合修正。</t>
  </si>
  <si>
    <t>Road_Code_list</t>
  </si>
  <si>
    <t>路線コード「'road_code'」のリンクは県コード「'city_code'」の行政界を通過している</t>
  </si>
  <si>
    <t>フラグ(1桁)＋都道府県コード(2桁)＋路線シーケンス番号(3桁)で示される路線の、都道府県コードが正しいか判定</t>
    <rPh sb="34" eb="35">
      <t>シメ</t>
    </rPh>
    <rPh sb="38" eb="40">
      <t>ロセン</t>
    </rPh>
    <rPh sb="42" eb="46">
      <t>トドウフケン</t>
    </rPh>
    <rPh sb="50" eb="51">
      <t>タダ</t>
    </rPh>
    <rPh sb="54" eb="56">
      <t>ハンテイ</t>
    </rPh>
    <phoneticPr fontId="3"/>
  </si>
  <si>
    <r>
      <t xml:space="preserve">「本線リンクを介して路線が変わる場所」は無視する。
</t>
    </r>
    <r>
      <rPr>
        <sz val="9"/>
        <color indexed="12"/>
        <rFont val="ＭＳ Ｐゴシック"/>
        <family val="3"/>
        <charset val="128"/>
      </rPr>
      <t>住所データベースに接続していない場合、このチェックはスキップされる。
住所データベースに接続しているがBASE_ADMINフィーチャクラスが存在しない場合、このチェックを含むDLLに含まれるチェックは不完全となる。</t>
    </r>
    <rPh sb="20" eb="22">
      <t>ムシ</t>
    </rPh>
    <rPh sb="26" eb="28">
      <t>ジュウショ</t>
    </rPh>
    <rPh sb="35" eb="37">
      <t>セツゾク</t>
    </rPh>
    <rPh sb="42" eb="44">
      <t>バアイ</t>
    </rPh>
    <rPh sb="61" eb="63">
      <t>ジュウショ</t>
    </rPh>
    <rPh sb="70" eb="72">
      <t>セツゾク</t>
    </rPh>
    <rPh sb="96" eb="98">
      <t>ソンザイ</t>
    </rPh>
    <rPh sb="101" eb="103">
      <t>バアイ</t>
    </rPh>
    <rPh sb="111" eb="112">
      <t>フク</t>
    </rPh>
    <rPh sb="117" eb="118">
      <t>フク</t>
    </rPh>
    <rPh sb="126" eb="129">
      <t>フカンゼン</t>
    </rPh>
    <phoneticPr fontId="3"/>
  </si>
  <si>
    <t>路線コードと行政界の整合妥当性チェックはする？</t>
    <rPh sb="0" eb="2">
      <t>ロセン</t>
    </rPh>
    <rPh sb="6" eb="8">
      <t>ギョウセイ</t>
    </rPh>
    <rPh sb="8" eb="9">
      <t>カイ</t>
    </rPh>
    <rPh sb="10" eb="12">
      <t>セイゴウ</t>
    </rPh>
    <rPh sb="12" eb="15">
      <t>ダトウセイ</t>
    </rPh>
    <phoneticPr fontId="3"/>
  </si>
  <si>
    <r>
      <t xml:space="preserve">歩行者種別コードが以下で一方通行種別コードが付与されている場合エラー
</t>
    </r>
    <r>
      <rPr>
        <sz val="9"/>
        <color rgb="FFFF0000"/>
        <rFont val="ＭＳ Ｐゴシック"/>
        <family val="3"/>
        <charset val="128"/>
      </rPr>
      <t>条件未定</t>
    </r>
    <rPh sb="0" eb="3">
      <t>ホコウシャ</t>
    </rPh>
    <rPh sb="3" eb="5">
      <t>シュベツ</t>
    </rPh>
    <rPh sb="9" eb="11">
      <t>イカ</t>
    </rPh>
    <rPh sb="12" eb="16">
      <t>イッポウツウコウ</t>
    </rPh>
    <rPh sb="16" eb="18">
      <t>シュベツ</t>
    </rPh>
    <rPh sb="22" eb="24">
      <t>フヨ</t>
    </rPh>
    <rPh sb="29" eb="31">
      <t>バアイ</t>
    </rPh>
    <rPh sb="35" eb="37">
      <t>ジョウケン</t>
    </rPh>
    <rPh sb="37" eb="39">
      <t>ミテイ</t>
    </rPh>
    <phoneticPr fontId="3"/>
  </si>
  <si>
    <t>一方通行と通行禁止の規制時間が重なっている</t>
    <rPh sb="10" eb="12">
      <t>キセイ</t>
    </rPh>
    <rPh sb="12" eb="14">
      <t>ジカン</t>
    </rPh>
    <rPh sb="15" eb="16">
      <t>カサ</t>
    </rPh>
    <phoneticPr fontId="3"/>
  </si>
  <si>
    <t>通行禁止の規制時間が重なっている</t>
    <rPh sb="0" eb="2">
      <t>ツウコウ</t>
    </rPh>
    <rPh sb="2" eb="4">
      <t>キンシ</t>
    </rPh>
    <rPh sb="5" eb="7">
      <t>キセイ</t>
    </rPh>
    <rPh sb="7" eb="9">
      <t>ジカン</t>
    </rPh>
    <rPh sb="10" eb="11">
      <t>カサ</t>
    </rPh>
    <phoneticPr fontId="3"/>
  </si>
  <si>
    <t>一方通行の規制時間が重なっている</t>
    <rPh sb="0" eb="4">
      <t>イッポウツウコウ</t>
    </rPh>
    <rPh sb="5" eb="7">
      <t>キセイ</t>
    </rPh>
    <rPh sb="7" eb="9">
      <t>ジカン</t>
    </rPh>
    <rPh sb="10" eb="11">
      <t>カサ</t>
    </rPh>
    <phoneticPr fontId="3"/>
  </si>
  <si>
    <t>一方通行の規制条件に実際にありえない月日、時間が入力されている場合エラー</t>
    <rPh sb="0" eb="4">
      <t>イッポウツウコウ</t>
    </rPh>
    <rPh sb="31" eb="33">
      <t>バアイ</t>
    </rPh>
    <phoneticPr fontId="3"/>
  </si>
  <si>
    <t>一方通行の規制条件に重なっている時間帯がある場合エラー</t>
    <rPh sb="0" eb="4">
      <t>イッポウツウコウ</t>
    </rPh>
    <rPh sb="5" eb="7">
      <t>キセイ</t>
    </rPh>
    <rPh sb="7" eb="9">
      <t>ジョウケン</t>
    </rPh>
    <rPh sb="10" eb="11">
      <t>カサ</t>
    </rPh>
    <rPh sb="16" eb="19">
      <t>ジカンタイ</t>
    </rPh>
    <rPh sb="22" eb="24">
      <t>バアイ</t>
    </rPh>
    <phoneticPr fontId="3"/>
  </si>
  <si>
    <t>通行禁止の規制条件に重なっている時間帯がある場合エラー</t>
    <rPh sb="0" eb="2">
      <t>ツウコウ</t>
    </rPh>
    <rPh sb="2" eb="4">
      <t>キンシ</t>
    </rPh>
    <rPh sb="5" eb="7">
      <t>キセイ</t>
    </rPh>
    <rPh sb="7" eb="9">
      <t>ジョウケン</t>
    </rPh>
    <rPh sb="10" eb="11">
      <t>カサ</t>
    </rPh>
    <rPh sb="16" eb="19">
      <t>ジカンタイ</t>
    </rPh>
    <rPh sb="22" eb="24">
      <t>バアイ</t>
    </rPh>
    <phoneticPr fontId="3"/>
  </si>
  <si>
    <t>全く同じ規制条件が複数存在している</t>
    <rPh sb="0" eb="1">
      <t>マッタ</t>
    </rPh>
    <rPh sb="2" eb="3">
      <t>オナ</t>
    </rPh>
    <rPh sb="4" eb="6">
      <t>キセイ</t>
    </rPh>
    <rPh sb="6" eb="8">
      <t>ジョウケン</t>
    </rPh>
    <rPh sb="9" eb="11">
      <t>フクスウ</t>
    </rPh>
    <rPh sb="11" eb="13">
      <t>ソンザイ</t>
    </rPh>
    <phoneticPr fontId="3"/>
  </si>
  <si>
    <t>一方通行と通行禁止の規制条件に重なっている時間帯がある場合エラー</t>
    <rPh sb="0" eb="2">
      <t>イッポウ</t>
    </rPh>
    <rPh sb="2" eb="4">
      <t>ツウコウ</t>
    </rPh>
    <rPh sb="10" eb="12">
      <t>キセイ</t>
    </rPh>
    <rPh sb="12" eb="14">
      <t>ジョウケン</t>
    </rPh>
    <rPh sb="15" eb="16">
      <t>カサ</t>
    </rPh>
    <rPh sb="21" eb="24">
      <t>ジカンタイ</t>
    </rPh>
    <rPh sb="27" eb="29">
      <t>バアイ</t>
    </rPh>
    <phoneticPr fontId="3"/>
  </si>
  <si>
    <t>規制条件の通年が1/1～12/31になっていない</t>
    <rPh sb="0" eb="2">
      <t>キセイ</t>
    </rPh>
    <rPh sb="2" eb="4">
      <t>ジョウケン</t>
    </rPh>
    <rPh sb="5" eb="7">
      <t>ツウネン</t>
    </rPh>
    <phoneticPr fontId="3"/>
  </si>
  <si>
    <t>通行禁止の規制条件が不正な値</t>
    <rPh sb="0" eb="2">
      <t>ツウコウ</t>
    </rPh>
    <rPh sb="2" eb="4">
      <t>キンシ</t>
    </rPh>
    <phoneticPr fontId="3"/>
  </si>
  <si>
    <t>道路リンクなのに歩行可能種別コードが歩行者専用になっている</t>
    <rPh sb="0" eb="2">
      <t>ドウロ</t>
    </rPh>
    <rPh sb="8" eb="10">
      <t>ホコウ</t>
    </rPh>
    <rPh sb="10" eb="12">
      <t>カノウ</t>
    </rPh>
    <rPh sb="12" eb="14">
      <t>シュベツ</t>
    </rPh>
    <rPh sb="18" eb="21">
      <t>ホコウシャ</t>
    </rPh>
    <rPh sb="21" eb="23">
      <t>センヨウ</t>
    </rPh>
    <phoneticPr fontId="3"/>
  </si>
  <si>
    <t>歩行可能種別コードに「2：歩行者専用」が付与されている場合エラー</t>
    <rPh sb="0" eb="2">
      <t>ホコウ</t>
    </rPh>
    <rPh sb="2" eb="4">
      <t>カノウ</t>
    </rPh>
    <rPh sb="4" eb="6">
      <t>シュベツ</t>
    </rPh>
    <rPh sb="13" eb="16">
      <t>ホコウシャ</t>
    </rPh>
    <rPh sb="16" eb="18">
      <t>センヨウ</t>
    </rPh>
    <rPh sb="20" eb="22">
      <t>フヨ</t>
    </rPh>
    <rPh sb="27" eb="29">
      <t>バアイ</t>
    </rPh>
    <phoneticPr fontId="3"/>
  </si>
  <si>
    <t>歩行可能種別コードが前後のリンクで異なる</t>
    <rPh sb="0" eb="2">
      <t>ホコウ</t>
    </rPh>
    <rPh sb="2" eb="4">
      <t>カノウ</t>
    </rPh>
    <rPh sb="4" eb="6">
      <t>シュベツ</t>
    </rPh>
    <rPh sb="10" eb="12">
      <t>ゼンゴ</t>
    </rPh>
    <rPh sb="17" eb="18">
      <t>コト</t>
    </rPh>
    <phoneticPr fontId="3"/>
  </si>
  <si>
    <t>表示種別、経路種別、リンク種別が等しい前後のリンクと歩行可能種別コードが異なっている場合エラー</t>
    <rPh sb="26" eb="28">
      <t>ホコウ</t>
    </rPh>
    <rPh sb="28" eb="30">
      <t>カノウ</t>
    </rPh>
    <rPh sb="30" eb="32">
      <t>シュベツ</t>
    </rPh>
    <phoneticPr fontId="3"/>
  </si>
  <si>
    <t>歩行者種別「踏切」と各種整合チェックはする？</t>
    <rPh sb="0" eb="3">
      <t>ホコウシャ</t>
    </rPh>
    <rPh sb="3" eb="5">
      <t>シュベツ</t>
    </rPh>
    <rPh sb="6" eb="8">
      <t>フミキリ</t>
    </rPh>
    <rPh sb="10" eb="12">
      <t>カクシュ</t>
    </rPh>
    <rPh sb="12" eb="14">
      <t>セイゴウ</t>
    </rPh>
    <phoneticPr fontId="3"/>
  </si>
  <si>
    <t>道路リンクに自動車専用道フラグが付与されていて歩行可能種別コードが「0：歩行禁止」になっていない場合エラー</t>
    <rPh sb="0" eb="2">
      <t>ドウロ</t>
    </rPh>
    <rPh sb="6" eb="9">
      <t>ジドウシャ</t>
    </rPh>
    <rPh sb="9" eb="12">
      <t>センヨウドウ</t>
    </rPh>
    <rPh sb="16" eb="18">
      <t>フヨ</t>
    </rPh>
    <rPh sb="23" eb="25">
      <t>ホコウ</t>
    </rPh>
    <rPh sb="25" eb="27">
      <t>カノウ</t>
    </rPh>
    <rPh sb="27" eb="29">
      <t>シュベツ</t>
    </rPh>
    <rPh sb="36" eb="38">
      <t>ホコウ</t>
    </rPh>
    <rPh sb="38" eb="40">
      <t>キンシ</t>
    </rPh>
    <rPh sb="48" eb="50">
      <t>バアイ</t>
    </rPh>
    <phoneticPr fontId="3"/>
  </si>
  <si>
    <t>自動車専用道なのに歩行可能種別コードが歩行禁止になっていない</t>
    <rPh sb="0" eb="3">
      <t>ジドウシャ</t>
    </rPh>
    <rPh sb="3" eb="5">
      <t>センヨウ</t>
    </rPh>
    <rPh sb="5" eb="6">
      <t>ドウ</t>
    </rPh>
    <rPh sb="9" eb="11">
      <t>ホコウ</t>
    </rPh>
    <rPh sb="11" eb="13">
      <t>カノウ</t>
    </rPh>
    <rPh sb="13" eb="15">
      <t>シュベツ</t>
    </rPh>
    <rPh sb="19" eb="21">
      <t>ホコウ</t>
    </rPh>
    <rPh sb="21" eb="23">
      <t>キンシ</t>
    </rPh>
    <phoneticPr fontId="3"/>
  </si>
  <si>
    <t>形状がNULLである</t>
    <rPh sb="0" eb="2">
      <t>ケイジョウ</t>
    </rPh>
    <phoneticPr fontId="3"/>
  </si>
  <si>
    <r>
      <rPr>
        <strike/>
        <sz val="9"/>
        <color rgb="FFFF0000"/>
        <rFont val="ＭＳ Ｐゴシック"/>
        <family val="3"/>
        <charset val="128"/>
      </rPr>
      <t>歩道</t>
    </r>
    <r>
      <rPr>
        <sz val="9"/>
        <color rgb="FFFF0000"/>
        <rFont val="ＭＳ Ｐゴシック"/>
        <family val="3"/>
        <charset val="128"/>
      </rPr>
      <t>歩行者</t>
    </r>
    <r>
      <rPr>
        <sz val="9"/>
        <rFont val="ＭＳ Ｐゴシック"/>
        <family val="3"/>
        <charset val="128"/>
      </rPr>
      <t>種別</t>
    </r>
    <r>
      <rPr>
        <strike/>
        <sz val="9"/>
        <color rgb="FFFF0000"/>
        <rFont val="ＭＳ Ｐゴシック"/>
        <family val="3"/>
        <charset val="128"/>
      </rPr>
      <t>コード</t>
    </r>
    <r>
      <rPr>
        <sz val="9"/>
        <rFont val="ＭＳ Ｐゴシック"/>
        <family val="3"/>
        <charset val="128"/>
      </rPr>
      <t>に規定値外の値が付与されている場合エラー</t>
    </r>
    <rPh sb="0" eb="2">
      <t>ホドウ</t>
    </rPh>
    <rPh sb="2" eb="5">
      <t>ホコウシャ</t>
    </rPh>
    <rPh sb="5" eb="7">
      <t>シュベツ</t>
    </rPh>
    <rPh sb="11" eb="13">
      <t>キテイ</t>
    </rPh>
    <rPh sb="13" eb="14">
      <t>チ</t>
    </rPh>
    <rPh sb="14" eb="15">
      <t>ガイ</t>
    </rPh>
    <rPh sb="16" eb="17">
      <t>アタイ</t>
    </rPh>
    <rPh sb="18" eb="20">
      <t>フヨ</t>
    </rPh>
    <rPh sb="25" eb="27">
      <t>バアイ</t>
    </rPh>
    <phoneticPr fontId="3"/>
  </si>
  <si>
    <t>階層移動種別に規定値外の値が付与されている場合エラー</t>
    <rPh sb="21" eb="23">
      <t>バアイ</t>
    </rPh>
    <phoneticPr fontId="3"/>
  </si>
  <si>
    <t>オートウォークフラグに規定値外の値が付与されている場合エラー</t>
    <rPh sb="25" eb="27">
      <t>バアイ</t>
    </rPh>
    <phoneticPr fontId="3"/>
  </si>
  <si>
    <t>階段フラグに規定値外の値が付与されている場合エラー</t>
    <rPh sb="20" eb="22">
      <t>バアイ</t>
    </rPh>
    <phoneticPr fontId="3"/>
  </si>
  <si>
    <t>スロープフラグに規定値外の値が付与されている場合エラー</t>
    <rPh sb="22" eb="24">
      <t>バアイ</t>
    </rPh>
    <phoneticPr fontId="3"/>
  </si>
  <si>
    <t>エスカレータフラグに規定値外の値が付与されている場合エラー</t>
    <rPh sb="24" eb="26">
      <t>バアイ</t>
    </rPh>
    <phoneticPr fontId="3"/>
  </si>
  <si>
    <t>アーケードフラグに規定値外の値が付与されている場合エラー</t>
    <rPh sb="23" eb="25">
      <t>バアイ</t>
    </rPh>
    <phoneticPr fontId="3"/>
  </si>
  <si>
    <t>一方通行種別コードに規定値外の値が付与されている場合エラー</t>
    <rPh sb="24" eb="26">
      <t>バアイ</t>
    </rPh>
    <phoneticPr fontId="3"/>
  </si>
  <si>
    <t>一方通行時間規制関連フラグに規定値外の値が付与されている場合エラー</t>
    <rPh sb="28" eb="30">
      <t>バアイ</t>
    </rPh>
    <phoneticPr fontId="3"/>
  </si>
  <si>
    <t>通行禁止種別コードに規定値外の値が付与されている場合エラー</t>
    <rPh sb="24" eb="26">
      <t>バアイ</t>
    </rPh>
    <phoneticPr fontId="3"/>
  </si>
  <si>
    <t>通行禁止時間規制関連フラグに規定値外の値が付与されている場合エラー</t>
    <rPh sb="28" eb="30">
      <t>バアイ</t>
    </rPh>
    <phoneticPr fontId="3"/>
  </si>
  <si>
    <t>歩行者リンク種別に規定値外の値が付与されている場合エラー</t>
    <rPh sb="23" eb="25">
      <t>バアイ</t>
    </rPh>
    <phoneticPr fontId="3"/>
  </si>
  <si>
    <t>道路表示種別に規定値外の値が付与されている場合エラー</t>
    <rPh sb="21" eb="23">
      <t>バアイ</t>
    </rPh>
    <phoneticPr fontId="3"/>
  </si>
  <si>
    <t>国道・県道番号に規定値外の値が付与されている場合エラー</t>
    <rPh sb="22" eb="24">
      <t>バアイ</t>
    </rPh>
    <phoneticPr fontId="3"/>
  </si>
  <si>
    <t>路線コードに規定値外の値が付与されている場合エラー</t>
    <rPh sb="20" eb="22">
      <t>バアイ</t>
    </rPh>
    <phoneticPr fontId="3"/>
  </si>
  <si>
    <t>対応する通行禁止規制データの「メッシュコード」属性が、リンクの存在するメッシュとは違う場合エラー</t>
    <rPh sb="0" eb="2">
      <t>タイオウ</t>
    </rPh>
    <rPh sb="4" eb="6">
      <t>ツウコウ</t>
    </rPh>
    <rPh sb="6" eb="8">
      <t>キンシ</t>
    </rPh>
    <rPh sb="8" eb="10">
      <t>キセイ</t>
    </rPh>
    <rPh sb="23" eb="25">
      <t>ゾクセイ</t>
    </rPh>
    <rPh sb="31" eb="33">
      <t>ソンザイ</t>
    </rPh>
    <rPh sb="41" eb="42">
      <t>チガ</t>
    </rPh>
    <rPh sb="43" eb="45">
      <t>バアイ</t>
    </rPh>
    <phoneticPr fontId="3"/>
  </si>
  <si>
    <t>対応する一方通行規制データの「メッシュコード」属性が、リンクの存在するメッシュとは違う場合エラー
チェック対象リンクは「ONEWAY_RF」が「1」のリンク</t>
    <rPh sb="0" eb="2">
      <t>タイオウ</t>
    </rPh>
    <rPh sb="4" eb="6">
      <t>イッポウ</t>
    </rPh>
    <rPh sb="6" eb="8">
      <t>ツウコウ</t>
    </rPh>
    <rPh sb="8" eb="10">
      <t>キセイ</t>
    </rPh>
    <rPh sb="23" eb="25">
      <t>ゾクセイ</t>
    </rPh>
    <rPh sb="31" eb="33">
      <t>ソンザイ</t>
    </rPh>
    <rPh sb="41" eb="42">
      <t>チガ</t>
    </rPh>
    <rPh sb="43" eb="45">
      <t>バアイ</t>
    </rPh>
    <phoneticPr fontId="3"/>
  </si>
  <si>
    <t>通行禁止の規制条件に実際にありえない月日、時間が入力されている場合エラー</t>
    <rPh sb="0" eb="2">
      <t>ツウコウ</t>
    </rPh>
    <rPh sb="2" eb="4">
      <t>キンシ</t>
    </rPh>
    <rPh sb="31" eb="33">
      <t>バアイ</t>
    </rPh>
    <phoneticPr fontId="3"/>
  </si>
  <si>
    <t>まったく同じ規制が複数存在している場合エラー</t>
    <rPh sb="17" eb="19">
      <t>バアイ</t>
    </rPh>
    <phoneticPr fontId="3"/>
  </si>
  <si>
    <t>規制条件の通年が1/1～12/31以外の場合エラー
例：2/12～2/11</t>
    <rPh sb="20" eb="22">
      <t>バアイ</t>
    </rPh>
    <phoneticPr fontId="3"/>
  </si>
  <si>
    <t>下記以外エラー</t>
    <rPh sb="0" eb="2">
      <t>カキ</t>
    </rPh>
    <rPh sb="2" eb="4">
      <t>イガイ</t>
    </rPh>
    <phoneticPr fontId="3"/>
  </si>
  <si>
    <t>一方通行の規制条件が不正な値</t>
    <rPh sb="0" eb="4">
      <t>イッポウツウコウ</t>
    </rPh>
    <rPh sb="5" eb="7">
      <t>キセイ</t>
    </rPh>
    <rPh sb="7" eb="9">
      <t>ジョウケン</t>
    </rPh>
    <rPh sb="10" eb="12">
      <t>フセイ</t>
    </rPh>
    <rPh sb="13" eb="14">
      <t>アタイ</t>
    </rPh>
    <phoneticPr fontId="3"/>
  </si>
  <si>
    <t>対応する路線コードデータがない</t>
    <rPh sb="0" eb="2">
      <t>タイオウ</t>
    </rPh>
    <rPh sb="4" eb="6">
      <t>ロセン</t>
    </rPh>
    <phoneticPr fontId="3"/>
  </si>
  <si>
    <t>歩行者リンクの路線コードに付与された値に対応するデータがRoad_Code_Listテーブルにない場合エラー</t>
    <rPh sb="0" eb="3">
      <t>ホコウシャ</t>
    </rPh>
    <rPh sb="7" eb="9">
      <t>ロセン</t>
    </rPh>
    <rPh sb="13" eb="15">
      <t>フヨ</t>
    </rPh>
    <rPh sb="18" eb="19">
      <t>アタイ</t>
    </rPh>
    <rPh sb="20" eb="22">
      <t>タイオウ</t>
    </rPh>
    <rPh sb="49" eb="51">
      <t>バアイ</t>
    </rPh>
    <phoneticPr fontId="3"/>
  </si>
  <si>
    <t>歩行者種別コードに整備対象外の値が付与されている</t>
    <rPh sb="0" eb="3">
      <t>ホコウシャ</t>
    </rPh>
    <rPh sb="3" eb="5">
      <t>シュベツ</t>
    </rPh>
    <rPh sb="9" eb="11">
      <t>セイビ</t>
    </rPh>
    <rPh sb="11" eb="13">
      <t>タイショウ</t>
    </rPh>
    <rPh sb="13" eb="14">
      <t>ガイ</t>
    </rPh>
    <rPh sb="15" eb="16">
      <t>アタイ</t>
    </rPh>
    <rPh sb="17" eb="19">
      <t>フヨ</t>
    </rPh>
    <phoneticPr fontId="3"/>
  </si>
  <si>
    <t>道路表示種別に整備対象外の値が付与されている</t>
    <rPh sb="0" eb="2">
      <t>ドウロ</t>
    </rPh>
    <rPh sb="2" eb="4">
      <t>ヒョウジ</t>
    </rPh>
    <rPh sb="4" eb="6">
      <t>シュベツ</t>
    </rPh>
    <rPh sb="7" eb="9">
      <t>セイビ</t>
    </rPh>
    <rPh sb="9" eb="11">
      <t>タイショウ</t>
    </rPh>
    <rPh sb="11" eb="12">
      <t>ガイ</t>
    </rPh>
    <rPh sb="13" eb="14">
      <t>アタイ</t>
    </rPh>
    <rPh sb="15" eb="17">
      <t>フヨ</t>
    </rPh>
    <phoneticPr fontId="3"/>
  </si>
  <si>
    <t>歩行者種別コードに歩行者NWの整備対象外の値が付与されている場合エラー</t>
    <rPh sb="0" eb="3">
      <t>ホコウシャ</t>
    </rPh>
    <rPh sb="3" eb="5">
      <t>シュベツ</t>
    </rPh>
    <rPh sb="9" eb="12">
      <t>ホコウシャ</t>
    </rPh>
    <rPh sb="15" eb="17">
      <t>セイビ</t>
    </rPh>
    <rPh sb="17" eb="19">
      <t>タイショウ</t>
    </rPh>
    <rPh sb="19" eb="20">
      <t>ガイ</t>
    </rPh>
    <rPh sb="21" eb="22">
      <t>アタイ</t>
    </rPh>
    <rPh sb="23" eb="25">
      <t>フヨ</t>
    </rPh>
    <rPh sb="30" eb="32">
      <t>バアイ</t>
    </rPh>
    <phoneticPr fontId="3"/>
  </si>
  <si>
    <t>道路表示種別に歩行者NWの整備対象外の値が付与されている場合エラー</t>
    <rPh sb="0" eb="2">
      <t>ドウロ</t>
    </rPh>
    <rPh sb="2" eb="4">
      <t>ヒョウジ</t>
    </rPh>
    <rPh sb="4" eb="6">
      <t>シュベツ</t>
    </rPh>
    <rPh sb="7" eb="10">
      <t>ホコウシャ</t>
    </rPh>
    <rPh sb="13" eb="15">
      <t>セイビ</t>
    </rPh>
    <rPh sb="15" eb="17">
      <t>タイショウ</t>
    </rPh>
    <rPh sb="17" eb="18">
      <t>ガイ</t>
    </rPh>
    <rPh sb="19" eb="20">
      <t>アタイ</t>
    </rPh>
    <rPh sb="21" eb="23">
      <t>フヨ</t>
    </rPh>
    <rPh sb="28" eb="30">
      <t>バアイ</t>
    </rPh>
    <phoneticPr fontId="3"/>
  </si>
  <si>
    <t>廃止→分割</t>
    <rPh sb="0" eb="2">
      <t>ハイシ</t>
    </rPh>
    <rPh sb="3" eb="5">
      <t>ブンカツ</t>
    </rPh>
    <phoneticPr fontId="3"/>
  </si>
  <si>
    <t>歩行者ノードの駅出入口ポイントIDに指定された駅出入口POIが存在しない場合はエラー</t>
    <rPh sb="0" eb="3">
      <t>ホコウシャ</t>
    </rPh>
    <rPh sb="7" eb="8">
      <t>エキ</t>
    </rPh>
    <rPh sb="8" eb="11">
      <t>デイリグチ</t>
    </rPh>
    <rPh sb="18" eb="20">
      <t>シテイ</t>
    </rPh>
    <rPh sb="23" eb="24">
      <t>エキ</t>
    </rPh>
    <rPh sb="24" eb="27">
      <t>デイリグチ</t>
    </rPh>
    <rPh sb="31" eb="33">
      <t>ソンザイ</t>
    </rPh>
    <rPh sb="36" eb="38">
      <t>バアイ</t>
    </rPh>
    <phoneticPr fontId="3"/>
  </si>
  <si>
    <t>歩行者ノード種別が「駅出入口ポイント」で駅出入口ポイントIDが付与されていない場合はエラー</t>
    <rPh sb="6" eb="8">
      <t>シュベツ</t>
    </rPh>
    <rPh sb="10" eb="11">
      <t>エキ</t>
    </rPh>
    <rPh sb="11" eb="14">
      <t>デイリグチ</t>
    </rPh>
    <rPh sb="20" eb="21">
      <t>エキ</t>
    </rPh>
    <rPh sb="21" eb="24">
      <t>デイリグチ</t>
    </rPh>
    <rPh sb="31" eb="33">
      <t>フヨ</t>
    </rPh>
    <rPh sb="39" eb="41">
      <t>バアイ</t>
    </rPh>
    <phoneticPr fontId="3"/>
  </si>
  <si>
    <t>道路ノード対応IDに対応する道路ノードがない</t>
    <rPh sb="0" eb="2">
      <t>ドウロ</t>
    </rPh>
    <rPh sb="5" eb="7">
      <t>タイオウ</t>
    </rPh>
    <rPh sb="10" eb="12">
      <t>タイオウ</t>
    </rPh>
    <rPh sb="14" eb="16">
      <t>ドウロ</t>
    </rPh>
    <phoneticPr fontId="3"/>
  </si>
  <si>
    <t>駅出入口ポイントIDに対応する駅出入口POIがない</t>
    <rPh sb="0" eb="1">
      <t>エキ</t>
    </rPh>
    <rPh sb="1" eb="4">
      <t>デイリグチ</t>
    </rPh>
    <rPh sb="11" eb="13">
      <t>タイオウ</t>
    </rPh>
    <rPh sb="15" eb="16">
      <t>エキ</t>
    </rPh>
    <rPh sb="16" eb="19">
      <t>デイリグチ</t>
    </rPh>
    <phoneticPr fontId="3"/>
  </si>
  <si>
    <t>道路ノード対応IDに対応する道路ノードに交差点名称がない</t>
    <rPh sb="10" eb="12">
      <t>タイオウ</t>
    </rPh>
    <rPh sb="20" eb="23">
      <t>コウサテン</t>
    </rPh>
    <rPh sb="23" eb="25">
      <t>メイショウ</t>
    </rPh>
    <phoneticPr fontId="3"/>
  </si>
  <si>
    <t>左記の通り</t>
    <rPh sb="0" eb="2">
      <t>サキ</t>
    </rPh>
    <rPh sb="3" eb="4">
      <t>トオ</t>
    </rPh>
    <phoneticPr fontId="3"/>
  </si>
  <si>
    <t>図郭上ノード属性なのに、X or Y が （0 or 1000000）じゃない</t>
    <rPh sb="0" eb="2">
      <t>ズカク</t>
    </rPh>
    <rPh sb="2" eb="3">
      <t>ジョウ</t>
    </rPh>
    <rPh sb="6" eb="8">
      <t>ゾクセイ</t>
    </rPh>
    <phoneticPr fontId="3"/>
  </si>
  <si>
    <t>歩行者ではありそう</t>
    <rPh sb="0" eb="3">
      <t>ホコウシャ</t>
    </rPh>
    <phoneticPr fontId="3"/>
  </si>
  <si>
    <t>図郭上ノード属性なのに、IDが入っている</t>
    <rPh sb="0" eb="2">
      <t>ズカク</t>
    </rPh>
    <rPh sb="2" eb="3">
      <t>ジョウ</t>
    </rPh>
    <rPh sb="6" eb="8">
      <t>ゾクセイ</t>
    </rPh>
    <rPh sb="15" eb="16">
      <t>ハイ</t>
    </rPh>
    <phoneticPr fontId="3"/>
  </si>
  <si>
    <t>From or To ノードが端点の場合、左記の歩行者種別を持つ場合エラー</t>
    <rPh sb="15" eb="17">
      <t>タンテン</t>
    </rPh>
    <rPh sb="18" eb="20">
      <t>バアイ</t>
    </rPh>
    <rPh sb="21" eb="23">
      <t>サキ</t>
    </rPh>
    <rPh sb="24" eb="27">
      <t>ホコウシャ</t>
    </rPh>
    <rPh sb="27" eb="29">
      <t>シュベツ</t>
    </rPh>
    <rPh sb="30" eb="31">
      <t>モ</t>
    </rPh>
    <rPh sb="32" eb="34">
      <t>バアイ</t>
    </rPh>
    <phoneticPr fontId="3"/>
  </si>
  <si>
    <t>駅出入り口属性なのに、IDがNULL</t>
    <rPh sb="0" eb="1">
      <t>エキ</t>
    </rPh>
    <rPh sb="1" eb="3">
      <t>デイ</t>
    </rPh>
    <rPh sb="4" eb="5">
      <t>グチ</t>
    </rPh>
    <rPh sb="5" eb="7">
      <t>ゾクセイ</t>
    </rPh>
    <phoneticPr fontId="3"/>
  </si>
  <si>
    <t>NodeIDのROAD_NODEにNAME_KANJIがNULL</t>
    <phoneticPr fontId="3"/>
  </si>
  <si>
    <t>NodeIDのROAD_NODEと距離が閾値より大きい</t>
    <rPh sb="17" eb="19">
      <t>キョリ</t>
    </rPh>
    <rPh sb="20" eb="22">
      <t>シキイチ</t>
    </rPh>
    <rPh sb="24" eb="25">
      <t>オオ</t>
    </rPh>
    <phoneticPr fontId="3"/>
  </si>
  <si>
    <t>出入口IDのGATE_POINTと距離が閾値より大きい</t>
    <rPh sb="0" eb="3">
      <t>デイリグチ</t>
    </rPh>
    <rPh sb="17" eb="19">
      <t>キョリ</t>
    </rPh>
    <rPh sb="20" eb="22">
      <t>シキイチ</t>
    </rPh>
    <rPh sb="24" eb="25">
      <t>オオ</t>
    </rPh>
    <phoneticPr fontId="3"/>
  </si>
  <si>
    <t>必要であれば、左記の通り</t>
    <rPh sb="0" eb="2">
      <t>ヒツヨウ</t>
    </rPh>
    <rPh sb="7" eb="9">
      <t>サキ</t>
    </rPh>
    <rPh sb="10" eb="11">
      <t>トオ</t>
    </rPh>
    <phoneticPr fontId="3"/>
  </si>
  <si>
    <t>階段、スロープ、エスカレータのどれかのフラグがついている ＆ 階層移動種別が0 でエラー</t>
    <rPh sb="0" eb="2">
      <t>カイダン</t>
    </rPh>
    <rPh sb="31" eb="33">
      <t>カイソウ</t>
    </rPh>
    <rPh sb="33" eb="35">
      <t>イドウ</t>
    </rPh>
    <rPh sb="35" eb="37">
      <t>シュベツ</t>
    </rPh>
    <phoneticPr fontId="3"/>
  </si>
  <si>
    <t>3～5はエラー扱いにするつもりでした
→定義上OKなら、OKとするため、1～5以外エラー</t>
    <rPh sb="7" eb="8">
      <t>アツカ</t>
    </rPh>
    <rPh sb="20" eb="22">
      <t>テイギ</t>
    </rPh>
    <rPh sb="22" eb="23">
      <t>ジョウ</t>
    </rPh>
    <rPh sb="39" eb="41">
      <t>イガイ</t>
    </rPh>
    <phoneticPr fontId="3"/>
  </si>
  <si>
    <t>見ない予定でした
→左記の通り</t>
    <rPh sb="0" eb="1">
      <t>ミ</t>
    </rPh>
    <rPh sb="3" eb="5">
      <t>ヨテイ</t>
    </rPh>
    <rPh sb="10" eb="12">
      <t>サキ</t>
    </rPh>
    <rPh sb="13" eb="14">
      <t>トオ</t>
    </rPh>
    <phoneticPr fontId="3"/>
  </si>
  <si>
    <t>もうちょっと絞るつもりでした
→定義値は全て</t>
    <rPh sb="6" eb="7">
      <t>シボ</t>
    </rPh>
    <rPh sb="16" eb="19">
      <t>テイギチ</t>
    </rPh>
    <rPh sb="20" eb="21">
      <t>スベ</t>
    </rPh>
    <phoneticPr fontId="3"/>
  </si>
  <si>
    <t>種別がおかしい</t>
    <rPh sb="0" eb="2">
      <t>シュベツ</t>
    </rPh>
    <phoneticPr fontId="3"/>
  </si>
  <si>
    <t>番号がはいってるのに、種別がおかしい</t>
    <rPh sb="0" eb="2">
      <t>バンゴウ</t>
    </rPh>
    <rPh sb="11" eb="13">
      <t>シュベツ</t>
    </rPh>
    <phoneticPr fontId="3"/>
  </si>
  <si>
    <t>左記の通り
→ これはSQLで全国振ってもらう</t>
    <rPh sb="0" eb="2">
      <t>サキ</t>
    </rPh>
    <rPh sb="3" eb="4">
      <t>トオ</t>
    </rPh>
    <rPh sb="15" eb="17">
      <t>ゼンコク</t>
    </rPh>
    <rPh sb="17" eb="18">
      <t>フ</t>
    </rPh>
    <phoneticPr fontId="3"/>
  </si>
  <si>
    <t>連続する二つの角度の絶対値が閾値(°)以下
→廃止</t>
    <rPh sb="0" eb="2">
      <t>レンゾク</t>
    </rPh>
    <rPh sb="4" eb="5">
      <t>フタ</t>
    </rPh>
    <rPh sb="7" eb="9">
      <t>カクド</t>
    </rPh>
    <rPh sb="10" eb="13">
      <t>ゼッタイチ</t>
    </rPh>
    <rPh sb="14" eb="16">
      <t>シキイチ</t>
    </rPh>
    <rPh sb="19" eb="21">
      <t>イカ</t>
    </rPh>
    <rPh sb="23" eb="25">
      <t>ハイシ</t>
    </rPh>
    <phoneticPr fontId="3"/>
  </si>
  <si>
    <t>条件を教えてもらえます？
→ やらない</t>
    <rPh sb="0" eb="2">
      <t>ジョウケン</t>
    </rPh>
    <rPh sb="3" eb="4">
      <t>オシ</t>
    </rPh>
    <phoneticPr fontId="3"/>
  </si>
  <si>
    <t>構成点番号が飛んでても、重複の時点でNGでよいですか？
→よい</t>
    <rPh sb="0" eb="2">
      <t>コウセイ</t>
    </rPh>
    <rPh sb="2" eb="3">
      <t>テン</t>
    </rPh>
    <rPh sb="3" eb="5">
      <t>バンゴウ</t>
    </rPh>
    <rPh sb="6" eb="7">
      <t>ト</t>
    </rPh>
    <rPh sb="12" eb="14">
      <t>チョウフク</t>
    </rPh>
    <rPh sb="15" eb="17">
      <t>ジテン</t>
    </rPh>
    <phoneticPr fontId="3"/>
  </si>
  <si>
    <t>From/Toがおなじ</t>
    <phoneticPr fontId="3"/>
  </si>
  <si>
    <t>稲妻と閾値が別になる感じですかね？
→一つの閾値以下の角度がNG</t>
    <rPh sb="0" eb="2">
      <t>イナズマ</t>
    </rPh>
    <rPh sb="3" eb="5">
      <t>シキイチ</t>
    </rPh>
    <rPh sb="6" eb="7">
      <t>ベツ</t>
    </rPh>
    <rPh sb="10" eb="11">
      <t>カン</t>
    </rPh>
    <rPh sb="19" eb="20">
      <t>ヒト</t>
    </rPh>
    <rPh sb="22" eb="24">
      <t>シキイチ</t>
    </rPh>
    <rPh sb="24" eb="26">
      <t>イカ</t>
    </rPh>
    <rPh sb="27" eb="29">
      <t>カクド</t>
    </rPh>
    <phoneticPr fontId="3"/>
  </si>
  <si>
    <t>ノードの距離閾値近傍に接続リンク以外のリンクが存在する場合
→ 端点のみに絞る</t>
    <rPh sb="4" eb="6">
      <t>キョリ</t>
    </rPh>
    <rPh sb="6" eb="8">
      <t>シキイチ</t>
    </rPh>
    <rPh sb="8" eb="10">
      <t>キンボウ</t>
    </rPh>
    <rPh sb="11" eb="13">
      <t>セツゾク</t>
    </rPh>
    <rPh sb="16" eb="18">
      <t>イガイ</t>
    </rPh>
    <rPh sb="23" eb="25">
      <t>ソンザイ</t>
    </rPh>
    <rPh sb="27" eb="29">
      <t>バアイ</t>
    </rPh>
    <rPh sb="32" eb="34">
      <t>タンテン</t>
    </rPh>
    <rPh sb="37" eb="38">
      <t>シボ</t>
    </rPh>
    <phoneticPr fontId="3"/>
  </si>
  <si>
    <t>11行目と同内容？
→11行目をつかう</t>
    <rPh sb="2" eb="4">
      <t>ギョウメ</t>
    </rPh>
    <rPh sb="5" eb="6">
      <t>ドウ</t>
    </rPh>
    <rPh sb="6" eb="8">
      <t>ナイヨウ</t>
    </rPh>
    <rPh sb="13" eb="15">
      <t>ギョウメ</t>
    </rPh>
    <phoneticPr fontId="3"/>
  </si>
  <si>
    <t>端点ノードに接続するリンクの歩行者種別が以下の場合はエラー
2：横断歩道
3：歩道橋
6：人車共用リンク
23：踏切</t>
    <rPh sb="0" eb="2">
      <t>タンテン</t>
    </rPh>
    <rPh sb="6" eb="8">
      <t>セツゾク</t>
    </rPh>
    <rPh sb="14" eb="17">
      <t>ホコウシャ</t>
    </rPh>
    <rPh sb="17" eb="19">
      <t>シュベツ</t>
    </rPh>
    <rPh sb="20" eb="22">
      <t>イカ</t>
    </rPh>
    <rPh sb="23" eb="25">
      <t>バアイ</t>
    </rPh>
    <rPh sb="32" eb="34">
      <t>オウダン</t>
    </rPh>
    <rPh sb="34" eb="36">
      <t>ホドウ</t>
    </rPh>
    <rPh sb="39" eb="42">
      <t>ホドウキョウ</t>
    </rPh>
    <rPh sb="45" eb="46">
      <t>ジン</t>
    </rPh>
    <rPh sb="46" eb="47">
      <t>シャ</t>
    </rPh>
    <rPh sb="47" eb="49">
      <t>キョウヨウ</t>
    </rPh>
    <rPh sb="56" eb="58">
      <t>フミキリ</t>
    </rPh>
    <phoneticPr fontId="3"/>
  </si>
  <si>
    <t>○の数を決めれば、対応可能
→ やらない</t>
    <rPh sb="2" eb="3">
      <t>カズ</t>
    </rPh>
    <rPh sb="4" eb="5">
      <t>キ</t>
    </rPh>
    <rPh sb="9" eb="11">
      <t>タイオウ</t>
    </rPh>
    <rPh sb="11" eb="13">
      <t>カノウ</t>
    </rPh>
    <phoneticPr fontId="3"/>
  </si>
  <si>
    <t>NodeIDを持つノードの接続リンクが全て横断歩道以外の場合エラー（1本でもあればOK）
→ 地下もあるから、ひとまずやめる</t>
    <rPh sb="7" eb="8">
      <t>モ</t>
    </rPh>
    <rPh sb="13" eb="15">
      <t>セツゾク</t>
    </rPh>
    <rPh sb="19" eb="20">
      <t>スベ</t>
    </rPh>
    <rPh sb="21" eb="23">
      <t>オウダン</t>
    </rPh>
    <rPh sb="23" eb="25">
      <t>ホドウ</t>
    </rPh>
    <rPh sb="25" eb="27">
      <t>イガイ</t>
    </rPh>
    <rPh sb="28" eb="30">
      <t>バアイ</t>
    </rPh>
    <rPh sb="35" eb="36">
      <t>ホン</t>
    </rPh>
    <rPh sb="47" eb="49">
      <t>チカ</t>
    </rPh>
    <phoneticPr fontId="3"/>
  </si>
  <si>
    <t>RFが0以外はエラーとする予定でしたが、先々条件付きをやる可能性があるなら、対応します。
やりそうですか？
→ やるときに実装するけど、外す</t>
    <rPh sb="4" eb="6">
      <t>イガイ</t>
    </rPh>
    <rPh sb="13" eb="15">
      <t>ヨテイ</t>
    </rPh>
    <rPh sb="20" eb="22">
      <t>サキザキ</t>
    </rPh>
    <rPh sb="22" eb="25">
      <t>ジョウケンツ</t>
    </rPh>
    <rPh sb="29" eb="32">
      <t>カノウセイ</t>
    </rPh>
    <rPh sb="38" eb="40">
      <t>タイオウ</t>
    </rPh>
    <rPh sb="61" eb="63">
      <t>ジッソウ</t>
    </rPh>
    <rPh sb="68" eb="69">
      <t>ハズ</t>
    </rPh>
    <phoneticPr fontId="3"/>
  </si>
  <si>
    <t>通禁は対象外予定でしたが、どうします？
→やるときに実装するけど、外す</t>
    <rPh sb="0" eb="1">
      <t>ツウ</t>
    </rPh>
    <rPh sb="1" eb="2">
      <t>キン</t>
    </rPh>
    <rPh sb="3" eb="6">
      <t>タイショウガイ</t>
    </rPh>
    <rPh sb="6" eb="8">
      <t>ヨテイ</t>
    </rPh>
    <rPh sb="26" eb="28">
      <t>ジッソウ</t>
    </rPh>
    <rPh sb="33" eb="34">
      <t>ハズ</t>
    </rPh>
    <phoneticPr fontId="3"/>
  </si>
  <si>
    <t>見ようがないので不要</t>
    <rPh sb="0" eb="1">
      <t>ミ</t>
    </rPh>
    <rPh sb="8" eb="10">
      <t>フヨウ</t>
    </rPh>
    <phoneticPr fontId="3"/>
  </si>
  <si>
    <t>レンジ外と存在しないものは分けた方がいいですか？
→ Road_Code_listにあればいいとして、みる</t>
    <rPh sb="3" eb="4">
      <t>ガイ</t>
    </rPh>
    <rPh sb="5" eb="7">
      <t>ソンザイ</t>
    </rPh>
    <rPh sb="13" eb="14">
      <t>ワ</t>
    </rPh>
    <rPh sb="16" eb="17">
      <t>ホウ</t>
    </rPh>
    <phoneticPr fontId="3"/>
  </si>
  <si>
    <t>どうします？
見るなら、距離も見た方が良いと思います。
→ いらない</t>
    <rPh sb="7" eb="8">
      <t>ミ</t>
    </rPh>
    <rPh sb="12" eb="14">
      <t>キョリ</t>
    </rPh>
    <rPh sb="15" eb="16">
      <t>ミ</t>
    </rPh>
    <rPh sb="17" eb="18">
      <t>ホウ</t>
    </rPh>
    <rPh sb="19" eb="20">
      <t>ヨ</t>
    </rPh>
    <rPh sb="22" eb="23">
      <t>オモ</t>
    </rPh>
    <phoneticPr fontId="3"/>
  </si>
  <si>
    <t>不要</t>
    <rPh sb="0" eb="2">
      <t>フヨウ</t>
    </rPh>
    <phoneticPr fontId="3"/>
  </si>
  <si>
    <t>通禁は対象外予定でしたが、どうします？
→いらない</t>
    <rPh sb="0" eb="1">
      <t>ツウ</t>
    </rPh>
    <rPh sb="1" eb="2">
      <t>キン</t>
    </rPh>
    <rPh sb="3" eb="6">
      <t>タイショウガイ</t>
    </rPh>
    <rPh sb="6" eb="8">
      <t>ヨテイ</t>
    </rPh>
    <phoneticPr fontId="3"/>
  </si>
  <si>
    <t>通禁は対象外予定でしたが、どうします？
→ いらない</t>
    <rPh sb="0" eb="1">
      <t>ツウ</t>
    </rPh>
    <rPh sb="1" eb="2">
      <t>キン</t>
    </rPh>
    <rPh sb="3" eb="6">
      <t>タイショウガイ</t>
    </rPh>
    <rPh sb="6" eb="8">
      <t>ヨテイ</t>
    </rPh>
    <phoneticPr fontId="3"/>
  </si>
  <si>
    <t>条件付きはどうします？
→いらない</t>
    <rPh sb="0" eb="3">
      <t>ジョウケンツ</t>
    </rPh>
    <phoneticPr fontId="3"/>
  </si>
  <si>
    <t>別リンク？　同一リンク？
→ 不要（別途あるため）</t>
    <rPh sb="0" eb="1">
      <t>ベツ</t>
    </rPh>
    <rPh sb="6" eb="8">
      <t>ドウイツ</t>
    </rPh>
    <rPh sb="15" eb="17">
      <t>フヨウ</t>
    </rPh>
    <rPh sb="18" eb="20">
      <t>ベット</t>
    </rPh>
    <phoneticPr fontId="3"/>
  </si>
  <si>
    <t>分けた方がいいですか？
わける</t>
    <rPh sb="0" eb="1">
      <t>ワ</t>
    </rPh>
    <rPh sb="3" eb="4">
      <t>ホウ</t>
    </rPh>
    <phoneticPr fontId="3"/>
  </si>
  <si>
    <t>分けた方がいいですか？
→わける</t>
    <rPh sb="0" eb="1">
      <t>ワ</t>
    </rPh>
    <rPh sb="3" eb="4">
      <t>ホウ</t>
    </rPh>
    <phoneticPr fontId="3"/>
  </si>
  <si>
    <t>左記の通り
→90とおなじ</t>
    <rPh sb="0" eb="2">
      <t>サキ</t>
    </rPh>
    <rPh sb="3" eb="4">
      <t>トオ</t>
    </rPh>
    <phoneticPr fontId="3"/>
  </si>
  <si>
    <t>歩行可能種別コードが定義外</t>
    <rPh sb="0" eb="2">
      <t>ホコウ</t>
    </rPh>
    <rPh sb="2" eb="4">
      <t>カノウ</t>
    </rPh>
    <rPh sb="4" eb="6">
      <t>シュベツ</t>
    </rPh>
    <rPh sb="10" eb="12">
      <t>テイギ</t>
    </rPh>
    <rPh sb="12" eb="13">
      <t>ガイ</t>
    </rPh>
    <phoneticPr fontId="3"/>
  </si>
  <si>
    <t>-</t>
    <phoneticPr fontId="3"/>
  </si>
  <si>
    <t>情報1</t>
    <rPh sb="0" eb="2">
      <t>ジョウホウ</t>
    </rPh>
    <phoneticPr fontId="3"/>
  </si>
  <si>
    <t>情報2</t>
    <rPh sb="0" eb="2">
      <t>ジョウホウ</t>
    </rPh>
    <phoneticPr fontId="3"/>
  </si>
  <si>
    <t>-</t>
    <phoneticPr fontId="3"/>
  </si>
  <si>
    <t>WALKABLE_C</t>
    <phoneticPr fontId="3"/>
  </si>
  <si>
    <t>-</t>
    <phoneticPr fontId="3"/>
  </si>
  <si>
    <t>WALKABLE_C</t>
    <phoneticPr fontId="3"/>
  </si>
  <si>
    <t>分割-4</t>
    <rPh sb="0" eb="2">
      <t>ブンカツ</t>
    </rPh>
    <phoneticPr fontId="3"/>
  </si>
  <si>
    <t>Walk_Node</t>
    <phoneticPr fontId="3"/>
  </si>
  <si>
    <t>端点ノードなのに、複数に接続している</t>
    <rPh sb="0" eb="2">
      <t>タンテン</t>
    </rPh>
    <rPh sb="9" eb="11">
      <t>フクスウ</t>
    </rPh>
    <rPh sb="12" eb="14">
      <t>セツゾク</t>
    </rPh>
    <phoneticPr fontId="3"/>
  </si>
  <si>
    <t>左記の通り</t>
    <rPh sb="0" eb="2">
      <t>サキ</t>
    </rPh>
    <rPh sb="3" eb="4">
      <t>トオ</t>
    </rPh>
    <phoneticPr fontId="3"/>
  </si>
  <si>
    <t>歩行者ノード種別コードが定義外</t>
    <rPh sb="0" eb="3">
      <t>ホコウシャ</t>
    </rPh>
    <rPh sb="6" eb="8">
      <t>シュベツ</t>
    </rPh>
    <rPh sb="12" eb="14">
      <t>テイギ</t>
    </rPh>
    <rPh sb="14" eb="15">
      <t>ガイ</t>
    </rPh>
    <phoneticPr fontId="3"/>
  </si>
  <si>
    <t>WalkNodeCLassのコード値名</t>
    <rPh sb="17" eb="18">
      <t>チ</t>
    </rPh>
    <rPh sb="18" eb="19">
      <t>メイ</t>
    </rPh>
    <phoneticPr fontId="3"/>
  </si>
  <si>
    <t>-</t>
    <phoneticPr fontId="3"/>
  </si>
  <si>
    <t>-</t>
    <phoneticPr fontId="3"/>
  </si>
  <si>
    <t>不要</t>
    <rPh sb="0" eb="2">
      <t>フヨウ</t>
    </rPh>
    <phoneticPr fontId="3"/>
  </si>
  <si>
    <t>距離(閾値)</t>
    <rPh sb="0" eb="2">
      <t>キョリ</t>
    </rPh>
    <rPh sb="3" eb="5">
      <t>シキイチ</t>
    </rPh>
    <phoneticPr fontId="3"/>
  </si>
  <si>
    <t>ノードが別のノードに接触している</t>
    <phoneticPr fontId="3"/>
  </si>
  <si>
    <t>道路ノード対応ID</t>
    <rPh sb="0" eb="2">
      <t>ドウロ</t>
    </rPh>
    <rPh sb="5" eb="7">
      <t>タイオウ</t>
    </rPh>
    <phoneticPr fontId="3"/>
  </si>
  <si>
    <t>駅出入り口ポイントID</t>
    <rPh sb="0" eb="1">
      <t>エキ</t>
    </rPh>
    <rPh sb="1" eb="3">
      <t>デイ</t>
    </rPh>
    <rPh sb="4" eb="5">
      <t>グチ</t>
    </rPh>
    <phoneticPr fontId="3"/>
  </si>
  <si>
    <t>端点ノードに接続してはいけない歩行者リンク種別</t>
    <rPh sb="0" eb="2">
      <t>タンテン</t>
    </rPh>
    <rPh sb="6" eb="8">
      <t>セツゾク</t>
    </rPh>
    <rPh sb="15" eb="18">
      <t>ホコウシャ</t>
    </rPh>
    <rPh sb="21" eb="23">
      <t>シュベツ</t>
    </rPh>
    <phoneticPr fontId="3"/>
  </si>
  <si>
    <t>歩行者ノードID</t>
    <rPh sb="0" eb="2">
      <t>ホコウシャ</t>
    </rPh>
    <phoneticPr fontId="3"/>
  </si>
  <si>
    <t>歩行者リンクID</t>
    <rPh sb="0" eb="3">
      <t>ホコウシャ</t>
    </rPh>
    <phoneticPr fontId="3"/>
  </si>
  <si>
    <t>WalkNodeCLassのコード値名</t>
    <phoneticPr fontId="3"/>
  </si>
  <si>
    <t>近傍閾値</t>
    <rPh sb="0" eb="2">
      <t>キンボウ</t>
    </rPh>
    <rPh sb="2" eb="4">
      <t>シキイチ</t>
    </rPh>
    <phoneticPr fontId="3"/>
  </si>
  <si>
    <t>道路ノード対応ID</t>
    <phoneticPr fontId="3"/>
  </si>
  <si>
    <t>-</t>
    <phoneticPr fontId="3"/>
  </si>
  <si>
    <t>道路ノード対応IDに対応する道路ノードが近くにない</t>
    <rPh sb="0" eb="2">
      <t>ドウロ</t>
    </rPh>
    <rPh sb="5" eb="7">
      <t>タイオウ</t>
    </rPh>
    <rPh sb="10" eb="12">
      <t>タイオウ</t>
    </rPh>
    <rPh sb="14" eb="16">
      <t>ドウロ</t>
    </rPh>
    <rPh sb="20" eb="21">
      <t>チカ</t>
    </rPh>
    <phoneticPr fontId="3"/>
  </si>
  <si>
    <t>近傍に別の交差点名称を持つノードが存在する</t>
    <rPh sb="0" eb="2">
      <t>キンボウ</t>
    </rPh>
    <rPh sb="5" eb="8">
      <t>コウサテン</t>
    </rPh>
    <rPh sb="8" eb="10">
      <t>メイショウ</t>
    </rPh>
    <rPh sb="11" eb="12">
      <t>モ</t>
    </rPh>
    <phoneticPr fontId="3"/>
  </si>
  <si>
    <t>自身の名称’/’相手の名称’（歩行者ノードID）</t>
    <rPh sb="0" eb="2">
      <t>ジシン</t>
    </rPh>
    <rPh sb="3" eb="5">
      <t>メイショウ</t>
    </rPh>
    <rPh sb="8" eb="10">
      <t>アイテ</t>
    </rPh>
    <rPh sb="11" eb="13">
      <t>メイショウ</t>
    </rPh>
    <rPh sb="15" eb="18">
      <t>ホコウシャ</t>
    </rPh>
    <phoneticPr fontId="3"/>
  </si>
  <si>
    <t>距離(閾値)</t>
    <phoneticPr fontId="3"/>
  </si>
  <si>
    <t>駅出入口ポイントIDに対応する駅出入口POIが近くにない</t>
    <rPh sb="0" eb="1">
      <t>エキ</t>
    </rPh>
    <rPh sb="1" eb="4">
      <t>デイリグチ</t>
    </rPh>
    <rPh sb="11" eb="13">
      <t>タイオウ</t>
    </rPh>
    <rPh sb="15" eb="16">
      <t>エキ</t>
    </rPh>
    <rPh sb="16" eb="19">
      <t>デイリグチ</t>
    </rPh>
    <rPh sb="23" eb="24">
      <t>チカ</t>
    </rPh>
    <phoneticPr fontId="3"/>
  </si>
  <si>
    <r>
      <rPr>
        <sz val="9"/>
        <color rgb="FFFF0000"/>
        <rFont val="ＭＳ Ｐゴシック"/>
        <family val="3"/>
        <charset val="128"/>
      </rPr>
      <t>歩行者</t>
    </r>
    <r>
      <rPr>
        <sz val="9"/>
        <rFont val="ＭＳ Ｐゴシック"/>
        <family val="3"/>
        <charset val="128"/>
      </rPr>
      <t>種別</t>
    </r>
    <r>
      <rPr>
        <sz val="9"/>
        <rFont val="ＭＳ Ｐゴシック"/>
        <family val="3"/>
        <charset val="128"/>
      </rPr>
      <t>が定義外</t>
    </r>
    <rPh sb="0" eb="3">
      <t>ホコウシャ</t>
    </rPh>
    <rPh sb="3" eb="5">
      <t>シュベツ</t>
    </rPh>
    <rPh sb="6" eb="8">
      <t>テイギ</t>
    </rPh>
    <rPh sb="8" eb="9">
      <t>ガイ</t>
    </rPh>
    <phoneticPr fontId="3"/>
  </si>
  <si>
    <t>歩行者種別コード</t>
    <rPh sb="0" eb="3">
      <t>ホコウシャ</t>
    </rPh>
    <rPh sb="3" eb="5">
      <t>シュベツ</t>
    </rPh>
    <phoneticPr fontId="3"/>
  </si>
  <si>
    <t>階層移動種別コード</t>
    <phoneticPr fontId="3"/>
  </si>
  <si>
    <t>一方通行種別コード</t>
    <phoneticPr fontId="3"/>
  </si>
  <si>
    <t>フラグフィールドなのに、[0]と[1]以外の値</t>
    <phoneticPr fontId="3"/>
  </si>
  <si>
    <t>階層移動種別コードが定義外</t>
    <phoneticPr fontId="3"/>
  </si>
  <si>
    <t>一方通行種別コードが定義外</t>
    <rPh sb="0" eb="4">
      <t>イッポウツウコウ</t>
    </rPh>
    <rPh sb="4" eb="6">
      <t>シュベツ</t>
    </rPh>
    <rPh sb="10" eb="12">
      <t>テイギ</t>
    </rPh>
    <rPh sb="12" eb="13">
      <t>ガイ</t>
    </rPh>
    <phoneticPr fontId="3"/>
  </si>
  <si>
    <t>歩行者リンク種別が定義外</t>
    <rPh sb="0" eb="3">
      <t>ホコウシャ</t>
    </rPh>
    <rPh sb="6" eb="8">
      <t>シュベツ</t>
    </rPh>
    <rPh sb="9" eb="11">
      <t>テイギ</t>
    </rPh>
    <rPh sb="11" eb="12">
      <t>ガイ</t>
    </rPh>
    <phoneticPr fontId="3"/>
  </si>
  <si>
    <t>歩行者リンク種別コード</t>
    <phoneticPr fontId="3"/>
  </si>
  <si>
    <t>歩行者道路表示種別が定義外</t>
    <rPh sb="0" eb="3">
      <t>ホコウシャ</t>
    </rPh>
    <rPh sb="3" eb="5">
      <t>ドウロ</t>
    </rPh>
    <rPh sb="5" eb="7">
      <t>ヒョウジ</t>
    </rPh>
    <rPh sb="7" eb="9">
      <t>シュベツ</t>
    </rPh>
    <rPh sb="10" eb="12">
      <t>テイギ</t>
    </rPh>
    <rPh sb="12" eb="13">
      <t>ガイ</t>
    </rPh>
    <phoneticPr fontId="3"/>
  </si>
  <si>
    <t>歩行者道路種別コード</t>
    <rPh sb="0" eb="3">
      <t>ホコウシャ</t>
    </rPh>
    <rPh sb="3" eb="5">
      <t>ドウロ</t>
    </rPh>
    <rPh sb="5" eb="7">
      <t>シュベツ</t>
    </rPh>
    <phoneticPr fontId="3"/>
  </si>
  <si>
    <t>歩行者通行禁止コードが定義外</t>
    <rPh sb="0" eb="3">
      <t>ホコウシャ</t>
    </rPh>
    <rPh sb="3" eb="5">
      <t>ツウコウ</t>
    </rPh>
    <rPh sb="5" eb="7">
      <t>キンシ</t>
    </rPh>
    <rPh sb="11" eb="13">
      <t>テイギ</t>
    </rPh>
    <rPh sb="13" eb="14">
      <t>ガイ</t>
    </rPh>
    <phoneticPr fontId="3"/>
  </si>
  <si>
    <t>歩行者通行禁止コード</t>
    <phoneticPr fontId="3"/>
  </si>
  <si>
    <t>’ARCADE_F’（その値）</t>
    <rPh sb="13" eb="14">
      <t>アタイ</t>
    </rPh>
    <phoneticPr fontId="3"/>
  </si>
  <si>
    <t>’ESCALATOR_F’（その値）</t>
    <rPh sb="16" eb="17">
      <t>アタイ</t>
    </rPh>
    <phoneticPr fontId="3"/>
  </si>
  <si>
    <t>’SLOPE_F’（その値）</t>
    <rPh sb="12" eb="13">
      <t>アタイ</t>
    </rPh>
    <phoneticPr fontId="3"/>
  </si>
  <si>
    <t>’STAIR_F’(その値）</t>
    <rPh sb="12" eb="13">
      <t>アタイ</t>
    </rPh>
    <phoneticPr fontId="3"/>
  </si>
  <si>
    <t>’AUTOWALK_F’(その値）</t>
    <rPh sb="15" eb="16">
      <t>アタイ</t>
    </rPh>
    <phoneticPr fontId="3"/>
  </si>
  <si>
    <t>’ONEWAY_RF’（その値）</t>
    <rPh sb="14" eb="15">
      <t>アタイ</t>
    </rPh>
    <phoneticPr fontId="3"/>
  </si>
  <si>
    <t>’NOPASSAGE_RF’（その値）</t>
    <rPh sb="17" eb="18">
      <t>アタイ</t>
    </rPh>
    <phoneticPr fontId="3"/>
  </si>
  <si>
    <t>国道・県道番号</t>
    <phoneticPr fontId="3"/>
  </si>
  <si>
    <t>路線コード</t>
    <phoneticPr fontId="3"/>
  </si>
  <si>
    <t>国道・県道番号が定義外</t>
    <rPh sb="0" eb="2">
      <t>コクドウ</t>
    </rPh>
    <rPh sb="3" eb="5">
      <t>ケンドウ</t>
    </rPh>
    <rPh sb="5" eb="7">
      <t>バンゴウ</t>
    </rPh>
    <rPh sb="8" eb="10">
      <t>テイギ</t>
    </rPh>
    <rPh sb="10" eb="11">
      <t>ガイ</t>
    </rPh>
    <phoneticPr fontId="3"/>
  </si>
  <si>
    <t>路線コードが定義外</t>
    <rPh sb="0" eb="2">
      <t>ロセン</t>
    </rPh>
    <rPh sb="6" eb="8">
      <t>テイギ</t>
    </rPh>
    <rPh sb="8" eb="9">
      <t>ガイ</t>
    </rPh>
    <phoneticPr fontId="3"/>
  </si>
  <si>
    <t>始点ノードIDが不正</t>
    <phoneticPr fontId="3"/>
  </si>
  <si>
    <t>終点ノードIDが不正</t>
    <phoneticPr fontId="3"/>
  </si>
  <si>
    <t>始点ノードID</t>
    <phoneticPr fontId="3"/>
  </si>
  <si>
    <t>終点ノードID</t>
    <phoneticPr fontId="3"/>
  </si>
  <si>
    <t>歩行者リンク形状が不正</t>
    <rPh sb="0" eb="3">
      <t>ホコウシャ</t>
    </rPh>
    <rPh sb="6" eb="8">
      <t>ケイジョウ</t>
    </rPh>
    <rPh sb="9" eb="11">
      <t>フセイ</t>
    </rPh>
    <phoneticPr fontId="3"/>
  </si>
  <si>
    <t>FromNodeIDのノードが見つからない</t>
    <phoneticPr fontId="3"/>
  </si>
  <si>
    <t>ToNodeIDのノードが見つからない</t>
    <phoneticPr fontId="3"/>
  </si>
  <si>
    <t>追加</t>
    <rPh sb="0" eb="2">
      <t>ツイカ</t>
    </rPh>
    <phoneticPr fontId="3"/>
  </si>
  <si>
    <t>’値が異なるフィールド名’（自身の値）</t>
    <rPh sb="1" eb="2">
      <t>アタイ</t>
    </rPh>
    <rPh sb="3" eb="4">
      <t>コト</t>
    </rPh>
    <rPh sb="11" eb="12">
      <t>メイ</t>
    </rPh>
    <rPh sb="14" eb="16">
      <t>ジシン</t>
    </rPh>
    <rPh sb="17" eb="18">
      <t>アタイ</t>
    </rPh>
    <phoneticPr fontId="3"/>
  </si>
  <si>
    <t>’値が異なるフィールド名’（相手の値）</t>
    <rPh sb="1" eb="2">
      <t>アタイ</t>
    </rPh>
    <rPh sb="3" eb="4">
      <t>コト</t>
    </rPh>
    <rPh sb="11" eb="12">
      <t>メイ</t>
    </rPh>
    <rPh sb="14" eb="16">
      <t>アイテ</t>
    </rPh>
    <rPh sb="17" eb="18">
      <t>アタイ</t>
    </rPh>
    <phoneticPr fontId="3"/>
  </si>
  <si>
    <t>メッシュ境界の隣接で属性が異なる</t>
    <phoneticPr fontId="3"/>
  </si>
  <si>
    <t>’n’番と’n+1’番
※ nは構成点番号（0から）</t>
    <rPh sb="3" eb="4">
      <t>バン</t>
    </rPh>
    <rPh sb="10" eb="11">
      <t>バン</t>
    </rPh>
    <rPh sb="16" eb="18">
      <t>コウセイ</t>
    </rPh>
    <rPh sb="18" eb="19">
      <t>テン</t>
    </rPh>
    <rPh sb="19" eb="21">
      <t>バンゴウ</t>
    </rPh>
    <phoneticPr fontId="3"/>
  </si>
  <si>
    <t>微小セグメントが存在する</t>
    <phoneticPr fontId="3"/>
  </si>
  <si>
    <t>’閾値’m以下（’距離’m）</t>
    <rPh sb="1" eb="3">
      <t>シキイチ</t>
    </rPh>
    <rPh sb="5" eb="7">
      <t>イカ</t>
    </rPh>
    <rPh sb="9" eb="11">
      <t>キョリ</t>
    </rPh>
    <phoneticPr fontId="3"/>
  </si>
  <si>
    <t>’閾値’°以下（’角度’°）</t>
    <rPh sb="1" eb="3">
      <t>シキイチ</t>
    </rPh>
    <rPh sb="5" eb="7">
      <t>イカ</t>
    </rPh>
    <rPh sb="9" eb="11">
      <t>カクド</t>
    </rPh>
    <phoneticPr fontId="3"/>
  </si>
  <si>
    <t>’n’番
※ nは構成点番号（0からだけど、0/1/2でしか測れないから、実際1番から）</t>
    <rPh sb="3" eb="4">
      <t>バン</t>
    </rPh>
    <rPh sb="9" eb="11">
      <t>コウセイ</t>
    </rPh>
    <rPh sb="11" eb="12">
      <t>テン</t>
    </rPh>
    <rPh sb="12" eb="14">
      <t>バンゴウ</t>
    </rPh>
    <rPh sb="30" eb="31">
      <t>ハカ</t>
    </rPh>
    <rPh sb="37" eb="39">
      <t>ジッサイ</t>
    </rPh>
    <rPh sb="40" eb="41">
      <t>バン</t>
    </rPh>
    <phoneticPr fontId="3"/>
  </si>
  <si>
    <t>連続する3点で構成する角度が閾値(°)以下の角度はエラー</t>
    <rPh sb="0" eb="2">
      <t>レンゾク</t>
    </rPh>
    <rPh sb="5" eb="6">
      <t>テン</t>
    </rPh>
    <rPh sb="7" eb="9">
      <t>コウセイ</t>
    </rPh>
    <rPh sb="11" eb="13">
      <t>カクド</t>
    </rPh>
    <rPh sb="14" eb="16">
      <t>シキイチ</t>
    </rPh>
    <rPh sb="19" eb="21">
      <t>イカ</t>
    </rPh>
    <rPh sb="22" eb="24">
      <t>カクド</t>
    </rPh>
    <phoneticPr fontId="3"/>
  </si>
  <si>
    <t>構成点が重複している</t>
    <phoneticPr fontId="3"/>
  </si>
  <si>
    <t>’n’番と’m’番
※ n, mは構成点番号（0から）</t>
    <rPh sb="3" eb="4">
      <t>バン</t>
    </rPh>
    <rPh sb="8" eb="9">
      <t>バン</t>
    </rPh>
    <rPh sb="17" eb="19">
      <t>コウセイ</t>
    </rPh>
    <rPh sb="19" eb="20">
      <t>テン</t>
    </rPh>
    <rPh sb="20" eb="22">
      <t>バンゴウ</t>
    </rPh>
    <phoneticPr fontId="3"/>
  </si>
  <si>
    <r>
      <t xml:space="preserve">歩行者種別コードが以下で通行禁止種別コードが付与されている場合エラー
</t>
    </r>
    <r>
      <rPr>
        <strike/>
        <sz val="9"/>
        <color rgb="FFFF0000"/>
        <rFont val="ＭＳ Ｐゴシック"/>
        <family val="3"/>
        <charset val="128"/>
      </rPr>
      <t>条件未定</t>
    </r>
    <rPh sb="0" eb="3">
      <t>ホコウシャ</t>
    </rPh>
    <rPh sb="3" eb="5">
      <t>シュベツ</t>
    </rPh>
    <rPh sb="9" eb="11">
      <t>イカ</t>
    </rPh>
    <rPh sb="12" eb="14">
      <t>ツウコウ</t>
    </rPh>
    <rPh sb="14" eb="16">
      <t>キンシ</t>
    </rPh>
    <rPh sb="16" eb="18">
      <t>シュベツ</t>
    </rPh>
    <rPh sb="22" eb="24">
      <t>フヨ</t>
    </rPh>
    <rPh sb="29" eb="31">
      <t>バアイ</t>
    </rPh>
    <rPh sb="35" eb="37">
      <t>ジョウケン</t>
    </rPh>
    <rPh sb="37" eb="39">
      <t>ミテイ</t>
    </rPh>
    <phoneticPr fontId="3"/>
  </si>
  <si>
    <t>歩行者リンクに接続していない</t>
    <rPh sb="0" eb="3">
      <t>ホコウシャ</t>
    </rPh>
    <phoneticPr fontId="3"/>
  </si>
  <si>
    <t>’属性’
　or
’形状’</t>
    <phoneticPr fontId="3"/>
  </si>
  <si>
    <t>リンクの始終点が等しい</t>
    <phoneticPr fontId="3"/>
  </si>
  <si>
    <t>属性：From/ToのIDが等しい
形状：From/Toの座標が等しい</t>
    <rPh sb="0" eb="2">
      <t>ゾクセイ</t>
    </rPh>
    <rPh sb="14" eb="15">
      <t>ヒト</t>
    </rPh>
    <rPh sb="18" eb="20">
      <t>ケイジョウ</t>
    </rPh>
    <rPh sb="29" eb="31">
      <t>ザヒョウ</t>
    </rPh>
    <rPh sb="32" eb="33">
      <t>ヒト</t>
    </rPh>
    <phoneticPr fontId="3"/>
  </si>
  <si>
    <t>細街路L1で番号ってはいるんですね
特定道路表示種別 ＆ 道路NoがNULL でエラーとします。
→ 90行目とマージして一つにしました</t>
    <rPh sb="0" eb="3">
      <t>サイガイロ</t>
    </rPh>
    <rPh sb="6" eb="8">
      <t>バンゴウ</t>
    </rPh>
    <rPh sb="18" eb="20">
      <t>トクテイ</t>
    </rPh>
    <rPh sb="20" eb="22">
      <t>ドウロ</t>
    </rPh>
    <rPh sb="22" eb="24">
      <t>ヒョウジ</t>
    </rPh>
    <rPh sb="24" eb="26">
      <t>シュベツ</t>
    </rPh>
    <rPh sb="29" eb="31">
      <t>ドウロ</t>
    </rPh>
    <rPh sb="54" eb="56">
      <t>ギョウメ</t>
    </rPh>
    <rPh sb="62" eb="63">
      <t>ヒト</t>
    </rPh>
    <phoneticPr fontId="3"/>
  </si>
  <si>
    <r>
      <t>道路表示種別が以下で国道・県道番号が</t>
    </r>
    <r>
      <rPr>
        <sz val="9"/>
        <color rgb="FFC00000"/>
        <rFont val="ＭＳ Ｐゴシック"/>
        <family val="3"/>
        <charset val="128"/>
      </rPr>
      <t>入力されていない</t>
    </r>
    <r>
      <rPr>
        <sz val="9"/>
        <rFont val="ＭＳ Ｐゴシック"/>
        <family val="3"/>
        <charset val="128"/>
      </rPr>
      <t xml:space="preserve">場合エラー
1：一般国道
2：主要地方道（都府県）
3：主要地方道（指定市）
4：一般都道府県道
</t>
    </r>
    <r>
      <rPr>
        <strike/>
        <sz val="9"/>
        <rFont val="ＭＳ Ｐゴシック"/>
        <family val="3"/>
        <charset val="128"/>
      </rPr>
      <t>8：細街路L1</t>
    </r>
    <r>
      <rPr>
        <sz val="9"/>
        <rFont val="ＭＳ Ｐゴシック"/>
        <family val="3"/>
        <charset val="128"/>
      </rPr>
      <t xml:space="preserve">
歩行者道路表示種別が以下で国道・県道番号が</t>
    </r>
    <r>
      <rPr>
        <sz val="9"/>
        <color rgb="FFC00000"/>
        <rFont val="ＭＳ Ｐゴシック"/>
        <family val="3"/>
        <charset val="128"/>
      </rPr>
      <t>入力されている</t>
    </r>
    <r>
      <rPr>
        <sz val="9"/>
        <rFont val="ＭＳ Ｐゴシック"/>
        <family val="3"/>
        <charset val="128"/>
      </rPr>
      <t>場合エラー
0：表示種別なし</t>
    </r>
    <rPh sb="0" eb="2">
      <t>ドウロ</t>
    </rPh>
    <rPh sb="2" eb="4">
      <t>ヒョウジ</t>
    </rPh>
    <rPh sb="4" eb="6">
      <t>シュベツ</t>
    </rPh>
    <rPh sb="7" eb="9">
      <t>イカ</t>
    </rPh>
    <rPh sb="10" eb="12">
      <t>コクドウ</t>
    </rPh>
    <rPh sb="13" eb="15">
      <t>ケンドウ</t>
    </rPh>
    <rPh sb="15" eb="17">
      <t>バンゴウ</t>
    </rPh>
    <rPh sb="18" eb="20">
      <t>ニュウリョク</t>
    </rPh>
    <rPh sb="26" eb="28">
      <t>バアイ</t>
    </rPh>
    <rPh sb="34" eb="36">
      <t>イッパン</t>
    </rPh>
    <rPh sb="36" eb="38">
      <t>コクドウ</t>
    </rPh>
    <rPh sb="41" eb="43">
      <t>シュヨウ</t>
    </rPh>
    <rPh sb="43" eb="45">
      <t>チホウ</t>
    </rPh>
    <rPh sb="45" eb="46">
      <t>ドウ</t>
    </rPh>
    <rPh sb="47" eb="50">
      <t>トフケン</t>
    </rPh>
    <rPh sb="54" eb="56">
      <t>シュヨウ</t>
    </rPh>
    <rPh sb="56" eb="58">
      <t>チホウ</t>
    </rPh>
    <rPh sb="58" eb="59">
      <t>ドウ</t>
    </rPh>
    <rPh sb="60" eb="62">
      <t>シテイ</t>
    </rPh>
    <rPh sb="62" eb="63">
      <t>シ</t>
    </rPh>
    <rPh sb="67" eb="69">
      <t>イッパン</t>
    </rPh>
    <rPh sb="69" eb="73">
      <t>トドウフケン</t>
    </rPh>
    <rPh sb="73" eb="74">
      <t>ドウ</t>
    </rPh>
    <rPh sb="77" eb="80">
      <t>サイガイロ</t>
    </rPh>
    <rPh sb="84" eb="87">
      <t>ホコウシャ</t>
    </rPh>
    <rPh sb="87" eb="89">
      <t>ドウロ</t>
    </rPh>
    <rPh sb="89" eb="91">
      <t>ヒョウジ</t>
    </rPh>
    <rPh sb="91" eb="93">
      <t>シュベツ</t>
    </rPh>
    <rPh sb="94" eb="96">
      <t>イカ</t>
    </rPh>
    <rPh sb="97" eb="99">
      <t>コクドウ</t>
    </rPh>
    <rPh sb="100" eb="102">
      <t>ケンドウ</t>
    </rPh>
    <rPh sb="102" eb="104">
      <t>バンゴウ</t>
    </rPh>
    <rPh sb="105" eb="107">
      <t>ニュウリョク</t>
    </rPh>
    <rPh sb="112" eb="114">
      <t>バアイ</t>
    </rPh>
    <rPh sb="120" eb="122">
      <t>ヒョウジ</t>
    </rPh>
    <rPh sb="122" eb="124">
      <t>シュベツ</t>
    </rPh>
    <phoneticPr fontId="3"/>
  </si>
  <si>
    <t>歩行者道路表示種別</t>
    <rPh sb="0" eb="3">
      <t>ホコウシャ</t>
    </rPh>
    <rPh sb="3" eb="5">
      <t>ドウロ</t>
    </rPh>
    <rPh sb="5" eb="7">
      <t>ヒョウジ</t>
    </rPh>
    <rPh sb="7" eb="9">
      <t>シュベツ</t>
    </rPh>
    <phoneticPr fontId="3"/>
  </si>
  <si>
    <t>国道・県道番号</t>
    <rPh sb="0" eb="2">
      <t>コクドウ</t>
    </rPh>
    <rPh sb="3" eb="5">
      <t>ケンドウ</t>
    </rPh>
    <rPh sb="5" eb="7">
      <t>バンゴウ</t>
    </rPh>
    <phoneticPr fontId="3"/>
  </si>
  <si>
    <t>歩行者道路表示種別と国道・県道番号で不整合</t>
    <rPh sb="0" eb="3">
      <t>ホコウシャ</t>
    </rPh>
    <rPh sb="3" eb="5">
      <t>ドウロ</t>
    </rPh>
    <rPh sb="5" eb="7">
      <t>ヒョウジ</t>
    </rPh>
    <rPh sb="7" eb="9">
      <t>シュベツ</t>
    </rPh>
    <rPh sb="10" eb="12">
      <t>コクドウ</t>
    </rPh>
    <rPh sb="13" eb="15">
      <t>ケンドウ</t>
    </rPh>
    <rPh sb="15" eb="17">
      <t>バンゴウ</t>
    </rPh>
    <rPh sb="18" eb="21">
      <t>フセイゴウ</t>
    </rPh>
    <phoneticPr fontId="3"/>
  </si>
  <si>
    <t>’STAIR_F’
　or
’SLOPE_F’
　or
’ESCALATOR_F’</t>
    <phoneticPr fontId="3"/>
  </si>
  <si>
    <r>
      <rPr>
        <strike/>
        <sz val="9"/>
        <rFont val="ＭＳ Ｐゴシック"/>
        <family val="3"/>
        <charset val="128"/>
      </rPr>
      <t>通禁は対象外予定でしたが、どうします？
→ 一応みておく</t>
    </r>
    <r>
      <rPr>
        <strike/>
        <sz val="9"/>
        <color rgb="FFFF0000"/>
        <rFont val="ＭＳ Ｐゴシック"/>
        <family val="3"/>
        <charset val="128"/>
      </rPr>
      <t xml:space="preserve">
→→ 条件なし通行禁止が無いので、不要としました</t>
    </r>
    <rPh sb="0" eb="1">
      <t>ツウ</t>
    </rPh>
    <rPh sb="1" eb="2">
      <t>キン</t>
    </rPh>
    <rPh sb="3" eb="6">
      <t>タイショウガイ</t>
    </rPh>
    <rPh sb="6" eb="8">
      <t>ヨテイ</t>
    </rPh>
    <rPh sb="22" eb="24">
      <t>イチオウ</t>
    </rPh>
    <rPh sb="32" eb="34">
      <t>ジョウケン</t>
    </rPh>
    <rPh sb="36" eb="38">
      <t>ツウコウ</t>
    </rPh>
    <rPh sb="38" eb="40">
      <t>キンシ</t>
    </rPh>
    <rPh sb="41" eb="42">
      <t>ナ</t>
    </rPh>
    <rPh sb="46" eb="48">
      <t>フヨウ</t>
    </rPh>
    <phoneticPr fontId="3"/>
  </si>
  <si>
    <t>路線コード</t>
    <phoneticPr fontId="3"/>
  </si>
  <si>
    <t>同一From/Toを持つリンクが複数存在</t>
    <phoneticPr fontId="3"/>
  </si>
  <si>
    <r>
      <rPr>
        <sz val="9"/>
        <rFont val="ＭＳ Ｐゴシック"/>
        <family val="3"/>
        <charset val="128"/>
      </rPr>
      <t>前後リンクの確認対象は下記フィールドでOK？
→ 道路種別はみない、自分＋前後で3リンク
2差路限定 or 条件をきめてください</t>
    </r>
    <r>
      <rPr>
        <sz val="9"/>
        <color rgb="FFFF0000"/>
        <rFont val="ＭＳ Ｐゴシック"/>
        <family val="3"/>
        <charset val="128"/>
      </rPr>
      <t xml:space="preserve">
→→とりあえず、From/Toどちらも2差路の場合のみ、一致は下記を確認
・歩行者種別
・オートウォークF
・階段F
・スロープF
・エスカレータF
・アーケードF
・歩行者リンク種別</t>
    </r>
    <rPh sb="0" eb="2">
      <t>ゼンゴ</t>
    </rPh>
    <rPh sb="6" eb="8">
      <t>カクニン</t>
    </rPh>
    <rPh sb="8" eb="10">
      <t>タイショウ</t>
    </rPh>
    <rPh sb="11" eb="13">
      <t>カキ</t>
    </rPh>
    <rPh sb="25" eb="27">
      <t>ドウロ</t>
    </rPh>
    <rPh sb="27" eb="29">
      <t>シュベツ</t>
    </rPh>
    <rPh sb="34" eb="36">
      <t>ジブン</t>
    </rPh>
    <rPh sb="37" eb="39">
      <t>ゼンゴ</t>
    </rPh>
    <rPh sb="46" eb="47">
      <t>サ</t>
    </rPh>
    <rPh sb="47" eb="48">
      <t>ロ</t>
    </rPh>
    <rPh sb="48" eb="50">
      <t>ゲンテイ</t>
    </rPh>
    <rPh sb="54" eb="56">
      <t>ジョウケン</t>
    </rPh>
    <rPh sb="85" eb="86">
      <t>サ</t>
    </rPh>
    <rPh sb="86" eb="87">
      <t>ロ</t>
    </rPh>
    <rPh sb="88" eb="90">
      <t>バアイ</t>
    </rPh>
    <rPh sb="93" eb="95">
      <t>イッチ</t>
    </rPh>
    <rPh sb="96" eb="98">
      <t>カキ</t>
    </rPh>
    <rPh sb="99" eb="101">
      <t>カクニン</t>
    </rPh>
    <rPh sb="103" eb="106">
      <t>ホコウシャ</t>
    </rPh>
    <rPh sb="106" eb="108">
      <t>シュベツ</t>
    </rPh>
    <rPh sb="120" eb="122">
      <t>カイダン</t>
    </rPh>
    <phoneticPr fontId="3"/>
  </si>
  <si>
    <r>
      <rPr>
        <sz val="9"/>
        <rFont val="ＭＳ Ｐゴシック"/>
        <family val="3"/>
        <charset val="128"/>
      </rPr>
      <t>前後リンクの確認対象は下記フィールドでOK？
→ 道路種別はみない、自分＋前後で3リンク
2差路限定 or 条件をきめてください</t>
    </r>
    <r>
      <rPr>
        <sz val="9"/>
        <color rgb="FFFF0000"/>
        <rFont val="ＭＳ Ｐゴシック"/>
        <family val="3"/>
        <charset val="128"/>
      </rPr>
      <t xml:space="preserve">
→→とりあえず、From/Toどちらも2差路の場合のみ、一致は下記を確認
・歩行者種別
・オートウォークF
・階段F
・スロープF
・エスカレータF
・アーケードF
・歩行者リンク種別</t>
    </r>
    <rPh sb="0" eb="2">
      <t>ゼンゴ</t>
    </rPh>
    <rPh sb="6" eb="8">
      <t>カクニン</t>
    </rPh>
    <rPh sb="8" eb="10">
      <t>タイショウ</t>
    </rPh>
    <rPh sb="11" eb="13">
      <t>カキ</t>
    </rPh>
    <rPh sb="25" eb="27">
      <t>ドウロ</t>
    </rPh>
    <rPh sb="27" eb="29">
      <t>シュベツ</t>
    </rPh>
    <rPh sb="34" eb="36">
      <t>ジブン</t>
    </rPh>
    <rPh sb="37" eb="39">
      <t>ゼンゴ</t>
    </rPh>
    <rPh sb="46" eb="47">
      <t>サ</t>
    </rPh>
    <rPh sb="47" eb="48">
      <t>ロ</t>
    </rPh>
    <rPh sb="48" eb="50">
      <t>ゲンテイ</t>
    </rPh>
    <rPh sb="54" eb="56">
      <t>ジョウケン</t>
    </rPh>
    <phoneticPr fontId="3"/>
  </si>
  <si>
    <t>ステータス</t>
    <phoneticPr fontId="3"/>
  </si>
  <si>
    <t>下記以外エラー
0：一般ノード
1：端点ノード
2：属性遷移点ノード
3：道路NW接続ノード
4：駅出入口ノード
5：地下通路出入口ノード
6：エレベーターノード
99：図郭上ノード</t>
    <rPh sb="59" eb="61">
      <t>チカ</t>
    </rPh>
    <rPh sb="61" eb="63">
      <t>ツウロ</t>
    </rPh>
    <rPh sb="63" eb="66">
      <t>デイリグチ</t>
    </rPh>
    <phoneticPr fontId="3"/>
  </si>
  <si>
    <r>
      <t xml:space="preserve">メッシュを挟んで、歩行者リンクの属性が変化している場合
</t>
    </r>
    <r>
      <rPr>
        <sz val="9"/>
        <color rgb="FFFF0000"/>
        <rFont val="ＭＳ Ｐゴシック"/>
        <family val="3"/>
        <charset val="128"/>
      </rPr>
      <t>→ 整備対象のフィールド全てが同一でいいですか？
→→From/ToとOnewayCを除いて全て
（ただし、1つずつ比較する都合上、複数違う場合でも、最初に異なる一つのフィールドしかエラーがでない）</t>
    </r>
    <rPh sb="5" eb="6">
      <t>ハサ</t>
    </rPh>
    <rPh sb="9" eb="12">
      <t>ホコウシャ</t>
    </rPh>
    <rPh sb="16" eb="18">
      <t>ゾクセイ</t>
    </rPh>
    <rPh sb="19" eb="21">
      <t>ヘンカ</t>
    </rPh>
    <rPh sb="25" eb="27">
      <t>バアイ</t>
    </rPh>
    <rPh sb="31" eb="33">
      <t>セイビ</t>
    </rPh>
    <rPh sb="33" eb="35">
      <t>タイショウ</t>
    </rPh>
    <rPh sb="41" eb="42">
      <t>スベ</t>
    </rPh>
    <rPh sb="44" eb="46">
      <t>ドウイツ</t>
    </rPh>
    <rPh sb="72" eb="73">
      <t>ノゾ</t>
    </rPh>
    <rPh sb="75" eb="76">
      <t>スベ</t>
    </rPh>
    <rPh sb="87" eb="89">
      <t>ヒカク</t>
    </rPh>
    <rPh sb="91" eb="94">
      <t>ツゴウジョウ</t>
    </rPh>
    <rPh sb="95" eb="97">
      <t>フクスウ</t>
    </rPh>
    <rPh sb="97" eb="98">
      <t>チガ</t>
    </rPh>
    <rPh sb="99" eb="101">
      <t>バアイ</t>
    </rPh>
    <rPh sb="104" eb="106">
      <t>サイショ</t>
    </rPh>
    <rPh sb="107" eb="108">
      <t>コト</t>
    </rPh>
    <rPh sb="110" eb="111">
      <t>ヒト</t>
    </rPh>
    <phoneticPr fontId="3"/>
  </si>
  <si>
    <t>近傍Walk_Node同士で別のNodeIDではなく、そのNodeIDのNAME_KANJIまで見る必要ありますよね？
閾値を外に出すかは要検討
→ 近傍閾値を使用する</t>
    <rPh sb="0" eb="2">
      <t>キンボウ</t>
    </rPh>
    <rPh sb="11" eb="13">
      <t>ドウシ</t>
    </rPh>
    <rPh sb="14" eb="15">
      <t>ベツ</t>
    </rPh>
    <rPh sb="48" eb="49">
      <t>ミ</t>
    </rPh>
    <rPh sb="50" eb="52">
      <t>ヒツヨウ</t>
    </rPh>
    <rPh sb="60" eb="62">
      <t>シキイチ</t>
    </rPh>
    <rPh sb="63" eb="64">
      <t>ソト</t>
    </rPh>
    <rPh sb="65" eb="66">
      <t>ダ</t>
    </rPh>
    <rPh sb="69" eb="72">
      <t>ヨウケントウ</t>
    </rPh>
    <rPh sb="75" eb="77">
      <t>キンボウ</t>
    </rPh>
    <rPh sb="77" eb="79">
      <t>シキイチ</t>
    </rPh>
    <rPh sb="80" eb="82">
      <t>シヨウ</t>
    </rPh>
    <phoneticPr fontId="3"/>
  </si>
  <si>
    <t>NodeIDのROAD_NODEが、9BaseMeshにない場合はエラー
→ 距離含みで見るので不要
→→ 処理都合で入れました</t>
    <rPh sb="30" eb="32">
      <t>バアイ</t>
    </rPh>
    <rPh sb="39" eb="41">
      <t>キョリ</t>
    </rPh>
    <rPh sb="41" eb="42">
      <t>フク</t>
    </rPh>
    <rPh sb="44" eb="45">
      <t>ミ</t>
    </rPh>
    <rPh sb="48" eb="50">
      <t>フヨウ</t>
    </rPh>
    <rPh sb="54" eb="56">
      <t>ショリ</t>
    </rPh>
    <rPh sb="56" eb="58">
      <t>ツゴウ</t>
    </rPh>
    <rPh sb="59" eb="60">
      <t>イ</t>
    </rPh>
    <phoneticPr fontId="3"/>
  </si>
  <si>
    <t>出入口IDのGATE_POINTが、9BaseMeshにない場合はエラー
→ 距離含みで見るので不要
→→ 処理都合で入れました</t>
    <rPh sb="0" eb="3">
      <t>デイリグチ</t>
    </rPh>
    <rPh sb="30" eb="32">
      <t>バアイ</t>
    </rPh>
    <phoneticPr fontId="3"/>
  </si>
  <si>
    <t>WALKABLE_C</t>
    <phoneticPr fontId="3"/>
  </si>
  <si>
    <t>-</t>
    <phoneticPr fontId="3"/>
  </si>
  <si>
    <t>下記以外エラー
0：表示種別なし
1：一般国道
2：主要地方道（都府県）
3：主要地方道（指定市）
4：一般都道府県道
8：細街路L1</t>
    <rPh sb="0" eb="2">
      <t>カキ</t>
    </rPh>
    <rPh sb="2" eb="4">
      <t>イガイ</t>
    </rPh>
    <rPh sb="10" eb="12">
      <t>ヒョウジ</t>
    </rPh>
    <rPh sb="12" eb="14">
      <t>シュベツ</t>
    </rPh>
    <phoneticPr fontId="3"/>
  </si>
  <si>
    <t>不要</t>
    <rPh sb="0" eb="2">
      <t>フヨウ</t>
    </rPh>
    <phoneticPr fontId="3"/>
  </si>
  <si>
    <t>メッシュ境界で隣接リンクが不正</t>
    <rPh sb="13" eb="15">
      <t>フセイ</t>
    </rPh>
    <phoneticPr fontId="3"/>
  </si>
  <si>
    <t>隣接対応リンクが存在しない
隣接対応リンクが複数存在する</t>
    <rPh sb="0" eb="2">
      <t>リンセツ</t>
    </rPh>
    <rPh sb="2" eb="4">
      <t>タイオウ</t>
    </rPh>
    <rPh sb="8" eb="10">
      <t>ソンザイ</t>
    </rPh>
    <rPh sb="14" eb="16">
      <t>リンセツ</t>
    </rPh>
    <rPh sb="16" eb="18">
      <t>タイオウ</t>
    </rPh>
    <rPh sb="22" eb="24">
      <t>フクスウ</t>
    </rPh>
    <rPh sb="24" eb="26">
      <t>ソンザイ</t>
    </rPh>
    <phoneticPr fontId="3"/>
  </si>
  <si>
    <t>メッシュを挟んで、
・歩行者リンクの隣接が存在しない
・歩行者リンクの隣接が複数存在する</t>
    <rPh sb="5" eb="6">
      <t>ハサ</t>
    </rPh>
    <rPh sb="11" eb="14">
      <t>ホコウシャ</t>
    </rPh>
    <rPh sb="18" eb="20">
      <t>リンセツ</t>
    </rPh>
    <rPh sb="21" eb="23">
      <t>ソンザイ</t>
    </rPh>
    <rPh sb="28" eb="31">
      <t>ホコウシャ</t>
    </rPh>
    <rPh sb="35" eb="37">
      <t>リンセツ</t>
    </rPh>
    <rPh sb="38" eb="40">
      <t>フクスウ</t>
    </rPh>
    <rPh sb="40" eb="42">
      <t>ソンザイ</t>
    </rPh>
    <phoneticPr fontId="3"/>
  </si>
  <si>
    <t>自身の一方通行コード</t>
    <rPh sb="0" eb="2">
      <t>ジシン</t>
    </rPh>
    <rPh sb="3" eb="7">
      <t>イッポウツウコウ</t>
    </rPh>
    <phoneticPr fontId="3"/>
  </si>
  <si>
    <t>相手の一方通行コード</t>
    <rPh sb="0" eb="2">
      <t>アイテ</t>
    </rPh>
    <rPh sb="3" eb="7">
      <t>イッポウツウコウ</t>
    </rPh>
    <phoneticPr fontId="3"/>
  </si>
  <si>
    <t>-</t>
    <phoneticPr fontId="0"/>
  </si>
  <si>
    <t>WN:28</t>
    <phoneticPr fontId="3"/>
  </si>
  <si>
    <t>WN:39</t>
    <phoneticPr fontId="3"/>
  </si>
  <si>
    <t>WN：18</t>
    <phoneticPr fontId="3"/>
  </si>
  <si>
    <t>WN:42</t>
    <phoneticPr fontId="3"/>
  </si>
  <si>
    <t>WN:45</t>
    <phoneticPr fontId="0"/>
  </si>
  <si>
    <t>WL:11、12</t>
    <phoneticPr fontId="3"/>
  </si>
  <si>
    <t>WL:33</t>
    <phoneticPr fontId="3"/>
  </si>
  <si>
    <t>WL:34</t>
    <phoneticPr fontId="3"/>
  </si>
  <si>
    <t>WL:36、37</t>
    <phoneticPr fontId="3"/>
  </si>
  <si>
    <t>-</t>
    <phoneticPr fontId="3"/>
  </si>
  <si>
    <t>WL:38</t>
    <phoneticPr fontId="3"/>
  </si>
  <si>
    <t>WL:39</t>
    <phoneticPr fontId="3"/>
  </si>
  <si>
    <t>WL:42</t>
    <phoneticPr fontId="3"/>
  </si>
  <si>
    <t>WL:45</t>
    <phoneticPr fontId="3"/>
  </si>
  <si>
    <t>WL:4</t>
    <phoneticPr fontId="3"/>
  </si>
  <si>
    <t>WL:5</t>
    <phoneticPr fontId="3"/>
  </si>
  <si>
    <t>WL:9</t>
    <phoneticPr fontId="3"/>
  </si>
  <si>
    <t>WL:10</t>
    <phoneticPr fontId="3"/>
  </si>
  <si>
    <t>WL:46</t>
    <phoneticPr fontId="3"/>
  </si>
  <si>
    <t>WL:47</t>
    <phoneticPr fontId="3"/>
  </si>
  <si>
    <t>WL:48</t>
    <phoneticPr fontId="3"/>
  </si>
  <si>
    <t>WL:49</t>
    <phoneticPr fontId="3"/>
  </si>
  <si>
    <t>値の範囲はどうします？
レンジと同じ？
→範囲内OK(0～9999)</t>
    <rPh sb="0" eb="1">
      <t>アタイ</t>
    </rPh>
    <rPh sb="2" eb="4">
      <t>ハンイ</t>
    </rPh>
    <rPh sb="16" eb="17">
      <t>オナ</t>
    </rPh>
    <rPh sb="21" eb="24">
      <t>ハンイナイ</t>
    </rPh>
    <phoneticPr fontId="3"/>
  </si>
  <si>
    <t>RoadCodeListにないものはエラーとするつもりでした
→範囲内OK(1000～999999)</t>
    <rPh sb="32" eb="35">
      <t>ハンイナイ</t>
    </rPh>
    <phoneticPr fontId="3"/>
  </si>
  <si>
    <t>WL:50</t>
    <phoneticPr fontId="3"/>
  </si>
  <si>
    <t>WL:51</t>
    <phoneticPr fontId="3"/>
  </si>
  <si>
    <t>WL:56</t>
    <phoneticPr fontId="3"/>
  </si>
  <si>
    <t>WL:60</t>
    <phoneticPr fontId="3"/>
  </si>
  <si>
    <t>WN:114</t>
    <phoneticPr fontId="3"/>
  </si>
  <si>
    <t>WN:117</t>
    <phoneticPr fontId="3"/>
  </si>
  <si>
    <t>WN:127</t>
    <phoneticPr fontId="3"/>
  </si>
  <si>
    <t>WL：4パターン（正逆の）
70-71
72-73
74-75
76-77</t>
    <rPh sb="9" eb="10">
      <t>セイ</t>
    </rPh>
    <rPh sb="10" eb="11">
      <t>ギャク</t>
    </rPh>
    <phoneticPr fontId="3"/>
  </si>
  <si>
    <t>WL:
91（国道、番号無し）
92（種別なし、番号１）</t>
    <rPh sb="7" eb="9">
      <t>コクドウ</t>
    </rPh>
    <rPh sb="10" eb="12">
      <t>バンゴウ</t>
    </rPh>
    <rPh sb="12" eb="13">
      <t>ナ</t>
    </rPh>
    <rPh sb="19" eb="21">
      <t>シュベツ</t>
    </rPh>
    <rPh sb="24" eb="26">
      <t>バンゴウ</t>
    </rPh>
    <phoneticPr fontId="3"/>
  </si>
  <si>
    <t>WL:95</t>
    <phoneticPr fontId="3"/>
  </si>
  <si>
    <t>WL:98</t>
    <phoneticPr fontId="3"/>
  </si>
  <si>
    <t>RL:35784</t>
    <phoneticPr fontId="3"/>
  </si>
  <si>
    <t>RL:40902</t>
    <phoneticPr fontId="3"/>
  </si>
  <si>
    <t>RL:40829</t>
    <phoneticPr fontId="3"/>
  </si>
  <si>
    <t>RL:40899、40829</t>
    <phoneticPr fontId="3"/>
  </si>
  <si>
    <t>WN
属性：29,31,67,68,71,72,77,107
形状：29,74,77</t>
    <rPh sb="3" eb="5">
      <t>ゾクセイ</t>
    </rPh>
    <rPh sb="31" eb="33">
      <t>ケイジョウ</t>
    </rPh>
    <phoneticPr fontId="3"/>
  </si>
  <si>
    <t>WN:38,42,45,54,62,123</t>
    <phoneticPr fontId="3"/>
  </si>
  <si>
    <t>接続リンクが複数なのに、端点ノード</t>
    <phoneticPr fontId="3"/>
  </si>
  <si>
    <t>WN:41、160</t>
    <phoneticPr fontId="3"/>
  </si>
  <si>
    <t>ノードが関係ないリンクに接触している</t>
    <phoneticPr fontId="3"/>
  </si>
  <si>
    <t>WN:54</t>
    <phoneticPr fontId="3"/>
  </si>
  <si>
    <t>WN:40㎝で
44,48,55
下記はID不正リンクのため、出るは出る
31,67,68,71,72,107</t>
    <rPh sb="18" eb="20">
      <t>カキ</t>
    </rPh>
    <rPh sb="23" eb="25">
      <t>フセイ</t>
    </rPh>
    <rPh sb="32" eb="33">
      <t>デ</t>
    </rPh>
    <rPh sb="35" eb="36">
      <t>デ</t>
    </rPh>
    <phoneticPr fontId="3"/>
  </si>
  <si>
    <t>WN:40㎝で
44、48
下記は同地点ででる
108,109</t>
    <rPh sb="15" eb="17">
      <t>カキ</t>
    </rPh>
    <rPh sb="18" eb="19">
      <t>ドウ</t>
    </rPh>
    <rPh sb="19" eb="21">
      <t>チテン</t>
    </rPh>
    <phoneticPr fontId="3"/>
  </si>
  <si>
    <t>WN:119,120
（WL 65）
78，79も不正リンク属性で出るが問題ない</t>
    <rPh sb="26" eb="28">
      <t>フセイ</t>
    </rPh>
    <rPh sb="31" eb="33">
      <t>ゾクセイ</t>
    </rPh>
    <rPh sb="34" eb="35">
      <t>デ</t>
    </rPh>
    <rPh sb="37" eb="39">
      <t>モンダイ</t>
    </rPh>
    <phoneticPr fontId="3"/>
  </si>
  <si>
    <t>WN:122、124
9.5m</t>
    <phoneticPr fontId="3"/>
  </si>
  <si>
    <t>WN:121、114</t>
    <phoneticPr fontId="3"/>
  </si>
  <si>
    <t>WN:123、117</t>
    <phoneticPr fontId="3"/>
  </si>
  <si>
    <t>WN:188
3000mくらい</t>
    <phoneticPr fontId="3"/>
  </si>
  <si>
    <t>WN:126、130</t>
    <phoneticPr fontId="3"/>
  </si>
  <si>
    <t>WN:130（3000mくらい）
124（150mくらい）</t>
    <phoneticPr fontId="3"/>
  </si>
  <si>
    <t>ごろごろいる
（つながっているところがでていないことを確認）</t>
    <rPh sb="27" eb="29">
      <t>カクニン</t>
    </rPh>
    <phoneticPr fontId="3"/>
  </si>
  <si>
    <t>技術側テスト済</t>
    <rPh sb="0" eb="2">
      <t>ギジュツ</t>
    </rPh>
    <rPh sb="2" eb="3">
      <t>ガワ</t>
    </rPh>
    <rPh sb="6" eb="7">
      <t>ズ</t>
    </rPh>
    <phoneticPr fontId="3"/>
  </si>
  <si>
    <t>WL:44、135</t>
    <phoneticPr fontId="3"/>
  </si>
  <si>
    <t>WL:44,52,97,98,99,135</t>
    <phoneticPr fontId="3"/>
  </si>
  <si>
    <t>WL:6</t>
    <phoneticPr fontId="3"/>
  </si>
  <si>
    <t>WL:7</t>
    <phoneticPr fontId="3"/>
  </si>
  <si>
    <t>WL:8</t>
    <phoneticPr fontId="3"/>
  </si>
  <si>
    <t>WL:20,3840</t>
    <phoneticPr fontId="3"/>
  </si>
  <si>
    <t>WL:39,41</t>
    <phoneticPr fontId="3"/>
  </si>
  <si>
    <t>WL:58,147</t>
    <phoneticPr fontId="3"/>
  </si>
  <si>
    <t>急激なターンが存在する</t>
    <phoneticPr fontId="3"/>
  </si>
  <si>
    <t>WL:59</t>
    <phoneticPr fontId="3"/>
  </si>
  <si>
    <t>属性：WL58
形状：WL59
形状で、58も出るが、確認手法的にしょうがない</t>
    <rPh sb="0" eb="2">
      <t>ゾクセイ</t>
    </rPh>
    <rPh sb="8" eb="10">
      <t>ケイジョウ</t>
    </rPh>
    <rPh sb="17" eb="19">
      <t>ケイジョウ</t>
    </rPh>
    <phoneticPr fontId="3"/>
  </si>
  <si>
    <t>WL:93,94,95,96</t>
    <phoneticPr fontId="3"/>
  </si>
  <si>
    <t>WL:51,85,86</t>
    <phoneticPr fontId="3"/>
  </si>
  <si>
    <t>（自身の）
路線コード</t>
    <rPh sb="1" eb="3">
      <t>ジシン</t>
    </rPh>
    <phoneticPr fontId="3"/>
  </si>
  <si>
    <t>(自身の)
国道・県道番号</t>
    <rPh sb="1" eb="3">
      <t>ジシン</t>
    </rPh>
    <phoneticPr fontId="3"/>
  </si>
  <si>
    <t>F'(From側番号)
/
'T'(To側番号)</t>
    <rPh sb="7" eb="8">
      <t>ガワ</t>
    </rPh>
    <rPh sb="8" eb="10">
      <t>バンゴウ</t>
    </rPh>
    <rPh sb="20" eb="21">
      <t>ガワ</t>
    </rPh>
    <rPh sb="21" eb="23">
      <t>バンゴウ</t>
    </rPh>
    <phoneticPr fontId="3"/>
  </si>
  <si>
    <t>F'(From側路線コード)
/
'T'(To側路線コード)</t>
    <rPh sb="7" eb="8">
      <t>ガワ</t>
    </rPh>
    <rPh sb="8" eb="10">
      <t>ロセン</t>
    </rPh>
    <rPh sb="23" eb="24">
      <t>ガワ</t>
    </rPh>
    <rPh sb="24" eb="26">
      <t>ロセン</t>
    </rPh>
    <phoneticPr fontId="3"/>
  </si>
  <si>
    <t>もう一方のObjectID</t>
    <rPh sb="2" eb="4">
      <t>イッポウ</t>
    </rPh>
    <phoneticPr fontId="3"/>
  </si>
  <si>
    <t>WL:86（90）</t>
    <phoneticPr fontId="3"/>
  </si>
  <si>
    <t>ERROR</t>
    <phoneticPr fontId="3"/>
  </si>
  <si>
    <t>ERROR</t>
    <phoneticPr fontId="3"/>
  </si>
  <si>
    <t>101</t>
    <phoneticPr fontId="3"/>
  </si>
  <si>
    <t>歩行者ノード形状が不正</t>
    <phoneticPr fontId="3"/>
  </si>
  <si>
    <t>102</t>
    <phoneticPr fontId="3"/>
  </si>
  <si>
    <t>103</t>
    <phoneticPr fontId="3"/>
  </si>
  <si>
    <t>104</t>
    <phoneticPr fontId="3"/>
  </si>
  <si>
    <t>106</t>
    <phoneticPr fontId="3"/>
  </si>
  <si>
    <t>107</t>
    <phoneticPr fontId="3"/>
  </si>
  <si>
    <t>109</t>
    <phoneticPr fontId="3"/>
  </si>
  <si>
    <t>110</t>
    <phoneticPr fontId="3"/>
  </si>
  <si>
    <t>112</t>
    <phoneticPr fontId="3"/>
  </si>
  <si>
    <t>111</t>
    <phoneticPr fontId="3"/>
  </si>
  <si>
    <t>108</t>
    <phoneticPr fontId="3"/>
  </si>
  <si>
    <t>105</t>
    <phoneticPr fontId="3"/>
  </si>
  <si>
    <t>123</t>
    <phoneticPr fontId="3"/>
  </si>
  <si>
    <t>113</t>
    <phoneticPr fontId="3"/>
  </si>
  <si>
    <t>114</t>
    <phoneticPr fontId="3"/>
  </si>
  <si>
    <t>115</t>
    <phoneticPr fontId="3"/>
  </si>
  <si>
    <t>116</t>
    <phoneticPr fontId="3"/>
  </si>
  <si>
    <t>117</t>
    <phoneticPr fontId="3"/>
  </si>
  <si>
    <t>118</t>
    <phoneticPr fontId="3"/>
  </si>
  <si>
    <t>119</t>
    <phoneticPr fontId="3"/>
  </si>
  <si>
    <t>120</t>
    <phoneticPr fontId="3"/>
  </si>
  <si>
    <t>121</t>
    <phoneticPr fontId="3"/>
  </si>
  <si>
    <t>122</t>
    <phoneticPr fontId="3"/>
  </si>
  <si>
    <t>315</t>
    <phoneticPr fontId="3"/>
  </si>
  <si>
    <t>314</t>
    <phoneticPr fontId="3"/>
  </si>
  <si>
    <t>319</t>
    <phoneticPr fontId="3"/>
  </si>
  <si>
    <t>318</t>
    <phoneticPr fontId="3"/>
  </si>
  <si>
    <t>313</t>
    <phoneticPr fontId="3"/>
  </si>
  <si>
    <t>311</t>
    <phoneticPr fontId="3"/>
  </si>
  <si>
    <t>312</t>
    <phoneticPr fontId="3"/>
  </si>
  <si>
    <t>316</t>
    <phoneticPr fontId="3"/>
  </si>
  <si>
    <t>317</t>
    <phoneticPr fontId="3"/>
  </si>
  <si>
    <t>321</t>
    <phoneticPr fontId="3"/>
  </si>
  <si>
    <t>322</t>
    <phoneticPr fontId="3"/>
  </si>
  <si>
    <t>301</t>
    <phoneticPr fontId="3"/>
  </si>
  <si>
    <t>303</t>
    <phoneticPr fontId="3"/>
  </si>
  <si>
    <t>304</t>
    <phoneticPr fontId="3"/>
  </si>
  <si>
    <t>305</t>
    <phoneticPr fontId="3"/>
  </si>
  <si>
    <t>306</t>
    <phoneticPr fontId="3"/>
  </si>
  <si>
    <t>307</t>
    <phoneticPr fontId="3"/>
  </si>
  <si>
    <t>308</t>
    <phoneticPr fontId="3"/>
  </si>
  <si>
    <t>309</t>
    <phoneticPr fontId="3"/>
  </si>
  <si>
    <t>302</t>
    <phoneticPr fontId="3"/>
  </si>
  <si>
    <t>310</t>
    <phoneticPr fontId="3"/>
  </si>
  <si>
    <t>323</t>
    <phoneticPr fontId="3"/>
  </si>
  <si>
    <t>325</t>
    <phoneticPr fontId="3"/>
  </si>
  <si>
    <t>326</t>
    <phoneticPr fontId="3"/>
  </si>
  <si>
    <t>324</t>
    <phoneticPr fontId="3"/>
  </si>
  <si>
    <t>320</t>
    <phoneticPr fontId="3"/>
  </si>
  <si>
    <t>327</t>
    <phoneticPr fontId="3"/>
  </si>
  <si>
    <t>328</t>
    <phoneticPr fontId="3"/>
  </si>
  <si>
    <t>329</t>
    <phoneticPr fontId="3"/>
  </si>
  <si>
    <t>332</t>
    <phoneticPr fontId="3"/>
  </si>
  <si>
    <t>330</t>
    <phoneticPr fontId="3"/>
  </si>
  <si>
    <t>331</t>
    <phoneticPr fontId="3"/>
  </si>
  <si>
    <t>501</t>
    <phoneticPr fontId="3"/>
  </si>
  <si>
    <t>502</t>
    <phoneticPr fontId="3"/>
  </si>
  <si>
    <t>503</t>
    <phoneticPr fontId="3"/>
  </si>
  <si>
    <t>504</t>
    <phoneticPr fontId="3"/>
  </si>
  <si>
    <r>
      <rPr>
        <strike/>
        <sz val="9"/>
        <rFont val="ＭＳ Ｐゴシック"/>
        <family val="3"/>
        <charset val="128"/>
      </rPr>
      <t>なるほど
定義外と整備対象外は分けた方がいいですか？
→8はデフォルト値次第（0 or NULL）
→→0～4のみ</t>
    </r>
    <r>
      <rPr>
        <sz val="9"/>
        <rFont val="ＭＳ Ｐゴシック"/>
        <family val="3"/>
        <charset val="128"/>
      </rPr>
      <t xml:space="preserve">
</t>
    </r>
    <r>
      <rPr>
        <sz val="9"/>
        <color rgb="FFC00000"/>
        <rFont val="ＭＳ Ｐゴシック"/>
        <family val="3"/>
        <charset val="128"/>
      </rPr>
      <t>→→→定義と同一となるため、不要でよい？
◆不要でOKです</t>
    </r>
    <rPh sb="5" eb="7">
      <t>テイギ</t>
    </rPh>
    <rPh sb="7" eb="8">
      <t>ガイ</t>
    </rPh>
    <rPh sb="9" eb="11">
      <t>セイビ</t>
    </rPh>
    <rPh sb="11" eb="13">
      <t>タイショウ</t>
    </rPh>
    <rPh sb="13" eb="14">
      <t>ガイ</t>
    </rPh>
    <rPh sb="15" eb="16">
      <t>ワ</t>
    </rPh>
    <rPh sb="18" eb="19">
      <t>ホウ</t>
    </rPh>
    <rPh sb="35" eb="36">
      <t>チ</t>
    </rPh>
    <rPh sb="36" eb="38">
      <t>シダイ</t>
    </rPh>
    <rPh sb="61" eb="63">
      <t>テイギ</t>
    </rPh>
    <rPh sb="64" eb="66">
      <t>ドウイツ</t>
    </rPh>
    <rPh sb="72" eb="74">
      <t>フヨウ</t>
    </rPh>
    <rPh sb="81" eb="83">
      <t>フヨウ</t>
    </rPh>
    <phoneticPr fontId="10"/>
  </si>
  <si>
    <r>
      <t>下記以外エラー（NULLは？）
0：表示種別なし
1：一般国道
2：主要地方道（都府県）
3：主要地方道（指定市）
4：一般都道府県道</t>
    </r>
    <r>
      <rPr>
        <strike/>
        <sz val="9"/>
        <rFont val="ＭＳ Ｐゴシック"/>
        <family val="3"/>
        <charset val="128"/>
      </rPr>
      <t xml:space="preserve">
5：指定市の一般市道
6：その他道路
7：その他道路（間引対象）
8：細街路L1
9：細街路L2
10：細街路L3
11：高速自動車道路
101：高速自動車道路（有料）
102：都市高速道路（有料）
103：一般国道（有料）
104：主要地方道（都府県）（有料）
105：主要地方道（指定市）（有料）
106：一般都道府県道（有料）
107：指定市の一般市道（有料）
108：その他道路（有料）
201：フェリー航路(非表示部)
202：フェリー航路(S2破線表示部)
203：フェリー航路(S3破線表示部)
204：フェリー航路(S4破線表示部)
301：仮想リンク
302：庭園路
303：ブリッジリンク
304：施設出入口リンク
305：施設内リンク
401：駐車場構内道路リンク（PEC）
402：マッチングリンク（PEC）
501：マッチング用リンク（BT）
</t>
    </r>
    <rPh sb="0" eb="2">
      <t>カキ</t>
    </rPh>
    <rPh sb="2" eb="4">
      <t>イガイ</t>
    </rPh>
    <phoneticPr fontId="10"/>
  </si>
  <si>
    <t>-</t>
    <phoneticPr fontId="3"/>
  </si>
  <si>
    <t>-</t>
    <phoneticPr fontId="3"/>
  </si>
  <si>
    <t>◆このチェックは不要とさせてください。
→ 不要とします。</t>
    <rPh sb="8" eb="10">
      <t>フヨウ</t>
    </rPh>
    <rPh sb="23" eb="25">
      <t>フヨウ</t>
    </rPh>
    <phoneticPr fontId="0"/>
  </si>
  <si>
    <t>ONEWAY_Cが0以外 ＆ 歩行者種別が○○
◆このチェックも不要とさせてください。
→付与されていてはダメな歩行者種別はコレというのを提示していないため今回はとりあえずチェックしない
→→ 不要とします。</t>
    <rPh sb="10" eb="12">
      <t>イガイ</t>
    </rPh>
    <rPh sb="15" eb="18">
      <t>ホコウシャ</t>
    </rPh>
    <rPh sb="18" eb="20">
      <t>シュベツ</t>
    </rPh>
    <rPh sb="33" eb="35">
      <t>フヨウ</t>
    </rPh>
    <rPh sb="46" eb="48">
      <t>フヨ</t>
    </rPh>
    <rPh sb="57" eb="59">
      <t>ホコウ</t>
    </rPh>
    <rPh sb="60" eb="62">
      <t>シュベツ</t>
    </rPh>
    <rPh sb="70" eb="72">
      <t>テイジ</t>
    </rPh>
    <rPh sb="79" eb="81">
      <t>コンカイ</t>
    </rPh>
    <rPh sb="99" eb="101">
      <t>フヨウ</t>
    </rPh>
    <phoneticPr fontId="0"/>
  </si>
  <si>
    <r>
      <t xml:space="preserve">下記以外エラー
1：歩道
3：横断歩道
4：歩道橋
7：人車共用リンク
10：施設内（屋内）
</t>
    </r>
    <r>
      <rPr>
        <sz val="9"/>
        <color rgb="FFFF0000"/>
        <rFont val="ＭＳ Ｐゴシック"/>
        <family val="3"/>
        <charset val="128"/>
      </rPr>
      <t>11：地下通路</t>
    </r>
    <r>
      <rPr>
        <sz val="9"/>
        <rFont val="ＭＳ Ｐゴシック"/>
        <family val="3"/>
        <charset val="128"/>
      </rPr>
      <t xml:space="preserve">
20：施設敷地内（屋外）
23：踏切</t>
    </r>
    <rPh sb="0" eb="2">
      <t>カキ</t>
    </rPh>
    <rPh sb="2" eb="4">
      <t>イガイ</t>
    </rPh>
    <rPh sb="50" eb="52">
      <t>チカ</t>
    </rPh>
    <rPh sb="52" eb="54">
      <t>ツウロ</t>
    </rPh>
    <phoneticPr fontId="3"/>
  </si>
  <si>
    <t>なるほど
定義外と整備対象外は分けた方がいいですか？
→わける
→→左記の通り
◆「11：地下通路」が整備対象となったため追加をお願いします。
→ 左記の通りとします。</t>
    <rPh sb="5" eb="7">
      <t>テイギ</t>
    </rPh>
    <rPh sb="7" eb="8">
      <t>ガイ</t>
    </rPh>
    <rPh sb="9" eb="11">
      <t>セイビ</t>
    </rPh>
    <rPh sb="11" eb="13">
      <t>タイショウ</t>
    </rPh>
    <rPh sb="13" eb="14">
      <t>ガイ</t>
    </rPh>
    <rPh sb="15" eb="16">
      <t>ワ</t>
    </rPh>
    <rPh sb="18" eb="19">
      <t>ホウ</t>
    </rPh>
    <rPh sb="34" eb="36">
      <t>サキ</t>
    </rPh>
    <rPh sb="37" eb="38">
      <t>トオ</t>
    </rPh>
    <rPh sb="75" eb="77">
      <t>サキ</t>
    </rPh>
    <rPh sb="78" eb="79">
      <t>トオ</t>
    </rPh>
    <phoneticPr fontId="0"/>
  </si>
  <si>
    <t>左記の通り
→ 駅出入り口ノードが端点になることはないですよね？
（駅出入り口属性であってもエラーとなります）
◆駅出入口ノードが端点の場合はエラーでOKです
→ 駅出入り口が端点の場合も、エラーとします。</t>
    <rPh sb="0" eb="2">
      <t>サキ</t>
    </rPh>
    <rPh sb="3" eb="4">
      <t>トオ</t>
    </rPh>
    <rPh sb="8" eb="9">
      <t>エキ</t>
    </rPh>
    <rPh sb="9" eb="11">
      <t>デイ</t>
    </rPh>
    <rPh sb="12" eb="13">
      <t>グチ</t>
    </rPh>
    <rPh sb="17" eb="19">
      <t>タンテン</t>
    </rPh>
    <rPh sb="34" eb="35">
      <t>エキ</t>
    </rPh>
    <rPh sb="35" eb="37">
      <t>デイ</t>
    </rPh>
    <rPh sb="38" eb="39">
      <t>グチ</t>
    </rPh>
    <rPh sb="39" eb="41">
      <t>ゾクセイ</t>
    </rPh>
    <rPh sb="58" eb="59">
      <t>エキ</t>
    </rPh>
    <rPh sb="59" eb="62">
      <t>デイリグチ</t>
    </rPh>
    <rPh sb="66" eb="68">
      <t>タンテン</t>
    </rPh>
    <rPh sb="69" eb="71">
      <t>バアイ</t>
    </rPh>
    <rPh sb="83" eb="84">
      <t>エキ</t>
    </rPh>
    <rPh sb="84" eb="86">
      <t>デイ</t>
    </rPh>
    <rPh sb="87" eb="88">
      <t>グチ</t>
    </rPh>
    <rPh sb="89" eb="91">
      <t>タンテン</t>
    </rPh>
    <rPh sb="92" eb="94">
      <t>バアイ</t>
    </rPh>
    <phoneticPr fontId="0"/>
  </si>
  <si>
    <t>関連ID閾値</t>
    <rPh sb="0" eb="2">
      <t>カンレン</t>
    </rPh>
    <rPh sb="4" eb="6">
      <t>シキイチ</t>
    </rPh>
    <phoneticPr fontId="3"/>
  </si>
  <si>
    <r>
      <t xml:space="preserve">隣接メッシュのノードもチェックしている
</t>
    </r>
    <r>
      <rPr>
        <sz val="9"/>
        <color rgb="FFFF0000"/>
        <rFont val="ＭＳ Ｐゴシック"/>
        <family val="3"/>
        <charset val="128"/>
      </rPr>
      <t>距離閾値</t>
    </r>
    <rPh sb="0" eb="2">
      <t>リンセツ</t>
    </rPh>
    <rPh sb="21" eb="23">
      <t>キョリ</t>
    </rPh>
    <rPh sb="23" eb="25">
      <t>シキイチ</t>
    </rPh>
    <phoneticPr fontId="3"/>
  </si>
  <si>
    <t>距離閾値</t>
    <phoneticPr fontId="3"/>
  </si>
  <si>
    <r>
      <t xml:space="preserve">distance : 微小ベクトルの長さ（cm）
</t>
    </r>
    <r>
      <rPr>
        <sz val="9"/>
        <color rgb="FFFF0000"/>
        <rFont val="ＭＳ Ｐゴシック"/>
        <family val="3"/>
        <charset val="128"/>
      </rPr>
      <t>距離閾値</t>
    </r>
    <phoneticPr fontId="3"/>
  </si>
  <si>
    <t>角度閾値</t>
    <rPh sb="0" eb="2">
      <t>カクド</t>
    </rPh>
    <rPh sb="2" eb="4">
      <t>シキイチ</t>
    </rPh>
    <phoneticPr fontId="3"/>
  </si>
  <si>
    <t>メッシュを挟んで、歩行者リンクの属性が変化している場合
From/ToとOnewayC以外同一が確認
（ただし、1つずつ比較する都合上、複数違う場合でも、最初に異なる一つのフィールドしかエラーがでない）</t>
    <rPh sb="5" eb="6">
      <t>ハサ</t>
    </rPh>
    <rPh sb="9" eb="12">
      <t>ホコウシャ</t>
    </rPh>
    <rPh sb="16" eb="18">
      <t>ゾクセイ</t>
    </rPh>
    <rPh sb="19" eb="21">
      <t>ヘンカ</t>
    </rPh>
    <rPh sb="25" eb="27">
      <t>バアイ</t>
    </rPh>
    <rPh sb="43" eb="45">
      <t>イガイ</t>
    </rPh>
    <rPh sb="45" eb="47">
      <t>ドウイツ</t>
    </rPh>
    <rPh sb="48" eb="50">
      <t>カクニン</t>
    </rPh>
    <rPh sb="60" eb="62">
      <t>ヒカク</t>
    </rPh>
    <rPh sb="64" eb="67">
      <t>ツゴウジョウ</t>
    </rPh>
    <rPh sb="68" eb="70">
      <t>フクスウ</t>
    </rPh>
    <rPh sb="70" eb="71">
      <t>チガ</t>
    </rPh>
    <rPh sb="72" eb="74">
      <t>バアイ</t>
    </rPh>
    <rPh sb="77" eb="79">
      <t>サイショ</t>
    </rPh>
    <rPh sb="80" eb="81">
      <t>コト</t>
    </rPh>
    <rPh sb="83" eb="84">
      <t>ヒト</t>
    </rPh>
    <phoneticPr fontId="3"/>
  </si>
  <si>
    <t>歩行者種別に規定値外の値が付与されている場合エラー</t>
    <rPh sb="0" eb="3">
      <t>ホコウシャ</t>
    </rPh>
    <rPh sb="3" eb="5">
      <t>シュベツ</t>
    </rPh>
    <rPh sb="6" eb="8">
      <t>キテイ</t>
    </rPh>
    <rPh sb="8" eb="9">
      <t>チ</t>
    </rPh>
    <rPh sb="9" eb="10">
      <t>ガイ</t>
    </rPh>
    <rPh sb="11" eb="12">
      <t>アタイ</t>
    </rPh>
    <rPh sb="13" eb="15">
      <t>フヨ</t>
    </rPh>
    <rPh sb="20" eb="22">
      <t>バアイ</t>
    </rPh>
    <phoneticPr fontId="3"/>
  </si>
  <si>
    <t>distance : 微小ベクトルの長さ（cm）
距離閾値</t>
    <phoneticPr fontId="3"/>
  </si>
  <si>
    <t>出入口IDのGATE_POINTが、9BaseMeshにない場合はエラー(処理都合)</t>
    <rPh sb="0" eb="3">
      <t>デイリグチ</t>
    </rPh>
    <rPh sb="30" eb="32">
      <t>バアイ</t>
    </rPh>
    <phoneticPr fontId="3"/>
  </si>
  <si>
    <t>道路表示種別が以下で国道・県道番号が入力されていない場合エラー
1：一般国道
2：主要地方道（都府県）
3：主要地方道（指定市）
4：一般都道府県道
歩行者道路表示種別が以下で国道・県道番号が入力されている場合エラー
0：表示種別なし</t>
    <rPh sb="0" eb="2">
      <t>ドウロ</t>
    </rPh>
    <rPh sb="2" eb="4">
      <t>ヒョウジ</t>
    </rPh>
    <rPh sb="4" eb="6">
      <t>シュベツ</t>
    </rPh>
    <rPh sb="7" eb="9">
      <t>イカ</t>
    </rPh>
    <rPh sb="10" eb="12">
      <t>コクドウ</t>
    </rPh>
    <rPh sb="13" eb="15">
      <t>ケンドウ</t>
    </rPh>
    <rPh sb="15" eb="17">
      <t>バンゴウ</t>
    </rPh>
    <rPh sb="18" eb="20">
      <t>ニュウリョク</t>
    </rPh>
    <rPh sb="26" eb="28">
      <t>バアイ</t>
    </rPh>
    <rPh sb="34" eb="36">
      <t>イッパン</t>
    </rPh>
    <rPh sb="36" eb="38">
      <t>コクドウ</t>
    </rPh>
    <rPh sb="41" eb="43">
      <t>シュヨウ</t>
    </rPh>
    <rPh sb="43" eb="45">
      <t>チホウ</t>
    </rPh>
    <rPh sb="45" eb="46">
      <t>ドウ</t>
    </rPh>
    <rPh sb="47" eb="50">
      <t>トフケン</t>
    </rPh>
    <rPh sb="54" eb="56">
      <t>シュヨウ</t>
    </rPh>
    <rPh sb="56" eb="58">
      <t>チホウ</t>
    </rPh>
    <rPh sb="58" eb="59">
      <t>ドウ</t>
    </rPh>
    <rPh sb="60" eb="62">
      <t>シテイ</t>
    </rPh>
    <rPh sb="62" eb="63">
      <t>シ</t>
    </rPh>
    <rPh sb="67" eb="69">
      <t>イッパン</t>
    </rPh>
    <rPh sb="69" eb="73">
      <t>トドウフケン</t>
    </rPh>
    <rPh sb="73" eb="74">
      <t>ドウ</t>
    </rPh>
    <rPh sb="76" eb="79">
      <t>ホコウシャ</t>
    </rPh>
    <rPh sb="79" eb="81">
      <t>ドウロ</t>
    </rPh>
    <rPh sb="81" eb="83">
      <t>ヒョウジ</t>
    </rPh>
    <rPh sb="83" eb="85">
      <t>シュベツ</t>
    </rPh>
    <rPh sb="86" eb="88">
      <t>イカ</t>
    </rPh>
    <rPh sb="89" eb="91">
      <t>コクドウ</t>
    </rPh>
    <rPh sb="92" eb="94">
      <t>ケンドウ</t>
    </rPh>
    <rPh sb="94" eb="96">
      <t>バンゴウ</t>
    </rPh>
    <rPh sb="97" eb="99">
      <t>ニュウリョク</t>
    </rPh>
    <rPh sb="104" eb="106">
      <t>バアイ</t>
    </rPh>
    <rPh sb="112" eb="114">
      <t>ヒョウジ</t>
    </rPh>
    <rPh sb="114" eb="116">
      <t>シュベツ</t>
    </rPh>
    <phoneticPr fontId="3"/>
  </si>
  <si>
    <t>隣接メッシュのノードもチェックしている
距離閾値</t>
    <rPh sb="0" eb="2">
      <t>リンセツ</t>
    </rPh>
    <rPh sb="21" eb="23">
      <t>キョリ</t>
    </rPh>
    <rPh sb="23" eb="25">
      <t>シキイチ</t>
    </rPh>
    <phoneticPr fontId="3"/>
  </si>
  <si>
    <t>特定道路表示種別 ＆ 道路NoがNULL でエラー</t>
    <rPh sb="0" eb="2">
      <t>トクテイ</t>
    </rPh>
    <rPh sb="2" eb="4">
      <t>ドウロ</t>
    </rPh>
    <rPh sb="4" eb="6">
      <t>ヒョウジ</t>
    </rPh>
    <rPh sb="6" eb="8">
      <t>シュベツ</t>
    </rPh>
    <rPh sb="11" eb="13">
      <t>ドウロ</t>
    </rPh>
    <phoneticPr fontId="3"/>
  </si>
  <si>
    <t>関連ID閾値
NodeIDのROAD_NODEと距離が閾値より大きい
とエラー</t>
    <rPh sb="0" eb="2">
      <t>カンレン</t>
    </rPh>
    <rPh sb="4" eb="6">
      <t>シキイチ</t>
    </rPh>
    <phoneticPr fontId="3"/>
  </si>
  <si>
    <t>関連ID閾値
出入口IDのGATE_POINTと距離が閾値より大きいとエラー</t>
    <rPh sb="0" eb="2">
      <t>カンレン</t>
    </rPh>
    <rPh sb="4" eb="6">
      <t>シキイチ</t>
    </rPh>
    <phoneticPr fontId="3"/>
  </si>
  <si>
    <t>NodeIDのROAD_NODEにNAME_KANJIがNULL</t>
    <phoneticPr fontId="3"/>
  </si>
  <si>
    <t>駅出入り口が端点の場合も、エラー</t>
    <rPh sb="0" eb="1">
      <t>エキ</t>
    </rPh>
    <rPh sb="1" eb="3">
      <t>デイ</t>
    </rPh>
    <rPh sb="4" eb="5">
      <t>グチ</t>
    </rPh>
    <rPh sb="6" eb="8">
      <t>タンテン</t>
    </rPh>
    <rPh sb="9" eb="11">
      <t>バアイ</t>
    </rPh>
    <phoneticPr fontId="0"/>
  </si>
  <si>
    <t>エラー
コード</t>
    <phoneticPr fontId="3"/>
  </si>
  <si>
    <t>不要</t>
    <rPh sb="0" eb="2">
      <t>フヨウ</t>
    </rPh>
    <phoneticPr fontId="3"/>
  </si>
  <si>
    <t>定義された中縮メッシュエリア外（'%s'）に存在する</t>
    <phoneticPr fontId="3"/>
  </si>
  <si>
    <t>ERROR</t>
    <phoneticPr fontId="3"/>
  </si>
  <si>
    <t>エラー
レベル</t>
    <phoneticPr fontId="3"/>
  </si>
  <si>
    <t>済</t>
    <rPh sb="0" eb="1">
      <t>スミ</t>
    </rPh>
    <phoneticPr fontId="3"/>
  </si>
  <si>
    <t>歩行者種別コードが定義外</t>
    <rPh sb="0" eb="3">
      <t>ホコウシャ</t>
    </rPh>
    <rPh sb="3" eb="5">
      <t>シュベツ</t>
    </rPh>
    <rPh sb="9" eb="11">
      <t>テイギ</t>
    </rPh>
    <rPh sb="11" eb="12">
      <t>ガイ</t>
    </rPh>
    <phoneticPr fontId="3"/>
  </si>
  <si>
    <t>範囲内OK(0～9999)</t>
    <phoneticPr fontId="3"/>
  </si>
  <si>
    <t>階層移動種別コードが定義外</t>
    <phoneticPr fontId="3"/>
  </si>
  <si>
    <t>NULLはDBで許容されていないのでチェック対象外</t>
    <rPh sb="8" eb="10">
      <t>キョヨウ</t>
    </rPh>
    <rPh sb="22" eb="24">
      <t>タイショウ</t>
    </rPh>
    <rPh sb="24" eb="25">
      <t>ガイ</t>
    </rPh>
    <phoneticPr fontId="3"/>
  </si>
  <si>
    <t>下記以外エラー
0：表示種別なし
1：一般国道
2：主要地方道（都府県）
3：主要地方道（指定市）
4：一般都道府県道</t>
    <rPh sb="0" eb="2">
      <t>カキ</t>
    </rPh>
    <rPh sb="2" eb="4">
      <t>イガイ</t>
    </rPh>
    <phoneticPr fontId="10"/>
  </si>
  <si>
    <t>新規</t>
    <rPh sb="0" eb="2">
      <t>シンキ</t>
    </rPh>
    <phoneticPr fontId="3"/>
  </si>
  <si>
    <t>334</t>
    <phoneticPr fontId="3"/>
  </si>
  <si>
    <t>333</t>
    <phoneticPr fontId="3"/>
  </si>
  <si>
    <t>階段フラグがONになっている場合エラー</t>
    <rPh sb="0" eb="2">
      <t>カイダン</t>
    </rPh>
    <rPh sb="14" eb="16">
      <t>バアイ</t>
    </rPh>
    <phoneticPr fontId="3"/>
  </si>
  <si>
    <t>スロープフラグがONになっている場合エラー</t>
    <rPh sb="16" eb="18">
      <t>バアイ</t>
    </rPh>
    <phoneticPr fontId="3"/>
  </si>
  <si>
    <t>エスカレータフラグがONになっている場合エラー</t>
    <rPh sb="18" eb="20">
      <t>バアイ</t>
    </rPh>
    <phoneticPr fontId="3"/>
  </si>
  <si>
    <t>屋根つきフラグがONになっている場合エラー</t>
    <rPh sb="0" eb="2">
      <t>ヤネ</t>
    </rPh>
    <rPh sb="16" eb="18">
      <t>バアイ</t>
    </rPh>
    <phoneticPr fontId="3"/>
  </si>
  <si>
    <t>広場フラグがONになっている場合エラー</t>
    <rPh sb="0" eb="2">
      <t>ヒロバ</t>
    </rPh>
    <rPh sb="14" eb="16">
      <t>バアイ</t>
    </rPh>
    <phoneticPr fontId="3"/>
  </si>
  <si>
    <t>トンネルフラグがONになっている場合エラー</t>
    <rPh sb="16" eb="18">
      <t>バアイ</t>
    </rPh>
    <phoneticPr fontId="3"/>
  </si>
  <si>
    <t>フラグ整備対象外の歩行者種別に対しフラグが整備されている</t>
    <rPh sb="3" eb="5">
      <t>セイビ</t>
    </rPh>
    <rPh sb="5" eb="7">
      <t>タイショウ</t>
    </rPh>
    <rPh sb="7" eb="8">
      <t>ガイ</t>
    </rPh>
    <rPh sb="21" eb="23">
      <t>セイビ</t>
    </rPh>
    <phoneticPr fontId="3"/>
  </si>
  <si>
    <t>一方通行種別コード</t>
    <rPh sb="0" eb="3">
      <t>イッポウツウコウ</t>
    </rPh>
    <rPh sb="3" eb="5">
      <t>シュベツ</t>
    </rPh>
    <phoneticPr fontId="3"/>
  </si>
  <si>
    <t>一方通行種別コードに整備対象外の値が付与されている</t>
    <rPh sb="0" eb="2">
      <t>イッポウ</t>
    </rPh>
    <rPh sb="2" eb="4">
      <t>ツウコウ</t>
    </rPh>
    <rPh sb="4" eb="6">
      <t>シュベツ</t>
    </rPh>
    <rPh sb="10" eb="12">
      <t>セイビ</t>
    </rPh>
    <rPh sb="12" eb="14">
      <t>タイショウ</t>
    </rPh>
    <rPh sb="14" eb="15">
      <t>ガイ</t>
    </rPh>
    <rPh sb="16" eb="17">
      <t>アタイ</t>
    </rPh>
    <rPh sb="18" eb="20">
      <t>フヨ</t>
    </rPh>
    <phoneticPr fontId="3"/>
  </si>
  <si>
    <t>-</t>
    <phoneticPr fontId="3"/>
  </si>
  <si>
    <t>一方通行種別コードが以下で対象外のコードが付与されている場合エラー</t>
    <rPh sb="0" eb="4">
      <t>イッポウツウコウ</t>
    </rPh>
    <rPh sb="4" eb="6">
      <t>シュベツ</t>
    </rPh>
    <rPh sb="10" eb="12">
      <t>イカ</t>
    </rPh>
    <rPh sb="13" eb="15">
      <t>タイショウ</t>
    </rPh>
    <rPh sb="15" eb="16">
      <t>ガイ</t>
    </rPh>
    <rPh sb="21" eb="23">
      <t>フヨ</t>
    </rPh>
    <rPh sb="28" eb="30">
      <t>バアイ</t>
    </rPh>
    <phoneticPr fontId="3"/>
  </si>
  <si>
    <t>下記以外エラー
0：一方通行なし
1：条件なし一方通行（正方向）
2：条件なし一方通行（逆方向）</t>
    <rPh sb="0" eb="2">
      <t>カキ</t>
    </rPh>
    <rPh sb="2" eb="4">
      <t>イガイ</t>
    </rPh>
    <rPh sb="10" eb="12">
      <t>イッポウ</t>
    </rPh>
    <rPh sb="12" eb="14">
      <t>ツウコウ</t>
    </rPh>
    <rPh sb="19" eb="21">
      <t>ジョウケン</t>
    </rPh>
    <rPh sb="23" eb="27">
      <t>イッポウツウコウ</t>
    </rPh>
    <rPh sb="28" eb="31">
      <t>セイホウコウ</t>
    </rPh>
    <rPh sb="44" eb="45">
      <t>ギャク</t>
    </rPh>
    <phoneticPr fontId="3"/>
  </si>
  <si>
    <t>一方通行種別が付与されていない</t>
    <rPh sb="0" eb="4">
      <t>イッポウツウコウ</t>
    </rPh>
    <rPh sb="4" eb="6">
      <t>シュベツ</t>
    </rPh>
    <rPh sb="7" eb="9">
      <t>フヨ</t>
    </rPh>
    <phoneticPr fontId="3"/>
  </si>
  <si>
    <t>歩行者リンクに以下フラグのいずれかが付与されていて一方通行種別が「0：一方通行なし」の場合エラー
・オートウォークフラグ
・エスカレータフラグ</t>
    <rPh sb="0" eb="3">
      <t>ホコウシャ</t>
    </rPh>
    <rPh sb="7" eb="9">
      <t>イカ</t>
    </rPh>
    <rPh sb="18" eb="20">
      <t>フヨ</t>
    </rPh>
    <rPh sb="25" eb="27">
      <t>イッポウ</t>
    </rPh>
    <rPh sb="27" eb="29">
      <t>ツウコウ</t>
    </rPh>
    <rPh sb="29" eb="31">
      <t>シュベツ</t>
    </rPh>
    <rPh sb="35" eb="37">
      <t>イッポウ</t>
    </rPh>
    <rPh sb="37" eb="39">
      <t>ツウコウ</t>
    </rPh>
    <rPh sb="43" eb="45">
      <t>バアイ</t>
    </rPh>
    <phoneticPr fontId="3"/>
  </si>
  <si>
    <t>WARN</t>
    <phoneticPr fontId="3"/>
  </si>
  <si>
    <t>一方通行種別が付与されている</t>
    <rPh sb="0" eb="4">
      <t>イッポウツウコウ</t>
    </rPh>
    <rPh sb="4" eb="6">
      <t>シュベツ</t>
    </rPh>
    <rPh sb="7" eb="9">
      <t>フヨ</t>
    </rPh>
    <phoneticPr fontId="3"/>
  </si>
  <si>
    <t>人車共用リンクが道路リンクにマッチしていない</t>
    <rPh sb="0" eb="1">
      <t>ジン</t>
    </rPh>
    <rPh sb="1" eb="2">
      <t>シャ</t>
    </rPh>
    <rPh sb="2" eb="4">
      <t>キョウヨウ</t>
    </rPh>
    <rPh sb="8" eb="10">
      <t>ドウロ</t>
    </rPh>
    <phoneticPr fontId="3"/>
  </si>
  <si>
    <t>道路リンク オブジェクトID</t>
    <rPh sb="0" eb="1">
      <t>ドウロ</t>
    </rPh>
    <phoneticPr fontId="3"/>
  </si>
  <si>
    <t>リンクの広場フラグがONで、接続している他リンクに広場フラグONのリンクがない場合エラー</t>
    <rPh sb="4" eb="6">
      <t>ヒロバ</t>
    </rPh>
    <rPh sb="14" eb="16">
      <t>セツゾク</t>
    </rPh>
    <rPh sb="20" eb="21">
      <t>ホカ</t>
    </rPh>
    <rPh sb="25" eb="27">
      <t>ヒロバ</t>
    </rPh>
    <rPh sb="39" eb="41">
      <t>バアイ</t>
    </rPh>
    <phoneticPr fontId="3"/>
  </si>
  <si>
    <t>接続リンクが道路リンク、または人車共用リンクに接続していない</t>
    <rPh sb="6" eb="8">
      <t>ドウロ</t>
    </rPh>
    <rPh sb="15" eb="16">
      <t>ジン</t>
    </rPh>
    <rPh sb="16" eb="17">
      <t>シャ</t>
    </rPh>
    <rPh sb="17" eb="19">
      <t>キョウヨウ</t>
    </rPh>
    <rPh sb="23" eb="25">
      <t>セツゾク</t>
    </rPh>
    <phoneticPr fontId="3"/>
  </si>
  <si>
    <t>ヘルプの「路線コード途切れチェック」を参照。</t>
    <phoneticPr fontId="3"/>
  </si>
  <si>
    <t>新規</t>
    <rPh sb="0" eb="2">
      <t>シンキ</t>
    </rPh>
    <phoneticPr fontId="3"/>
  </si>
  <si>
    <t>WALK_CODE_LIST</t>
    <phoneticPr fontId="3"/>
  </si>
  <si>
    <t>ROAD_LINK</t>
  </si>
  <si>
    <t>WALK_LINK</t>
  </si>
  <si>
    <t>WALK_NODE</t>
  </si>
  <si>
    <t>一つの閾値以下の角度がNG</t>
    <rPh sb="0" eb="1">
      <t>ヒト</t>
    </rPh>
    <rPh sb="3" eb="5">
      <t>シキイチ</t>
    </rPh>
    <rPh sb="5" eb="7">
      <t>イカ</t>
    </rPh>
    <rPh sb="8" eb="10">
      <t>カクド</t>
    </rPh>
    <phoneticPr fontId="3"/>
  </si>
  <si>
    <t>デフォルト値"-New-"</t>
    <rPh sb="5" eb="6">
      <t>チ</t>
    </rPh>
    <phoneticPr fontId="3"/>
  </si>
  <si>
    <t>範囲内OK(0,1000～999999)</t>
    <phoneticPr fontId="3"/>
  </si>
  <si>
    <t>路面素材コードが定義外</t>
    <rPh sb="0" eb="2">
      <t>ロメン</t>
    </rPh>
    <rPh sb="2" eb="4">
      <t>ソザイ</t>
    </rPh>
    <rPh sb="8" eb="10">
      <t>テイギ</t>
    </rPh>
    <rPh sb="10" eb="11">
      <t>ガイ</t>
    </rPh>
    <phoneticPr fontId="3"/>
  </si>
  <si>
    <t>路面素材コードに定義外のコードが格納されている場合エラー</t>
    <rPh sb="0" eb="2">
      <t>ロメン</t>
    </rPh>
    <rPh sb="2" eb="4">
      <t>ソザイ</t>
    </rPh>
    <rPh sb="8" eb="10">
      <t>テイギ</t>
    </rPh>
    <rPh sb="10" eb="11">
      <t>ガイ</t>
    </rPh>
    <rPh sb="16" eb="18">
      <t>カクノウ</t>
    </rPh>
    <rPh sb="23" eb="25">
      <t>バアイ</t>
    </rPh>
    <phoneticPr fontId="3"/>
  </si>
  <si>
    <t>リンクの歩行者種別が「接続リンク」で、
いずれかの接続ノードが「道路NW接続ノード」、
もしくは接続しているリンクに「人車共用リンク」が存在しない場合エラー</t>
    <rPh sb="4" eb="7">
      <t>ホコウシャ</t>
    </rPh>
    <rPh sb="7" eb="9">
      <t>シュベツ</t>
    </rPh>
    <rPh sb="11" eb="13">
      <t>セツゾク</t>
    </rPh>
    <rPh sb="25" eb="27">
      <t>セツゾク</t>
    </rPh>
    <rPh sb="32" eb="34">
      <t>ドウロ</t>
    </rPh>
    <rPh sb="36" eb="38">
      <t>セツゾク</t>
    </rPh>
    <rPh sb="48" eb="50">
      <t>セツゾク</t>
    </rPh>
    <rPh sb="59" eb="60">
      <t>ジン</t>
    </rPh>
    <rPh sb="60" eb="61">
      <t>シャ</t>
    </rPh>
    <rPh sb="61" eb="63">
      <t>キョウヨウ</t>
    </rPh>
    <rPh sb="68" eb="70">
      <t>ソンザイ</t>
    </rPh>
    <rPh sb="73" eb="75">
      <t>バアイ</t>
    </rPh>
    <phoneticPr fontId="3"/>
  </si>
  <si>
    <t>距離閾値</t>
    <rPh sb="0" eb="2">
      <t>キョリ</t>
    </rPh>
    <rPh sb="2" eb="4">
      <t>イキチ</t>
    </rPh>
    <phoneticPr fontId="3"/>
  </si>
  <si>
    <t>例）
条件１：条件付き通行禁止 全曜日 1/1～12/31 0:00～13:00
条件２：条件付き通行禁止 全曜日 1/1～12/31 12:00～24:00
↑12:00～13:00が矛盾</t>
    <rPh sb="11" eb="13">
      <t>ツウコウ</t>
    </rPh>
    <rPh sb="13" eb="15">
      <t>キンシ</t>
    </rPh>
    <rPh sb="51" eb="53">
      <t>キンシ</t>
    </rPh>
    <phoneticPr fontId="3"/>
  </si>
  <si>
    <t>新規</t>
    <rPh sb="0" eb="2">
      <t>シンキ</t>
    </rPh>
    <phoneticPr fontId="3"/>
  </si>
  <si>
    <t>WALK_NOPASSAGE</t>
    <phoneticPr fontId="3"/>
  </si>
  <si>
    <t>全メッシュチェックの時のみ</t>
    <rPh sb="0" eb="1">
      <t>ゼン</t>
    </rPh>
    <rPh sb="10" eb="11">
      <t>トキ</t>
    </rPh>
    <phoneticPr fontId="3"/>
  </si>
  <si>
    <t>対応するリンクが存在しない</t>
    <rPh sb="0" eb="2">
      <t>タイオウ</t>
    </rPh>
    <rPh sb="8" eb="10">
      <t>ソンザイ</t>
    </rPh>
    <phoneticPr fontId="3"/>
  </si>
  <si>
    <t>-</t>
    <phoneticPr fontId="3"/>
  </si>
  <si>
    <t>対応するリンクIDが存在しない場合エラー</t>
    <rPh sb="0" eb="2">
      <t>タイオウ</t>
    </rPh>
    <rPh sb="10" eb="12">
      <t>ソンザイ</t>
    </rPh>
    <rPh sb="15" eb="17">
      <t>バアイ</t>
    </rPh>
    <phoneticPr fontId="3"/>
  </si>
  <si>
    <t>広場フラグを持つリンクに接続していない</t>
    <rPh sb="0" eb="2">
      <t>ヒロバ</t>
    </rPh>
    <rPh sb="6" eb="7">
      <t>モ</t>
    </rPh>
    <rPh sb="12" eb="14">
      <t>セツゾク</t>
    </rPh>
    <phoneticPr fontId="3"/>
  </si>
  <si>
    <t>新規</t>
    <rPh sb="0" eb="2">
      <t>シンキ</t>
    </rPh>
    <phoneticPr fontId="3"/>
  </si>
  <si>
    <t>階層移動種別が付与されている</t>
    <rPh sb="0" eb="2">
      <t>カイソウ</t>
    </rPh>
    <rPh sb="2" eb="4">
      <t>イドウ</t>
    </rPh>
    <rPh sb="4" eb="6">
      <t>シュベツ</t>
    </rPh>
    <rPh sb="7" eb="9">
      <t>フヨ</t>
    </rPh>
    <phoneticPr fontId="3"/>
  </si>
  <si>
    <t>歩行者リンクに以下フラグが付与されていないのに、階層移動種別が「0：上下無し」ではない場合エラー
・階段フラグ
・スロープフラグ
・エスカレータフラグ</t>
    <rPh sb="0" eb="3">
      <t>ホコウシャ</t>
    </rPh>
    <rPh sb="7" eb="9">
      <t>イカ</t>
    </rPh>
    <rPh sb="13" eb="15">
      <t>フヨ</t>
    </rPh>
    <rPh sb="24" eb="26">
      <t>カイソウ</t>
    </rPh>
    <rPh sb="26" eb="28">
      <t>イドウ</t>
    </rPh>
    <rPh sb="28" eb="30">
      <t>シュベツ</t>
    </rPh>
    <rPh sb="34" eb="36">
      <t>ジョウゲ</t>
    </rPh>
    <rPh sb="36" eb="37">
      <t>ナ</t>
    </rPh>
    <rPh sb="43" eb="45">
      <t>バアイ</t>
    </rPh>
    <rPh sb="50" eb="52">
      <t>カイダン</t>
    </rPh>
    <phoneticPr fontId="3"/>
  </si>
  <si>
    <t>下記以外エラー
1:舗装
99:未舗装</t>
    <rPh sb="0" eb="2">
      <t>カキ</t>
    </rPh>
    <rPh sb="2" eb="4">
      <t>イガイ</t>
    </rPh>
    <rPh sb="16" eb="17">
      <t>ミ</t>
    </rPh>
    <phoneticPr fontId="3"/>
  </si>
  <si>
    <t>124</t>
    <phoneticPr fontId="3"/>
  </si>
  <si>
    <t>道路ノード対応IDをもつのに横断歩道リンクに接続していない</t>
    <rPh sb="0" eb="2">
      <t>ドウロ</t>
    </rPh>
    <rPh sb="5" eb="7">
      <t>タイオウ</t>
    </rPh>
    <rPh sb="14" eb="16">
      <t>オウダン</t>
    </rPh>
    <rPh sb="16" eb="18">
      <t>ホドウ</t>
    </rPh>
    <rPh sb="22" eb="24">
      <t>セツゾク</t>
    </rPh>
    <phoneticPr fontId="3"/>
  </si>
  <si>
    <t>道路ノード対応IDに値が格納されているが、接続している歩行者リンクに横断歩道リンクが存在しない場合エラー</t>
    <rPh sb="0" eb="2">
      <t>ドウロ</t>
    </rPh>
    <rPh sb="5" eb="7">
      <t>タイオウ</t>
    </rPh>
    <rPh sb="10" eb="11">
      <t>アタイ</t>
    </rPh>
    <rPh sb="12" eb="14">
      <t>カクノウ</t>
    </rPh>
    <rPh sb="21" eb="23">
      <t>セツゾク</t>
    </rPh>
    <rPh sb="27" eb="30">
      <t>ホコウシャ</t>
    </rPh>
    <rPh sb="34" eb="36">
      <t>オウダン</t>
    </rPh>
    <rPh sb="36" eb="38">
      <t>ホドウ</t>
    </rPh>
    <rPh sb="42" eb="44">
      <t>ソンザイ</t>
    </rPh>
    <rPh sb="47" eb="49">
      <t>バアイ</t>
    </rPh>
    <phoneticPr fontId="3"/>
  </si>
  <si>
    <t>2リンク以上の道路リンクまたは歩行者リンクと交差しており、それぞれの交差箇所間の距離が閾値以下の場合エラー</t>
    <rPh sb="4" eb="6">
      <t>イジョウ</t>
    </rPh>
    <rPh sb="7" eb="9">
      <t>ドウロ</t>
    </rPh>
    <rPh sb="15" eb="17">
      <t>ホコウ</t>
    </rPh>
    <rPh sb="17" eb="18">
      <t>シャ</t>
    </rPh>
    <rPh sb="22" eb="24">
      <t>コウサ</t>
    </rPh>
    <rPh sb="34" eb="36">
      <t>コウサ</t>
    </rPh>
    <rPh sb="36" eb="38">
      <t>カショ</t>
    </rPh>
    <rPh sb="38" eb="39">
      <t>カン</t>
    </rPh>
    <rPh sb="40" eb="42">
      <t>キョリ</t>
    </rPh>
    <rPh sb="43" eb="45">
      <t>シキイチ</t>
    </rPh>
    <rPh sb="45" eb="47">
      <t>イカ</t>
    </rPh>
    <rPh sb="48" eb="50">
      <t>バアイ</t>
    </rPh>
    <phoneticPr fontId="3"/>
  </si>
  <si>
    <t>交差箇所距離閾値</t>
    <rPh sb="0" eb="2">
      <t>コウサ</t>
    </rPh>
    <rPh sb="2" eb="4">
      <t>カショ</t>
    </rPh>
    <rPh sb="4" eb="6">
      <t>キョリ</t>
    </rPh>
    <rPh sb="6" eb="8">
      <t>イキチ</t>
    </rPh>
    <phoneticPr fontId="3"/>
  </si>
  <si>
    <t>交差リンクID1</t>
    <rPh sb="0" eb="2">
      <t>コウサ</t>
    </rPh>
    <phoneticPr fontId="3"/>
  </si>
  <si>
    <t>交差リンクID2</t>
    <rPh sb="0" eb="2">
      <t>コウサ</t>
    </rPh>
    <phoneticPr fontId="3"/>
  </si>
  <si>
    <t>範囲(0, 1000～999999)</t>
    <rPh sb="0" eb="2">
      <t>ハンイ</t>
    </rPh>
    <phoneticPr fontId="3"/>
  </si>
  <si>
    <t>チェック対象</t>
    <rPh sb="4" eb="6">
      <t>タイショウ</t>
    </rPh>
    <phoneticPr fontId="3"/>
  </si>
  <si>
    <t>’(フラグカラム名)’(その値）</t>
    <rPh sb="8" eb="9">
      <t>メイ</t>
    </rPh>
    <rPh sb="14" eb="15">
      <t>アタイ</t>
    </rPh>
    <phoneticPr fontId="3"/>
  </si>
  <si>
    <t>変更</t>
    <rPh sb="0" eb="2">
      <t>ヘンコウ</t>
    </rPh>
    <phoneticPr fontId="3"/>
  </si>
  <si>
    <t>異常：
WL:165
正常：
WL：166-168</t>
    <rPh sb="0" eb="2">
      <t>イジョウ</t>
    </rPh>
    <rPh sb="12" eb="14">
      <t>セイジョウ</t>
    </rPh>
    <phoneticPr fontId="3"/>
  </si>
  <si>
    <t>From/Toどちらも2差路の場合のみ、一致は下記を確認
・歩行者種別
・オートウォークF
・階段F
・スロープF
・エスカレータF
・屋根つきF
・トンネルF
・広場F</t>
    <rPh sb="12" eb="13">
      <t>サ</t>
    </rPh>
    <rPh sb="13" eb="14">
      <t>ロ</t>
    </rPh>
    <rPh sb="15" eb="17">
      <t>バアイ</t>
    </rPh>
    <rPh sb="20" eb="22">
      <t>イッチ</t>
    </rPh>
    <rPh sb="23" eb="25">
      <t>カキ</t>
    </rPh>
    <rPh sb="26" eb="28">
      <t>カクニン</t>
    </rPh>
    <rPh sb="31" eb="34">
      <t>ホコウシャ</t>
    </rPh>
    <rPh sb="34" eb="36">
      <t>シュベツ</t>
    </rPh>
    <rPh sb="48" eb="50">
      <t>カイダン</t>
    </rPh>
    <phoneticPr fontId="3"/>
  </si>
  <si>
    <t>WL:168,190</t>
    <phoneticPr fontId="3"/>
  </si>
  <si>
    <t>異常：
WL:201(4), 203(3), 204(2,0)
正常：
WL：202(0)</t>
    <rPh sb="0" eb="2">
      <t>イジョウ</t>
    </rPh>
    <rPh sb="33" eb="35">
      <t>セイジョウ</t>
    </rPh>
    <phoneticPr fontId="3"/>
  </si>
  <si>
    <t>WL：214</t>
    <phoneticPr fontId="3"/>
  </si>
  <si>
    <t>異常：
WL：218
正常：
WL：220, 221</t>
    <rPh sb="0" eb="2">
      <t>イジョウ</t>
    </rPh>
    <rPh sb="12" eb="14">
      <t>セイジョウ</t>
    </rPh>
    <phoneticPr fontId="3"/>
  </si>
  <si>
    <t>WL：226-232</t>
    <phoneticPr fontId="3"/>
  </si>
  <si>
    <t>WL：248-254</t>
    <phoneticPr fontId="3"/>
  </si>
  <si>
    <t>WL：267-272</t>
    <phoneticPr fontId="3"/>
  </si>
  <si>
    <t>WL:278</t>
    <phoneticPr fontId="3"/>
  </si>
  <si>
    <t>WC:3</t>
    <phoneticPr fontId="3"/>
  </si>
  <si>
    <t>WC:4</t>
    <phoneticPr fontId="3"/>
  </si>
  <si>
    <t>WC:6</t>
    <phoneticPr fontId="3"/>
  </si>
  <si>
    <t>WC:3,4,6</t>
    <phoneticPr fontId="3"/>
  </si>
  <si>
    <t>歩行者種別「5:人車共用リンク」の場合、同一形状の道路リンク、もしくは歩行者リンクの形状を含む道路リンク（＋バッファ）が存在しない場合エラー</t>
    <rPh sb="0" eb="3">
      <t>ホコウシャ</t>
    </rPh>
    <rPh sb="3" eb="5">
      <t>シュベツ</t>
    </rPh>
    <rPh sb="8" eb="9">
      <t>ジン</t>
    </rPh>
    <rPh sb="9" eb="10">
      <t>シャ</t>
    </rPh>
    <rPh sb="10" eb="12">
      <t>キョウヨウ</t>
    </rPh>
    <rPh sb="17" eb="19">
      <t>バアイ</t>
    </rPh>
    <rPh sb="20" eb="22">
      <t>ドウイツ</t>
    </rPh>
    <rPh sb="22" eb="24">
      <t>ケイジョウ</t>
    </rPh>
    <rPh sb="25" eb="27">
      <t>ドウロ</t>
    </rPh>
    <rPh sb="35" eb="38">
      <t>ホコウシャ</t>
    </rPh>
    <rPh sb="42" eb="44">
      <t>ケイジョウ</t>
    </rPh>
    <rPh sb="45" eb="46">
      <t>フク</t>
    </rPh>
    <rPh sb="47" eb="49">
      <t>ドウロ</t>
    </rPh>
    <rPh sb="60" eb="62">
      <t>ソンザイ</t>
    </rPh>
    <rPh sb="65" eb="67">
      <t>バアイ</t>
    </rPh>
    <phoneticPr fontId="3"/>
  </si>
  <si>
    <t>WL:288
WO:-</t>
    <phoneticPr fontId="3"/>
  </si>
  <si>
    <t>WL:289
WO:2,3</t>
    <phoneticPr fontId="3"/>
  </si>
  <si>
    <t>WL:291
WO:15,16</t>
    <phoneticPr fontId="3"/>
  </si>
  <si>
    <t>WL:292
WO:17</t>
    <phoneticPr fontId="3"/>
  </si>
  <si>
    <t>332</t>
    <phoneticPr fontId="3"/>
  </si>
  <si>
    <t>正常：
WN:388
異常：
WN:392</t>
    <rPh sb="0" eb="2">
      <t>セイジョウ</t>
    </rPh>
    <rPh sb="12" eb="14">
      <t>イジョウ</t>
    </rPh>
    <phoneticPr fontId="3"/>
  </si>
  <si>
    <t>401</t>
    <phoneticPr fontId="3"/>
  </si>
  <si>
    <t>402</t>
    <phoneticPr fontId="3"/>
  </si>
  <si>
    <t>335</t>
    <phoneticPr fontId="3"/>
  </si>
  <si>
    <t>336</t>
    <phoneticPr fontId="3"/>
  </si>
  <si>
    <t>337</t>
    <phoneticPr fontId="3"/>
  </si>
  <si>
    <t>338</t>
    <phoneticPr fontId="3"/>
  </si>
  <si>
    <t>339</t>
    <phoneticPr fontId="3"/>
  </si>
  <si>
    <t>340</t>
    <phoneticPr fontId="3"/>
  </si>
  <si>
    <t>601</t>
    <phoneticPr fontId="3"/>
  </si>
  <si>
    <t>602</t>
    <phoneticPr fontId="3"/>
  </si>
  <si>
    <t>603</t>
    <phoneticPr fontId="3"/>
  </si>
  <si>
    <t>604</t>
    <phoneticPr fontId="3"/>
  </si>
  <si>
    <t>701</t>
    <phoneticPr fontId="3"/>
  </si>
  <si>
    <t>702</t>
    <phoneticPr fontId="3"/>
  </si>
  <si>
    <t>703</t>
    <phoneticPr fontId="3"/>
  </si>
  <si>
    <t>704</t>
    <phoneticPr fontId="3"/>
  </si>
  <si>
    <t>705</t>
    <phoneticPr fontId="3"/>
  </si>
  <si>
    <t>2つ以上のリンクとの交差箇所が近い</t>
    <rPh sb="2" eb="4">
      <t>イジョウ</t>
    </rPh>
    <rPh sb="10" eb="12">
      <t>コウサ</t>
    </rPh>
    <rPh sb="12" eb="14">
      <t>カショ</t>
    </rPh>
    <rPh sb="15" eb="16">
      <t>チカ</t>
    </rPh>
    <phoneticPr fontId="3"/>
  </si>
  <si>
    <t>ROAD_LINK</t>
    <phoneticPr fontId="3"/>
  </si>
  <si>
    <t>505</t>
    <phoneticPr fontId="3"/>
  </si>
  <si>
    <t>歩行者天国フラグに「0」「1」以外の値が付与されている場合エラー</t>
    <rPh sb="0" eb="3">
      <t>ホコウシャ</t>
    </rPh>
    <rPh sb="3" eb="5">
      <t>テンゴク</t>
    </rPh>
    <rPh sb="15" eb="17">
      <t>イガイ</t>
    </rPh>
    <rPh sb="18" eb="19">
      <t>アタイ</t>
    </rPh>
    <rPh sb="20" eb="22">
      <t>フヨ</t>
    </rPh>
    <rPh sb="27" eb="29">
      <t>バアイ</t>
    </rPh>
    <phoneticPr fontId="3"/>
  </si>
  <si>
    <t>506</t>
    <phoneticPr fontId="3"/>
  </si>
  <si>
    <t>歩行者天国フラグに「1」がたっており、通行禁止規制フラグが「0」の場合エラー</t>
    <rPh sb="0" eb="3">
      <t>ホコウシャ</t>
    </rPh>
    <rPh sb="3" eb="5">
      <t>テンゴク</t>
    </rPh>
    <rPh sb="19" eb="21">
      <t>ツウコウ</t>
    </rPh>
    <rPh sb="21" eb="23">
      <t>キンシ</t>
    </rPh>
    <rPh sb="23" eb="25">
      <t>キセイ</t>
    </rPh>
    <rPh sb="33" eb="35">
      <t>バアイ</t>
    </rPh>
    <phoneticPr fontId="3"/>
  </si>
  <si>
    <t>歩行者路線コードが定義外</t>
    <rPh sb="9" eb="11">
      <t>テイギ</t>
    </rPh>
    <rPh sb="11" eb="12">
      <t>ガイ</t>
    </rPh>
    <phoneticPr fontId="3"/>
  </si>
  <si>
    <t>歩行者路線コード</t>
    <phoneticPr fontId="3"/>
  </si>
  <si>
    <t>歩行者路線コードに規定値外の値が付与されている場合エラー</t>
    <rPh sb="23" eb="25">
      <t>バアイ</t>
    </rPh>
    <phoneticPr fontId="3"/>
  </si>
  <si>
    <t>対応する歩行者路線コードデータがない</t>
    <rPh sb="0" eb="2">
      <t>タイオウ</t>
    </rPh>
    <phoneticPr fontId="3"/>
  </si>
  <si>
    <t>歩行者路線コード</t>
    <phoneticPr fontId="3"/>
  </si>
  <si>
    <t>歩行者リンクの歩行者路線コードに付与された値に対応するデータがWALK_CODE_LISTテーブルにない場合エラー</t>
    <rPh sb="0" eb="3">
      <t>ホコウシャ</t>
    </rPh>
    <rPh sb="16" eb="18">
      <t>フヨ</t>
    </rPh>
    <rPh sb="21" eb="22">
      <t>アタイ</t>
    </rPh>
    <rPh sb="23" eb="25">
      <t>タイオウ</t>
    </rPh>
    <rPh sb="52" eb="54">
      <t>バアイ</t>
    </rPh>
    <phoneticPr fontId="3"/>
  </si>
  <si>
    <t>歩行者路線コードが前後のリンクで異なる</t>
    <rPh sb="9" eb="11">
      <t>ゼンゴ</t>
    </rPh>
    <rPh sb="16" eb="17">
      <t>コト</t>
    </rPh>
    <phoneticPr fontId="3"/>
  </si>
  <si>
    <t>（自身の）
歩行者路線コード</t>
    <rPh sb="1" eb="3">
      <t>ジシン</t>
    </rPh>
    <phoneticPr fontId="3"/>
  </si>
  <si>
    <t>F'(From側歩行者路線コード)
/
'T'(To側歩行者路線コード)</t>
    <rPh sb="6" eb="7">
      <t>ガワ</t>
    </rPh>
    <rPh sb="25" eb="26">
      <t>ガワ</t>
    </rPh>
    <phoneticPr fontId="3"/>
  </si>
  <si>
    <t>歩行者種別・フラグ系が等しい前後のリンクと歩行者路線コードが異なっている場合エラー</t>
    <rPh sb="0" eb="3">
      <t>ホコウシャ</t>
    </rPh>
    <rPh sb="3" eb="5">
      <t>シュベツ</t>
    </rPh>
    <rPh sb="9" eb="10">
      <t>ケイ</t>
    </rPh>
    <rPh sb="11" eb="12">
      <t>ヒト</t>
    </rPh>
    <rPh sb="14" eb="16">
      <t>ゼンゴ</t>
    </rPh>
    <rPh sb="30" eb="31">
      <t>コト</t>
    </rPh>
    <rPh sb="36" eb="38">
      <t>バアイ</t>
    </rPh>
    <phoneticPr fontId="3"/>
  </si>
  <si>
    <t>歩行者路線IDが定義外</t>
    <rPh sb="8" eb="10">
      <t>テイギ</t>
    </rPh>
    <rPh sb="10" eb="11">
      <t>ガイ</t>
    </rPh>
    <phoneticPr fontId="3"/>
  </si>
  <si>
    <t>歩行者路線漢字がデフォルト値</t>
    <rPh sb="13" eb="14">
      <t>チ</t>
    </rPh>
    <phoneticPr fontId="3"/>
  </si>
  <si>
    <t>歩行者路線コードが歩行者リンクに1件も存在しない</t>
    <rPh sb="9" eb="12">
      <t>ホコウシャ</t>
    </rPh>
    <rPh sb="17" eb="18">
      <t>ケン</t>
    </rPh>
    <rPh sb="19" eb="21">
      <t>ソンザイ</t>
    </rPh>
    <phoneticPr fontId="3"/>
  </si>
  <si>
    <t>対象歩行者路線コードが歩行者リンクに1件も存在しない場合エラー</t>
    <rPh sb="0" eb="2">
      <t>タイショウ</t>
    </rPh>
    <rPh sb="11" eb="14">
      <t>ホコウシャ</t>
    </rPh>
    <rPh sb="19" eb="20">
      <t>ケン</t>
    </rPh>
    <rPh sb="21" eb="23">
      <t>ソンザイ</t>
    </rPh>
    <rPh sb="26" eb="28">
      <t>バアイ</t>
    </rPh>
    <phoneticPr fontId="3"/>
  </si>
  <si>
    <t>’AUTOWALK_F’
 or
’ESCALATOR_F’</t>
    <phoneticPr fontId="3"/>
  </si>
  <si>
    <t>下記以外エラー
1：歩道
2：みなし横断報道
3：横断報道
99：その他歩道
200：歩道橋
300：施設敷地内（屋外）</t>
    <rPh sb="0" eb="2">
      <t>カキ</t>
    </rPh>
    <rPh sb="2" eb="4">
      <t>イガイ</t>
    </rPh>
    <phoneticPr fontId="3"/>
  </si>
  <si>
    <t>下記以外エラー
1：歩道
99：その他歩道
200：歩道橋
300：施設敷地内（屋外）
301：施設敷地内（屋外）
400：地下通路
401：横断地下通路</t>
    <rPh sb="0" eb="2">
      <t>カキ</t>
    </rPh>
    <rPh sb="2" eb="4">
      <t>イガイ</t>
    </rPh>
    <phoneticPr fontId="3"/>
  </si>
  <si>
    <t>下記以外エラー
1：歩道
2：みなし横断歩道
3：横断歩道
99：その他歩道
101:接続リンク
200：歩道橋
201：橋
300：施設敷地内（屋外）</t>
    <rPh sb="0" eb="2">
      <t>カキ</t>
    </rPh>
    <rPh sb="2" eb="4">
      <t>イガイ</t>
    </rPh>
    <phoneticPr fontId="3"/>
  </si>
  <si>
    <t>’AUTOWALK_F’</t>
    <phoneticPr fontId="3"/>
  </si>
  <si>
    <t>’STAIR_F’</t>
    <phoneticPr fontId="3"/>
  </si>
  <si>
    <t>’SLOPE_F’</t>
    <phoneticPr fontId="3"/>
  </si>
  <si>
    <t>’ESCALATOR_F’</t>
    <phoneticPr fontId="3"/>
  </si>
  <si>
    <t>’ARCADE_F’</t>
    <phoneticPr fontId="3"/>
  </si>
  <si>
    <t>’OPEN_AREA_F’</t>
    <phoneticPr fontId="3"/>
  </si>
  <si>
    <t>’TUNNEL_F’</t>
    <phoneticPr fontId="3"/>
  </si>
  <si>
    <t>歩行者路線漢字の文字列長が０</t>
    <phoneticPr fontId="3"/>
  </si>
  <si>
    <t>実装</t>
    <rPh sb="0" eb="2">
      <t>ジッソウ</t>
    </rPh>
    <phoneticPr fontId="3"/>
  </si>
  <si>
    <t xml:space="preserve">以下のフラグに規定値外の値が付与されている場合エラー
オートウォークF
スロープF
エスカレータF
屋根付きF
広場F
トンネルF
一方通行時間規制関連フラグ
通行禁止時間規制関連フラグ
</t>
    <rPh sb="0" eb="2">
      <t>イカ</t>
    </rPh>
    <rPh sb="21" eb="23">
      <t>バアイ</t>
    </rPh>
    <rPh sb="51" eb="53">
      <t>ヤネ</t>
    </rPh>
    <rPh sb="53" eb="54">
      <t>ツ</t>
    </rPh>
    <rPh sb="57" eb="59">
      <t>ヒロバ</t>
    </rPh>
    <phoneticPr fontId="3"/>
  </si>
  <si>
    <t>歩行者種別「2:みなし横断歩道」が接触している道路リンクの最大車線数が2車線以上の場合ワーニング</t>
    <rPh sb="0" eb="3">
      <t>ホコウシャ</t>
    </rPh>
    <rPh sb="3" eb="5">
      <t>シュベツ</t>
    </rPh>
    <rPh sb="11" eb="13">
      <t>オウダン</t>
    </rPh>
    <rPh sb="13" eb="15">
      <t>ホドウ</t>
    </rPh>
    <rPh sb="17" eb="19">
      <t>セッショク</t>
    </rPh>
    <rPh sb="23" eb="25">
      <t>ドウロ</t>
    </rPh>
    <rPh sb="29" eb="31">
      <t>サイダイ</t>
    </rPh>
    <rPh sb="31" eb="33">
      <t>シャセン</t>
    </rPh>
    <rPh sb="33" eb="34">
      <t>スウ</t>
    </rPh>
    <rPh sb="36" eb="38">
      <t>シャセン</t>
    </rPh>
    <rPh sb="38" eb="40">
      <t>イジョウ</t>
    </rPh>
    <rPh sb="41" eb="43">
      <t>バアイ</t>
    </rPh>
    <phoneticPr fontId="3"/>
  </si>
  <si>
    <t>オートウォークフラグがONになっている場合エラー</t>
    <rPh sb="19" eb="21">
      <t>バアイ</t>
    </rPh>
    <phoneticPr fontId="3"/>
  </si>
  <si>
    <t>From/Toどちらも2差路の場合のみ、一致は下記を確認
・歩行者種別
・オートウォークF
・階段F
・スロープF
・エスカレータF
・歩行者リンク種別</t>
    <phoneticPr fontId="3"/>
  </si>
  <si>
    <t>a)、b)のいずれかの条件を満たす場合ワーニング
a)以下のフラグのいずれかが付与されている
・階段フラグ
・スロープフラグ
b）一方通行種別が「0:一方通行なし」以外、かつ、以下のフラグのいずれも付与されていない
・オートウォークフラグ
・エスカレータフラグ
・階段フラグ
・スロープフラグ</t>
    <phoneticPr fontId="3"/>
  </si>
  <si>
    <t>342</t>
    <phoneticPr fontId="3"/>
  </si>
  <si>
    <t>人車共用リンクに規制が整備されている</t>
    <rPh sb="0" eb="1">
      <t>ジン</t>
    </rPh>
    <rPh sb="1" eb="2">
      <t>シャ</t>
    </rPh>
    <rPh sb="2" eb="4">
      <t>キョウヨウ</t>
    </rPh>
    <rPh sb="8" eb="10">
      <t>キセイ</t>
    </rPh>
    <rPh sb="11" eb="13">
      <t>セイビ</t>
    </rPh>
    <phoneticPr fontId="3"/>
  </si>
  <si>
    <t>一方通行種別コード</t>
    <phoneticPr fontId="3"/>
  </si>
  <si>
    <t>通行禁止種別コード</t>
    <phoneticPr fontId="3"/>
  </si>
  <si>
    <t>歩行者種別コードが人車共用リンクで、
　一方通行種別コード「0:一方通行なし」　かつ
　通行禁止種別コード「0:通行禁止なし」
以外の場合エラー</t>
    <rPh sb="0" eb="3">
      <t>ホコウシャ</t>
    </rPh>
    <rPh sb="3" eb="5">
      <t>シュベツ</t>
    </rPh>
    <rPh sb="9" eb="10">
      <t>ジン</t>
    </rPh>
    <rPh sb="10" eb="11">
      <t>シャ</t>
    </rPh>
    <rPh sb="11" eb="13">
      <t>キョウヨウ</t>
    </rPh>
    <rPh sb="20" eb="22">
      <t>イッポウ</t>
    </rPh>
    <rPh sb="22" eb="24">
      <t>ツウコウ</t>
    </rPh>
    <rPh sb="24" eb="26">
      <t>シュベツ</t>
    </rPh>
    <rPh sb="44" eb="46">
      <t>ツウコウ</t>
    </rPh>
    <rPh sb="46" eb="48">
      <t>キンシ</t>
    </rPh>
    <rPh sb="48" eb="50">
      <t>シュベツ</t>
    </rPh>
    <rPh sb="56" eb="58">
      <t>ツウコウ</t>
    </rPh>
    <rPh sb="58" eb="60">
      <t>キンシ</t>
    </rPh>
    <rPh sb="64" eb="66">
      <t>イガイ</t>
    </rPh>
    <rPh sb="67" eb="69">
      <t>バアイ</t>
    </rPh>
    <phoneticPr fontId="3"/>
  </si>
  <si>
    <t>歩行者天国フラグが定義外</t>
    <rPh sb="0" eb="2">
      <t>ホコウ</t>
    </rPh>
    <rPh sb="2" eb="3">
      <t>シャ</t>
    </rPh>
    <rPh sb="3" eb="5">
      <t>テンゴク</t>
    </rPh>
    <rPh sb="9" eb="11">
      <t>テイギ</t>
    </rPh>
    <rPh sb="11" eb="12">
      <t>ガイ</t>
    </rPh>
    <phoneticPr fontId="3"/>
  </si>
  <si>
    <t>歩行者天国フラグがONだが、通行禁止規制が整備されていない</t>
    <rPh sb="2" eb="3">
      <t>シャ</t>
    </rPh>
    <rPh sb="14" eb="16">
      <t>ツウコウ</t>
    </rPh>
    <rPh sb="16" eb="18">
      <t>キンシ</t>
    </rPh>
    <rPh sb="18" eb="20">
      <t>キセイ</t>
    </rPh>
    <rPh sb="21" eb="23">
      <t>セイビ</t>
    </rPh>
    <phoneticPr fontId="3"/>
  </si>
  <si>
    <t>みなし横断歩道が交差している道路リンクが2車線以上</t>
    <rPh sb="3" eb="5">
      <t>オウダン</t>
    </rPh>
    <rPh sb="5" eb="7">
      <t>ホドウ</t>
    </rPh>
    <rPh sb="8" eb="10">
      <t>コウサ</t>
    </rPh>
    <rPh sb="14" eb="16">
      <t>ドウロ</t>
    </rPh>
    <rPh sb="21" eb="23">
      <t>シャセン</t>
    </rPh>
    <rPh sb="23" eb="25">
      <t>イジョウ</t>
    </rPh>
    <phoneticPr fontId="3"/>
  </si>
  <si>
    <t>507</t>
    <phoneticPr fontId="3"/>
  </si>
  <si>
    <t>歩行可能種別コードが人車共用のリンク群が道路NW接続ノード（と同じ位置の道路ノード）に接続していない</t>
    <rPh sb="0" eb="2">
      <t>ホコウ</t>
    </rPh>
    <rPh sb="2" eb="4">
      <t>カノウ</t>
    </rPh>
    <rPh sb="4" eb="6">
      <t>シュベツ</t>
    </rPh>
    <rPh sb="10" eb="11">
      <t>ジン</t>
    </rPh>
    <rPh sb="11" eb="12">
      <t>シャ</t>
    </rPh>
    <rPh sb="12" eb="14">
      <t>キョウヨウ</t>
    </rPh>
    <rPh sb="18" eb="19">
      <t>グン</t>
    </rPh>
    <rPh sb="20" eb="22">
      <t>ドウロ</t>
    </rPh>
    <rPh sb="24" eb="26">
      <t>セツゾク</t>
    </rPh>
    <rPh sb="31" eb="32">
      <t>オナ</t>
    </rPh>
    <rPh sb="33" eb="35">
      <t>イチ</t>
    </rPh>
    <rPh sb="36" eb="38">
      <t>ドウロ</t>
    </rPh>
    <rPh sb="43" eb="45">
      <t>セツゾク</t>
    </rPh>
    <phoneticPr fontId="3"/>
  </si>
  <si>
    <t>歩行可能種別コードが人車共用で、接続しているノード、もしくは接続している同一の歩行可能種別コードを持っている道路リンクの接続ノードに、
道路NW接続ノードと同一の道路ノードが存在しない場合エラー</t>
    <rPh sb="0" eb="2">
      <t>ホコウ</t>
    </rPh>
    <rPh sb="2" eb="4">
      <t>カノウ</t>
    </rPh>
    <rPh sb="4" eb="6">
      <t>シュベツ</t>
    </rPh>
    <rPh sb="10" eb="11">
      <t>ジン</t>
    </rPh>
    <rPh sb="11" eb="12">
      <t>シャ</t>
    </rPh>
    <rPh sb="12" eb="14">
      <t>キョウヨウ</t>
    </rPh>
    <rPh sb="16" eb="18">
      <t>セツゾク</t>
    </rPh>
    <rPh sb="30" eb="32">
      <t>セツゾク</t>
    </rPh>
    <rPh sb="36" eb="38">
      <t>ドウイツ</t>
    </rPh>
    <rPh sb="49" eb="50">
      <t>モ</t>
    </rPh>
    <rPh sb="54" eb="56">
      <t>ドウロ</t>
    </rPh>
    <rPh sb="60" eb="62">
      <t>セツゾク</t>
    </rPh>
    <rPh sb="68" eb="70">
      <t>ドウロ</t>
    </rPh>
    <rPh sb="72" eb="74">
      <t>セツゾク</t>
    </rPh>
    <rPh sb="78" eb="79">
      <t>ドウ</t>
    </rPh>
    <rPh sb="79" eb="80">
      <t>イチ</t>
    </rPh>
    <rPh sb="81" eb="83">
      <t>ドウロ</t>
    </rPh>
    <rPh sb="87" eb="89">
      <t>ソンザイ</t>
    </rPh>
    <rPh sb="92" eb="94">
      <t>バアイ</t>
    </rPh>
    <phoneticPr fontId="3"/>
  </si>
  <si>
    <t>△</t>
    <phoneticPr fontId="3"/>
  </si>
  <si>
    <t>下記以外エラー
1:歩道
2:みなし横断歩道
3:横断歩道
99:その他歩道
100:人車共用リンク
101:接続リンク
200:歩道橋
201:橋
202:踏切
300:施設敷地内（屋外）
301:施設敷地内（屋内）
400:地下通路
401:横断地下道
500:歩行者専用フェリー</t>
    <rPh sb="0" eb="2">
      <t>カキ</t>
    </rPh>
    <rPh sb="2" eb="4">
      <t>イガイ</t>
    </rPh>
    <phoneticPr fontId="3"/>
  </si>
  <si>
    <t>下記以外エラー
0:設定なし
1:歩道
2:みなし横断歩道
3:横断歩道
99:その他歩道
100:人車共用リンク
101:接続リンク
200:歩道橋
201:橋
202:踏切
300:施設敷地内（屋外）
301:施設敷地内（屋内）
400:地下通路
401:横断地下道
500:歩行者専用フェリー</t>
    <rPh sb="0" eb="2">
      <t>カキ</t>
    </rPh>
    <rPh sb="2" eb="4">
      <t>イガイ</t>
    </rPh>
    <phoneticPr fontId="3"/>
  </si>
  <si>
    <t>異常：
WL44, 135</t>
    <rPh sb="0" eb="2">
      <t>イジョウ</t>
    </rPh>
    <phoneticPr fontId="3"/>
  </si>
  <si>
    <t>異常：
WL44, 135, 152</t>
    <rPh sb="0" eb="2">
      <t>イジョウ</t>
    </rPh>
    <phoneticPr fontId="3"/>
  </si>
  <si>
    <t>異常：
WL:4-10, 161-162,164</t>
    <rPh sb="0" eb="2">
      <t>イジョウ</t>
    </rPh>
    <phoneticPr fontId="3"/>
  </si>
  <si>
    <t>WL:51</t>
    <phoneticPr fontId="3"/>
  </si>
  <si>
    <t>●</t>
    <phoneticPr fontId="3"/>
  </si>
  <si>
    <t>異常：
WL：171(169,172)</t>
    <rPh sb="0" eb="2">
      <t>イジョウ</t>
    </rPh>
    <phoneticPr fontId="3"/>
  </si>
  <si>
    <t>WL:191,192,194</t>
    <phoneticPr fontId="3"/>
  </si>
  <si>
    <t>WL：233-239</t>
    <phoneticPr fontId="3"/>
  </si>
  <si>
    <t>WL：240,242-247</t>
    <phoneticPr fontId="3"/>
  </si>
  <si>
    <t>WL257,258,260-262,264,265</t>
    <phoneticPr fontId="3"/>
  </si>
  <si>
    <t xml:space="preserve">下記以外エラー
1：歩道
2:みなし横断歩道
3.横断歩道
99：その他歩道
101:接続リンク
200：歩道橋
300：施設敷地内（屋外）
301：施設敷地内（屋内）
400：地下通路 </t>
    <rPh sb="0" eb="2">
      <t>カキ</t>
    </rPh>
    <rPh sb="2" eb="4">
      <t>イガイ</t>
    </rPh>
    <rPh sb="25" eb="27">
      <t>オウダン</t>
    </rPh>
    <rPh sb="27" eb="29">
      <t>ホドウ</t>
    </rPh>
    <phoneticPr fontId="3"/>
  </si>
  <si>
    <t>●</t>
    <phoneticPr fontId="3"/>
  </si>
  <si>
    <t>WL：273,274,276,306,307</t>
    <phoneticPr fontId="3"/>
  </si>
  <si>
    <t>WL:279(WL280, RL40913)
交点間2.5m</t>
    <rPh sb="23" eb="25">
      <t>コウテン</t>
    </rPh>
    <rPh sb="25" eb="26">
      <t>カン</t>
    </rPh>
    <phoneticPr fontId="3"/>
  </si>
  <si>
    <t>WL:308, 309</t>
    <phoneticPr fontId="3"/>
  </si>
  <si>
    <t>リンクID</t>
    <phoneticPr fontId="3"/>
  </si>
  <si>
    <t>比較対象のオブジェクトID</t>
    <rPh sb="0" eb="2">
      <t>ヒカク</t>
    </rPh>
    <rPh sb="2" eb="4">
      <t>タイショウ</t>
    </rPh>
    <phoneticPr fontId="3"/>
  </si>
  <si>
    <t>以下の場合エラー
・0～24時以外の時間が設定されている
・開始時刻が24:00
・終了時刻が0:00
・24:00を越えた時間（24:15など）が設定されている
・0～12月以外の月が設定されている
・1～その月の最終日以外の日が設定されている
・分が0、10、15、20、30、45、50以外
・全日規制</t>
    <phoneticPr fontId="3"/>
  </si>
  <si>
    <t>WL:290
WO:4,5,19-24</t>
    <phoneticPr fontId="3"/>
  </si>
  <si>
    <t>WL:313, 314
1.5mほど離れている</t>
    <rPh sb="18" eb="19">
      <t>ハナ</t>
    </rPh>
    <phoneticPr fontId="3"/>
  </si>
  <si>
    <t>保留</t>
    <rPh sb="0" eb="2">
      <t>ホリュウ</t>
    </rPh>
    <phoneticPr fontId="3"/>
  </si>
  <si>
    <t>HEIGHT_NODE</t>
    <phoneticPr fontId="3"/>
  </si>
  <si>
    <t>ERROR</t>
    <phoneticPr fontId="3"/>
  </si>
  <si>
    <t>LINK_RELATION</t>
    <phoneticPr fontId="3"/>
  </si>
  <si>
    <t>リンクID1が道路リンク、または歩行者リンクに存在しない場合エラー</t>
    <rPh sb="7" eb="9">
      <t>ドウロ</t>
    </rPh>
    <rPh sb="16" eb="19">
      <t>ホコウシャ</t>
    </rPh>
    <rPh sb="23" eb="25">
      <t>ソンザイ</t>
    </rPh>
    <rPh sb="28" eb="30">
      <t>バアイ</t>
    </rPh>
    <phoneticPr fontId="3"/>
  </si>
  <si>
    <t>相対高さが範囲外</t>
    <rPh sb="0" eb="2">
      <t>ソウタイ</t>
    </rPh>
    <rPh sb="2" eb="3">
      <t>タカ</t>
    </rPh>
    <rPh sb="5" eb="7">
      <t>ハンイ</t>
    </rPh>
    <rPh sb="7" eb="8">
      <t>ガイ</t>
    </rPh>
    <phoneticPr fontId="3"/>
  </si>
  <si>
    <t>-</t>
    <phoneticPr fontId="3"/>
  </si>
  <si>
    <t>相対高さが -2 ～ 2の範囲外の場合エラー</t>
    <rPh sb="0" eb="2">
      <t>ソウタイ</t>
    </rPh>
    <rPh sb="2" eb="3">
      <t>タカ</t>
    </rPh>
    <rPh sb="13" eb="15">
      <t>ハンイ</t>
    </rPh>
    <rPh sb="15" eb="16">
      <t>ガイ</t>
    </rPh>
    <rPh sb="17" eb="19">
      <t>バアイ</t>
    </rPh>
    <phoneticPr fontId="3"/>
  </si>
  <si>
    <t>リンクテーブルが定義外</t>
    <rPh sb="8" eb="10">
      <t>テイギ</t>
    </rPh>
    <rPh sb="10" eb="11">
      <t>ガイ</t>
    </rPh>
    <phoneticPr fontId="3"/>
  </si>
  <si>
    <t>リンクテーブルが下記以外の場合エラー
0 未整備
1 WALK_LINK
2 ROAD_LINK</t>
    <rPh sb="8" eb="10">
      <t>カキ</t>
    </rPh>
    <rPh sb="10" eb="12">
      <t>イガイ</t>
    </rPh>
    <rPh sb="13" eb="15">
      <t>バアイ</t>
    </rPh>
    <phoneticPr fontId="3"/>
  </si>
  <si>
    <t>リンクテーブルが下記の場合エラー
0 未整備</t>
    <rPh sb="8" eb="10">
      <t>カキ</t>
    </rPh>
    <rPh sb="11" eb="13">
      <t>バアイ</t>
    </rPh>
    <phoneticPr fontId="3"/>
  </si>
  <si>
    <t>ポイントがリンク上にない</t>
    <rPh sb="8" eb="9">
      <t>ジョウ</t>
    </rPh>
    <phoneticPr fontId="3"/>
  </si>
  <si>
    <t>ポイントがリンク上にない場合エラー</t>
    <rPh sb="8" eb="9">
      <t>ジョウ</t>
    </rPh>
    <rPh sb="12" eb="14">
      <t>バアイ</t>
    </rPh>
    <phoneticPr fontId="3"/>
  </si>
  <si>
    <t>threshold : 距離しきい値（m）</t>
    <phoneticPr fontId="3"/>
  </si>
  <si>
    <t>-</t>
    <phoneticPr fontId="3"/>
  </si>
  <si>
    <t>WARN</t>
    <phoneticPr fontId="3"/>
  </si>
  <si>
    <t>ポイント付近にノードが存在する</t>
    <rPh sb="4" eb="6">
      <t>フキン</t>
    </rPh>
    <rPh sb="11" eb="13">
      <t>ソンザイ</t>
    </rPh>
    <phoneticPr fontId="3"/>
  </si>
  <si>
    <t>ノードID</t>
    <phoneticPr fontId="3"/>
  </si>
  <si>
    <t>’WALK_NODE'
or
’ROAD_NODE'</t>
    <phoneticPr fontId="3"/>
  </si>
  <si>
    <t>ポイントとノード間の距離が閾値以下の場合エラー</t>
    <rPh sb="8" eb="9">
      <t>カン</t>
    </rPh>
    <rPh sb="10" eb="12">
      <t>キョリ</t>
    </rPh>
    <rPh sb="13" eb="15">
      <t>シキイチ</t>
    </rPh>
    <rPh sb="15" eb="17">
      <t>イカ</t>
    </rPh>
    <rPh sb="18" eb="20">
      <t>バアイ</t>
    </rPh>
    <phoneticPr fontId="3"/>
  </si>
  <si>
    <t>道路リンク同士の相対高さ</t>
    <rPh sb="5" eb="7">
      <t>ドウシ</t>
    </rPh>
    <rPh sb="8" eb="10">
      <t>ソウタイ</t>
    </rPh>
    <rPh sb="10" eb="11">
      <t>タカ</t>
    </rPh>
    <phoneticPr fontId="3"/>
  </si>
  <si>
    <t>リンクテーブルが1,2ともに'ROAD_LINK'の場合エラー</t>
    <rPh sb="26" eb="28">
      <t>バアイ</t>
    </rPh>
    <phoneticPr fontId="3"/>
  </si>
  <si>
    <t>歩行者種別が相対高さ付与対象外</t>
    <rPh sb="0" eb="3">
      <t>ホコウシャ</t>
    </rPh>
    <rPh sb="3" eb="5">
      <t>シュベツ</t>
    </rPh>
    <rPh sb="6" eb="8">
      <t>ソウタイ</t>
    </rPh>
    <rPh sb="8" eb="9">
      <t>タカ</t>
    </rPh>
    <rPh sb="10" eb="12">
      <t>フヨ</t>
    </rPh>
    <rPh sb="12" eb="15">
      <t>タイショウガイ</t>
    </rPh>
    <phoneticPr fontId="3"/>
  </si>
  <si>
    <t>リンクID1
or
リンクID2</t>
    <phoneticPr fontId="3"/>
  </si>
  <si>
    <t>リンクID1のリンクテーブル
or
リンクID2のリンクテーブル</t>
    <phoneticPr fontId="3"/>
  </si>
  <si>
    <t>リンク1の相対高さ
or
リンク2の相対高さ</t>
    <rPh sb="5" eb="7">
      <t>ソウタイ</t>
    </rPh>
    <rPh sb="7" eb="8">
      <t>タカ</t>
    </rPh>
    <phoneticPr fontId="3"/>
  </si>
  <si>
    <t>WARN</t>
    <phoneticPr fontId="3"/>
  </si>
  <si>
    <t>歩行者種別に対する相対高さが範囲外</t>
    <rPh sb="0" eb="3">
      <t>ホコウシャ</t>
    </rPh>
    <rPh sb="3" eb="5">
      <t>シュベツ</t>
    </rPh>
    <rPh sb="6" eb="7">
      <t>タイ</t>
    </rPh>
    <rPh sb="9" eb="11">
      <t>ソウタイ</t>
    </rPh>
    <rPh sb="11" eb="12">
      <t>タカ</t>
    </rPh>
    <rPh sb="14" eb="16">
      <t>ハンイ</t>
    </rPh>
    <rPh sb="16" eb="17">
      <t>ガイ</t>
    </rPh>
    <phoneticPr fontId="3"/>
  </si>
  <si>
    <t>リンクID1の歩行者種別
or
リンクID2の歩行者種別</t>
    <rPh sb="7" eb="10">
      <t>ホコウシャ</t>
    </rPh>
    <rPh sb="10" eb="12">
      <t>シュベツ</t>
    </rPh>
    <phoneticPr fontId="3"/>
  </si>
  <si>
    <t>リンクID1
or
リンクID2</t>
    <phoneticPr fontId="3"/>
  </si>
  <si>
    <t>リンクID1の相対高さ
or
リンクID2の相対高さ</t>
    <rPh sb="7" eb="9">
      <t>ソウタイ</t>
    </rPh>
    <rPh sb="9" eb="10">
      <t>タカ</t>
    </rPh>
    <rPh sb="22" eb="24">
      <t>ソウタイ</t>
    </rPh>
    <rPh sb="24" eb="25">
      <t>タカ</t>
    </rPh>
    <phoneticPr fontId="3"/>
  </si>
  <si>
    <t>リンクが歩行者リンクの場合で、
歩行者種別に対応して「高（0以上）」「低(0以下)」が設定されているが、相対高さがその範囲から外れている場合エラー
歩道橋　高
横断地下道　低</t>
    <rPh sb="4" eb="7">
      <t>ホコウシャ</t>
    </rPh>
    <rPh sb="11" eb="13">
      <t>バアイ</t>
    </rPh>
    <rPh sb="16" eb="19">
      <t>ホコウシャ</t>
    </rPh>
    <rPh sb="19" eb="21">
      <t>シュベツ</t>
    </rPh>
    <rPh sb="22" eb="24">
      <t>タイオウ</t>
    </rPh>
    <rPh sb="27" eb="28">
      <t>タカ</t>
    </rPh>
    <rPh sb="30" eb="32">
      <t>イジョウ</t>
    </rPh>
    <rPh sb="35" eb="36">
      <t>テイ</t>
    </rPh>
    <rPh sb="38" eb="40">
      <t>イカ</t>
    </rPh>
    <rPh sb="43" eb="45">
      <t>セッテイ</t>
    </rPh>
    <rPh sb="52" eb="54">
      <t>ソウタイ</t>
    </rPh>
    <rPh sb="54" eb="55">
      <t>タカ</t>
    </rPh>
    <rPh sb="59" eb="61">
      <t>ハンイ</t>
    </rPh>
    <rPh sb="63" eb="64">
      <t>ハズ</t>
    </rPh>
    <rPh sb="68" eb="70">
      <t>バアイ</t>
    </rPh>
    <rPh sb="75" eb="78">
      <t>ホドウキョウ</t>
    </rPh>
    <rPh sb="79" eb="80">
      <t>コウ</t>
    </rPh>
    <rPh sb="81" eb="83">
      <t>オウダン</t>
    </rPh>
    <rPh sb="83" eb="85">
      <t>チカ</t>
    </rPh>
    <rPh sb="85" eb="86">
      <t>ドウ</t>
    </rPh>
    <rPh sb="87" eb="88">
      <t>テイ</t>
    </rPh>
    <phoneticPr fontId="3"/>
  </si>
  <si>
    <t>リンク内属性に対する相対高さが範囲外</t>
    <rPh sb="3" eb="4">
      <t>ナイ</t>
    </rPh>
    <rPh sb="4" eb="6">
      <t>ゾクセイ</t>
    </rPh>
    <rPh sb="7" eb="8">
      <t>タイ</t>
    </rPh>
    <rPh sb="10" eb="12">
      <t>ソウタイ</t>
    </rPh>
    <rPh sb="12" eb="13">
      <t>タカ</t>
    </rPh>
    <rPh sb="15" eb="17">
      <t>ハンイ</t>
    </rPh>
    <rPh sb="17" eb="18">
      <t>ガイ</t>
    </rPh>
    <phoneticPr fontId="3"/>
  </si>
  <si>
    <t xml:space="preserve">リンクが道路リンクで、交差箇所にリンク内属性がある場合で、
リンク内属性に対応して「高（0以上）」「低(0以下)」が設定されているが、相対高さがその範囲から外れている場合エラー
橋・高架　高
トンネル 低 
洞門 低 
トンネル（四角） 低 
トンネル（丸） 低 
</t>
    <rPh sb="4" eb="6">
      <t>ドウロ</t>
    </rPh>
    <rPh sb="11" eb="13">
      <t>コウサ</t>
    </rPh>
    <rPh sb="13" eb="15">
      <t>カショ</t>
    </rPh>
    <rPh sb="19" eb="20">
      <t>ナイ</t>
    </rPh>
    <rPh sb="20" eb="22">
      <t>ゾクセイ</t>
    </rPh>
    <rPh sb="25" eb="27">
      <t>バアイ</t>
    </rPh>
    <rPh sb="33" eb="34">
      <t>ナイ</t>
    </rPh>
    <rPh sb="34" eb="36">
      <t>ゾクセイ</t>
    </rPh>
    <rPh sb="37" eb="39">
      <t>タイオウ</t>
    </rPh>
    <rPh sb="42" eb="43">
      <t>タカ</t>
    </rPh>
    <rPh sb="45" eb="47">
      <t>イジョウ</t>
    </rPh>
    <rPh sb="50" eb="51">
      <t>テイ</t>
    </rPh>
    <rPh sb="53" eb="55">
      <t>イカ</t>
    </rPh>
    <rPh sb="58" eb="60">
      <t>セッテイ</t>
    </rPh>
    <rPh sb="67" eb="69">
      <t>ソウタイ</t>
    </rPh>
    <rPh sb="69" eb="70">
      <t>タカ</t>
    </rPh>
    <rPh sb="74" eb="76">
      <t>ハンイ</t>
    </rPh>
    <rPh sb="78" eb="79">
      <t>ハズ</t>
    </rPh>
    <rPh sb="83" eb="85">
      <t>バアイ</t>
    </rPh>
    <rPh sb="90" eb="91">
      <t>ハシ</t>
    </rPh>
    <rPh sb="92" eb="94">
      <t>コウカ</t>
    </rPh>
    <rPh sb="95" eb="96">
      <t>コウ</t>
    </rPh>
    <phoneticPr fontId="3"/>
  </si>
  <si>
    <t>ポイント付近に別のHEIGT_NODEが存在する</t>
    <rPh sb="4" eb="6">
      <t>フキン</t>
    </rPh>
    <rPh sb="7" eb="8">
      <t>ベツ</t>
    </rPh>
    <rPh sb="20" eb="22">
      <t>ソンザイ</t>
    </rPh>
    <phoneticPr fontId="3"/>
  </si>
  <si>
    <t>HEGITN_NODEのオブジェクトID</t>
    <phoneticPr fontId="3"/>
  </si>
  <si>
    <t>距離閾値内に別のHIGHT_NODEが存在する場合エラー</t>
    <rPh sb="0" eb="2">
      <t>キョリ</t>
    </rPh>
    <rPh sb="2" eb="4">
      <t>イキチ</t>
    </rPh>
    <rPh sb="4" eb="5">
      <t>ナイ</t>
    </rPh>
    <rPh sb="6" eb="7">
      <t>ベツ</t>
    </rPh>
    <rPh sb="19" eb="21">
      <t>ソンザイ</t>
    </rPh>
    <rPh sb="23" eb="25">
      <t>バアイ</t>
    </rPh>
    <phoneticPr fontId="3"/>
  </si>
  <si>
    <t>基準リンクID</t>
    <rPh sb="0" eb="2">
      <t>キジュン</t>
    </rPh>
    <phoneticPr fontId="3"/>
  </si>
  <si>
    <t>基準リンクIDが歩行者リンクに存在しない場合エラー</t>
    <rPh sb="0" eb="2">
      <t>キジュン</t>
    </rPh>
    <rPh sb="8" eb="11">
      <t>ホコウシャ</t>
    </rPh>
    <rPh sb="15" eb="17">
      <t>ソンザイ</t>
    </rPh>
    <rPh sb="20" eb="22">
      <t>バアイ</t>
    </rPh>
    <phoneticPr fontId="3"/>
  </si>
  <si>
    <t>基準リンクIDが歩行者リンクに存在しない</t>
    <rPh sb="0" eb="2">
      <t>キジュン</t>
    </rPh>
    <rPh sb="8" eb="11">
      <t>ホコウシャ</t>
    </rPh>
    <rPh sb="15" eb="17">
      <t>ソンザイ</t>
    </rPh>
    <phoneticPr fontId="3"/>
  </si>
  <si>
    <t>関連リンクIDが道路リンクに存在しない</t>
    <rPh sb="0" eb="2">
      <t>カンレン</t>
    </rPh>
    <rPh sb="8" eb="10">
      <t>ドウロ</t>
    </rPh>
    <rPh sb="14" eb="16">
      <t>ソンザイ</t>
    </rPh>
    <phoneticPr fontId="3"/>
  </si>
  <si>
    <t>関連リンクID</t>
    <rPh sb="0" eb="2">
      <t>カンレン</t>
    </rPh>
    <phoneticPr fontId="3"/>
  </si>
  <si>
    <t>基準リンクの歩行者種別が対象外</t>
    <rPh sb="0" eb="2">
      <t>キジュン</t>
    </rPh>
    <rPh sb="6" eb="9">
      <t>ホコウシャ</t>
    </rPh>
    <rPh sb="9" eb="11">
      <t>シュベツ</t>
    </rPh>
    <rPh sb="12" eb="14">
      <t>タイショウ</t>
    </rPh>
    <rPh sb="14" eb="15">
      <t>ガイ</t>
    </rPh>
    <phoneticPr fontId="3"/>
  </si>
  <si>
    <t>基準リンクの歩行者種別</t>
    <rPh sb="0" eb="2">
      <t>キジュン</t>
    </rPh>
    <rPh sb="6" eb="9">
      <t>ホコウシャ</t>
    </rPh>
    <rPh sb="9" eb="11">
      <t>シュベツ</t>
    </rPh>
    <phoneticPr fontId="3"/>
  </si>
  <si>
    <t>基準リンクの歩行者種別が下記種別以外の場合エラー
歩道
橋
踏切</t>
    <rPh sb="0" eb="2">
      <t>キジュン</t>
    </rPh>
    <rPh sb="6" eb="9">
      <t>ホコウシャ</t>
    </rPh>
    <rPh sb="9" eb="11">
      <t>シュベツ</t>
    </rPh>
    <rPh sb="12" eb="14">
      <t>カキ</t>
    </rPh>
    <rPh sb="14" eb="16">
      <t>シュベツ</t>
    </rPh>
    <rPh sb="16" eb="18">
      <t>イガイ</t>
    </rPh>
    <rPh sb="19" eb="21">
      <t>バアイ</t>
    </rPh>
    <rPh sb="26" eb="28">
      <t>ホドウ</t>
    </rPh>
    <rPh sb="29" eb="30">
      <t>ハシ</t>
    </rPh>
    <rPh sb="31" eb="33">
      <t>フミキリ</t>
    </rPh>
    <phoneticPr fontId="3"/>
  </si>
  <si>
    <t>リンク同士の角度が大きい</t>
    <rPh sb="3" eb="5">
      <t>ドウシ</t>
    </rPh>
    <rPh sb="6" eb="8">
      <t>カクド</t>
    </rPh>
    <rPh sb="9" eb="10">
      <t>オオ</t>
    </rPh>
    <phoneticPr fontId="3"/>
  </si>
  <si>
    <t>リンク同士が離れている</t>
    <rPh sb="3" eb="5">
      <t>ドウシ</t>
    </rPh>
    <rPh sb="6" eb="7">
      <t>ハナ</t>
    </rPh>
    <phoneticPr fontId="3"/>
  </si>
  <si>
    <t>道路リンクID</t>
    <phoneticPr fontId="3"/>
  </si>
  <si>
    <t>関連リンク群が接続していない</t>
    <rPh sb="0" eb="2">
      <t>カンレン</t>
    </rPh>
    <rPh sb="5" eb="6">
      <t>グン</t>
    </rPh>
    <rPh sb="7" eb="9">
      <t>セツゾク</t>
    </rPh>
    <phoneticPr fontId="3"/>
  </si>
  <si>
    <t>関連リンク群のFROM/TOノードを取得し、ユニークなノードIDが2件以下かチェックする。</t>
    <rPh sb="0" eb="2">
      <t>カンレン</t>
    </rPh>
    <rPh sb="5" eb="6">
      <t>グン</t>
    </rPh>
    <rPh sb="18" eb="20">
      <t>シュトク</t>
    </rPh>
    <rPh sb="34" eb="35">
      <t>ケン</t>
    </rPh>
    <rPh sb="35" eb="37">
      <t>イカ</t>
    </rPh>
    <phoneticPr fontId="3"/>
  </si>
  <si>
    <t>1001</t>
    <phoneticPr fontId="3"/>
  </si>
  <si>
    <t>1002</t>
  </si>
  <si>
    <t>1003</t>
  </si>
  <si>
    <t>1004</t>
  </si>
  <si>
    <t>1005</t>
  </si>
  <si>
    <t>1006</t>
  </si>
  <si>
    <t>1007</t>
  </si>
  <si>
    <t>1008</t>
  </si>
  <si>
    <t>1009</t>
  </si>
  <si>
    <t>1010</t>
  </si>
  <si>
    <t>1011</t>
  </si>
  <si>
    <t>1012</t>
  </si>
  <si>
    <t>1201</t>
    <phoneticPr fontId="3"/>
  </si>
  <si>
    <t>1202</t>
  </si>
  <si>
    <t>1203</t>
  </si>
  <si>
    <t>1205</t>
  </si>
  <si>
    <t>1206</t>
  </si>
  <si>
    <t>1207</t>
  </si>
  <si>
    <t>新規</t>
    <rPh sb="0" eb="2">
      <t>シンキ</t>
    </rPh>
    <phoneticPr fontId="3"/>
  </si>
  <si>
    <t>通行禁止種別コードが定義外</t>
    <rPh sb="0" eb="2">
      <t>ツウコウ</t>
    </rPh>
    <rPh sb="2" eb="4">
      <t>キンシ</t>
    </rPh>
    <rPh sb="4" eb="6">
      <t>シュベツ</t>
    </rPh>
    <rPh sb="10" eb="12">
      <t>テイギ</t>
    </rPh>
    <rPh sb="12" eb="13">
      <t>ガイ</t>
    </rPh>
    <phoneticPr fontId="3"/>
  </si>
  <si>
    <t>通行禁止種別コード</t>
    <phoneticPr fontId="3"/>
  </si>
  <si>
    <t>通行禁止時間規制関連フラグがONだが、通行禁止規制情報が存在しない</t>
    <rPh sb="0" eb="2">
      <t>ツウコウ</t>
    </rPh>
    <rPh sb="2" eb="4">
      <t>キンシ</t>
    </rPh>
    <rPh sb="4" eb="6">
      <t>ジカン</t>
    </rPh>
    <rPh sb="6" eb="8">
      <t>キセイ</t>
    </rPh>
    <rPh sb="8" eb="10">
      <t>カンレン</t>
    </rPh>
    <rPh sb="25" eb="27">
      <t>ジョウホウ</t>
    </rPh>
    <rPh sb="28" eb="30">
      <t>ソンザイ</t>
    </rPh>
    <phoneticPr fontId="3"/>
  </si>
  <si>
    <t>通行禁止時間規制関連フラグがONだが、WALK_NOPASSAGEにそのオブジェクトIDをリンクIDにもつレコードが存在しない場合、エラー</t>
    <rPh sb="0" eb="2">
      <t>ツウコウ</t>
    </rPh>
    <rPh sb="2" eb="4">
      <t>キンシ</t>
    </rPh>
    <rPh sb="4" eb="6">
      <t>ジカン</t>
    </rPh>
    <rPh sb="6" eb="8">
      <t>キセイ</t>
    </rPh>
    <rPh sb="8" eb="10">
      <t>カンレン</t>
    </rPh>
    <rPh sb="58" eb="60">
      <t>ソンザイ</t>
    </rPh>
    <rPh sb="63" eb="65">
      <t>バアイ</t>
    </rPh>
    <phoneticPr fontId="3"/>
  </si>
  <si>
    <t>リンクが歩行者リンクの場合で、
歩行者種別が下記の場合エラー
接続リンク
人車共用リンク
地下通路</t>
    <rPh sb="4" eb="7">
      <t>ホコウシャ</t>
    </rPh>
    <rPh sb="11" eb="13">
      <t>バアイ</t>
    </rPh>
    <rPh sb="16" eb="19">
      <t>ホコウシャ</t>
    </rPh>
    <rPh sb="19" eb="21">
      <t>シュベツ</t>
    </rPh>
    <rPh sb="22" eb="24">
      <t>カキ</t>
    </rPh>
    <rPh sb="25" eb="27">
      <t>バアイ</t>
    </rPh>
    <rPh sb="32" eb="34">
      <t>セツゾク</t>
    </rPh>
    <rPh sb="38" eb="39">
      <t>ジン</t>
    </rPh>
    <rPh sb="39" eb="40">
      <t>シャ</t>
    </rPh>
    <rPh sb="40" eb="42">
      <t>キョウヨウ</t>
    </rPh>
    <rPh sb="46" eb="48">
      <t>チカ</t>
    </rPh>
    <rPh sb="48" eb="50">
      <t>ツウロ</t>
    </rPh>
    <phoneticPr fontId="3"/>
  </si>
  <si>
    <t>IRelationalOperator.Disjointで判定</t>
    <rPh sb="29" eb="31">
      <t>ハンテイ</t>
    </rPh>
    <phoneticPr fontId="3"/>
  </si>
  <si>
    <t>1204</t>
    <phoneticPr fontId="3"/>
  </si>
  <si>
    <t>1208</t>
  </si>
  <si>
    <t>関連リンクID</t>
    <rPh sb="0" eb="2">
      <t>カンレン</t>
    </rPh>
    <phoneticPr fontId="3"/>
  </si>
  <si>
    <t>関連リンクIDが道路リンクに存在しない場合エラー</t>
    <rPh sb="0" eb="2">
      <t>カンレン</t>
    </rPh>
    <rPh sb="8" eb="10">
      <t>ドウロ</t>
    </rPh>
    <rPh sb="14" eb="16">
      <t>ソンザイ</t>
    </rPh>
    <rPh sb="19" eb="21">
      <t>バアイ</t>
    </rPh>
    <phoneticPr fontId="3"/>
  </si>
  <si>
    <t>関連リンクの道路表示種別</t>
    <rPh sb="0" eb="2">
      <t>カンレン</t>
    </rPh>
    <rPh sb="6" eb="8">
      <t>ドウロ</t>
    </rPh>
    <rPh sb="8" eb="10">
      <t>ヒョウジ</t>
    </rPh>
    <rPh sb="10" eb="12">
      <t>シュベツ</t>
    </rPh>
    <phoneticPr fontId="3"/>
  </si>
  <si>
    <t>関連リンクの道路表示種別が対象外</t>
    <rPh sb="0" eb="2">
      <t>カンレン</t>
    </rPh>
    <rPh sb="6" eb="8">
      <t>ドウロ</t>
    </rPh>
    <rPh sb="8" eb="10">
      <t>ヒョウジ</t>
    </rPh>
    <rPh sb="10" eb="12">
      <t>シュベツ</t>
    </rPh>
    <rPh sb="13" eb="15">
      <t>タイショウ</t>
    </rPh>
    <rPh sb="15" eb="16">
      <t>ガイ</t>
    </rPh>
    <phoneticPr fontId="3"/>
  </si>
  <si>
    <t>1013</t>
  </si>
  <si>
    <t>リンクID1
or
リンクID2</t>
    <phoneticPr fontId="3"/>
  </si>
  <si>
    <t>自己交差箇所に付与されている</t>
    <rPh sb="0" eb="2">
      <t>ジコ</t>
    </rPh>
    <rPh sb="2" eb="4">
      <t>コウサ</t>
    </rPh>
    <rPh sb="4" eb="6">
      <t>カショ</t>
    </rPh>
    <rPh sb="7" eb="9">
      <t>フヨ</t>
    </rPh>
    <phoneticPr fontId="3"/>
  </si>
  <si>
    <t>リンクID1, リンクID2が同一のリンクIDの場合エラー</t>
    <rPh sb="15" eb="17">
      <t>ドウイツ</t>
    </rPh>
    <rPh sb="24" eb="26">
      <t>バアイ</t>
    </rPh>
    <phoneticPr fontId="3"/>
  </si>
  <si>
    <t>HN:11</t>
    <phoneticPr fontId="3"/>
  </si>
  <si>
    <t>HN:7</t>
    <phoneticPr fontId="3"/>
  </si>
  <si>
    <t>HN:10</t>
    <phoneticPr fontId="3"/>
  </si>
  <si>
    <t>HN:14</t>
    <phoneticPr fontId="3"/>
  </si>
  <si>
    <t>HN:15</t>
    <phoneticPr fontId="3"/>
  </si>
  <si>
    <t>HN:16,17,18,19</t>
    <phoneticPr fontId="3"/>
  </si>
  <si>
    <t>HN:20,21</t>
    <phoneticPr fontId="3"/>
  </si>
  <si>
    <t>HN:22,23,24,25,26</t>
    <phoneticPr fontId="3"/>
  </si>
  <si>
    <t>HN:8</t>
    <phoneticPr fontId="3"/>
  </si>
  <si>
    <t>HN:27</t>
    <phoneticPr fontId="3"/>
  </si>
  <si>
    <t>相対高さの値が同じ場合エラー
リンクテーブルがWALK_LINK同士以外の場合、「0」「0」はエラー対象外</t>
    <rPh sb="0" eb="2">
      <t>ソウタイ</t>
    </rPh>
    <rPh sb="2" eb="3">
      <t>タカ</t>
    </rPh>
    <rPh sb="5" eb="6">
      <t>アタイ</t>
    </rPh>
    <rPh sb="7" eb="8">
      <t>オナ</t>
    </rPh>
    <rPh sb="9" eb="11">
      <t>バアイ</t>
    </rPh>
    <rPh sb="32" eb="34">
      <t>ドウシ</t>
    </rPh>
    <rPh sb="34" eb="36">
      <t>イガイ</t>
    </rPh>
    <rPh sb="37" eb="39">
      <t>バアイ</t>
    </rPh>
    <rPh sb="50" eb="52">
      <t>タイショウ</t>
    </rPh>
    <rPh sb="52" eb="53">
      <t>ガイ</t>
    </rPh>
    <phoneticPr fontId="3"/>
  </si>
  <si>
    <t>LR:1</t>
    <phoneticPr fontId="3"/>
  </si>
  <si>
    <t>LR:2</t>
    <phoneticPr fontId="3"/>
  </si>
  <si>
    <t>LR:18,19</t>
    <phoneticPr fontId="3"/>
  </si>
  <si>
    <t>基準リンクをベースに、距離閾値でのBuffer内に関係リンクが存在しない場合ワーニング</t>
    <rPh sb="0" eb="2">
      <t>キジュン</t>
    </rPh>
    <rPh sb="11" eb="13">
      <t>キョリ</t>
    </rPh>
    <rPh sb="13" eb="15">
      <t>シキイチ</t>
    </rPh>
    <rPh sb="23" eb="24">
      <t>ナイ</t>
    </rPh>
    <rPh sb="25" eb="27">
      <t>カンケイ</t>
    </rPh>
    <rPh sb="31" eb="33">
      <t>ソンザイ</t>
    </rPh>
    <rPh sb="36" eb="38">
      <t>バアイ</t>
    </rPh>
    <phoneticPr fontId="3"/>
  </si>
  <si>
    <t>同一の基準リンクIDに紐づいている関連リンク群が連続していない場合ワーニング</t>
    <rPh sb="0" eb="2">
      <t>ドウイツ</t>
    </rPh>
    <rPh sb="3" eb="5">
      <t>キジュン</t>
    </rPh>
    <rPh sb="11" eb="12">
      <t>ヒモ</t>
    </rPh>
    <rPh sb="17" eb="19">
      <t>カンレン</t>
    </rPh>
    <rPh sb="22" eb="23">
      <t>グン</t>
    </rPh>
    <rPh sb="24" eb="26">
      <t>レンゾク</t>
    </rPh>
    <rPh sb="31" eb="33">
      <t>バアイ</t>
    </rPh>
    <phoneticPr fontId="3"/>
  </si>
  <si>
    <t>ポイントと構成点の距離が閾値以下の場合エラー</t>
    <rPh sb="5" eb="7">
      <t>コウセイ</t>
    </rPh>
    <rPh sb="7" eb="8">
      <t>テン</t>
    </rPh>
    <rPh sb="9" eb="11">
      <t>キョリ</t>
    </rPh>
    <rPh sb="12" eb="14">
      <t>シキイチ</t>
    </rPh>
    <rPh sb="14" eb="16">
      <t>イカ</t>
    </rPh>
    <rPh sb="17" eb="19">
      <t>バアイ</t>
    </rPh>
    <phoneticPr fontId="3"/>
  </si>
  <si>
    <t>ポイント付近にリンクID1またはリンクID2の構成点が存在する</t>
    <rPh sb="4" eb="6">
      <t>フキン</t>
    </rPh>
    <rPh sb="23" eb="25">
      <t>コウセイ</t>
    </rPh>
    <rPh sb="25" eb="26">
      <t>テン</t>
    </rPh>
    <rPh sb="27" eb="29">
      <t>ソンザイ</t>
    </rPh>
    <phoneticPr fontId="3"/>
  </si>
  <si>
    <t>リンクIDがリンクデータに存在しない</t>
    <rPh sb="13" eb="15">
      <t>ソンザイ</t>
    </rPh>
    <phoneticPr fontId="3"/>
  </si>
  <si>
    <t>リンクテーブルが整備対象外</t>
    <rPh sb="8" eb="10">
      <t>セイビ</t>
    </rPh>
    <rPh sb="10" eb="12">
      <t>タイショウ</t>
    </rPh>
    <rPh sb="12" eb="13">
      <t>ガイ</t>
    </rPh>
    <phoneticPr fontId="3"/>
  </si>
  <si>
    <t>リンクID1のリンクテーブル
or
リンクID2のリンクテーブル</t>
  </si>
  <si>
    <t>関連リンクの道路表示種別が下記範囲以外の場合エラー
0 &lt; 道路表示種別コード &lt; 400</t>
    <rPh sb="0" eb="2">
      <t>カンレン</t>
    </rPh>
    <rPh sb="6" eb="8">
      <t>ドウロ</t>
    </rPh>
    <rPh sb="8" eb="10">
      <t>ヒョウジ</t>
    </rPh>
    <rPh sb="10" eb="12">
      <t>シュベツ</t>
    </rPh>
    <rPh sb="13" eb="15">
      <t>カキ</t>
    </rPh>
    <rPh sb="15" eb="17">
      <t>ハンイ</t>
    </rPh>
    <rPh sb="17" eb="19">
      <t>イガイ</t>
    </rPh>
    <rPh sb="20" eb="22">
      <t>バアイ</t>
    </rPh>
    <rPh sb="31" eb="33">
      <t>ドウロ</t>
    </rPh>
    <rPh sb="33" eb="35">
      <t>ヒョウジ</t>
    </rPh>
    <rPh sb="35" eb="37">
      <t>シュベツ</t>
    </rPh>
    <phoneticPr fontId="3"/>
  </si>
  <si>
    <t>歩行者種別「5:人車共用リンク」の場合、同一形状の道路リンク、もしくは歩行者リンクの形状を含む道路リンクが存在しない場合エラー</t>
    <rPh sb="0" eb="3">
      <t>ホコウシャ</t>
    </rPh>
    <rPh sb="3" eb="5">
      <t>シュベツ</t>
    </rPh>
    <rPh sb="8" eb="9">
      <t>ジン</t>
    </rPh>
    <rPh sb="9" eb="10">
      <t>シャ</t>
    </rPh>
    <rPh sb="10" eb="12">
      <t>キョウヨウ</t>
    </rPh>
    <rPh sb="17" eb="19">
      <t>バアイ</t>
    </rPh>
    <rPh sb="20" eb="22">
      <t>ドウイツ</t>
    </rPh>
    <rPh sb="22" eb="24">
      <t>ケイジョウ</t>
    </rPh>
    <rPh sb="25" eb="27">
      <t>ドウロ</t>
    </rPh>
    <rPh sb="35" eb="38">
      <t>ホコウシャ</t>
    </rPh>
    <rPh sb="42" eb="44">
      <t>ケイジョウ</t>
    </rPh>
    <rPh sb="45" eb="46">
      <t>フク</t>
    </rPh>
    <rPh sb="47" eb="49">
      <t>ドウロ</t>
    </rPh>
    <rPh sb="53" eb="55">
      <t>ソンザイ</t>
    </rPh>
    <rPh sb="58" eb="60">
      <t>バアイ</t>
    </rPh>
    <phoneticPr fontId="3"/>
  </si>
  <si>
    <t>新規</t>
    <rPh sb="0" eb="2">
      <t>シンキ</t>
    </rPh>
    <phoneticPr fontId="3"/>
  </si>
  <si>
    <t>605</t>
    <phoneticPr fontId="3"/>
  </si>
  <si>
    <t>歩行者路線読みの文字列長が０</t>
    <rPh sb="5" eb="6">
      <t>ヨ</t>
    </rPh>
    <phoneticPr fontId="3"/>
  </si>
  <si>
    <t>all
other</t>
    <phoneticPr fontId="3"/>
  </si>
  <si>
    <t>345</t>
    <phoneticPr fontId="3"/>
  </si>
  <si>
    <t>リンク紐付テーブルフラグがONだが、LINK_RELATIONにそのオブジェクトIDを基準リンクIDにもつレコードが存在しない場合、エラー</t>
    <rPh sb="3" eb="4">
      <t>ヒモ</t>
    </rPh>
    <rPh sb="4" eb="5">
      <t>ヅケ</t>
    </rPh>
    <rPh sb="43" eb="45">
      <t>キジュン</t>
    </rPh>
    <rPh sb="58" eb="60">
      <t>ソンザイ</t>
    </rPh>
    <rPh sb="63" eb="65">
      <t>バアイ</t>
    </rPh>
    <phoneticPr fontId="3"/>
  </si>
  <si>
    <t>all
link_relation</t>
    <phoneticPr fontId="3"/>
  </si>
  <si>
    <t>all
height_node</t>
    <phoneticPr fontId="3"/>
  </si>
  <si>
    <t>リンク紐づけテーブルフラグがONだが、歩行者・道路リンク紐付けテーブル情報がない</t>
    <rPh sb="19" eb="22">
      <t>ホコウシャ</t>
    </rPh>
    <rPh sb="23" eb="25">
      <t>ドウロ</t>
    </rPh>
    <rPh sb="28" eb="29">
      <t>ヒモ</t>
    </rPh>
    <rPh sb="29" eb="30">
      <t>ツ</t>
    </rPh>
    <rPh sb="35" eb="37">
      <t>ジョウホウ</t>
    </rPh>
    <phoneticPr fontId="3"/>
  </si>
  <si>
    <t>歩行者天国フラグに「1」がたっており、自動車専用道フラグが「0」の場合エラー</t>
    <rPh sb="0" eb="3">
      <t>ホコウシャ</t>
    </rPh>
    <rPh sb="3" eb="5">
      <t>テンゴク</t>
    </rPh>
    <rPh sb="19" eb="21">
      <t>ジドウ</t>
    </rPh>
    <rPh sb="21" eb="22">
      <t>シャ</t>
    </rPh>
    <rPh sb="22" eb="24">
      <t>センヨウ</t>
    </rPh>
    <rPh sb="24" eb="25">
      <t>ドウ</t>
    </rPh>
    <rPh sb="33" eb="35">
      <t>バアイ</t>
    </rPh>
    <phoneticPr fontId="3"/>
  </si>
  <si>
    <t>人車共用リンクに路線コードが整備されている</t>
    <rPh sb="0" eb="1">
      <t>ジン</t>
    </rPh>
    <rPh sb="1" eb="2">
      <t>シャ</t>
    </rPh>
    <rPh sb="2" eb="4">
      <t>キョウヨウ</t>
    </rPh>
    <rPh sb="8" eb="10">
      <t>ロセン</t>
    </rPh>
    <rPh sb="14" eb="16">
      <t>セイビ</t>
    </rPh>
    <phoneticPr fontId="3"/>
  </si>
  <si>
    <t>歩行者種別コードが人車共用リンクで、路線コードが「0」でない場合エラー</t>
    <rPh sb="0" eb="3">
      <t>ホコウシャ</t>
    </rPh>
    <rPh sb="3" eb="5">
      <t>シュベツ</t>
    </rPh>
    <rPh sb="9" eb="10">
      <t>ジン</t>
    </rPh>
    <rPh sb="10" eb="11">
      <t>シャ</t>
    </rPh>
    <rPh sb="11" eb="13">
      <t>キョウヨウ</t>
    </rPh>
    <rPh sb="18" eb="20">
      <t>ロセン</t>
    </rPh>
    <rPh sb="30" eb="32">
      <t>バアイ</t>
    </rPh>
    <phoneticPr fontId="3"/>
  </si>
  <si>
    <t>リンク紐付距離閾値（buddy_dist）</t>
    <rPh sb="3" eb="4">
      <t>ヒモ</t>
    </rPh>
    <rPh sb="4" eb="5">
      <t>ヅケ</t>
    </rPh>
    <rPh sb="5" eb="7">
      <t>キョリ</t>
    </rPh>
    <phoneticPr fontId="3"/>
  </si>
  <si>
    <t>リンク紐付角度閾値（buddy_angle）</t>
    <rPh sb="3" eb="4">
      <t>ヒモ</t>
    </rPh>
    <rPh sb="4" eb="5">
      <t>ヅケ</t>
    </rPh>
    <rPh sb="5" eb="7">
      <t>カクド</t>
    </rPh>
    <rPh sb="7" eb="9">
      <t>イキチ</t>
    </rPh>
    <phoneticPr fontId="3"/>
  </si>
  <si>
    <t>基準リンク、関連リンクそれぞれを、始点・終点のみの直線のラインとし、角度差が閾値以上の場合ワーニング</t>
    <rPh sb="0" eb="2">
      <t>キジュン</t>
    </rPh>
    <rPh sb="6" eb="8">
      <t>カンレン</t>
    </rPh>
    <rPh sb="17" eb="19">
      <t>シテン</t>
    </rPh>
    <rPh sb="20" eb="22">
      <t>シュウテン</t>
    </rPh>
    <rPh sb="25" eb="27">
      <t>チョクセン</t>
    </rPh>
    <rPh sb="34" eb="36">
      <t>カクド</t>
    </rPh>
    <rPh sb="36" eb="37">
      <t>サ</t>
    </rPh>
    <rPh sb="38" eb="40">
      <t>イキチ</t>
    </rPh>
    <rPh sb="40" eb="42">
      <t>イジョウ</t>
    </rPh>
    <rPh sb="43" eb="45">
      <t>バアイ</t>
    </rPh>
    <phoneticPr fontId="3"/>
  </si>
  <si>
    <t>344</t>
    <phoneticPr fontId="3"/>
  </si>
  <si>
    <t>346</t>
    <phoneticPr fontId="3"/>
  </si>
  <si>
    <t>2次メッシュ境界で通行禁止規制情報が異なる</t>
    <rPh sb="1" eb="2">
      <t>ジ</t>
    </rPh>
    <rPh sb="6" eb="8">
      <t>キョウカイ</t>
    </rPh>
    <rPh sb="9" eb="11">
      <t>ツウコウ</t>
    </rPh>
    <rPh sb="11" eb="13">
      <t>キンシ</t>
    </rPh>
    <rPh sb="13" eb="15">
      <t>キセイ</t>
    </rPh>
    <rPh sb="15" eb="17">
      <t>ジョウホウ</t>
    </rPh>
    <rPh sb="18" eb="19">
      <t>コト</t>
    </rPh>
    <phoneticPr fontId="3"/>
  </si>
  <si>
    <t>通行禁止コード、通行禁止規制フラグは318でチェック</t>
    <rPh sb="0" eb="2">
      <t>ツウコウ</t>
    </rPh>
    <rPh sb="2" eb="4">
      <t>キンシ</t>
    </rPh>
    <rPh sb="8" eb="10">
      <t>ツウコウ</t>
    </rPh>
    <rPh sb="10" eb="12">
      <t>キンシ</t>
    </rPh>
    <rPh sb="12" eb="14">
      <t>キセイ</t>
    </rPh>
    <phoneticPr fontId="3"/>
  </si>
  <si>
    <t>125</t>
    <phoneticPr fontId="3"/>
  </si>
  <si>
    <t>歩行者ノードが道路リンクに乗っている</t>
    <rPh sb="0" eb="3">
      <t>ホコウシャ</t>
    </rPh>
    <rPh sb="7" eb="9">
      <t>ドウロ</t>
    </rPh>
    <rPh sb="13" eb="14">
      <t>ノ</t>
    </rPh>
    <phoneticPr fontId="3"/>
  </si>
  <si>
    <t>チェック対象ノード：
歩行者ノード種別が道路NW接続ノード以外
AND
歩行者ノードに接続している歩行者リンク種別が”人車共用リンク""接続リンク"ではない
歩行者ノードが道路リンク上に存在する場合エラー</t>
    <rPh sb="4" eb="6">
      <t>タイショウ</t>
    </rPh>
    <rPh sb="11" eb="14">
      <t>ホコウシャ</t>
    </rPh>
    <rPh sb="17" eb="19">
      <t>シュベツ</t>
    </rPh>
    <rPh sb="20" eb="22">
      <t>ドウロ</t>
    </rPh>
    <rPh sb="24" eb="26">
      <t>セツゾク</t>
    </rPh>
    <rPh sb="29" eb="31">
      <t>イガイ</t>
    </rPh>
    <rPh sb="36" eb="39">
      <t>ホコウシャ</t>
    </rPh>
    <rPh sb="43" eb="45">
      <t>セツゾク</t>
    </rPh>
    <rPh sb="49" eb="52">
      <t>ホコウシャ</t>
    </rPh>
    <rPh sb="55" eb="57">
      <t>シュベツ</t>
    </rPh>
    <rPh sb="59" eb="60">
      <t>ジン</t>
    </rPh>
    <rPh sb="60" eb="61">
      <t>シャ</t>
    </rPh>
    <rPh sb="61" eb="63">
      <t>キョウヨウ</t>
    </rPh>
    <rPh sb="68" eb="70">
      <t>セツゾク</t>
    </rPh>
    <rPh sb="80" eb="83">
      <t>ホコウシャ</t>
    </rPh>
    <rPh sb="87" eb="89">
      <t>ドウロ</t>
    </rPh>
    <rPh sb="92" eb="93">
      <t>ジョウ</t>
    </rPh>
    <rPh sb="94" eb="96">
      <t>ソンザイ</t>
    </rPh>
    <rPh sb="98" eb="100">
      <t>バアイ</t>
    </rPh>
    <phoneticPr fontId="3"/>
  </si>
  <si>
    <t>1014</t>
    <phoneticPr fontId="3"/>
  </si>
  <si>
    <t>all
other</t>
    <phoneticPr fontId="3"/>
  </si>
  <si>
    <t>紐付対象外になるフラグがONになっている</t>
    <rPh sb="0" eb="1">
      <t>ヒモ</t>
    </rPh>
    <rPh sb="1" eb="2">
      <t>ヅケ</t>
    </rPh>
    <phoneticPr fontId="3"/>
  </si>
  <si>
    <t>HN:12（リンクテーブル1）</t>
    <phoneticPr fontId="3"/>
  </si>
  <si>
    <t>HN:12（リンクテーブル2）</t>
    <phoneticPr fontId="3"/>
  </si>
  <si>
    <t>相対高さが同じ</t>
    <rPh sb="0" eb="2">
      <t>ソウタイ</t>
    </rPh>
    <rPh sb="2" eb="3">
      <t>タカ</t>
    </rPh>
    <rPh sb="5" eb="6">
      <t>オナ</t>
    </rPh>
    <phoneticPr fontId="3"/>
  </si>
  <si>
    <t>HN:20,21</t>
    <phoneticPr fontId="3"/>
  </si>
  <si>
    <t>HN:1, 10</t>
    <phoneticPr fontId="3"/>
  </si>
  <si>
    <t>ノードが別のノードに接触している</t>
    <phoneticPr fontId="3"/>
  </si>
  <si>
    <t>LR:28,29</t>
    <phoneticPr fontId="3"/>
  </si>
  <si>
    <t>LR:27</t>
    <phoneticPr fontId="3"/>
  </si>
  <si>
    <t>FORM,TOのX軸Y軸の距離を算出し、アークタンジェントで角度を求める。
2ラインの角度の正負が異なる場合、
±90以上であれば±180してから角度差を求める。</t>
    <rPh sb="9" eb="10">
      <t>ジク</t>
    </rPh>
    <rPh sb="11" eb="12">
      <t>ジク</t>
    </rPh>
    <rPh sb="13" eb="15">
      <t>キョリ</t>
    </rPh>
    <rPh sb="16" eb="18">
      <t>サンシュツ</t>
    </rPh>
    <rPh sb="30" eb="32">
      <t>カクド</t>
    </rPh>
    <rPh sb="33" eb="34">
      <t>モト</t>
    </rPh>
    <rPh sb="43" eb="45">
      <t>カクド</t>
    </rPh>
    <rPh sb="46" eb="48">
      <t>セイフ</t>
    </rPh>
    <rPh sb="49" eb="50">
      <t>コト</t>
    </rPh>
    <rPh sb="52" eb="54">
      <t>バアイ</t>
    </rPh>
    <rPh sb="59" eb="61">
      <t>イジョウ</t>
    </rPh>
    <rPh sb="73" eb="75">
      <t>カクド</t>
    </rPh>
    <rPh sb="75" eb="76">
      <t>サ</t>
    </rPh>
    <rPh sb="77" eb="78">
      <t>モト</t>
    </rPh>
    <phoneticPr fontId="3"/>
  </si>
  <si>
    <t>全メッシュチェックのみ（メッシュ単位チェックでも全国チェックする）</t>
    <rPh sb="0" eb="1">
      <t>ゼン</t>
    </rPh>
    <rPh sb="16" eb="18">
      <t>タンイ</t>
    </rPh>
    <rPh sb="24" eb="26">
      <t>ゼンコク</t>
    </rPh>
    <phoneticPr fontId="3"/>
  </si>
  <si>
    <t>全メッシュチェックのみ（メッシュ単位チェックでも全国分チェックする）</t>
    <rPh sb="0" eb="1">
      <t>ゼン</t>
    </rPh>
    <rPh sb="16" eb="18">
      <t>タンイ</t>
    </rPh>
    <rPh sb="24" eb="26">
      <t>ゼンコク</t>
    </rPh>
    <rPh sb="26" eb="27">
      <t>ブン</t>
    </rPh>
    <phoneticPr fontId="3"/>
  </si>
  <si>
    <t>LR:17</t>
    <phoneticPr fontId="3"/>
  </si>
  <si>
    <t>LR:3-8,11-16</t>
    <phoneticPr fontId="3"/>
  </si>
  <si>
    <t>LR:26</t>
    <phoneticPr fontId="3"/>
  </si>
  <si>
    <t>関連リンク群のID</t>
    <rPh sb="0" eb="2">
      <t>カンレン</t>
    </rPh>
    <rPh sb="5" eb="6">
      <t>グン</t>
    </rPh>
    <phoneticPr fontId="3"/>
  </si>
  <si>
    <t>WL:325</t>
    <phoneticPr fontId="3"/>
  </si>
  <si>
    <t>WL:76,77</t>
    <phoneticPr fontId="3"/>
  </si>
  <si>
    <t>WL:157</t>
    <phoneticPr fontId="3"/>
  </si>
  <si>
    <t>RL:15060</t>
    <phoneticPr fontId="3"/>
  </si>
  <si>
    <t>歩行者天国フラグがONだが道路リンク種別が自動車専用道</t>
    <phoneticPr fontId="3"/>
  </si>
  <si>
    <t>WC:4,6</t>
    <phoneticPr fontId="3"/>
  </si>
  <si>
    <t>RL:2230,15096</t>
    <phoneticPr fontId="3"/>
  </si>
  <si>
    <t>WN:457</t>
    <phoneticPr fontId="3"/>
  </si>
  <si>
    <t>WL:333</t>
    <phoneticPr fontId="3"/>
  </si>
  <si>
    <t>WARN</t>
    <phoneticPr fontId="3"/>
  </si>
  <si>
    <t>343</t>
    <phoneticPr fontId="3"/>
  </si>
  <si>
    <t>RL:39174</t>
    <phoneticPr fontId="3"/>
  </si>
  <si>
    <t>一方通行時間規制関連フラグがONだが、一方通行規制情報が存在しない</t>
    <rPh sb="0" eb="2">
      <t>イッポウ</t>
    </rPh>
    <rPh sb="2" eb="4">
      <t>ツウコウ</t>
    </rPh>
    <rPh sb="4" eb="6">
      <t>ジカン</t>
    </rPh>
    <rPh sb="6" eb="8">
      <t>キセイ</t>
    </rPh>
    <rPh sb="8" eb="10">
      <t>カンレン</t>
    </rPh>
    <rPh sb="19" eb="23">
      <t>イッポウツウコウ</t>
    </rPh>
    <rPh sb="25" eb="27">
      <t>ジョウホウ</t>
    </rPh>
    <rPh sb="28" eb="30">
      <t>ソンザイ</t>
    </rPh>
    <phoneticPr fontId="3"/>
  </si>
  <si>
    <t>一方通行時間規制関連フラグがONだが、WALK_ONWAYにそのオブジェクトIDをリンクIDにもつレコードが存在しない場合、エラー</t>
    <rPh sb="0" eb="4">
      <t>イッポウツウコウ</t>
    </rPh>
    <rPh sb="4" eb="6">
      <t>ジカン</t>
    </rPh>
    <rPh sb="6" eb="8">
      <t>キセイ</t>
    </rPh>
    <rPh sb="8" eb="10">
      <t>カンレン</t>
    </rPh>
    <rPh sb="54" eb="56">
      <t>ソンザイ</t>
    </rPh>
    <rPh sb="59" eb="61">
      <t>バアイ</t>
    </rPh>
    <phoneticPr fontId="3"/>
  </si>
  <si>
    <t>348</t>
  </si>
  <si>
    <t>下記以外エラー
0：一方通行なし
1：条件なし一方通行（正方向）
2：条件なし一方通行（逆方向）
3：条件付き一方通行（正方向）
4：条件付き一方通行（逆方向）
5：条件付き一方通行（正逆あり）</t>
    <phoneticPr fontId="3"/>
  </si>
  <si>
    <t>349</t>
  </si>
  <si>
    <t>通行禁止種別コード</t>
    <rPh sb="0" eb="2">
      <t>ツウコウ</t>
    </rPh>
    <rPh sb="2" eb="4">
      <t>キンシ</t>
    </rPh>
    <phoneticPr fontId="3"/>
  </si>
  <si>
    <t>347</t>
    <phoneticPr fontId="3"/>
  </si>
  <si>
    <t>距離閾値(dist)</t>
    <phoneticPr fontId="3"/>
  </si>
  <si>
    <t>チェック実行タイプ</t>
    <rPh sb="4" eb="6">
      <t>ジッコウ</t>
    </rPh>
    <phoneticPr fontId="3"/>
  </si>
  <si>
    <t>WL:364</t>
    <phoneticPr fontId="3"/>
  </si>
  <si>
    <t>WL:364-366</t>
    <phoneticPr fontId="3"/>
  </si>
  <si>
    <t>WL:368</t>
    <phoneticPr fontId="3"/>
  </si>
  <si>
    <t>333</t>
    <phoneticPr fontId="3"/>
  </si>
  <si>
    <t>通行禁止種別コードと関連フラグの整合性がとれていない</t>
    <rPh sb="0" eb="2">
      <t>ツウコウ</t>
    </rPh>
    <rPh sb="2" eb="4">
      <t>キンシ</t>
    </rPh>
    <rPh sb="4" eb="6">
      <t>シュベツ</t>
    </rPh>
    <rPh sb="10" eb="12">
      <t>カンレン</t>
    </rPh>
    <rPh sb="16" eb="18">
      <t>セイゴウ</t>
    </rPh>
    <rPh sb="18" eb="19">
      <t>セイ</t>
    </rPh>
    <phoneticPr fontId="3"/>
  </si>
  <si>
    <t>一方種別コードと関連フラグの整合性がとれていない</t>
    <rPh sb="0" eb="2">
      <t>イッポウ</t>
    </rPh>
    <rPh sb="2" eb="4">
      <t>シュベツ</t>
    </rPh>
    <rPh sb="8" eb="10">
      <t>カンレン</t>
    </rPh>
    <rPh sb="14" eb="16">
      <t>セイゴウ</t>
    </rPh>
    <rPh sb="16" eb="17">
      <t>セイ</t>
    </rPh>
    <phoneticPr fontId="3"/>
  </si>
  <si>
    <t>通行禁止規制関連フラグ</t>
    <rPh sb="4" eb="6">
      <t>キセイ</t>
    </rPh>
    <rPh sb="6" eb="8">
      <t>カンレン</t>
    </rPh>
    <phoneticPr fontId="3"/>
  </si>
  <si>
    <t>一方通行規制関連フラグ</t>
    <rPh sb="0" eb="2">
      <t>イッポウ</t>
    </rPh>
    <rPh sb="2" eb="4">
      <t>ツウコウ</t>
    </rPh>
    <rPh sb="4" eb="6">
      <t>キセイ</t>
    </rPh>
    <rPh sb="6" eb="8">
      <t>カンレン</t>
    </rPh>
    <phoneticPr fontId="3"/>
  </si>
  <si>
    <t>一方通行種別コードが下記の場合で
  0：一方通行なし
　1：条件なし一方通行（正方向）
  2：条件なし一方通行（逆方向）
一方通行規制関連フラグがONの場合、エラー
上記以外の種別で、一方通行規制関連フラグがOFFの場合、エラー</t>
    <rPh sb="4" eb="6">
      <t>シュベツ</t>
    </rPh>
    <rPh sb="10" eb="12">
      <t>カキ</t>
    </rPh>
    <rPh sb="13" eb="15">
      <t>バアイ</t>
    </rPh>
    <rPh sb="21" eb="25">
      <t>イッポウツウコウ</t>
    </rPh>
    <rPh sb="78" eb="80">
      <t>バアイ</t>
    </rPh>
    <rPh sb="86" eb="88">
      <t>ジョウキ</t>
    </rPh>
    <rPh sb="88" eb="90">
      <t>イガイ</t>
    </rPh>
    <rPh sb="91" eb="93">
      <t>シュベツ</t>
    </rPh>
    <phoneticPr fontId="3"/>
  </si>
  <si>
    <t>通行禁止種別コードが下記の場合で
　0：通行禁止なし
通行禁止規制関連フラグがONの場合、エラー
上記以外の種別の場合で通行禁止規制関連フラグがOFFの場合エラー</t>
    <rPh sb="0" eb="2">
      <t>ツウコウ</t>
    </rPh>
    <rPh sb="2" eb="4">
      <t>キンシ</t>
    </rPh>
    <rPh sb="4" eb="6">
      <t>シュベツ</t>
    </rPh>
    <rPh sb="10" eb="12">
      <t>カキ</t>
    </rPh>
    <rPh sb="13" eb="15">
      <t>バアイ</t>
    </rPh>
    <rPh sb="20" eb="22">
      <t>ツウコウ</t>
    </rPh>
    <rPh sb="22" eb="24">
      <t>キンシ</t>
    </rPh>
    <rPh sb="27" eb="29">
      <t>ツウコウ</t>
    </rPh>
    <rPh sb="29" eb="31">
      <t>キンシ</t>
    </rPh>
    <rPh sb="31" eb="33">
      <t>キセイ</t>
    </rPh>
    <rPh sb="33" eb="35">
      <t>カンレン</t>
    </rPh>
    <rPh sb="42" eb="44">
      <t>バアイ</t>
    </rPh>
    <rPh sb="50" eb="52">
      <t>ジョウキ</t>
    </rPh>
    <rPh sb="52" eb="54">
      <t>イガイ</t>
    </rPh>
    <rPh sb="55" eb="57">
      <t>シュベツ</t>
    </rPh>
    <rPh sb="58" eb="60">
      <t>バアイ</t>
    </rPh>
    <rPh sb="61" eb="63">
      <t>ツウコウ</t>
    </rPh>
    <rPh sb="63" eb="65">
      <t>キンシ</t>
    </rPh>
    <rPh sb="65" eb="67">
      <t>キセイ</t>
    </rPh>
    <rPh sb="67" eb="69">
      <t>カンレン</t>
    </rPh>
    <rPh sb="77" eb="79">
      <t>バアイ</t>
    </rPh>
    <phoneticPr fontId="3"/>
  </si>
  <si>
    <t>ERROR:333で0-2以外は整備していないことを確認しているので、実質一方通行規制関連フラグがONの場合エラー</t>
    <rPh sb="13" eb="15">
      <t>イガイ</t>
    </rPh>
    <rPh sb="16" eb="18">
      <t>セイビ</t>
    </rPh>
    <rPh sb="26" eb="28">
      <t>カクニン</t>
    </rPh>
    <rPh sb="35" eb="37">
      <t>ジッシツ</t>
    </rPh>
    <rPh sb="37" eb="39">
      <t>イッポウ</t>
    </rPh>
    <rPh sb="39" eb="41">
      <t>ツウコウ</t>
    </rPh>
    <rPh sb="41" eb="43">
      <t>キセイ</t>
    </rPh>
    <rPh sb="43" eb="45">
      <t>カンレン</t>
    </rPh>
    <rPh sb="52" eb="54">
      <t>バアイ</t>
    </rPh>
    <phoneticPr fontId="3"/>
  </si>
  <si>
    <t>人車共用リンクが無駄に整備</t>
    <phoneticPr fontId="3"/>
  </si>
  <si>
    <t>(詳細は後日検討)
FROM/TOノードの両方が道路NW接続ノードの場合エラー</t>
    <rPh sb="1" eb="3">
      <t>ショウサイ</t>
    </rPh>
    <rPh sb="4" eb="6">
      <t>ゴジツ</t>
    </rPh>
    <rPh sb="6" eb="8">
      <t>ケントウ</t>
    </rPh>
    <rPh sb="21" eb="23">
      <t>リョウホウ</t>
    </rPh>
    <rPh sb="24" eb="26">
      <t>ドウロ</t>
    </rPh>
    <rPh sb="28" eb="30">
      <t>セツゾク</t>
    </rPh>
    <rPh sb="34" eb="36">
      <t>バアイ</t>
    </rPh>
    <phoneticPr fontId="3"/>
  </si>
  <si>
    <t>リンクID1</t>
    <phoneticPr fontId="3"/>
  </si>
  <si>
    <t>リンクID2</t>
    <phoneticPr fontId="3"/>
  </si>
  <si>
    <t>WALK_LINK</t>
    <phoneticPr fontId="3"/>
  </si>
  <si>
    <t>通行禁止が2次メッシュ境界で変わっている</t>
    <rPh sb="0" eb="2">
      <t>ツウコウ</t>
    </rPh>
    <rPh sb="2" eb="4">
      <t>キンシ</t>
    </rPh>
    <rPh sb="6" eb="7">
      <t>ジ</t>
    </rPh>
    <rPh sb="11" eb="13">
      <t>キョウカイ</t>
    </rPh>
    <rPh sb="14" eb="15">
      <t>カ</t>
    </rPh>
    <phoneticPr fontId="3"/>
  </si>
  <si>
    <t>距離閾値(dist)</t>
    <phoneticPr fontId="3"/>
  </si>
  <si>
    <t>隣接メッシュのノードもチェックしている
距離閾値(dist)</t>
    <rPh sb="0" eb="2">
      <t>リンセツ</t>
    </rPh>
    <rPh sb="21" eb="23">
      <t>キョリ</t>
    </rPh>
    <rPh sb="23" eb="25">
      <t>シキイチ</t>
    </rPh>
    <phoneticPr fontId="3"/>
  </si>
  <si>
    <t>近傍閾値（neighbor）</t>
    <rPh sb="0" eb="2">
      <t>キンボウ</t>
    </rPh>
    <rPh sb="2" eb="4">
      <t>シキイチ</t>
    </rPh>
    <phoneticPr fontId="3"/>
  </si>
  <si>
    <t>関連ID閾値(refer_id)
NodeIDのROAD_NODEと距離が閾値より大きい
とエラー</t>
    <rPh sb="0" eb="2">
      <t>カンレン</t>
    </rPh>
    <rPh sb="4" eb="6">
      <t>シキイチ</t>
    </rPh>
    <phoneticPr fontId="3"/>
  </si>
  <si>
    <t>関連ID閾値(refer_id)
出入口IDのGATE_POINTと距離が閾値より大きいとエラー</t>
    <rPh sb="0" eb="2">
      <t>カンレン</t>
    </rPh>
    <rPh sb="4" eb="6">
      <t>シキイチ</t>
    </rPh>
    <phoneticPr fontId="3"/>
  </si>
  <si>
    <t>距離閾値(dist)</t>
    <phoneticPr fontId="3"/>
  </si>
  <si>
    <t>角度閾値(angle)</t>
    <rPh sb="0" eb="2">
      <t>カクド</t>
    </rPh>
    <rPh sb="2" eb="4">
      <t>シキイチ</t>
    </rPh>
    <phoneticPr fontId="3"/>
  </si>
  <si>
    <t>人車共用リンクが道路リンクに含まれていない</t>
    <rPh sb="0" eb="1">
      <t>ジン</t>
    </rPh>
    <rPh sb="1" eb="2">
      <t>シャ</t>
    </rPh>
    <rPh sb="2" eb="4">
      <t>キョウヨウ</t>
    </rPh>
    <rPh sb="8" eb="10">
      <t>ドウロ</t>
    </rPh>
    <rPh sb="14" eb="15">
      <t>フク</t>
    </rPh>
    <phoneticPr fontId="3"/>
  </si>
  <si>
    <t>距離閾値(dist)</t>
    <rPh sb="0" eb="2">
      <t>キョリ</t>
    </rPh>
    <rPh sb="2" eb="4">
      <t>イキチ</t>
    </rPh>
    <phoneticPr fontId="3"/>
  </si>
  <si>
    <t>歩行者天国フラグがONだが通行禁止規制情報が存在しない</t>
    <rPh sb="2" eb="3">
      <t>シャ</t>
    </rPh>
    <rPh sb="13" eb="15">
      <t>ツウコウ</t>
    </rPh>
    <rPh sb="15" eb="17">
      <t>キンシ</t>
    </rPh>
    <rPh sb="17" eb="19">
      <t>キセイ</t>
    </rPh>
    <rPh sb="19" eb="21">
      <t>ジョウホウ</t>
    </rPh>
    <rPh sb="22" eb="24">
      <t>ソンザイ</t>
    </rPh>
    <phoneticPr fontId="3"/>
  </si>
  <si>
    <r>
      <t>'AUTOWALK_F’
or</t>
    </r>
    <r>
      <rPr>
        <sz val="9"/>
        <rFont val="ＭＳ Ｐゴシック"/>
        <family val="3"/>
        <charset val="128"/>
      </rPr>
      <t xml:space="preserve">
’ESCALATOR_F’</t>
    </r>
    <phoneticPr fontId="3"/>
  </si>
  <si>
    <r>
      <t xml:space="preserve">基準リンクに以下のフラグがONになっていた場合エラー
オートウォークF
</t>
    </r>
    <r>
      <rPr>
        <sz val="9"/>
        <rFont val="ＭＳ Ｐゴシック"/>
        <family val="3"/>
        <charset val="128"/>
      </rPr>
      <t>エスカレータF</t>
    </r>
    <rPh sb="0" eb="2">
      <t>キジュン</t>
    </rPh>
    <rPh sb="6" eb="8">
      <t>イカ</t>
    </rPh>
    <rPh sb="21" eb="23">
      <t>バアイ</t>
    </rPh>
    <phoneticPr fontId="3"/>
  </si>
  <si>
    <t>WN：29,31,67,68,71,72,77,107(属性),29,74,77(形状)</t>
    <rPh sb="41" eb="43">
      <t>ケイジョウ</t>
    </rPh>
    <phoneticPr fontId="3"/>
  </si>
  <si>
    <t>（40cm指定）WN:44,48,55</t>
    <rPh sb="5" eb="7">
      <t>シテイ</t>
    </rPh>
    <phoneticPr fontId="3"/>
  </si>
  <si>
    <t>(40㎝指定)WN:44、48</t>
    <rPh sb="4" eb="6">
      <t>シテイ</t>
    </rPh>
    <phoneticPr fontId="3"/>
  </si>
  <si>
    <t>WN:119,120、WL：65</t>
    <phoneticPr fontId="3"/>
  </si>
  <si>
    <t>WN:122、124</t>
    <phoneticPr fontId="3"/>
  </si>
  <si>
    <t>WN:130（3000mくらい）,124（150mくらい）</t>
    <phoneticPr fontId="3"/>
  </si>
  <si>
    <t>WN:188(3000mくらい)</t>
    <phoneticPr fontId="3"/>
  </si>
  <si>
    <t>ごろごろいる（つながっているところがでていないことを確認）</t>
    <rPh sb="26" eb="28">
      <t>カクニン</t>
    </rPh>
    <phoneticPr fontId="3"/>
  </si>
  <si>
    <t>WN:392</t>
    <phoneticPr fontId="3"/>
  </si>
  <si>
    <t>WL44, 135</t>
    <phoneticPr fontId="3"/>
  </si>
  <si>
    <t>WL44, 135, 152</t>
    <phoneticPr fontId="3"/>
  </si>
  <si>
    <t>WL:4-10, 161-162,164</t>
    <phoneticPr fontId="3"/>
  </si>
  <si>
    <t>WL：70-71,72-73,74-75,76-77</t>
    <phoneticPr fontId="3"/>
  </si>
  <si>
    <t>属性：WL58, 形状：WL59</t>
    <rPh sb="0" eb="2">
      <t>ゾクセイ</t>
    </rPh>
    <rPh sb="9" eb="11">
      <t>ケイジョウ</t>
    </rPh>
    <phoneticPr fontId="3"/>
  </si>
  <si>
    <t>WL:165</t>
    <phoneticPr fontId="3"/>
  </si>
  <si>
    <t>WL：171(169,172)</t>
    <phoneticPr fontId="3"/>
  </si>
  <si>
    <t>WalkNodeClassのコード値名</t>
  </si>
  <si>
    <t>WalkNodeClassのコード値名</t>
    <rPh sb="17" eb="18">
      <t>チ</t>
    </rPh>
    <rPh sb="18" eb="19">
      <t>メイ</t>
    </rPh>
    <phoneticPr fontId="3"/>
  </si>
  <si>
    <t>350</t>
    <phoneticPr fontId="3"/>
  </si>
  <si>
    <t>WARN</t>
    <phoneticPr fontId="3"/>
  </si>
  <si>
    <t>126</t>
    <phoneticPr fontId="3"/>
  </si>
  <si>
    <t>接続する道路リンクが歩行禁止のリンクのみ</t>
    <rPh sb="0" eb="2">
      <t>セツゾク</t>
    </rPh>
    <rPh sb="4" eb="6">
      <t>ドウロ</t>
    </rPh>
    <rPh sb="10" eb="12">
      <t>ホコウ</t>
    </rPh>
    <rPh sb="12" eb="14">
      <t>キンシ</t>
    </rPh>
    <phoneticPr fontId="3"/>
  </si>
  <si>
    <t>OID</t>
    <phoneticPr fontId="3"/>
  </si>
  <si>
    <t>歩行者ノード</t>
    <rPh sb="0" eb="3">
      <t>ホコウシャ</t>
    </rPh>
    <phoneticPr fontId="3"/>
  </si>
  <si>
    <t>歩行者リンク</t>
    <rPh sb="0" eb="3">
      <t>ホコウシャ</t>
    </rPh>
    <phoneticPr fontId="3"/>
  </si>
  <si>
    <t>道路リンク</t>
    <rPh sb="0" eb="2">
      <t>ドウロ</t>
    </rPh>
    <phoneticPr fontId="3"/>
  </si>
  <si>
    <t>歩行者コードリスト</t>
    <rPh sb="0" eb="3">
      <t>ホコウシャ</t>
    </rPh>
    <phoneticPr fontId="3"/>
  </si>
  <si>
    <t>歩行者一方通行時間規制</t>
  </si>
  <si>
    <t>歩行者通行禁止時間規制</t>
  </si>
  <si>
    <t>重なりリンクの高さノード</t>
    <phoneticPr fontId="3"/>
  </si>
  <si>
    <t>歩行者・道路リンク紐づけテーブル</t>
    <phoneticPr fontId="3"/>
  </si>
  <si>
    <t>WALK_LINK</t>
    <phoneticPr fontId="3"/>
  </si>
  <si>
    <t>リンクID</t>
    <phoneticPr fontId="3"/>
  </si>
  <si>
    <t>OID</t>
    <phoneticPr fontId="3"/>
  </si>
  <si>
    <t>OID</t>
    <phoneticPr fontId="3"/>
  </si>
  <si>
    <t>-</t>
    <phoneticPr fontId="3"/>
  </si>
  <si>
    <t>citymesh</t>
    <phoneticPr fontId="3"/>
  </si>
  <si>
    <t>ログ内容</t>
    <rPh sb="2" eb="4">
      <t>ナイヨウ</t>
    </rPh>
    <phoneticPr fontId="3"/>
  </si>
  <si>
    <t>実行
タイプ</t>
    <rPh sb="0" eb="2">
      <t>ジッコウ</t>
    </rPh>
    <phoneticPr fontId="3"/>
  </si>
  <si>
    <t>全メッシュチェック</t>
    <rPh sb="0" eb="1">
      <t>ゼン</t>
    </rPh>
    <phoneticPr fontId="3"/>
  </si>
  <si>
    <t>全メッシュチェック
対象歩行者路線コードが歩行者リンクに1件も存在しない場合エラー</t>
    <rPh sb="0" eb="1">
      <t>ゼン</t>
    </rPh>
    <rPh sb="10" eb="12">
      <t>タイショウ</t>
    </rPh>
    <rPh sb="21" eb="24">
      <t>ホコウシャ</t>
    </rPh>
    <rPh sb="29" eb="30">
      <t>ケン</t>
    </rPh>
    <rPh sb="31" eb="33">
      <t>ソンザイ</t>
    </rPh>
    <rPh sb="36" eb="38">
      <t>バアイ</t>
    </rPh>
    <phoneticPr fontId="3"/>
  </si>
  <si>
    <t>交点のX座標</t>
    <rPh sb="0" eb="1">
      <t>コウテン</t>
    </rPh>
    <rPh sb="3" eb="5">
      <t>ザヒョウ</t>
    </rPh>
    <phoneticPr fontId="3"/>
  </si>
  <si>
    <t>交点のY座標</t>
    <rPh sb="0" eb="1">
      <t>コウテン</t>
    </rPh>
    <rPh sb="4" eb="6">
      <t>ザヒョウ</t>
    </rPh>
    <phoneticPr fontId="3"/>
  </si>
  <si>
    <t>ROAD_LINK</t>
    <phoneticPr fontId="3"/>
  </si>
  <si>
    <t>1015</t>
    <phoneticPr fontId="3"/>
  </si>
  <si>
    <t>新規</t>
    <rPh sb="0" eb="2">
      <t>シンキ</t>
    </rPh>
    <phoneticPr fontId="3"/>
  </si>
  <si>
    <t>リンクID1の相対高さ</t>
    <rPh sb="7" eb="9">
      <t>ソウタイ</t>
    </rPh>
    <rPh sb="9" eb="10">
      <t>タカ</t>
    </rPh>
    <phoneticPr fontId="3"/>
  </si>
  <si>
    <t>リンクID2の相対高さ</t>
    <rPh sb="7" eb="9">
      <t>ソウタイ</t>
    </rPh>
    <rPh sb="9" eb="10">
      <t>タカ</t>
    </rPh>
    <phoneticPr fontId="3"/>
  </si>
  <si>
    <t>相対高さの差が大きい</t>
    <rPh sb="0" eb="2">
      <t>ソウタイ</t>
    </rPh>
    <rPh sb="2" eb="3">
      <t>タカ</t>
    </rPh>
    <rPh sb="5" eb="6">
      <t>サ</t>
    </rPh>
    <rPh sb="7" eb="8">
      <t>オオ</t>
    </rPh>
    <phoneticPr fontId="3"/>
  </si>
  <si>
    <t>ROAD_LINK</t>
    <phoneticPr fontId="3"/>
  </si>
  <si>
    <t>道路リンクのOID</t>
    <rPh sb="0" eb="2">
      <t>ドウロ</t>
    </rPh>
    <phoneticPr fontId="3"/>
  </si>
  <si>
    <t>351</t>
    <phoneticPr fontId="3"/>
  </si>
  <si>
    <t>1101</t>
    <phoneticPr fontId="3"/>
  </si>
  <si>
    <t>1102</t>
    <phoneticPr fontId="3"/>
  </si>
  <si>
    <t>1103</t>
  </si>
  <si>
    <t>1104</t>
  </si>
  <si>
    <t>1105</t>
  </si>
  <si>
    <t>人車共用リンクと一致する道路リンクが歩行禁止以外</t>
    <rPh sb="0" eb="1">
      <t>ジン</t>
    </rPh>
    <rPh sb="1" eb="2">
      <t>シャ</t>
    </rPh>
    <rPh sb="2" eb="4">
      <t>キョウヨウ</t>
    </rPh>
    <rPh sb="8" eb="10">
      <t>イッチ</t>
    </rPh>
    <rPh sb="12" eb="14">
      <t>ドウロ</t>
    </rPh>
    <rPh sb="18" eb="20">
      <t>ホコウ</t>
    </rPh>
    <rPh sb="20" eb="22">
      <t>キンシ</t>
    </rPh>
    <rPh sb="22" eb="24">
      <t>イガイ</t>
    </rPh>
    <phoneticPr fontId="3"/>
  </si>
  <si>
    <t>エラーコード：335にて確認できた道路リンクの歩行可能種別コードが「歩行禁止」以外の場合エラー</t>
    <rPh sb="12" eb="14">
      <t>カクニン</t>
    </rPh>
    <rPh sb="17" eb="19">
      <t>ドウロ</t>
    </rPh>
    <rPh sb="23" eb="25">
      <t>ホコウ</t>
    </rPh>
    <rPh sb="25" eb="27">
      <t>カノウ</t>
    </rPh>
    <rPh sb="27" eb="29">
      <t>シュベツ</t>
    </rPh>
    <rPh sb="34" eb="36">
      <t>ホコウ</t>
    </rPh>
    <rPh sb="36" eb="38">
      <t>キンシ</t>
    </rPh>
    <rPh sb="39" eb="41">
      <t>イガイ</t>
    </rPh>
    <rPh sb="42" eb="44">
      <t>バアイ</t>
    </rPh>
    <phoneticPr fontId="3"/>
  </si>
  <si>
    <t>新規</t>
    <rPh sb="0" eb="2">
      <t>シンキ</t>
    </rPh>
    <phoneticPr fontId="3"/>
  </si>
  <si>
    <t>歩行者リンク</t>
    <rPh sb="0" eb="3">
      <t>ホコウシャ</t>
    </rPh>
    <phoneticPr fontId="3"/>
  </si>
  <si>
    <t>ROAD_NODE</t>
    <phoneticPr fontId="3"/>
  </si>
  <si>
    <t>道路ノードのOID</t>
    <rPh sb="0" eb="2">
      <t>ドウロ</t>
    </rPh>
    <phoneticPr fontId="3"/>
  </si>
  <si>
    <t>352</t>
    <phoneticPr fontId="3"/>
  </si>
  <si>
    <t>歩行者リンクに道路ノードが含まれている</t>
    <rPh sb="0" eb="3">
      <t>ホコウシャ</t>
    </rPh>
    <rPh sb="7" eb="9">
      <t>ドウロ</t>
    </rPh>
    <rPh sb="13" eb="14">
      <t>フク</t>
    </rPh>
    <phoneticPr fontId="3"/>
  </si>
  <si>
    <t>-</t>
    <phoneticPr fontId="3"/>
  </si>
  <si>
    <t>人車共用リンク以外の歩行者リンクに道路ノードが含まれている場合エラー</t>
    <rPh sb="0" eb="1">
      <t>ジン</t>
    </rPh>
    <rPh sb="1" eb="2">
      <t>シャ</t>
    </rPh>
    <rPh sb="2" eb="4">
      <t>キョウヨウ</t>
    </rPh>
    <rPh sb="7" eb="9">
      <t>イガイ</t>
    </rPh>
    <rPh sb="10" eb="13">
      <t>ホコウシャ</t>
    </rPh>
    <rPh sb="17" eb="19">
      <t>ドウロ</t>
    </rPh>
    <rPh sb="23" eb="24">
      <t>フク</t>
    </rPh>
    <rPh sb="29" eb="31">
      <t>バアイ</t>
    </rPh>
    <phoneticPr fontId="3"/>
  </si>
  <si>
    <t>比較対象のオブジェクトID</t>
    <phoneticPr fontId="3"/>
  </si>
  <si>
    <t>一方通行同士、または一方通行と通行禁止の規制時間が重なっている</t>
    <rPh sb="0" eb="4">
      <t>イッポウツウコウ</t>
    </rPh>
    <rPh sb="4" eb="6">
      <t>ドウシ</t>
    </rPh>
    <rPh sb="10" eb="14">
      <t>イッポウツウコウ</t>
    </rPh>
    <rPh sb="15" eb="17">
      <t>ツウコウ</t>
    </rPh>
    <rPh sb="17" eb="19">
      <t>キンシ</t>
    </rPh>
    <rPh sb="20" eb="22">
      <t>キセイ</t>
    </rPh>
    <rPh sb="22" eb="24">
      <t>ジカン</t>
    </rPh>
    <rPh sb="25" eb="26">
      <t>カサ</t>
    </rPh>
    <phoneticPr fontId="3"/>
  </si>
  <si>
    <t>一方通行同士、または一方通行と通行岸井のの規制条件に重なっている時間帯がある場合エラー</t>
    <rPh sb="0" eb="4">
      <t>イッポウツウコウ</t>
    </rPh>
    <rPh sb="4" eb="6">
      <t>ドウシ</t>
    </rPh>
    <rPh sb="10" eb="14">
      <t>イッポウツウコウ</t>
    </rPh>
    <rPh sb="15" eb="17">
      <t>ツウコウ</t>
    </rPh>
    <rPh sb="17" eb="19">
      <t>キシイ</t>
    </rPh>
    <rPh sb="21" eb="23">
      <t>キセイ</t>
    </rPh>
    <rPh sb="23" eb="25">
      <t>ジョウケン</t>
    </rPh>
    <rPh sb="26" eb="27">
      <t>カサ</t>
    </rPh>
    <rPh sb="32" eb="35">
      <t>ジカンタイ</t>
    </rPh>
    <rPh sb="38" eb="40">
      <t>バアイ</t>
    </rPh>
    <phoneticPr fontId="3"/>
  </si>
  <si>
    <t>一方通行または通行禁止で全く同じ規制条件が存在している場合エラー</t>
    <rPh sb="12" eb="13">
      <t>マッタ</t>
    </rPh>
    <rPh sb="14" eb="15">
      <t>オナ</t>
    </rPh>
    <rPh sb="16" eb="18">
      <t>キセイ</t>
    </rPh>
    <rPh sb="18" eb="20">
      <t>ジョウケン</t>
    </rPh>
    <rPh sb="21" eb="23">
      <t>ソンザイ</t>
    </rPh>
    <rPh sb="27" eb="29">
      <t>バアイ</t>
    </rPh>
    <phoneticPr fontId="3"/>
  </si>
  <si>
    <t>一方通行の規制時間が不正な値</t>
    <rPh sb="0" eb="4">
      <t>イッポウツウコウ</t>
    </rPh>
    <rPh sb="5" eb="7">
      <t>キセイ</t>
    </rPh>
    <rPh sb="7" eb="9">
      <t>ジカン</t>
    </rPh>
    <rPh sb="10" eb="12">
      <t>フセイ</t>
    </rPh>
    <rPh sb="13" eb="14">
      <t>アタイ</t>
    </rPh>
    <phoneticPr fontId="3"/>
  </si>
  <si>
    <t>一方通行または通行禁止で全く同じ規制時間が複数存在している</t>
    <rPh sb="12" eb="13">
      <t>マッタ</t>
    </rPh>
    <rPh sb="14" eb="15">
      <t>オナ</t>
    </rPh>
    <rPh sb="16" eb="18">
      <t>キセイ</t>
    </rPh>
    <rPh sb="18" eb="20">
      <t>ジカン</t>
    </rPh>
    <rPh sb="21" eb="23">
      <t>フクスウ</t>
    </rPh>
    <rPh sb="23" eb="25">
      <t>ソンザイ</t>
    </rPh>
    <phoneticPr fontId="3"/>
  </si>
  <si>
    <t>WALK_LINK</t>
    <phoneticPr fontId="3"/>
  </si>
  <si>
    <t>RL:40915</t>
    <phoneticPr fontId="3"/>
  </si>
  <si>
    <t>メッシュコード</t>
    <phoneticPr fontId="3"/>
  </si>
  <si>
    <t>LAYER</t>
    <phoneticPr fontId="3"/>
  </si>
  <si>
    <t>OBJECTID</t>
    <phoneticPr fontId="3"/>
  </si>
  <si>
    <t>LON</t>
    <phoneticPr fontId="3"/>
  </si>
  <si>
    <t>LAT</t>
    <phoneticPr fontId="3"/>
  </si>
  <si>
    <t>道路NW接続ノードに接続する歩行者リンク数が1で、
同位置の道路ノードの種別が端点ノード以外の場合、
同位置の道路ノードに接続する道路リンクがすべて車専用（Walkable=0）の場合ワーニング</t>
    <phoneticPr fontId="3"/>
  </si>
  <si>
    <t>駅出入口ポイントIDが付与されているのに駅出入口ノードではない</t>
    <phoneticPr fontId="3"/>
  </si>
  <si>
    <t>127</t>
    <phoneticPr fontId="3"/>
  </si>
  <si>
    <t>ERROR</t>
    <phoneticPr fontId="3"/>
  </si>
  <si>
    <t>歩行者ノード種別コード</t>
    <rPh sb="0" eb="3">
      <t>ホコウシャ</t>
    </rPh>
    <rPh sb="6" eb="8">
      <t>シュベツ</t>
    </rPh>
    <phoneticPr fontId="3"/>
  </si>
  <si>
    <t>歩行者ノード種別コード</t>
    <rPh sb="0" eb="3">
      <t>ホコウシャ</t>
    </rPh>
    <rPh sb="6" eb="8">
      <t>シュベツ</t>
    </rPh>
    <phoneticPr fontId="3"/>
  </si>
  <si>
    <t>駅出入口ポイントIDが付与されているのが歩行者ノード種別コードが駅出入口ノード以外の場合エラー</t>
    <rPh sb="20" eb="23">
      <t>ホコウシャ</t>
    </rPh>
    <rPh sb="26" eb="28">
      <t>シュベツ</t>
    </rPh>
    <rPh sb="32" eb="33">
      <t>エキ</t>
    </rPh>
    <rPh sb="39" eb="41">
      <t>イガイ</t>
    </rPh>
    <rPh sb="42" eb="44">
      <t>バアイ</t>
    </rPh>
    <phoneticPr fontId="3"/>
  </si>
  <si>
    <t>WN:117</t>
    <phoneticPr fontId="3"/>
  </si>
  <si>
    <t>-</t>
    <phoneticPr fontId="3"/>
  </si>
  <si>
    <t>WN:499</t>
    <phoneticPr fontId="3"/>
  </si>
  <si>
    <t>WL:371</t>
    <phoneticPr fontId="3"/>
  </si>
  <si>
    <t>WL:289
WP:2,3</t>
    <phoneticPr fontId="3"/>
  </si>
  <si>
    <t>WL:290
WP:4,5,19-24</t>
    <phoneticPr fontId="3"/>
  </si>
  <si>
    <t>WL:291
WP:15,16</t>
    <phoneticPr fontId="3"/>
  </si>
  <si>
    <t>WL:292
WP:17</t>
    <phoneticPr fontId="3"/>
  </si>
  <si>
    <t>WO:1</t>
    <phoneticPr fontId="3"/>
  </si>
  <si>
    <t>WP:18</t>
    <phoneticPr fontId="3"/>
  </si>
  <si>
    <t>WL:369, 371
WO:2-5
WP:27</t>
    <phoneticPr fontId="3"/>
  </si>
  <si>
    <t>WL:372
WO:5-11</t>
    <phoneticPr fontId="3"/>
  </si>
  <si>
    <t>WL:373
WO:13,14
WP:28</t>
    <phoneticPr fontId="3"/>
  </si>
  <si>
    <t>WL:374
WO:15</t>
    <phoneticPr fontId="3"/>
  </si>
  <si>
    <t>WL:372-276
HN：30,31,32,35,36,37</t>
    <phoneticPr fontId="3"/>
  </si>
  <si>
    <t>1207</t>
    <phoneticPr fontId="3"/>
  </si>
  <si>
    <t>FORM,TOのX軸Y軸の距離を算出し、アークタンジェントで角度を求める。
2つの角度差が規定(90°以下)以上、かつ180-規定値以下の場合エラーとする。</t>
    <rPh sb="9" eb="10">
      <t>ジク</t>
    </rPh>
    <rPh sb="11" eb="12">
      <t>ジク</t>
    </rPh>
    <rPh sb="13" eb="15">
      <t>キョリ</t>
    </rPh>
    <rPh sb="16" eb="18">
      <t>サンシュツ</t>
    </rPh>
    <rPh sb="30" eb="32">
      <t>カクド</t>
    </rPh>
    <rPh sb="33" eb="34">
      <t>モト</t>
    </rPh>
    <rPh sb="41" eb="43">
      <t>カクド</t>
    </rPh>
    <rPh sb="43" eb="44">
      <t>サ</t>
    </rPh>
    <rPh sb="45" eb="47">
      <t>キテイ</t>
    </rPh>
    <rPh sb="51" eb="53">
      <t>イカ</t>
    </rPh>
    <rPh sb="54" eb="56">
      <t>イジョウ</t>
    </rPh>
    <rPh sb="63" eb="65">
      <t>キテイ</t>
    </rPh>
    <rPh sb="65" eb="66">
      <t>チ</t>
    </rPh>
    <rPh sb="66" eb="68">
      <t>イカ</t>
    </rPh>
    <rPh sb="69" eb="71">
      <t>バアイ</t>
    </rPh>
    <phoneticPr fontId="3"/>
  </si>
  <si>
    <t>WALKABLE_C</t>
    <phoneticPr fontId="3"/>
  </si>
  <si>
    <t>WALKABLE_C</t>
    <phoneticPr fontId="3"/>
  </si>
  <si>
    <t>歩行者リンクのOID</t>
    <rPh sb="0" eb="2">
      <t>ホコウシャ</t>
    </rPh>
    <phoneticPr fontId="3"/>
  </si>
  <si>
    <t xml:space="preserve">道路NW接続ノードに接続する歩行者リンク数が1で、
同位置の道路ノードの種別が端点ノード以外の場合、
同位置の道路ノードに接続する道路リンクがすべて車専用（Walkable=0）の場合ワーニングを出力する。
</t>
    <phoneticPr fontId="3"/>
  </si>
  <si>
    <t>citymesh</t>
    <phoneticPr fontId="3"/>
  </si>
  <si>
    <t>'AUTOWALK_F’
or
’ESCALATOR_F’</t>
    <phoneticPr fontId="3"/>
  </si>
  <si>
    <t>チェック対象(テーブル名)</t>
    <rPh sb="4" eb="6">
      <t>タイショウ</t>
    </rPh>
    <rPh sb="11" eb="12">
      <t>メイ</t>
    </rPh>
    <phoneticPr fontId="3"/>
  </si>
  <si>
    <t>WALK_NODE</t>
    <phoneticPr fontId="3"/>
  </si>
  <si>
    <t>WALK_LINK</t>
    <phoneticPr fontId="3"/>
  </si>
  <si>
    <t>ROAD_LINK</t>
    <phoneticPr fontId="3"/>
  </si>
  <si>
    <t>WALK_CODE_LIST</t>
    <phoneticPr fontId="3"/>
  </si>
  <si>
    <t>WALK_NOPASSAGE</t>
    <phoneticPr fontId="3"/>
  </si>
  <si>
    <t>WALK_ONEWAY</t>
    <phoneticPr fontId="3"/>
  </si>
  <si>
    <t>LINK_RELATION</t>
    <phoneticPr fontId="3"/>
  </si>
  <si>
    <t>HEIGHT_NODE</t>
    <phoneticPr fontId="3"/>
  </si>
  <si>
    <r>
      <rPr>
        <sz val="9"/>
        <color rgb="FFFF0000"/>
        <rFont val="ＭＳ Ｐゴシック"/>
        <family val="3"/>
        <charset val="128"/>
      </rPr>
      <t>歩行者種別コードが人車共用リンクで、</t>
    </r>
    <r>
      <rPr>
        <sz val="9"/>
        <rFont val="ＭＳ Ｐゴシック"/>
        <family val="3"/>
        <charset val="128"/>
      </rPr>
      <t>FROM/TOノードの両方が道路NW接続ノードの場合エラー</t>
    </r>
    <rPh sb="0" eb="3">
      <t>ホコウシャ</t>
    </rPh>
    <rPh sb="3" eb="5">
      <t>シュベツ</t>
    </rPh>
    <rPh sb="9" eb="10">
      <t>ジン</t>
    </rPh>
    <rPh sb="10" eb="11">
      <t>シャ</t>
    </rPh>
    <rPh sb="11" eb="13">
      <t>キョウヨウ</t>
    </rPh>
    <rPh sb="29" eb="31">
      <t>リョウホウ</t>
    </rPh>
    <rPh sb="32" eb="34">
      <t>ドウロ</t>
    </rPh>
    <rPh sb="36" eb="38">
      <t>セツゾク</t>
    </rPh>
    <rPh sb="42" eb="44">
      <t>バアイ</t>
    </rPh>
    <phoneticPr fontId="3"/>
  </si>
  <si>
    <r>
      <t xml:space="preserve">WL:370, </t>
    </r>
    <r>
      <rPr>
        <sz val="9"/>
        <color rgb="FFFF0000"/>
        <rFont val="ＭＳ Ｐゴシック"/>
        <family val="3"/>
        <charset val="128"/>
      </rPr>
      <t>377(ログに出力されれないこと)</t>
    </r>
    <rPh sb="15" eb="17">
      <t>シュツリョク</t>
    </rPh>
    <phoneticPr fontId="3"/>
  </si>
  <si>
    <t>Fromノード,Toノード共に道路NW接続ノード</t>
    <rPh sb="13" eb="14">
      <t>トモ</t>
    </rPh>
    <rPh sb="15" eb="17">
      <t>ドウロ</t>
    </rPh>
    <rPh sb="19" eb="21">
      <t>セツゾク</t>
    </rPh>
    <phoneticPr fontId="3"/>
  </si>
  <si>
    <t xml:space="preserve">以下の組み合わせの場合エラー（入れ替え含む）
0　： -2
0  ：　2
-1　：　2
1 ：　-2
2 ：　-2
いずれか片方が2　or　-2の場合、相対高さの差が2以上の場合エラー </t>
    <rPh sb="0" eb="2">
      <t>イカ</t>
    </rPh>
    <rPh sb="3" eb="4">
      <t>ク</t>
    </rPh>
    <rPh sb="5" eb="6">
      <t>ア</t>
    </rPh>
    <rPh sb="9" eb="11">
      <t>バアイ</t>
    </rPh>
    <rPh sb="15" eb="16">
      <t>イ</t>
    </rPh>
    <rPh sb="17" eb="18">
      <t>カ</t>
    </rPh>
    <rPh sb="19" eb="20">
      <t>フク</t>
    </rPh>
    <rPh sb="63" eb="65">
      <t>カタホウ</t>
    </rPh>
    <rPh sb="74" eb="76">
      <t>バアイ</t>
    </rPh>
    <rPh sb="77" eb="79">
      <t>ソウタイ</t>
    </rPh>
    <rPh sb="79" eb="80">
      <t>タカ</t>
    </rPh>
    <rPh sb="82" eb="83">
      <t>サ</t>
    </rPh>
    <rPh sb="85" eb="87">
      <t>イジョウ</t>
    </rPh>
    <rPh sb="88" eb="90">
      <t>バアイ</t>
    </rPh>
    <phoneticPr fontId="3"/>
  </si>
  <si>
    <t>歩行者リンク（人車共用リンクを除く）が、
2リンク以上の道路リンクまたは歩行者リンク（人車共用リンクを除く）と交差しており、それぞれの交差箇所間の距離が閾値以下の場合エラー
接する（touch）は対象外とする。</t>
    <rPh sb="25" eb="27">
      <t>イジョウ</t>
    </rPh>
    <rPh sb="28" eb="30">
      <t>ドウロ</t>
    </rPh>
    <rPh sb="36" eb="38">
      <t>ホコウ</t>
    </rPh>
    <rPh sb="38" eb="39">
      <t>シャ</t>
    </rPh>
    <rPh sb="43" eb="44">
      <t>ジン</t>
    </rPh>
    <rPh sb="44" eb="45">
      <t>シャ</t>
    </rPh>
    <rPh sb="45" eb="47">
      <t>キョウヨウ</t>
    </rPh>
    <rPh sb="51" eb="52">
      <t>ノゾ</t>
    </rPh>
    <rPh sb="55" eb="57">
      <t>コウサ</t>
    </rPh>
    <rPh sb="67" eb="69">
      <t>コウサ</t>
    </rPh>
    <rPh sb="69" eb="71">
      <t>カショ</t>
    </rPh>
    <rPh sb="71" eb="72">
      <t>カン</t>
    </rPh>
    <rPh sb="73" eb="75">
      <t>キョリ</t>
    </rPh>
    <rPh sb="76" eb="78">
      <t>シキイチ</t>
    </rPh>
    <rPh sb="78" eb="80">
      <t>イカ</t>
    </rPh>
    <rPh sb="81" eb="83">
      <t>バアイ</t>
    </rPh>
    <rPh sb="88" eb="89">
      <t>セッ</t>
    </rPh>
    <rPh sb="99" eb="101">
      <t>タイショウ</t>
    </rPh>
    <rPh sb="101" eb="102">
      <t>ガイ</t>
    </rPh>
    <phoneticPr fontId="3"/>
  </si>
  <si>
    <t>歩行者種別「5:人車共用リンク」の場合、同一形状の道路リンク、もしくは歩行者リンクの形状を含み、かつFrom/To以外の構成点が存在する道路リンクが存在しない場合エラー</t>
    <rPh sb="0" eb="3">
      <t>ホコウシャ</t>
    </rPh>
    <rPh sb="3" eb="5">
      <t>シュベツ</t>
    </rPh>
    <rPh sb="8" eb="9">
      <t>ジン</t>
    </rPh>
    <rPh sb="9" eb="10">
      <t>シャ</t>
    </rPh>
    <rPh sb="10" eb="12">
      <t>キョウヨウ</t>
    </rPh>
    <rPh sb="17" eb="19">
      <t>バアイ</t>
    </rPh>
    <rPh sb="20" eb="22">
      <t>ドウイツ</t>
    </rPh>
    <rPh sb="22" eb="24">
      <t>ケイジョウ</t>
    </rPh>
    <rPh sb="25" eb="27">
      <t>ドウロ</t>
    </rPh>
    <rPh sb="35" eb="38">
      <t>ホコウシャ</t>
    </rPh>
    <rPh sb="42" eb="44">
      <t>ケイジョウ</t>
    </rPh>
    <rPh sb="45" eb="46">
      <t>フク</t>
    </rPh>
    <rPh sb="57" eb="59">
      <t>イガイ</t>
    </rPh>
    <rPh sb="60" eb="62">
      <t>コウセイ</t>
    </rPh>
    <rPh sb="62" eb="63">
      <t>テン</t>
    </rPh>
    <rPh sb="64" eb="66">
      <t>ソンザイ</t>
    </rPh>
    <rPh sb="68" eb="70">
      <t>ドウロ</t>
    </rPh>
    <rPh sb="74" eb="76">
      <t>ソンザイ</t>
    </rPh>
    <rPh sb="79" eb="81">
      <t>バアイ</t>
    </rPh>
    <phoneticPr fontId="3"/>
  </si>
  <si>
    <t>歩行者種別コードが人車共用リンクで、FROM/TOノードの両方が道路NW接続ノードの場合エラー</t>
    <rPh sb="0" eb="3">
      <t>ホコウシャ</t>
    </rPh>
    <rPh sb="3" eb="5">
      <t>シュベツ</t>
    </rPh>
    <rPh sb="9" eb="10">
      <t>ジン</t>
    </rPh>
    <rPh sb="10" eb="11">
      <t>シャ</t>
    </rPh>
    <rPh sb="11" eb="13">
      <t>キョウヨウ</t>
    </rPh>
    <rPh sb="29" eb="31">
      <t>リョウホウ</t>
    </rPh>
    <rPh sb="32" eb="34">
      <t>ドウロ</t>
    </rPh>
    <rPh sb="36" eb="38">
      <t>セツゾク</t>
    </rPh>
    <rPh sb="42" eb="44">
      <t>バアイ</t>
    </rPh>
    <phoneticPr fontId="3"/>
  </si>
  <si>
    <t>WL:370, 377(ログに出力されれないこと)</t>
    <rPh sb="15" eb="17">
      <t>シュツリョク</t>
    </rPh>
    <phoneticPr fontId="3"/>
  </si>
  <si>
    <t>基準リンクに以下のフラグがONになっていた場合エラー
オートウォークF
エスカレータF</t>
    <rPh sb="0" eb="2">
      <t>キジュン</t>
    </rPh>
    <rPh sb="6" eb="8">
      <t>イカ</t>
    </rPh>
    <rPh sb="21" eb="23">
      <t>バアイ</t>
    </rPh>
    <phoneticPr fontId="3"/>
  </si>
  <si>
    <t>歩行者種別コードが前後のリンクで異なる</t>
    <rPh sb="0" eb="3">
      <t>ホコウシャ</t>
    </rPh>
    <rPh sb="3" eb="5">
      <t>シュベツ</t>
    </rPh>
    <rPh sb="9" eb="11">
      <t>ゼンゴ</t>
    </rPh>
    <rPh sb="16" eb="17">
      <t>コト</t>
    </rPh>
    <phoneticPr fontId="3"/>
  </si>
  <si>
    <t>（自身の）
歩行者種別コード</t>
    <rPh sb="1" eb="3">
      <t>ジシン</t>
    </rPh>
    <rPh sb="9" eb="11">
      <t>シュベツ</t>
    </rPh>
    <phoneticPr fontId="3"/>
  </si>
  <si>
    <t>F'(From側歩行者種別コード)
/
'T'(To側歩行者種別コード)</t>
    <rPh sb="6" eb="7">
      <t>ガワ</t>
    </rPh>
    <rPh sb="11" eb="13">
      <t>シュベツ</t>
    </rPh>
    <rPh sb="25" eb="26">
      <t>ガワ</t>
    </rPh>
    <rPh sb="30" eb="32">
      <t>シュベツ</t>
    </rPh>
    <phoneticPr fontId="3"/>
  </si>
  <si>
    <t>From/Toどちらも2差路の場合のみ、一致は下記を確認
・オートウォークF
・階段F
・スロープF
・エスカレータF
・屋根つきF
・トンネルF
・広場F</t>
    <rPh sb="12" eb="13">
      <t>サ</t>
    </rPh>
    <rPh sb="13" eb="14">
      <t>ロ</t>
    </rPh>
    <rPh sb="15" eb="17">
      <t>バアイ</t>
    </rPh>
    <rPh sb="20" eb="22">
      <t>イッチ</t>
    </rPh>
    <rPh sb="23" eb="25">
      <t>カキ</t>
    </rPh>
    <rPh sb="26" eb="28">
      <t>カクニン</t>
    </rPh>
    <rPh sb="41" eb="43">
      <t>カイダン</t>
    </rPh>
    <phoneticPr fontId="3"/>
  </si>
  <si>
    <t>354</t>
    <phoneticPr fontId="3"/>
  </si>
  <si>
    <t>階層レベルが前後のリンクで異なる</t>
    <rPh sb="0" eb="2">
      <t>カイソウ</t>
    </rPh>
    <rPh sb="6" eb="8">
      <t>ゼンゴ</t>
    </rPh>
    <rPh sb="13" eb="14">
      <t>コト</t>
    </rPh>
    <phoneticPr fontId="3"/>
  </si>
  <si>
    <t>（自身の）
階層レベル</t>
    <rPh sb="1" eb="3">
      <t>ジシン</t>
    </rPh>
    <rPh sb="6" eb="8">
      <t>カイソウ</t>
    </rPh>
    <phoneticPr fontId="3"/>
  </si>
  <si>
    <t>F'(From側階層レベル)
/
'T'(To側階層レベル)</t>
    <rPh sb="6" eb="7">
      <t>ガワ</t>
    </rPh>
    <rPh sb="8" eb="10">
      <t>カイソウ</t>
    </rPh>
    <rPh sb="22" eb="23">
      <t>ガワ</t>
    </rPh>
    <rPh sb="23" eb="24">
      <t>ガワ</t>
    </rPh>
    <rPh sb="24" eb="26">
      <t>カイソウ</t>
    </rPh>
    <phoneticPr fontId="3"/>
  </si>
  <si>
    <t>355</t>
    <phoneticPr fontId="3"/>
  </si>
  <si>
    <t>356</t>
    <phoneticPr fontId="3"/>
  </si>
  <si>
    <t>ネットワーク</t>
    <phoneticPr fontId="3"/>
  </si>
  <si>
    <r>
      <t xml:space="preserve">関連リンクの道路表示種別が下記範囲以外の場合エラー
0 &lt; 道路表示種別コード &lt; </t>
    </r>
    <r>
      <rPr>
        <sz val="9"/>
        <color rgb="FFFF0000"/>
        <rFont val="ＭＳ Ｐゴシック"/>
        <family val="3"/>
        <charset val="128"/>
      </rPr>
      <t>200 または 庭園路（302）</t>
    </r>
    <rPh sb="0" eb="2">
      <t>カンレン</t>
    </rPh>
    <rPh sb="6" eb="8">
      <t>ドウロ</t>
    </rPh>
    <rPh sb="8" eb="10">
      <t>ヒョウジ</t>
    </rPh>
    <rPh sb="10" eb="12">
      <t>シュベツ</t>
    </rPh>
    <rPh sb="13" eb="15">
      <t>カキ</t>
    </rPh>
    <rPh sb="15" eb="17">
      <t>ハンイ</t>
    </rPh>
    <rPh sb="17" eb="19">
      <t>イガイ</t>
    </rPh>
    <rPh sb="20" eb="22">
      <t>バアイ</t>
    </rPh>
    <rPh sb="31" eb="33">
      <t>ドウロ</t>
    </rPh>
    <rPh sb="33" eb="35">
      <t>ヒョウジ</t>
    </rPh>
    <rPh sb="35" eb="37">
      <t>シュベツ</t>
    </rPh>
    <rPh sb="51" eb="53">
      <t>テイエン</t>
    </rPh>
    <rPh sb="53" eb="54">
      <t>ロ</t>
    </rPh>
    <phoneticPr fontId="3"/>
  </si>
  <si>
    <t>並行リンクの階層移動種別の方向が異なる</t>
    <rPh sb="0" eb="2">
      <t>ヘイコウ</t>
    </rPh>
    <rPh sb="6" eb="8">
      <t>カイソウ</t>
    </rPh>
    <rPh sb="8" eb="10">
      <t>イドウ</t>
    </rPh>
    <rPh sb="10" eb="12">
      <t>シュベツ</t>
    </rPh>
    <rPh sb="13" eb="15">
      <t>ホウコウ</t>
    </rPh>
    <rPh sb="16" eb="17">
      <t>コト</t>
    </rPh>
    <phoneticPr fontId="3"/>
  </si>
  <si>
    <t>並行リンクのエスカレータの一歩通行方向が同じ</t>
    <rPh sb="0" eb="2">
      <t>ヘイコウ</t>
    </rPh>
    <rPh sb="13" eb="15">
      <t>イッポ</t>
    </rPh>
    <rPh sb="15" eb="17">
      <t>ツウコウ</t>
    </rPh>
    <rPh sb="17" eb="19">
      <t>ホウコウ</t>
    </rPh>
    <rPh sb="20" eb="21">
      <t>オナ</t>
    </rPh>
    <phoneticPr fontId="3"/>
  </si>
  <si>
    <t>比較対象の歩行者リンクのOID</t>
    <rPh sb="0" eb="2">
      <t>ヒカク</t>
    </rPh>
    <rPh sb="2" eb="4">
      <t>タイショウ</t>
    </rPh>
    <rPh sb="5" eb="8">
      <t>ホコウシャ</t>
    </rPh>
    <phoneticPr fontId="3"/>
  </si>
  <si>
    <t xml:space="preserve">歩行者種別コードが301, または400で
階層移動種別コードが「0:上下無し」ではない場合、
基準リンクのFORM/TOそれぞれから2リンク経由で到達するリンクで、
基準リンク以外の同一のリンクが存在し、
かつ対象の歩行者種別が基準リンクと同一で、
かつFROM側/TO側それぞれで反対方向から到達するリンクが、
基準リンクと階層移動方向が異なる場合エラー
</t>
    <rPh sb="0" eb="3">
      <t>ホコウシャ</t>
    </rPh>
    <rPh sb="3" eb="5">
      <t>シュベツ</t>
    </rPh>
    <rPh sb="22" eb="24">
      <t>カイソウ</t>
    </rPh>
    <rPh sb="24" eb="26">
      <t>イドウ</t>
    </rPh>
    <rPh sb="26" eb="28">
      <t>シュベツ</t>
    </rPh>
    <rPh sb="35" eb="37">
      <t>ジョウゲ</t>
    </rPh>
    <rPh sb="37" eb="38">
      <t>ナシ</t>
    </rPh>
    <rPh sb="44" eb="46">
      <t>バアイ</t>
    </rPh>
    <rPh sb="48" eb="50">
      <t>キジュン</t>
    </rPh>
    <rPh sb="71" eb="73">
      <t>ケイユ</t>
    </rPh>
    <rPh sb="74" eb="76">
      <t>トウタツ</t>
    </rPh>
    <rPh sb="84" eb="86">
      <t>キジュン</t>
    </rPh>
    <rPh sb="89" eb="91">
      <t>イガイ</t>
    </rPh>
    <rPh sb="92" eb="94">
      <t>ドウイツ</t>
    </rPh>
    <rPh sb="99" eb="101">
      <t>ソンザイ</t>
    </rPh>
    <rPh sb="106" eb="108">
      <t>タイショウ</t>
    </rPh>
    <rPh sb="109" eb="112">
      <t>ホコウシャ</t>
    </rPh>
    <rPh sb="112" eb="114">
      <t>シュベツ</t>
    </rPh>
    <rPh sb="115" eb="117">
      <t>キジュン</t>
    </rPh>
    <rPh sb="121" eb="123">
      <t>ドウイツ</t>
    </rPh>
    <rPh sb="132" eb="133">
      <t>ガワ</t>
    </rPh>
    <rPh sb="136" eb="137">
      <t>ガワ</t>
    </rPh>
    <rPh sb="142" eb="144">
      <t>ハンタイ</t>
    </rPh>
    <rPh sb="144" eb="146">
      <t>ホウコウ</t>
    </rPh>
    <rPh sb="148" eb="150">
      <t>トウタツ</t>
    </rPh>
    <rPh sb="158" eb="160">
      <t>キジュン</t>
    </rPh>
    <rPh sb="164" eb="166">
      <t>カイソウ</t>
    </rPh>
    <rPh sb="166" eb="168">
      <t>イドウ</t>
    </rPh>
    <rPh sb="168" eb="170">
      <t>ホウコウ</t>
    </rPh>
    <rPh sb="171" eb="172">
      <t>コト</t>
    </rPh>
    <rPh sb="174" eb="176">
      <t>バアイ</t>
    </rPh>
    <phoneticPr fontId="3"/>
  </si>
  <si>
    <t>以下のようなリンク群が対象
ただし、リンクの接続によってはエラーとして検出されるものもある。
また、３つ以上のエスカレータが並んでいるような場所では、2リンクが上りで1リンク下りというパターンもあり、こちらもエラー検出される。</t>
    <rPh sb="0" eb="2">
      <t>イカ</t>
    </rPh>
    <rPh sb="9" eb="10">
      <t>グン</t>
    </rPh>
    <rPh sb="11" eb="13">
      <t>タイショウ</t>
    </rPh>
    <rPh sb="27" eb="29">
      <t>セツゾク</t>
    </rPh>
    <rPh sb="40" eb="42">
      <t>ケンシュツ</t>
    </rPh>
    <rPh sb="57" eb="59">
      <t>イジョウ</t>
    </rPh>
    <rPh sb="67" eb="68">
      <t>ナラ</t>
    </rPh>
    <rPh sb="75" eb="77">
      <t>バショ</t>
    </rPh>
    <rPh sb="85" eb="86">
      <t>ノボ</t>
    </rPh>
    <rPh sb="92" eb="93">
      <t>クダ</t>
    </rPh>
    <rPh sb="112" eb="114">
      <t>ケンシュツ</t>
    </rPh>
    <phoneticPr fontId="3"/>
  </si>
  <si>
    <t>以下のようなリンク群形状が対象
ただし、リンクの接続によってはエラーとして検出されるものもある。</t>
    <rPh sb="0" eb="2">
      <t>イカ</t>
    </rPh>
    <rPh sb="9" eb="10">
      <t>グン</t>
    </rPh>
    <rPh sb="10" eb="12">
      <t>ケイジョウ</t>
    </rPh>
    <rPh sb="13" eb="15">
      <t>タイショウ</t>
    </rPh>
    <rPh sb="28" eb="30">
      <t>セツゾク</t>
    </rPh>
    <rPh sb="41" eb="43">
      <t>ケンシュツ</t>
    </rPh>
    <phoneticPr fontId="3"/>
  </si>
  <si>
    <t xml:space="preserve">
歩行者種別コードが301,または400の場合で、
フラグ系が等しい前後のリンクと歩行者種別コードが異なっている場合エラー</t>
    <rPh sb="1" eb="4">
      <t>ホコウシャ</t>
    </rPh>
    <rPh sb="4" eb="6">
      <t>シュベツ</t>
    </rPh>
    <rPh sb="21" eb="23">
      <t>バアイ</t>
    </rPh>
    <rPh sb="29" eb="30">
      <t>ケイ</t>
    </rPh>
    <rPh sb="31" eb="32">
      <t>ヒト</t>
    </rPh>
    <rPh sb="34" eb="36">
      <t>ゼンゴ</t>
    </rPh>
    <rPh sb="44" eb="46">
      <t>シュベツ</t>
    </rPh>
    <rPh sb="50" eb="51">
      <t>コト</t>
    </rPh>
    <rPh sb="56" eb="58">
      <t>バアイ</t>
    </rPh>
    <phoneticPr fontId="3"/>
  </si>
  <si>
    <t>歩行者種別コードが301,または400の場合で、
歩行者種別・フラグ系が等しい前後のリンクと階層レベルが異なっており、
かつ自身の階層移動種別が「0：上下なし」の場合エラー</t>
    <rPh sb="25" eb="28">
      <t>ホコウシャ</t>
    </rPh>
    <rPh sb="28" eb="30">
      <t>シュベツ</t>
    </rPh>
    <rPh sb="34" eb="35">
      <t>ケイ</t>
    </rPh>
    <rPh sb="36" eb="37">
      <t>ヒト</t>
    </rPh>
    <rPh sb="39" eb="41">
      <t>ゼンゴ</t>
    </rPh>
    <rPh sb="46" eb="48">
      <t>カイソウ</t>
    </rPh>
    <rPh sb="52" eb="53">
      <t>コト</t>
    </rPh>
    <rPh sb="62" eb="64">
      <t>ジシン</t>
    </rPh>
    <rPh sb="65" eb="67">
      <t>カイソウ</t>
    </rPh>
    <rPh sb="67" eb="69">
      <t>イドウ</t>
    </rPh>
    <rPh sb="69" eb="71">
      <t>シュベツ</t>
    </rPh>
    <rPh sb="75" eb="77">
      <t>ジョウゲ</t>
    </rPh>
    <rPh sb="81" eb="83">
      <t>バアイ</t>
    </rPh>
    <phoneticPr fontId="3"/>
  </si>
  <si>
    <t>353</t>
    <phoneticPr fontId="3"/>
  </si>
  <si>
    <t>WARNING</t>
    <phoneticPr fontId="3"/>
  </si>
  <si>
    <r>
      <t xml:space="preserve">歩行者種別コードが301, または400で
階層移動種別コードが「0:上下無し」ではなく
エスカレータフラグがONで
</t>
    </r>
    <r>
      <rPr>
        <sz val="9"/>
        <color rgb="FFFF0000"/>
        <rFont val="ＭＳ Ｐゴシック"/>
        <family val="3"/>
        <charset val="128"/>
      </rPr>
      <t>一方通行コードが「条件付き一方通行（正逆あり）」以外</t>
    </r>
    <r>
      <rPr>
        <sz val="9"/>
        <rFont val="ＭＳ Ｐゴシック"/>
        <family val="3"/>
        <charset val="128"/>
      </rPr>
      <t>の場合、
基準リンクのFORM/TOそれぞれから2リンク経由で到達するリンクで、
基準リンク以外の同一のリンクが存在し、
かつ対象の歩行者種別が基準リンクと同一で、
かつFROM側/TO側それぞれで反対方向から到達し、
かつエスカレータフラグがONのリンクが、
基準リンクの一方通行方向と同じ場合エラー</t>
    </r>
    <rPh sb="0" eb="3">
      <t>ホコウシャ</t>
    </rPh>
    <rPh sb="3" eb="5">
      <t>シュベツ</t>
    </rPh>
    <rPh sb="22" eb="24">
      <t>カイソウ</t>
    </rPh>
    <rPh sb="24" eb="26">
      <t>イドウ</t>
    </rPh>
    <rPh sb="26" eb="28">
      <t>シュベツ</t>
    </rPh>
    <rPh sb="35" eb="37">
      <t>ジョウゲ</t>
    </rPh>
    <rPh sb="37" eb="38">
      <t>ナシ</t>
    </rPh>
    <rPh sb="83" eb="85">
      <t>イガイ</t>
    </rPh>
    <rPh sb="90" eb="92">
      <t>キジュン</t>
    </rPh>
    <rPh sb="113" eb="115">
      <t>ケイユ</t>
    </rPh>
    <rPh sb="116" eb="118">
      <t>トウタツ</t>
    </rPh>
    <rPh sb="126" eb="128">
      <t>キジュン</t>
    </rPh>
    <rPh sb="131" eb="133">
      <t>イガイ</t>
    </rPh>
    <rPh sb="134" eb="136">
      <t>ドウイツ</t>
    </rPh>
    <rPh sb="141" eb="143">
      <t>ソンザイ</t>
    </rPh>
    <rPh sb="148" eb="150">
      <t>タイショウ</t>
    </rPh>
    <rPh sb="151" eb="154">
      <t>ホコウシャ</t>
    </rPh>
    <rPh sb="154" eb="156">
      <t>シュベツ</t>
    </rPh>
    <rPh sb="157" eb="159">
      <t>キジュン</t>
    </rPh>
    <rPh sb="163" eb="165">
      <t>ドウイツ</t>
    </rPh>
    <rPh sb="174" eb="175">
      <t>ガワ</t>
    </rPh>
    <rPh sb="178" eb="179">
      <t>ガワ</t>
    </rPh>
    <rPh sb="184" eb="186">
      <t>ハンタイ</t>
    </rPh>
    <rPh sb="186" eb="188">
      <t>ホウコウ</t>
    </rPh>
    <rPh sb="190" eb="192">
      <t>トウタツ</t>
    </rPh>
    <rPh sb="216" eb="218">
      <t>キジュン</t>
    </rPh>
    <rPh sb="222" eb="224">
      <t>イッポウ</t>
    </rPh>
    <rPh sb="224" eb="226">
      <t>ツウコウ</t>
    </rPh>
    <rPh sb="226" eb="228">
      <t>ホウコウ</t>
    </rPh>
    <rPh sb="229" eb="230">
      <t>オナ</t>
    </rPh>
    <rPh sb="231" eb="233">
      <t>バアイ</t>
    </rPh>
    <phoneticPr fontId="3"/>
  </si>
  <si>
    <t>WL:424,427,441,442</t>
    <phoneticPr fontId="3"/>
  </si>
  <si>
    <t>WL：387,390,401, 453,456</t>
    <phoneticPr fontId="3"/>
  </si>
  <si>
    <t xml:space="preserve">WL：468, 469,470,472, </t>
    <phoneticPr fontId="3"/>
  </si>
  <si>
    <t>WL:477, 483</t>
    <phoneticPr fontId="3"/>
  </si>
  <si>
    <t>WN:615</t>
    <phoneticPr fontId="3"/>
  </si>
  <si>
    <t>LR:27,31</t>
    <phoneticPr fontId="3"/>
  </si>
  <si>
    <t>all
normal
other</t>
    <phoneticPr fontId="3"/>
  </si>
  <si>
    <t>all
network</t>
    <phoneticPr fontId="3"/>
  </si>
  <si>
    <t>all
normal
link_relation</t>
    <phoneticPr fontId="3"/>
  </si>
  <si>
    <t>all
normal
height_node</t>
    <phoneticPr fontId="3"/>
  </si>
  <si>
    <t>関連リンクの道路表示種別が下記範囲以外の場合エラー
0 &lt; 道路表示種別コード &lt; 200 または 庭園路（302）</t>
    <rPh sb="0" eb="2">
      <t>カンレン</t>
    </rPh>
    <rPh sb="6" eb="8">
      <t>ドウロ</t>
    </rPh>
    <rPh sb="8" eb="10">
      <t>ヒョウジ</t>
    </rPh>
    <rPh sb="10" eb="12">
      <t>シュベツ</t>
    </rPh>
    <rPh sb="13" eb="15">
      <t>カキ</t>
    </rPh>
    <rPh sb="15" eb="17">
      <t>ハンイ</t>
    </rPh>
    <rPh sb="17" eb="19">
      <t>イガイ</t>
    </rPh>
    <rPh sb="20" eb="22">
      <t>バアイ</t>
    </rPh>
    <rPh sb="31" eb="33">
      <t>ドウロ</t>
    </rPh>
    <rPh sb="33" eb="35">
      <t>ヒョウジ</t>
    </rPh>
    <rPh sb="35" eb="37">
      <t>シュベツ</t>
    </rPh>
    <rPh sb="51" eb="53">
      <t>テイエン</t>
    </rPh>
    <rPh sb="53" eb="54">
      <t>ロ</t>
    </rPh>
    <phoneticPr fontId="3"/>
  </si>
  <si>
    <t>ArcHelperEXのAheJudgeLinkRelationを使用して、探索範囲を1km設定で関連付けを行い、関連づかなかったリンクをエラーとする。</t>
    <rPh sb="33" eb="35">
      <t>シヨウ</t>
    </rPh>
    <rPh sb="38" eb="40">
      <t>タンサク</t>
    </rPh>
    <rPh sb="40" eb="42">
      <t>ハンイ</t>
    </rPh>
    <rPh sb="46" eb="48">
      <t>セッテイ</t>
    </rPh>
    <rPh sb="49" eb="51">
      <t>カンレン</t>
    </rPh>
    <rPh sb="51" eb="52">
      <t>ヅ</t>
    </rPh>
    <rPh sb="54" eb="55">
      <t>オコナ</t>
    </rPh>
    <rPh sb="57" eb="59">
      <t>カンレン</t>
    </rPh>
    <phoneticPr fontId="3"/>
  </si>
  <si>
    <t>357</t>
    <phoneticPr fontId="3"/>
  </si>
  <si>
    <t xml:space="preserve">リンクが道路リンクで、交差箇所にリンク内属性がある場合で、
リンク内属性に対応して「高（0以上）」「低(0以下)」が設定されているが、相対高さがその範囲から外れている場合ワーニング
橋・高架　高
トンネル 低 
洞門 低 
トンネル（四角） 低 
トンネル（丸） 低 
</t>
    <rPh sb="4" eb="6">
      <t>ドウロ</t>
    </rPh>
    <rPh sb="11" eb="13">
      <t>コウサ</t>
    </rPh>
    <rPh sb="13" eb="15">
      <t>カショ</t>
    </rPh>
    <rPh sb="19" eb="20">
      <t>ナイ</t>
    </rPh>
    <rPh sb="20" eb="22">
      <t>ゾクセイ</t>
    </rPh>
    <rPh sb="25" eb="27">
      <t>バアイ</t>
    </rPh>
    <rPh sb="33" eb="34">
      <t>ナイ</t>
    </rPh>
    <rPh sb="34" eb="36">
      <t>ゾクセイ</t>
    </rPh>
    <rPh sb="37" eb="39">
      <t>タイオウ</t>
    </rPh>
    <rPh sb="42" eb="43">
      <t>タカ</t>
    </rPh>
    <rPh sb="45" eb="47">
      <t>イジョウ</t>
    </rPh>
    <rPh sb="50" eb="51">
      <t>テイ</t>
    </rPh>
    <rPh sb="53" eb="55">
      <t>イカ</t>
    </rPh>
    <rPh sb="58" eb="60">
      <t>セッテイ</t>
    </rPh>
    <rPh sb="67" eb="69">
      <t>ソウタイ</t>
    </rPh>
    <rPh sb="69" eb="70">
      <t>タカ</t>
    </rPh>
    <rPh sb="74" eb="76">
      <t>ハンイ</t>
    </rPh>
    <rPh sb="78" eb="79">
      <t>ハズ</t>
    </rPh>
    <rPh sb="83" eb="85">
      <t>バアイ</t>
    </rPh>
    <rPh sb="92" eb="93">
      <t>ハシ</t>
    </rPh>
    <rPh sb="94" eb="96">
      <t>コウカ</t>
    </rPh>
    <rPh sb="97" eb="98">
      <t>コウ</t>
    </rPh>
    <phoneticPr fontId="3"/>
  </si>
  <si>
    <t>リンクが歩行者リンクの場合で、
歩行者種別に対応して「高（0以上）」「低(0以下)」が設定されているが、相対高さがその範囲から外れている場合ワーニング
歩道橋　高
横断地下道　低</t>
    <rPh sb="4" eb="7">
      <t>ホコウシャ</t>
    </rPh>
    <rPh sb="11" eb="13">
      <t>バアイ</t>
    </rPh>
    <rPh sb="16" eb="19">
      <t>ホコウシャ</t>
    </rPh>
    <rPh sb="19" eb="21">
      <t>シュベツ</t>
    </rPh>
    <rPh sb="22" eb="24">
      <t>タイオウ</t>
    </rPh>
    <rPh sb="27" eb="28">
      <t>タカ</t>
    </rPh>
    <rPh sb="30" eb="32">
      <t>イジョウ</t>
    </rPh>
    <rPh sb="35" eb="36">
      <t>テイ</t>
    </rPh>
    <rPh sb="38" eb="40">
      <t>イカ</t>
    </rPh>
    <rPh sb="43" eb="45">
      <t>セッテイ</t>
    </rPh>
    <rPh sb="52" eb="54">
      <t>ソウタイ</t>
    </rPh>
    <rPh sb="54" eb="55">
      <t>タカ</t>
    </rPh>
    <rPh sb="59" eb="61">
      <t>ハンイ</t>
    </rPh>
    <rPh sb="63" eb="64">
      <t>ハズ</t>
    </rPh>
    <rPh sb="68" eb="70">
      <t>バアイ</t>
    </rPh>
    <rPh sb="77" eb="80">
      <t>ホドウキョウ</t>
    </rPh>
    <rPh sb="81" eb="82">
      <t>コウ</t>
    </rPh>
    <rPh sb="83" eb="85">
      <t>オウダン</t>
    </rPh>
    <rPh sb="85" eb="87">
      <t>チカ</t>
    </rPh>
    <rPh sb="87" eb="88">
      <t>ドウ</t>
    </rPh>
    <rPh sb="89" eb="90">
      <t>テイ</t>
    </rPh>
    <phoneticPr fontId="3"/>
  </si>
  <si>
    <t>歩行者種別コードが301, または400で
階層移動種別コードが「0:上下無し」ではなく
エスカレータフラグがONで
一方通行コードが「条件付き一方通行（正逆あり）」以外の場合、
基準リンクのFORM/TOそれぞれから2リンク経由で到達するリンクで、
基準リンク以外の同一のリンクが存在し、
かつ対象の歩行者種別が基準リンクと同一で、
かつFROM側/TO側それぞれで反対方向から到達し、
かつエスカレータフラグがONのリンクが、
基準リンクの一方通行方向と同じ場合ワーニング</t>
    <rPh sb="0" eb="3">
      <t>ホコウシャ</t>
    </rPh>
    <rPh sb="3" eb="5">
      <t>シュベツ</t>
    </rPh>
    <rPh sb="22" eb="24">
      <t>カイソウ</t>
    </rPh>
    <rPh sb="24" eb="26">
      <t>イドウ</t>
    </rPh>
    <rPh sb="26" eb="28">
      <t>シュベツ</t>
    </rPh>
    <rPh sb="35" eb="37">
      <t>ジョウゲ</t>
    </rPh>
    <rPh sb="37" eb="38">
      <t>ナシ</t>
    </rPh>
    <rPh sb="83" eb="85">
      <t>イガイ</t>
    </rPh>
    <rPh sb="90" eb="92">
      <t>キジュン</t>
    </rPh>
    <rPh sb="113" eb="115">
      <t>ケイユ</t>
    </rPh>
    <rPh sb="116" eb="118">
      <t>トウタツ</t>
    </rPh>
    <rPh sb="126" eb="128">
      <t>キジュン</t>
    </rPh>
    <rPh sb="131" eb="133">
      <t>イガイ</t>
    </rPh>
    <rPh sb="134" eb="136">
      <t>ドウイツ</t>
    </rPh>
    <rPh sb="141" eb="143">
      <t>ソンザイ</t>
    </rPh>
    <rPh sb="148" eb="150">
      <t>タイショウ</t>
    </rPh>
    <rPh sb="151" eb="154">
      <t>ホコウシャ</t>
    </rPh>
    <rPh sb="154" eb="156">
      <t>シュベツ</t>
    </rPh>
    <rPh sb="157" eb="159">
      <t>キジュン</t>
    </rPh>
    <rPh sb="163" eb="165">
      <t>ドウイツ</t>
    </rPh>
    <rPh sb="174" eb="175">
      <t>ガワ</t>
    </rPh>
    <rPh sb="178" eb="179">
      <t>ガワ</t>
    </rPh>
    <rPh sb="184" eb="186">
      <t>ハンタイ</t>
    </rPh>
    <rPh sb="186" eb="188">
      <t>ホウコウ</t>
    </rPh>
    <rPh sb="190" eb="192">
      <t>トウタツ</t>
    </rPh>
    <rPh sb="216" eb="218">
      <t>キジュン</t>
    </rPh>
    <rPh sb="222" eb="224">
      <t>イッポウ</t>
    </rPh>
    <rPh sb="224" eb="226">
      <t>ツウコウ</t>
    </rPh>
    <rPh sb="226" eb="228">
      <t>ホウコウ</t>
    </rPh>
    <rPh sb="229" eb="230">
      <t>オナ</t>
    </rPh>
    <rPh sb="231" eb="233">
      <t>バアイ</t>
    </rPh>
    <phoneticPr fontId="3"/>
  </si>
  <si>
    <t xml:space="preserve">歩行者種別コードが301, または400で
階層移動種別コードが「0:上下無し」ではない場合、
基準リンクのFORM/TOそれぞれから2リンク経由で到達するリンクで、
基準リンク以外の同一のリンクが存在し、
かつ対象の歩行者種別が基準リンクと同一で、
かつFROM側/TO側それぞれで反対方向から到達するリンクが、
基準リンクと階層移動方向が異なる場合ワーニング
</t>
    <rPh sb="0" eb="3">
      <t>ホコウシャ</t>
    </rPh>
    <rPh sb="3" eb="5">
      <t>シュベツ</t>
    </rPh>
    <rPh sb="22" eb="24">
      <t>カイソウ</t>
    </rPh>
    <rPh sb="24" eb="26">
      <t>イドウ</t>
    </rPh>
    <rPh sb="26" eb="28">
      <t>シュベツ</t>
    </rPh>
    <rPh sb="35" eb="37">
      <t>ジョウゲ</t>
    </rPh>
    <rPh sb="37" eb="38">
      <t>ナシ</t>
    </rPh>
    <rPh sb="44" eb="46">
      <t>バアイ</t>
    </rPh>
    <rPh sb="48" eb="50">
      <t>キジュン</t>
    </rPh>
    <rPh sb="71" eb="73">
      <t>ケイユ</t>
    </rPh>
    <rPh sb="74" eb="76">
      <t>トウタツ</t>
    </rPh>
    <rPh sb="84" eb="86">
      <t>キジュン</t>
    </rPh>
    <rPh sb="89" eb="91">
      <t>イガイ</t>
    </rPh>
    <rPh sb="92" eb="94">
      <t>ドウイツ</t>
    </rPh>
    <rPh sb="99" eb="101">
      <t>ソンザイ</t>
    </rPh>
    <rPh sb="106" eb="108">
      <t>タイショウ</t>
    </rPh>
    <rPh sb="109" eb="112">
      <t>ホコウシャ</t>
    </rPh>
    <rPh sb="112" eb="114">
      <t>シュベツ</t>
    </rPh>
    <rPh sb="115" eb="117">
      <t>キジュン</t>
    </rPh>
    <rPh sb="121" eb="123">
      <t>ドウイツ</t>
    </rPh>
    <rPh sb="132" eb="133">
      <t>ガワ</t>
    </rPh>
    <rPh sb="136" eb="137">
      <t>ガワ</t>
    </rPh>
    <rPh sb="142" eb="144">
      <t>ハンタイ</t>
    </rPh>
    <rPh sb="144" eb="146">
      <t>ホウコウ</t>
    </rPh>
    <rPh sb="148" eb="150">
      <t>トウタツ</t>
    </rPh>
    <rPh sb="158" eb="160">
      <t>キジュン</t>
    </rPh>
    <rPh sb="164" eb="166">
      <t>カイソウ</t>
    </rPh>
    <rPh sb="166" eb="168">
      <t>イドウ</t>
    </rPh>
    <rPh sb="168" eb="170">
      <t>ホウコウ</t>
    </rPh>
    <rPh sb="171" eb="172">
      <t>コト</t>
    </rPh>
    <rPh sb="174" eb="176">
      <t>バアイ</t>
    </rPh>
    <phoneticPr fontId="3"/>
  </si>
  <si>
    <t>歩行者種別コードが301,または400の場合で、
歩行者種別・フラグ系が等しい前後のリンクと階層レベルが異なっており、
かつ自身の階層移動種別が「0：上下なし」の場合ワーニング</t>
    <rPh sb="25" eb="28">
      <t>ホコウシャ</t>
    </rPh>
    <rPh sb="28" eb="30">
      <t>シュベツ</t>
    </rPh>
    <rPh sb="34" eb="35">
      <t>ケイ</t>
    </rPh>
    <rPh sb="36" eb="37">
      <t>ヒト</t>
    </rPh>
    <rPh sb="39" eb="41">
      <t>ゼンゴ</t>
    </rPh>
    <rPh sb="46" eb="48">
      <t>カイソウ</t>
    </rPh>
    <rPh sb="52" eb="53">
      <t>コト</t>
    </rPh>
    <rPh sb="62" eb="64">
      <t>ジシン</t>
    </rPh>
    <rPh sb="65" eb="67">
      <t>カイソウ</t>
    </rPh>
    <rPh sb="67" eb="69">
      <t>イドウ</t>
    </rPh>
    <rPh sb="69" eb="71">
      <t>シュベツ</t>
    </rPh>
    <rPh sb="75" eb="77">
      <t>ジョウゲ</t>
    </rPh>
    <rPh sb="81" eb="83">
      <t>バアイ</t>
    </rPh>
    <phoneticPr fontId="3"/>
  </si>
  <si>
    <t xml:space="preserve">
歩行者種別コードが301,または400の場合で、
フラグ系が等しい前後のリンクと歩行者種別コードが異なっている場合ワーニング</t>
    <rPh sb="1" eb="4">
      <t>ホコウシャ</t>
    </rPh>
    <rPh sb="4" eb="6">
      <t>シュベツ</t>
    </rPh>
    <rPh sb="21" eb="23">
      <t>バアイ</t>
    </rPh>
    <rPh sb="29" eb="30">
      <t>ケイ</t>
    </rPh>
    <rPh sb="31" eb="32">
      <t>ヒト</t>
    </rPh>
    <rPh sb="34" eb="36">
      <t>ゼンゴ</t>
    </rPh>
    <rPh sb="44" eb="46">
      <t>シュベツ</t>
    </rPh>
    <rPh sb="50" eb="51">
      <t>コト</t>
    </rPh>
    <rPh sb="56" eb="58">
      <t>バアイ</t>
    </rPh>
    <phoneticPr fontId="3"/>
  </si>
  <si>
    <t>エスカレータ/オートウォークフラグがONだが、屋根付きフラグがOFF</t>
    <rPh sb="23" eb="25">
      <t>ヤネ</t>
    </rPh>
    <rPh sb="25" eb="26">
      <t>ツ</t>
    </rPh>
    <phoneticPr fontId="3"/>
  </si>
  <si>
    <t>歩行者種別コード</t>
    <rPh sb="0" eb="3">
      <t>ホコウシャ</t>
    </rPh>
    <rPh sb="3" eb="5">
      <t>シュベツ</t>
    </rPh>
    <phoneticPr fontId="3"/>
  </si>
  <si>
    <t>'AUTOWALK_F'
or 
 'ESCALATOR_F'</t>
    <phoneticPr fontId="3"/>
  </si>
  <si>
    <t>リリース変換で紐付られないBuddy関係</t>
    <rPh sb="4" eb="6">
      <t>ヘンカン</t>
    </rPh>
    <rPh sb="7" eb="8">
      <t>ヒモ</t>
    </rPh>
    <rPh sb="8" eb="9">
      <t>ヅケ</t>
    </rPh>
    <rPh sb="18" eb="20">
      <t>カンケイ</t>
    </rPh>
    <phoneticPr fontId="3"/>
  </si>
  <si>
    <t>1209</t>
    <phoneticPr fontId="3"/>
  </si>
  <si>
    <t>WL：65,504,505,506,507</t>
    <phoneticPr fontId="3"/>
  </si>
  <si>
    <t>施設内（屋内）・地下通路・横断地下道以外の歩行者リンクで、オートウォークフラグ/エスカレータフラグが付与されていた場合、
屋根付きフラグがセットで整備されていない場合エラー</t>
    <rPh sb="18" eb="20">
      <t>イガイ</t>
    </rPh>
    <rPh sb="81" eb="83">
      <t>バアイ</t>
    </rPh>
    <phoneticPr fontId="3"/>
  </si>
  <si>
    <t>WL:510</t>
    <phoneticPr fontId="3"/>
  </si>
  <si>
    <t>WL：521,522,523,524, 532,533,535,536</t>
    <phoneticPr fontId="3"/>
  </si>
  <si>
    <t>WN:615, 633, 
624-637のいずれか1件</t>
    <rPh sb="27" eb="28">
      <t>ケン</t>
    </rPh>
    <phoneticPr fontId="3"/>
  </si>
  <si>
    <t>端点ノードに接続するリンクの歩行者種別が以下の場合はエラー
3：横断歩道
100：人車共用リンク
200：歩道橋
202：踏切
401：横断地下道</t>
    <rPh sb="0" eb="2">
      <t>タンテン</t>
    </rPh>
    <rPh sb="6" eb="8">
      <t>セツゾク</t>
    </rPh>
    <rPh sb="14" eb="17">
      <t>ホコウシャ</t>
    </rPh>
    <rPh sb="17" eb="19">
      <t>シュベツ</t>
    </rPh>
    <rPh sb="20" eb="22">
      <t>イカ</t>
    </rPh>
    <rPh sb="23" eb="25">
      <t>バアイ</t>
    </rPh>
    <rPh sb="33" eb="35">
      <t>オウダン</t>
    </rPh>
    <rPh sb="35" eb="37">
      <t>ホドウ</t>
    </rPh>
    <rPh sb="54" eb="57">
      <t>ホドウキョウ</t>
    </rPh>
    <rPh sb="62" eb="64">
      <t>フミキリ</t>
    </rPh>
    <rPh sb="69" eb="71">
      <t>オウダン</t>
    </rPh>
    <rPh sb="71" eb="74">
      <t>チカドウ</t>
    </rPh>
    <phoneticPr fontId="3"/>
  </si>
  <si>
    <r>
      <t>連続している歩行者NWの一群の中に、道路NW接続ノードが一つも存在しない場合エラー。
ログ出力は、NW群に端点（リンクが一本のみ接続するノード）が存在すれば、</t>
    </r>
    <r>
      <rPr>
        <sz val="9"/>
        <color rgb="FFFF0000"/>
        <rFont val="ＭＳ Ｐゴシック"/>
        <family val="3"/>
        <charset val="128"/>
      </rPr>
      <t>端点をすべて出力。</t>
    </r>
    <r>
      <rPr>
        <sz val="9"/>
        <rFont val="ＭＳ Ｐゴシック"/>
        <family val="3"/>
        <charset val="128"/>
      </rPr>
      <t xml:space="preserve">
端点が存在しない場合、NW群内のいずれかのノード一箇所のみ出力。</t>
    </r>
    <rPh sb="0" eb="2">
      <t>レンゾク</t>
    </rPh>
    <rPh sb="6" eb="9">
      <t>ホコウシャ</t>
    </rPh>
    <rPh sb="12" eb="14">
      <t>イチグン</t>
    </rPh>
    <rPh sb="15" eb="16">
      <t>ナカ</t>
    </rPh>
    <rPh sb="18" eb="20">
      <t>ドウロ</t>
    </rPh>
    <rPh sb="22" eb="24">
      <t>セツゾク</t>
    </rPh>
    <rPh sb="28" eb="29">
      <t>ヒト</t>
    </rPh>
    <rPh sb="31" eb="33">
      <t>ソンザイ</t>
    </rPh>
    <rPh sb="36" eb="38">
      <t>バアイ</t>
    </rPh>
    <rPh sb="46" eb="48">
      <t>シュツリョク</t>
    </rPh>
    <rPh sb="52" eb="53">
      <t>グン</t>
    </rPh>
    <rPh sb="54" eb="56">
      <t>タンテン</t>
    </rPh>
    <rPh sb="61" eb="63">
      <t>イッポン</t>
    </rPh>
    <rPh sb="65" eb="67">
      <t>セツゾク</t>
    </rPh>
    <rPh sb="74" eb="76">
      <t>ソンザイ</t>
    </rPh>
    <rPh sb="80" eb="82">
      <t>タンテン</t>
    </rPh>
    <rPh sb="86" eb="88">
      <t>シュツリョク</t>
    </rPh>
    <rPh sb="90" eb="92">
      <t>タンテン</t>
    </rPh>
    <rPh sb="93" eb="95">
      <t>ソンザイ</t>
    </rPh>
    <rPh sb="98" eb="100">
      <t>バアイ</t>
    </rPh>
    <rPh sb="103" eb="104">
      <t>グン</t>
    </rPh>
    <rPh sb="104" eb="105">
      <t>ナイ</t>
    </rPh>
    <rPh sb="114" eb="117">
      <t>イッカショ</t>
    </rPh>
    <rPh sb="119" eb="121">
      <t>シュツリョク</t>
    </rPh>
    <phoneticPr fontId="3"/>
  </si>
  <si>
    <r>
      <t>機械処理で、どれほど距離を伸ばしても関連付けら</t>
    </r>
    <r>
      <rPr>
        <sz val="9"/>
        <color rgb="FFFF0000"/>
        <rFont val="ＭＳ Ｐゴシック"/>
        <family val="3"/>
        <charset val="128"/>
      </rPr>
      <t>ず、他の関連リンクが存在しない、または存在しても同様に関連付けられないリンクのみの</t>
    </r>
    <r>
      <rPr>
        <sz val="9"/>
        <rFont val="ＭＳ Ｐゴシック"/>
        <family val="3"/>
        <charset val="128"/>
      </rPr>
      <t>場合エラー</t>
    </r>
    <rPh sb="0" eb="2">
      <t>キカイ</t>
    </rPh>
    <rPh sb="2" eb="4">
      <t>ショリ</t>
    </rPh>
    <rPh sb="10" eb="12">
      <t>キョリ</t>
    </rPh>
    <rPh sb="13" eb="14">
      <t>ノ</t>
    </rPh>
    <rPh sb="18" eb="20">
      <t>カンレン</t>
    </rPh>
    <rPh sb="20" eb="21">
      <t>ヅ</t>
    </rPh>
    <rPh sb="25" eb="26">
      <t>ホカ</t>
    </rPh>
    <rPh sb="27" eb="29">
      <t>カンレン</t>
    </rPh>
    <rPh sb="33" eb="35">
      <t>ソンザイ</t>
    </rPh>
    <rPh sb="42" eb="44">
      <t>ソンザイ</t>
    </rPh>
    <rPh sb="47" eb="49">
      <t>ドウヨウ</t>
    </rPh>
    <rPh sb="50" eb="52">
      <t>カンレン</t>
    </rPh>
    <rPh sb="52" eb="53">
      <t>ヅ</t>
    </rPh>
    <rPh sb="64" eb="66">
      <t>バアイ</t>
    </rPh>
    <phoneticPr fontId="3"/>
  </si>
  <si>
    <t>歩行者ノードの地下街出入口ポイントIDに指定された地下街出入口POIが存在しない場合はエラー</t>
    <rPh sb="0" eb="3">
      <t>ホコウシャ</t>
    </rPh>
    <rPh sb="10" eb="13">
      <t>デイリグチ</t>
    </rPh>
    <rPh sb="20" eb="22">
      <t>シテイ</t>
    </rPh>
    <rPh sb="28" eb="31">
      <t>デイリグチ</t>
    </rPh>
    <rPh sb="35" eb="37">
      <t>ソンザイ</t>
    </rPh>
    <rPh sb="40" eb="42">
      <t>バアイ</t>
    </rPh>
    <phoneticPr fontId="3"/>
  </si>
  <si>
    <t>歩行者ノード種別が「地下街出入口ポイント」で地下街出入口ポイントIDが付与されていない場合はエラー</t>
    <rPh sb="6" eb="8">
      <t>シュベツ</t>
    </rPh>
    <rPh sb="13" eb="16">
      <t>デイリグチ</t>
    </rPh>
    <rPh sb="25" eb="28">
      <t>デイリグチ</t>
    </rPh>
    <rPh sb="35" eb="37">
      <t>フヨ</t>
    </rPh>
    <rPh sb="43" eb="45">
      <t>バアイ</t>
    </rPh>
    <phoneticPr fontId="3"/>
  </si>
  <si>
    <t>地下街出入り口属性なのに、IDがNULL</t>
    <rPh sb="3" eb="5">
      <t>デイ</t>
    </rPh>
    <rPh sb="6" eb="7">
      <t>グチ</t>
    </rPh>
    <rPh sb="7" eb="9">
      <t>ゾクセイ</t>
    </rPh>
    <phoneticPr fontId="3"/>
  </si>
  <si>
    <t>地下街出入口ポイントIDに対応する地下街出入口POIが近くにない</t>
    <rPh sb="3" eb="6">
      <t>デイリグチ</t>
    </rPh>
    <rPh sb="13" eb="15">
      <t>タイオウ</t>
    </rPh>
    <rPh sb="20" eb="23">
      <t>デイリグチ</t>
    </rPh>
    <rPh sb="27" eb="28">
      <t>チカ</t>
    </rPh>
    <phoneticPr fontId="3"/>
  </si>
  <si>
    <t>地下街出入口ポイントIDに対応する地下街出入口POIがない</t>
    <rPh sb="0" eb="2">
      <t>チカ</t>
    </rPh>
    <rPh sb="2" eb="3">
      <t>ガイ</t>
    </rPh>
    <rPh sb="3" eb="5">
      <t>デイリ</t>
    </rPh>
    <rPh sb="5" eb="6">
      <t>グチ</t>
    </rPh>
    <rPh sb="13" eb="15">
      <t>タイオウ</t>
    </rPh>
    <rPh sb="17" eb="19">
      <t>チカ</t>
    </rPh>
    <rPh sb="19" eb="20">
      <t>ガイ</t>
    </rPh>
    <rPh sb="20" eb="23">
      <t>デイリグチ</t>
    </rPh>
    <phoneticPr fontId="3"/>
  </si>
  <si>
    <t>地下街出入口ノードなのに地下街出入口ポイントIDが付与されていない</t>
    <rPh sb="0" eb="2">
      <t>チカ</t>
    </rPh>
    <rPh sb="2" eb="3">
      <t>ガイ</t>
    </rPh>
    <rPh sb="3" eb="6">
      <t>デイリグチ</t>
    </rPh>
    <rPh sb="12" eb="14">
      <t>チカ</t>
    </rPh>
    <rPh sb="14" eb="15">
      <t>ガイ</t>
    </rPh>
    <rPh sb="15" eb="18">
      <t>デイリグチ</t>
    </rPh>
    <rPh sb="25" eb="27">
      <t>フヨ</t>
    </rPh>
    <phoneticPr fontId="3"/>
  </si>
  <si>
    <t>地下街出入口ポイントIDが付与されているのに地下街出入口ノードではない</t>
    <rPh sb="0" eb="2">
      <t>チカ</t>
    </rPh>
    <rPh sb="2" eb="3">
      <t>ガイ</t>
    </rPh>
    <rPh sb="22" eb="24">
      <t>チカ</t>
    </rPh>
    <rPh sb="24" eb="25">
      <t>ガイ</t>
    </rPh>
    <phoneticPr fontId="3"/>
  </si>
  <si>
    <t>WN:675</t>
    <phoneticPr fontId="3"/>
  </si>
  <si>
    <t>WN:687</t>
    <phoneticPr fontId="3"/>
  </si>
  <si>
    <t>WN:688</t>
    <phoneticPr fontId="3"/>
  </si>
  <si>
    <t>地下街出入口ポイントID</t>
    <rPh sb="3" eb="5">
      <t>デイ</t>
    </rPh>
    <rPh sb="5" eb="6">
      <t>グチ</t>
    </rPh>
    <phoneticPr fontId="3"/>
  </si>
  <si>
    <t>不要</t>
    <rPh sb="0" eb="2">
      <t>フヨウ</t>
    </rPh>
    <phoneticPr fontId="3"/>
  </si>
  <si>
    <r>
      <rPr>
        <b/>
        <sz val="9"/>
        <color theme="0"/>
        <rFont val="ＭＳ Ｐゴシック"/>
        <family val="3"/>
        <charset val="128"/>
      </rPr>
      <t>エラーコード：127でチェックできるため</t>
    </r>
    <r>
      <rPr>
        <sz val="9"/>
        <color rgb="FFFF0000"/>
        <rFont val="ＭＳ Ｐゴシック"/>
        <family val="3"/>
        <charset val="128"/>
      </rPr>
      <t xml:space="preserve">
</t>
    </r>
    <r>
      <rPr>
        <sz val="9"/>
        <rFont val="ＭＳ Ｐゴシック"/>
        <family val="3"/>
        <charset val="128"/>
      </rPr>
      <t xml:space="preserve">
ノード種別が「図郭上ノード」のノードに駅出入口ポイントOIDが付与されていたらエラー</t>
    </r>
    <rPh sb="25" eb="27">
      <t>シュベツ</t>
    </rPh>
    <rPh sb="29" eb="31">
      <t>ズカク</t>
    </rPh>
    <rPh sb="31" eb="32">
      <t>ジョウ</t>
    </rPh>
    <rPh sb="41" eb="42">
      <t>エキ</t>
    </rPh>
    <rPh sb="42" eb="45">
      <t>デイリグチ</t>
    </rPh>
    <rPh sb="53" eb="55">
      <t>フヨ</t>
    </rPh>
    <phoneticPr fontId="3"/>
  </si>
  <si>
    <t>歩行者ノードと地下街出入口ポイントIDに指定されたPOIとの距離が[distance]以上の場合エラー
distance :  距離（m）</t>
    <phoneticPr fontId="3"/>
  </si>
  <si>
    <t>駅出入口ポイント</t>
    <rPh sb="0" eb="1">
      <t>エキ</t>
    </rPh>
    <rPh sb="1" eb="3">
      <t>デイリ</t>
    </rPh>
    <rPh sb="3" eb="4">
      <t>グチ</t>
    </rPh>
    <phoneticPr fontId="3"/>
  </si>
  <si>
    <t>STATION_GATE_OIUNT</t>
    <phoneticPr fontId="3"/>
  </si>
  <si>
    <t>STATION_GATE_POINT</t>
    <phoneticPr fontId="3"/>
  </si>
  <si>
    <t>OID</t>
    <phoneticPr fontId="3"/>
  </si>
  <si>
    <t>POI_PONT</t>
    <phoneticPr fontId="3"/>
  </si>
  <si>
    <t>関連ID閾値(refer_id)</t>
    <phoneticPr fontId="3"/>
  </si>
  <si>
    <t>道路ノード</t>
    <rPh sb="0" eb="2">
      <t>ドウロ</t>
    </rPh>
    <phoneticPr fontId="3"/>
  </si>
  <si>
    <t>ROAD_NODE</t>
    <phoneticPr fontId="3"/>
  </si>
  <si>
    <t>交差点名をもつ道路ノードの周辺[distance]mに同名の交差点名を持つ歩行者ノードが存在しない場合ワーニング
distance :  距離（m）</t>
    <rPh sb="0" eb="3">
      <t>コウサテン</t>
    </rPh>
    <rPh sb="3" eb="4">
      <t>メイ</t>
    </rPh>
    <rPh sb="7" eb="9">
      <t>ドウロ</t>
    </rPh>
    <rPh sb="13" eb="15">
      <t>シュウヘン</t>
    </rPh>
    <rPh sb="27" eb="29">
      <t>ドウメイ</t>
    </rPh>
    <rPh sb="30" eb="33">
      <t>コウサテン</t>
    </rPh>
    <rPh sb="33" eb="34">
      <t>メイ</t>
    </rPh>
    <rPh sb="35" eb="36">
      <t>モ</t>
    </rPh>
    <rPh sb="37" eb="40">
      <t>ホコウシャ</t>
    </rPh>
    <rPh sb="44" eb="46">
      <t>ソンザイ</t>
    </rPh>
    <rPh sb="49" eb="51">
      <t>バアイ</t>
    </rPh>
    <phoneticPr fontId="3"/>
  </si>
  <si>
    <t>付近に同一の交差点名をもつ歩行者ノードが存在しない</t>
    <rPh sb="0" eb="2">
      <t>フキン</t>
    </rPh>
    <rPh sb="3" eb="5">
      <t>ドウイツ</t>
    </rPh>
    <rPh sb="6" eb="9">
      <t>コウサテン</t>
    </rPh>
    <rPh sb="9" eb="10">
      <t>メイ</t>
    </rPh>
    <rPh sb="13" eb="16">
      <t>ホコウシャ</t>
    </rPh>
    <rPh sb="20" eb="22">
      <t>ソンザイ</t>
    </rPh>
    <phoneticPr fontId="3"/>
  </si>
  <si>
    <t>機械処理で、どれほど距離を伸ばしても関連付けらず、他の関連リンクが存在しない、または存在しても同様に関連付けられないリンクのみの場合エラー</t>
    <rPh sb="0" eb="2">
      <t>キカイ</t>
    </rPh>
    <rPh sb="2" eb="4">
      <t>ショリ</t>
    </rPh>
    <rPh sb="10" eb="12">
      <t>キョリ</t>
    </rPh>
    <rPh sb="13" eb="14">
      <t>ノ</t>
    </rPh>
    <rPh sb="18" eb="20">
      <t>カンレン</t>
    </rPh>
    <rPh sb="20" eb="21">
      <t>ヅ</t>
    </rPh>
    <rPh sb="25" eb="26">
      <t>ホカ</t>
    </rPh>
    <rPh sb="27" eb="29">
      <t>カンレン</t>
    </rPh>
    <rPh sb="33" eb="35">
      <t>ソンザイ</t>
    </rPh>
    <rPh sb="42" eb="44">
      <t>ソンザイ</t>
    </rPh>
    <rPh sb="47" eb="49">
      <t>ドウヨウ</t>
    </rPh>
    <rPh sb="50" eb="52">
      <t>カンレン</t>
    </rPh>
    <rPh sb="52" eb="53">
      <t>ヅ</t>
    </rPh>
    <rPh sb="64" eb="66">
      <t>バアイ</t>
    </rPh>
    <phoneticPr fontId="3"/>
  </si>
  <si>
    <t>OID</t>
    <phoneticPr fontId="3"/>
  </si>
  <si>
    <t>名称</t>
    <rPh sb="0" eb="2">
      <t>メイショウ</t>
    </rPh>
    <phoneticPr fontId="3"/>
  </si>
  <si>
    <t>ヨミ</t>
    <phoneticPr fontId="3"/>
  </si>
  <si>
    <t>WL:337,565,569</t>
    <phoneticPr fontId="3"/>
  </si>
  <si>
    <t xml:space="preserve"> RN:23510
出力されると問題あり：RN:23886,23887</t>
    <rPh sb="10" eb="12">
      <t>シュツリョク</t>
    </rPh>
    <phoneticPr fontId="3"/>
  </si>
  <si>
    <t>SGP:2, 9
出力されると問題あり：SGP:4,11</t>
    <phoneticPr fontId="3"/>
  </si>
  <si>
    <t>付近に同一の駅出入口名称をもつ駅出入口ノードが存在しない</t>
    <rPh sb="0" eb="2">
      <t>フキン</t>
    </rPh>
    <rPh sb="6" eb="7">
      <t>エキ</t>
    </rPh>
    <rPh sb="15" eb="16">
      <t>エキ</t>
    </rPh>
    <rPh sb="16" eb="18">
      <t>デイリ</t>
    </rPh>
    <rPh sb="18" eb="19">
      <t>グチ</t>
    </rPh>
    <rPh sb="23" eb="25">
      <t>ソンザイ</t>
    </rPh>
    <phoneticPr fontId="3"/>
  </si>
  <si>
    <t>駅出入口ポイントの周辺[distance]mに同名の駅出入口名 を持つ駅出入口ノードが存在しない場合ワーニング
distance :  距離（m）</t>
    <rPh sb="9" eb="11">
      <t>シュウヘン</t>
    </rPh>
    <rPh sb="23" eb="25">
      <t>ドウメイ</t>
    </rPh>
    <rPh sb="26" eb="27">
      <t>エキ</t>
    </rPh>
    <rPh sb="27" eb="29">
      <t>デイリ</t>
    </rPh>
    <rPh sb="29" eb="30">
      <t>グチ</t>
    </rPh>
    <rPh sb="30" eb="31">
      <t>メイ</t>
    </rPh>
    <rPh sb="33" eb="34">
      <t>モ</t>
    </rPh>
    <rPh sb="35" eb="36">
      <t>エキ</t>
    </rPh>
    <rPh sb="36" eb="38">
      <t>デイリ</t>
    </rPh>
    <rPh sb="38" eb="39">
      <t>グチ</t>
    </rPh>
    <rPh sb="43" eb="45">
      <t>ソンザイ</t>
    </rPh>
    <rPh sb="48" eb="50">
      <t>バアイ</t>
    </rPh>
    <phoneticPr fontId="3"/>
  </si>
  <si>
    <t>付近に同一の地下街出入口名称をもつ地下街出入口ノードが存在しない</t>
    <rPh sb="0" eb="2">
      <t>フキン</t>
    </rPh>
    <rPh sb="3" eb="5">
      <t>ドウイツ</t>
    </rPh>
    <rPh sb="6" eb="8">
      <t>チカ</t>
    </rPh>
    <rPh sb="8" eb="9">
      <t>ガイ</t>
    </rPh>
    <rPh sb="9" eb="11">
      <t>デイリ</t>
    </rPh>
    <rPh sb="11" eb="12">
      <t>グチ</t>
    </rPh>
    <rPh sb="12" eb="14">
      <t>メイショウ</t>
    </rPh>
    <rPh sb="17" eb="19">
      <t>チカ</t>
    </rPh>
    <rPh sb="19" eb="20">
      <t>ガイ</t>
    </rPh>
    <rPh sb="20" eb="22">
      <t>デイリ</t>
    </rPh>
    <rPh sb="22" eb="23">
      <t>グチ</t>
    </rPh>
    <rPh sb="27" eb="29">
      <t>ソンザイ</t>
    </rPh>
    <phoneticPr fontId="3"/>
  </si>
  <si>
    <t>地下街出入口POIの周辺[distance]mに同名の地下街出入口名を持つ地下街出入口ノードが存在しない場合ワーニング
distance :  距離（m）</t>
    <rPh sb="10" eb="12">
      <t>シュウヘン</t>
    </rPh>
    <rPh sb="24" eb="26">
      <t>ドウメイ</t>
    </rPh>
    <rPh sb="27" eb="29">
      <t>チカ</t>
    </rPh>
    <rPh sb="29" eb="30">
      <t>ガイ</t>
    </rPh>
    <rPh sb="30" eb="32">
      <t>デイリ</t>
    </rPh>
    <rPh sb="32" eb="33">
      <t>グチ</t>
    </rPh>
    <rPh sb="33" eb="34">
      <t>メイ</t>
    </rPh>
    <rPh sb="35" eb="36">
      <t>モ</t>
    </rPh>
    <rPh sb="37" eb="39">
      <t>チカ</t>
    </rPh>
    <rPh sb="39" eb="40">
      <t>ガイ</t>
    </rPh>
    <rPh sb="40" eb="42">
      <t>デイリ</t>
    </rPh>
    <rPh sb="42" eb="43">
      <t>グチ</t>
    </rPh>
    <rPh sb="47" eb="49">
      <t>ソンザイ</t>
    </rPh>
    <rPh sb="52" eb="54">
      <t>バアイ</t>
    </rPh>
    <phoneticPr fontId="3"/>
  </si>
  <si>
    <t>済</t>
    <rPh sb="0" eb="1">
      <t>ス</t>
    </rPh>
    <phoneticPr fontId="3"/>
  </si>
  <si>
    <t>POIポイント</t>
    <phoneticPr fontId="3"/>
  </si>
  <si>
    <t>POI_POINT_ORG</t>
    <phoneticPr fontId="3"/>
  </si>
  <si>
    <t>-</t>
    <phoneticPr fontId="3"/>
  </si>
  <si>
    <t>ノードに紐付く地下街出入口POIの削除コードが「生存」ではない</t>
    <rPh sb="4" eb="5">
      <t>ヒモ</t>
    </rPh>
    <rPh sb="5" eb="6">
      <t>ヅ</t>
    </rPh>
    <rPh sb="7" eb="9">
      <t>チカ</t>
    </rPh>
    <rPh sb="9" eb="10">
      <t>ガイ</t>
    </rPh>
    <rPh sb="10" eb="12">
      <t>デイリ</t>
    </rPh>
    <rPh sb="12" eb="13">
      <t>グチ</t>
    </rPh>
    <rPh sb="17" eb="19">
      <t>サクジョ</t>
    </rPh>
    <rPh sb="24" eb="26">
      <t>セイゾン</t>
    </rPh>
    <phoneticPr fontId="3"/>
  </si>
  <si>
    <t>地下街出入口ポイントIDが付与されている歩行者ノード種別コードが地下街出入口ノード以外の場合エラー</t>
    <rPh sb="20" eb="23">
      <t>ホコウシャ</t>
    </rPh>
    <rPh sb="26" eb="28">
      <t>シュベツ</t>
    </rPh>
    <rPh sb="41" eb="43">
      <t>イガイ</t>
    </rPh>
    <rPh sb="44" eb="46">
      <t>バアイ</t>
    </rPh>
    <phoneticPr fontId="3"/>
  </si>
  <si>
    <t>地下街出入口ポイントID</t>
    <rPh sb="0" eb="2">
      <t>チカ</t>
    </rPh>
    <rPh sb="2" eb="3">
      <t>ガイ</t>
    </rPh>
    <rPh sb="3" eb="5">
      <t>デイリ</t>
    </rPh>
    <rPh sb="5" eb="6">
      <t>グチ</t>
    </rPh>
    <phoneticPr fontId="3"/>
  </si>
  <si>
    <t>駅出入口ポイントIDが付与されている歩行者ノード種別コードが駅出入口ノード以外の場合エラー</t>
    <rPh sb="18" eb="21">
      <t>ホコウシャ</t>
    </rPh>
    <rPh sb="24" eb="26">
      <t>シュベツ</t>
    </rPh>
    <rPh sb="30" eb="31">
      <t>エキ</t>
    </rPh>
    <rPh sb="37" eb="39">
      <t>イガイ</t>
    </rPh>
    <rPh sb="40" eb="42">
      <t>バアイ</t>
    </rPh>
    <phoneticPr fontId="3"/>
  </si>
  <si>
    <t>WN:685</t>
    <phoneticPr fontId="3"/>
  </si>
  <si>
    <t>地下街出入口POIが紐付いていない場合、このエラーは検出されない。</t>
    <rPh sb="0" eb="2">
      <t>チカ</t>
    </rPh>
    <rPh sb="2" eb="3">
      <t>ガイ</t>
    </rPh>
    <rPh sb="3" eb="5">
      <t>デイリ</t>
    </rPh>
    <rPh sb="5" eb="6">
      <t>グチ</t>
    </rPh>
    <rPh sb="10" eb="11">
      <t>ヒモ</t>
    </rPh>
    <rPh sb="11" eb="12">
      <t>ヅ</t>
    </rPh>
    <rPh sb="17" eb="19">
      <t>バアイ</t>
    </rPh>
    <rPh sb="26" eb="28">
      <t>ケンシュツ</t>
    </rPh>
    <phoneticPr fontId="3"/>
  </si>
  <si>
    <t>ノードに紐付く地下街出入口POIの削除コード（POI_POINT_ORGのDELETE_C）</t>
    <rPh sb="4" eb="5">
      <t>ヒモ</t>
    </rPh>
    <rPh sb="5" eb="6">
      <t>ヅ</t>
    </rPh>
    <rPh sb="7" eb="10">
      <t>チカガイ</t>
    </rPh>
    <rPh sb="10" eb="12">
      <t>デイリ</t>
    </rPh>
    <rPh sb="12" eb="13">
      <t>グチ</t>
    </rPh>
    <rPh sb="17" eb="19">
      <t>サクジョ</t>
    </rPh>
    <phoneticPr fontId="3"/>
  </si>
  <si>
    <t>地下街出入口ポイントIDの値をOBJECTIDにもつPOI_POINT_ORGが地下街出入口POIであるとき、
そのPOIの削除コードが「生存」以外の場合エラー</t>
    <rPh sb="0" eb="2">
      <t>チカ</t>
    </rPh>
    <rPh sb="2" eb="3">
      <t>ガイ</t>
    </rPh>
    <rPh sb="3" eb="5">
      <t>デイリ</t>
    </rPh>
    <rPh sb="5" eb="6">
      <t>グチ</t>
    </rPh>
    <rPh sb="13" eb="14">
      <t>アタイ</t>
    </rPh>
    <rPh sb="40" eb="42">
      <t>チカ</t>
    </rPh>
    <rPh sb="42" eb="43">
      <t>ガイ</t>
    </rPh>
    <rPh sb="43" eb="45">
      <t>デイリ</t>
    </rPh>
    <rPh sb="45" eb="46">
      <t>グチ</t>
    </rPh>
    <rPh sb="62" eb="64">
      <t>サクジョ</t>
    </rPh>
    <rPh sb="69" eb="71">
      <t>セイゾン</t>
    </rPh>
    <rPh sb="72" eb="74">
      <t>イガイ</t>
    </rPh>
    <rPh sb="75" eb="77">
      <t>バアイ</t>
    </rPh>
    <phoneticPr fontId="3"/>
  </si>
  <si>
    <t>二つ上と同等の手順でチェックする。
（名称・ヨミの取得対象は道路ノードになる）</t>
    <rPh sb="0" eb="1">
      <t>フタ</t>
    </rPh>
    <rPh sb="2" eb="3">
      <t>ウエ</t>
    </rPh>
    <rPh sb="4" eb="6">
      <t>ドウトウ</t>
    </rPh>
    <rPh sb="7" eb="9">
      <t>テジュン</t>
    </rPh>
    <rPh sb="19" eb="21">
      <t>メイショウ</t>
    </rPh>
    <rPh sb="25" eb="27">
      <t>シュトク</t>
    </rPh>
    <rPh sb="27" eb="29">
      <t>タイショウ</t>
    </rPh>
    <rPh sb="30" eb="32">
      <t>ドウロ</t>
    </rPh>
    <phoneticPr fontId="3"/>
  </si>
  <si>
    <t>下記の手順でチェックする。
①削除コードが「生存」であるとき、次の手順に進む。「生存」でないなら、ここでこのチェックを終える。
②周辺(refer_idで指定したメートル以内)の歩行者ノードを検索
③以下の処理を②で検索された全て歩行者ノードに対して実行
(1). 種別が"地下街出入口ノード"である歩行者ノードに紐付く地下街出入口ポイントを取得
(2)(1)で取得したポイントの削除コードが「生存」の場合のみ、(3)に進む
(3) (1)で取得したポイントのの名称・ヨミとチェック対象の名称・ヨミを比較して、同じものが一つでもあれば、この警告は出力しない。同じものが一つもなければ、この警告を出力する</t>
    <rPh sb="0" eb="2">
      <t>カキ</t>
    </rPh>
    <rPh sb="3" eb="5">
      <t>テジュン</t>
    </rPh>
    <rPh sb="15" eb="17">
      <t>サクジョ</t>
    </rPh>
    <rPh sb="22" eb="24">
      <t>セイゾン</t>
    </rPh>
    <rPh sb="31" eb="32">
      <t>ツギ</t>
    </rPh>
    <rPh sb="33" eb="35">
      <t>テジュン</t>
    </rPh>
    <rPh sb="36" eb="37">
      <t>スス</t>
    </rPh>
    <rPh sb="40" eb="42">
      <t>セイゾン</t>
    </rPh>
    <rPh sb="59" eb="60">
      <t>オ</t>
    </rPh>
    <rPh sb="65" eb="67">
      <t>シュウヘン</t>
    </rPh>
    <rPh sb="77" eb="79">
      <t>シテイ</t>
    </rPh>
    <rPh sb="85" eb="87">
      <t>イナイ</t>
    </rPh>
    <rPh sb="89" eb="92">
      <t>ホコウシャ</t>
    </rPh>
    <rPh sb="96" eb="98">
      <t>ケンサク</t>
    </rPh>
    <rPh sb="137" eb="139">
      <t>チカ</t>
    </rPh>
    <rPh sb="139" eb="140">
      <t>ガイ</t>
    </rPh>
    <rPh sb="140" eb="142">
      <t>デイリ</t>
    </rPh>
    <rPh sb="142" eb="143">
      <t>グチ</t>
    </rPh>
    <rPh sb="150" eb="153">
      <t>ホコウシャ</t>
    </rPh>
    <rPh sb="160" eb="162">
      <t>チカ</t>
    </rPh>
    <rPh sb="162" eb="163">
      <t>ガイ</t>
    </rPh>
    <rPh sb="163" eb="165">
      <t>デイリ</t>
    </rPh>
    <rPh sb="165" eb="166">
      <t>グチ</t>
    </rPh>
    <rPh sb="181" eb="183">
      <t>シュトク</t>
    </rPh>
    <rPh sb="190" eb="192">
      <t>サクジョ</t>
    </rPh>
    <rPh sb="197" eb="199">
      <t>セイゾン</t>
    </rPh>
    <rPh sb="201" eb="203">
      <t>バアイ</t>
    </rPh>
    <phoneticPr fontId="3"/>
  </si>
  <si>
    <t>下記の手順でチェックする。
①周辺(refer_idで指定したメートル以内)の歩行者ノードを検索
②以下の処理を①で検索された全て歩行者ノードに対して実行
(1). 種別が"駅出入口ノード"である歩行者ノードに紐付く駅出入口ポイントを取得
(2) (1)で取得した駅出入口ポイントの名称・ヨミとチェック対象の名称・ヨミを比較して、同じものが一つでもあれば、この警告は出力しない。同じものが一つもなければ、この警告を出力する</t>
    <rPh sb="0" eb="2">
      <t>カキ</t>
    </rPh>
    <rPh sb="3" eb="5">
      <t>テジュン</t>
    </rPh>
    <rPh sb="15" eb="17">
      <t>シュウヘン</t>
    </rPh>
    <rPh sb="27" eb="29">
      <t>シテイ</t>
    </rPh>
    <rPh sb="35" eb="37">
      <t>イナイ</t>
    </rPh>
    <rPh sb="39" eb="42">
      <t>ホコウシャ</t>
    </rPh>
    <rPh sb="46" eb="48">
      <t>ケンサク</t>
    </rPh>
    <rPh sb="50" eb="52">
      <t>イカ</t>
    </rPh>
    <rPh sb="53" eb="55">
      <t>ショリ</t>
    </rPh>
    <rPh sb="58" eb="60">
      <t>ケンサク</t>
    </rPh>
    <rPh sb="63" eb="64">
      <t>スベ</t>
    </rPh>
    <rPh sb="65" eb="68">
      <t>ホコウシャ</t>
    </rPh>
    <rPh sb="72" eb="73">
      <t>タイ</t>
    </rPh>
    <rPh sb="75" eb="77">
      <t>ジッコウ</t>
    </rPh>
    <rPh sb="83" eb="85">
      <t>シュベツ</t>
    </rPh>
    <rPh sb="87" eb="88">
      <t>エキ</t>
    </rPh>
    <rPh sb="88" eb="91">
      <t>デイリグチ</t>
    </rPh>
    <rPh sb="98" eb="101">
      <t>ホコウシャ</t>
    </rPh>
    <rPh sb="105" eb="106">
      <t>ヒモ</t>
    </rPh>
    <rPh sb="106" eb="107">
      <t>ヅ</t>
    </rPh>
    <rPh sb="108" eb="109">
      <t>エキ</t>
    </rPh>
    <rPh sb="109" eb="111">
      <t>デイリ</t>
    </rPh>
    <rPh sb="111" eb="112">
      <t>グチ</t>
    </rPh>
    <rPh sb="117" eb="119">
      <t>シュトク</t>
    </rPh>
    <rPh sb="128" eb="130">
      <t>シュトク</t>
    </rPh>
    <rPh sb="132" eb="133">
      <t>エキ</t>
    </rPh>
    <rPh sb="133" eb="135">
      <t>デイリ</t>
    </rPh>
    <rPh sb="135" eb="136">
      <t>グチ</t>
    </rPh>
    <rPh sb="141" eb="143">
      <t>メイショウ</t>
    </rPh>
    <rPh sb="151" eb="153">
      <t>タイショウ</t>
    </rPh>
    <rPh sb="154" eb="156">
      <t>メイショウ</t>
    </rPh>
    <rPh sb="160" eb="162">
      <t>ヒカク</t>
    </rPh>
    <rPh sb="165" eb="166">
      <t>オナ</t>
    </rPh>
    <rPh sb="170" eb="171">
      <t>ヒト</t>
    </rPh>
    <rPh sb="180" eb="182">
      <t>ケイコク</t>
    </rPh>
    <rPh sb="183" eb="185">
      <t>シュツリョク</t>
    </rPh>
    <rPh sb="189" eb="190">
      <t>オナ</t>
    </rPh>
    <rPh sb="194" eb="195">
      <t>ヒト</t>
    </rPh>
    <rPh sb="204" eb="206">
      <t>ケイコク</t>
    </rPh>
    <rPh sb="207" eb="209">
      <t>シュツリョク</t>
    </rPh>
    <phoneticPr fontId="3"/>
  </si>
  <si>
    <t>WN:722</t>
    <phoneticPr fontId="3"/>
  </si>
  <si>
    <t xml:space="preserve"> POI:345,1441
出力されると問題あり：POI:342,1435,1438,1439,1440,1443,1444</t>
    <phoneticPr fontId="3"/>
  </si>
  <si>
    <t>地下街出入口IDのPOI_POINT_ORGが、9BaseMeshにない場合はエラー(処理都合)</t>
    <rPh sb="0" eb="2">
      <t>チカ</t>
    </rPh>
    <rPh sb="2" eb="3">
      <t>ガイ</t>
    </rPh>
    <rPh sb="3" eb="6">
      <t>デイリグチ</t>
    </rPh>
    <rPh sb="36" eb="38">
      <t>バアイ</t>
    </rPh>
    <phoneticPr fontId="3"/>
  </si>
  <si>
    <t>関連ID閾値(refer_id)
地下街出入口IDのPOI_POINT_ORGと距離が閾値より大きいとエラー</t>
    <rPh sb="0" eb="2">
      <t>カンレン</t>
    </rPh>
    <rPh sb="4" eb="6">
      <t>シキイチ</t>
    </rPh>
    <phoneticPr fontId="3"/>
  </si>
  <si>
    <t>WL:313, 314
1.5mほど離れている。
WL:588,589
2次メッシュ境界を跨ぐ道路リンクの上の人車共用リンクで、二次メッシュ上の道路ノード-歩行者ノードの距離が0.005mほど離れている。
WL:592
構成点のない道路リンクに対して、一方の端点が、道路リンクの端点位置と一致する。
もう一方の端点は、道路リンクの最近傍距離が0.0068mほど離れている。
WL:593
構成点のない道路リンクに対して、いずれの構成点も共有していない。
一方の端点は道路リンク上にあるが、もう一方の端点と道路リンクの最近傍距離は0.0052mほどある。
WL:599
WL:593と同様の特徴をもつ非常に長いリンク（都市地図メッシュ1メッシュの縦幅と同じくらいの長さ）
一方の端点は道路リンク上にあるが、もう一方の端点と道路リンクの最近傍距離は0.0063mほどある。
WL:600,601,602
T字路の各道路リンクに人車共用リンクがのっていろ時、道路の交差点ノードと、人車共用リンクの交差ノード（種別は一般ノード）の距離が0.00638mほどある。</t>
    <phoneticPr fontId="3"/>
  </si>
  <si>
    <t>LINK：38,40
LINK:595,597に対して、本エラーが出力されていない
（これらのリンクは都市地図メッシュを2メッシュ跨いでおり、始点が処理対象メッシュの外側にある）</t>
    <phoneticPr fontId="3"/>
  </si>
  <si>
    <t>LINK：39,41
LINK:596,598に対して、本エラーが出力されていない
（これらのリンクは都市地図メッシュを2メッシュ跨いでおり、終点が処理対象メッシュの外側にある）</t>
    <phoneticPr fontId="3"/>
  </si>
  <si>
    <t>LINK：42,360
CITYMESH:59414130をチェック中に、LINK:597に対して、本エラーが出力されている
（LINK:597は都市地図メッシュを2メッシュ跨いでおり、終点が処理対象メッシュの外側にある）</t>
    <phoneticPr fontId="3"/>
  </si>
  <si>
    <t>LINK：58,147
CITYMESH:59414130をチェック中に、LINK:598に対して、本エラーが出力されている
（LINK:598は都市地図メッシュを2メッシュ跨いでおり、始点が処理対象メッシュの外側にある）</t>
    <phoneticPr fontId="3"/>
  </si>
  <si>
    <t>[bug11701]の改修に伴い、チェック対象の歩行者リンクのFROM_NODE_IDをOBJECTIDにもつ歩行者ノードが隣接9メッシュ以内に見つからない場合、DB全体から属性検索するように変更。
隣接9メッシュになくても、DB上に存在するのであれば、エラーは出力しない。</t>
    <rPh sb="21" eb="23">
      <t>タイショウ</t>
    </rPh>
    <rPh sb="24" eb="27">
      <t>ホコウシャ</t>
    </rPh>
    <rPh sb="55" eb="58">
      <t>ホコウシャ</t>
    </rPh>
    <rPh sb="87" eb="89">
      <t>ゾクセイ</t>
    </rPh>
    <rPh sb="100" eb="102">
      <t>リンセツ</t>
    </rPh>
    <rPh sb="115" eb="116">
      <t>ジョウ</t>
    </rPh>
    <rPh sb="117" eb="119">
      <t>ソンザイ</t>
    </rPh>
    <rPh sb="131" eb="133">
      <t>シュツリョク</t>
    </rPh>
    <phoneticPr fontId="3"/>
  </si>
  <si>
    <t>[bug11701]の改修に伴い、チェック対象の歩行者リンクのTO_NODE_IDをOBJECTIDにもつ歩行者ノードが隣接9メッシュ以内に見つからない場合、DB全体から属性検索するように変更。
隣接9メッシュになくても、DB上に存在するのであれば、エラーは出力しない。</t>
    <rPh sb="53" eb="56">
      <t>ホコウシャ</t>
    </rPh>
    <rPh sb="85" eb="87">
      <t>ゾクセイ</t>
    </rPh>
    <rPh sb="98" eb="100">
      <t>リンセツ</t>
    </rPh>
    <rPh sb="113" eb="114">
      <t>ジョウ</t>
    </rPh>
    <rPh sb="115" eb="117">
      <t>ソンザイ</t>
    </rPh>
    <rPh sb="129" eb="131">
      <t>シュツリョク</t>
    </rPh>
    <phoneticPr fontId="3"/>
  </si>
  <si>
    <t>1本の人車共用リンクは1本の道路リンクに内包されていなければならず、人車共用リンク-道路リンクが重なっている部分の構成点位置は、端点以外、全て一致していなければならない。
また、道路リンクはリリース工程で、歩行者ノードの位置で分割されるため、人車共用リンクの端点が道路リンク上に乗っていなければならない。
点が線の上に乗っているかどうか、完全に正確な判定はできないため、人車共用リンクの端点と、道路リンクの最近傍距離が座標精度値以内であるなら、"道路リンクの上に端点が乗っている"と判断する。
※座標精度値を使用する理由
（SJ向けリリースデータの話だが）歩行車リンクはリリース工程で道路リンクと一体化される。その際、人車共用リンクと重なっている道路リンクは、人車共用リンクの端点でSplitされる。このとき、座標精度値以上に道路リンクと人車共用リンクの端点が離れていると、処理に失敗する。
このような工程があるため、整備上、人車共用の端点は道路リンクの上に、座標精度値以内の範囲で乗っている必要がある。</t>
    <rPh sb="1" eb="2">
      <t>ホン</t>
    </rPh>
    <rPh sb="3" eb="5">
      <t>ジンシャ</t>
    </rPh>
    <rPh sb="5" eb="7">
      <t>キョウヨウ</t>
    </rPh>
    <rPh sb="12" eb="13">
      <t>ホン</t>
    </rPh>
    <rPh sb="14" eb="16">
      <t>ドウロ</t>
    </rPh>
    <rPh sb="20" eb="22">
      <t>ナイホウ</t>
    </rPh>
    <rPh sb="34" eb="36">
      <t>ジンシャ</t>
    </rPh>
    <rPh sb="36" eb="38">
      <t>キョウヨウ</t>
    </rPh>
    <rPh sb="42" eb="44">
      <t>ドウロ</t>
    </rPh>
    <rPh sb="48" eb="49">
      <t>カサ</t>
    </rPh>
    <rPh sb="54" eb="56">
      <t>ブブン</t>
    </rPh>
    <rPh sb="57" eb="59">
      <t>コウセイ</t>
    </rPh>
    <rPh sb="59" eb="60">
      <t>テン</t>
    </rPh>
    <rPh sb="60" eb="62">
      <t>イチ</t>
    </rPh>
    <rPh sb="64" eb="65">
      <t>タン</t>
    </rPh>
    <rPh sb="65" eb="66">
      <t>テン</t>
    </rPh>
    <rPh sb="66" eb="68">
      <t>イガイ</t>
    </rPh>
    <rPh sb="69" eb="70">
      <t>スベ</t>
    </rPh>
    <rPh sb="71" eb="73">
      <t>イッチ</t>
    </rPh>
    <rPh sb="103" eb="106">
      <t>ホコウシャ</t>
    </rPh>
    <rPh sb="110" eb="112">
      <t>イチ</t>
    </rPh>
    <rPh sb="113" eb="115">
      <t>ブンカツ</t>
    </rPh>
    <rPh sb="121" eb="123">
      <t>ジンシャ</t>
    </rPh>
    <rPh sb="123" eb="125">
      <t>キョウヨウ</t>
    </rPh>
    <rPh sb="129" eb="130">
      <t>タン</t>
    </rPh>
    <rPh sb="130" eb="131">
      <t>テン</t>
    </rPh>
    <rPh sb="132" eb="134">
      <t>ドウロ</t>
    </rPh>
    <rPh sb="137" eb="138">
      <t>ジョウ</t>
    </rPh>
    <rPh sb="139" eb="140">
      <t>ノ</t>
    </rPh>
    <rPh sb="154" eb="155">
      <t>テン</t>
    </rPh>
    <rPh sb="156" eb="157">
      <t>セン</t>
    </rPh>
    <rPh sb="158" eb="159">
      <t>ウエ</t>
    </rPh>
    <rPh sb="160" eb="161">
      <t>ノ</t>
    </rPh>
    <rPh sb="170" eb="172">
      <t>カンゼン</t>
    </rPh>
    <rPh sb="173" eb="175">
      <t>セイカク</t>
    </rPh>
    <rPh sb="176" eb="178">
      <t>ハンテイ</t>
    </rPh>
    <rPh sb="186" eb="188">
      <t>ジンシャ</t>
    </rPh>
    <rPh sb="188" eb="190">
      <t>キョウヨウ</t>
    </rPh>
    <rPh sb="194" eb="195">
      <t>タン</t>
    </rPh>
    <rPh sb="195" eb="196">
      <t>テン</t>
    </rPh>
    <rPh sb="198" eb="200">
      <t>ドウロ</t>
    </rPh>
    <rPh sb="204" eb="205">
      <t>サイ</t>
    </rPh>
    <rPh sb="205" eb="207">
      <t>キンボウ</t>
    </rPh>
    <rPh sb="207" eb="209">
      <t>キョリ</t>
    </rPh>
    <rPh sb="214" eb="215">
      <t>アタイ</t>
    </rPh>
    <rPh sb="224" eb="226">
      <t>ドウロ</t>
    </rPh>
    <rPh sb="230" eb="231">
      <t>ウエ</t>
    </rPh>
    <rPh sb="232" eb="233">
      <t>タン</t>
    </rPh>
    <rPh sb="233" eb="234">
      <t>テン</t>
    </rPh>
    <rPh sb="235" eb="236">
      <t>ノ</t>
    </rPh>
    <rPh sb="242" eb="244">
      <t>ハンダン</t>
    </rPh>
    <rPh sb="250" eb="252">
      <t>ザヒョウ</t>
    </rPh>
    <rPh sb="252" eb="254">
      <t>セイド</t>
    </rPh>
    <rPh sb="254" eb="255">
      <t>チ</t>
    </rPh>
    <rPh sb="256" eb="258">
      <t>シヨウ</t>
    </rPh>
    <rPh sb="260" eb="262">
      <t>リユウ</t>
    </rPh>
    <rPh sb="276" eb="277">
      <t>ハナシ</t>
    </rPh>
    <rPh sb="280" eb="282">
      <t>ホコウ</t>
    </rPh>
    <rPh sb="291" eb="293">
      <t>コウテイ</t>
    </rPh>
    <rPh sb="294" eb="296">
      <t>ドウロ</t>
    </rPh>
    <rPh sb="300" eb="303">
      <t>イッタイカ</t>
    </rPh>
    <rPh sb="309" eb="310">
      <t>サイ</t>
    </rPh>
    <rPh sb="319" eb="320">
      <t>カサ</t>
    </rPh>
    <rPh sb="332" eb="334">
      <t>ジンシャ</t>
    </rPh>
    <rPh sb="334" eb="336">
      <t>キョウヨウ</t>
    </rPh>
    <rPh sb="340" eb="341">
      <t>タン</t>
    </rPh>
    <rPh sb="341" eb="342">
      <t>テン</t>
    </rPh>
    <rPh sb="357" eb="359">
      <t>ザヒョウ</t>
    </rPh>
    <rPh sb="359" eb="361">
      <t>セイド</t>
    </rPh>
    <rPh sb="361" eb="362">
      <t>チ</t>
    </rPh>
    <rPh sb="362" eb="364">
      <t>イジョウ</t>
    </rPh>
    <rPh sb="365" eb="367">
      <t>ドウロ</t>
    </rPh>
    <rPh sb="371" eb="373">
      <t>ジンシャ</t>
    </rPh>
    <rPh sb="373" eb="375">
      <t>キョウヨウ</t>
    </rPh>
    <rPh sb="379" eb="380">
      <t>タン</t>
    </rPh>
    <rPh sb="380" eb="381">
      <t>テン</t>
    </rPh>
    <rPh sb="382" eb="383">
      <t>ハナ</t>
    </rPh>
    <rPh sb="389" eb="391">
      <t>ショリ</t>
    </rPh>
    <rPh sb="392" eb="394">
      <t>シッパイ</t>
    </rPh>
    <rPh sb="403" eb="405">
      <t>コウテイ</t>
    </rPh>
    <rPh sb="411" eb="413">
      <t>セイビ</t>
    </rPh>
    <rPh sb="413" eb="414">
      <t>ジョウ</t>
    </rPh>
    <rPh sb="415" eb="417">
      <t>ジンシャ</t>
    </rPh>
    <rPh sb="417" eb="419">
      <t>キョウヨウ</t>
    </rPh>
    <rPh sb="420" eb="421">
      <t>タン</t>
    </rPh>
    <rPh sb="421" eb="422">
      <t>テン</t>
    </rPh>
    <rPh sb="423" eb="425">
      <t>ドウロ</t>
    </rPh>
    <rPh sb="429" eb="430">
      <t>ウエ</t>
    </rPh>
    <rPh sb="432" eb="434">
      <t>ザヒョウ</t>
    </rPh>
    <rPh sb="434" eb="436">
      <t>セイド</t>
    </rPh>
    <rPh sb="436" eb="437">
      <t>チ</t>
    </rPh>
    <rPh sb="437" eb="439">
      <t>イナイ</t>
    </rPh>
    <rPh sb="440" eb="442">
      <t>ハンイ</t>
    </rPh>
    <rPh sb="443" eb="444">
      <t>ノ</t>
    </rPh>
    <rPh sb="448" eb="450">
      <t>ヒツヨウ</t>
    </rPh>
    <phoneticPr fontId="3"/>
  </si>
  <si>
    <t>リンクの始点ノードIDをもつ歩行者ノードがチェック対象のDB上に存在しない。</t>
    <rPh sb="4" eb="6">
      <t>シテン</t>
    </rPh>
    <rPh sb="14" eb="17">
      <t>ホコウシャ</t>
    </rPh>
    <rPh sb="25" eb="27">
      <t>タイショウ</t>
    </rPh>
    <rPh sb="30" eb="31">
      <t>ジョウ</t>
    </rPh>
    <rPh sb="32" eb="34">
      <t>ソンザイ</t>
    </rPh>
    <phoneticPr fontId="3"/>
  </si>
  <si>
    <t>リンクの終点ノードIDをもつ歩行者ノードがチェック対象のDB上に存在しない。</t>
    <rPh sb="4" eb="6">
      <t>シュウテン</t>
    </rPh>
    <rPh sb="14" eb="17">
      <t>ホコウシャ</t>
    </rPh>
    <rPh sb="25" eb="27">
      <t>タイショウ</t>
    </rPh>
    <rPh sb="30" eb="31">
      <t>ジョウ</t>
    </rPh>
    <rPh sb="32" eb="34">
      <t>ソンザイ</t>
    </rPh>
    <phoneticPr fontId="3"/>
  </si>
  <si>
    <t>①処理対象メッシュ、および、隣接9メッシュから、FROM_NODE_IDをOBJECTIDにもつ歩行者ノードを検索
→検索できたなら何もしない
→検索できなかったなら②へ
②チェック対象のDB全体に対して、FROM_NODE_IDをOBJECTIDにもつ歩行者ノードを検索
→検索できたなら何もしない
→検索できなかったならエラーを出力する。</t>
    <rPh sb="1" eb="3">
      <t>ショリ</t>
    </rPh>
    <rPh sb="3" eb="5">
      <t>タイショウ</t>
    </rPh>
    <rPh sb="14" eb="16">
      <t>リンセツ</t>
    </rPh>
    <rPh sb="48" eb="51">
      <t>ホコウシャ</t>
    </rPh>
    <rPh sb="55" eb="57">
      <t>ケンサク</t>
    </rPh>
    <rPh sb="59" eb="61">
      <t>ケンサク</t>
    </rPh>
    <rPh sb="66" eb="67">
      <t>ナニ</t>
    </rPh>
    <rPh sb="73" eb="75">
      <t>ケンサク</t>
    </rPh>
    <rPh sb="91" eb="93">
      <t>タイショウ</t>
    </rPh>
    <rPh sb="96" eb="98">
      <t>ゼンタイ</t>
    </rPh>
    <rPh sb="99" eb="100">
      <t>タイ</t>
    </rPh>
    <rPh sb="166" eb="168">
      <t>シュツリョク</t>
    </rPh>
    <phoneticPr fontId="3"/>
  </si>
  <si>
    <t>①処理対象メッシュ、および、隣接9メッシュから、TO_NODE_IDをOBJECTIDにもつ歩行者ノードを検索
→検索できたなら何もしない
→検索できなかったなら②へ
②チェック対象のDB全体に対して、TO_NODE_IDをOBJECTIDにもつ歩行者ノードを検索
→検索できたなら何もしない
→検索できなかったならエラーを出力する。</t>
    <rPh sb="1" eb="3">
      <t>ショリ</t>
    </rPh>
    <rPh sb="3" eb="5">
      <t>タイショウ</t>
    </rPh>
    <rPh sb="14" eb="16">
      <t>リンセツ</t>
    </rPh>
    <rPh sb="46" eb="49">
      <t>ホコウシャ</t>
    </rPh>
    <rPh sb="53" eb="55">
      <t>ケンサク</t>
    </rPh>
    <rPh sb="57" eb="59">
      <t>ケンサク</t>
    </rPh>
    <rPh sb="64" eb="65">
      <t>ナニ</t>
    </rPh>
    <rPh sb="71" eb="73">
      <t>ケンサク</t>
    </rPh>
    <rPh sb="89" eb="91">
      <t>タイショウ</t>
    </rPh>
    <rPh sb="94" eb="96">
      <t>ゼンタイ</t>
    </rPh>
    <rPh sb="97" eb="98">
      <t>タイ</t>
    </rPh>
    <rPh sb="162" eb="164">
      <t>シュツリョク</t>
    </rPh>
    <phoneticPr fontId="3"/>
  </si>
  <si>
    <t>[bug11701]の改修に伴い、チェック対象の歩行者リンクのFROM_NODE_IDをOBJECTIDにもつ歩行者ノードが隣接9メッシュ以内に見つからない場合、DB全体から属性検索するように変更。</t>
    <phoneticPr fontId="3"/>
  </si>
  <si>
    <t>[隣接9メッシュに歩行者ノードがある場合]
①歩行者ノードとリンクの始点の座標を比較
→一致するなら何もしない。
→一致しないならエラーを出力する。
[隣接9メッシュにない場合]
①DB上のFROM_NODE_IDをもつ歩行者ノードを検索
→存在しないなら何もしない
　（存在しない場合、"FromNodeIDのノードが見つからない"エラーが出力されるので、このエラーは出力しない）
→存在するなら②へ
②歩行者ノードとリンクの始点の座標を比較
→一致するなら何もしない。
→一致しないならエラーを出力する。</t>
    <phoneticPr fontId="3"/>
  </si>
  <si>
    <t>[bug11701]の改修に伴い、TO_NODE_IDをOBJECTIDにもつ歩行者ノードが隣接9メッシュ以内に見つからない場合、DB全体から属性検索するように変更。</t>
    <phoneticPr fontId="3"/>
  </si>
  <si>
    <t>[隣接9メッシュに歩行者ノードがある場合]
①歩行者ノードとリンクの終点の座標を比較
→一致するなら何もしない。
→一致しないならエラーを出力する。
[隣接9メッシュにない場合]
①DB上のTO_NODE_IDをもつ歩行者ノードを検索
→存在しないなら何もしない
　（存在しない場合、"ToNodeIDのノードが見つからない"エラーが出力されるので、このエラーは出力しない）
→存在するなら②へ
②歩行者ノードとリンクの終点の座標を比較
→一致するなら何もしない。
→一致しないならエラーを出力する。</t>
    <rPh sb="34" eb="36">
      <t>シュウテン</t>
    </rPh>
    <rPh sb="210" eb="212">
      <t>シュウテン</t>
    </rPh>
    <phoneticPr fontId="3"/>
  </si>
  <si>
    <t>F16.2.0.21にて判定方法を変更。
ReletionalOperator::Disjointではなく、AheIsDisjointを使用して判定するように変更。</t>
    <rPh sb="12" eb="14">
      <t>ハンテイ</t>
    </rPh>
    <rPh sb="14" eb="16">
      <t>ホウホウ</t>
    </rPh>
    <rPh sb="17" eb="19">
      <t>ヘンコウ</t>
    </rPh>
    <rPh sb="68" eb="70">
      <t>シヨウ</t>
    </rPh>
    <rPh sb="72" eb="74">
      <t>ハンテイ</t>
    </rPh>
    <rPh sb="79" eb="81">
      <t>ヘンコウ</t>
    </rPh>
    <phoneticPr fontId="3"/>
  </si>
  <si>
    <t>図郭上ノード属性をもつ歩行者ノードがメッシュ境界上に存在しない</t>
    <rPh sb="0" eb="2">
      <t>ズカク</t>
    </rPh>
    <rPh sb="2" eb="3">
      <t>ジョウ</t>
    </rPh>
    <rPh sb="6" eb="8">
      <t>ゾクセイ</t>
    </rPh>
    <rPh sb="11" eb="13">
      <t>ホコウ</t>
    </rPh>
    <rPh sb="13" eb="14">
      <t>シャ</t>
    </rPh>
    <rPh sb="22" eb="24">
      <t>キョウカイ</t>
    </rPh>
    <rPh sb="24" eb="25">
      <t>ジョウ</t>
    </rPh>
    <rPh sb="26" eb="28">
      <t>ソンザイ</t>
    </rPh>
    <phoneticPr fontId="3"/>
  </si>
  <si>
    <t>F16.2.0.21にて判定方法を変更。
座標値をメッシュXYに変換後、メッシュX or メッシュY が （0 or 1000000）ならエラーとしていたが、これは座標の丸め込みが発生するため、メッシュ境界上に存在するか否かで判定を行うよう、変更した。</t>
    <rPh sb="12" eb="14">
      <t>ハンテイ</t>
    </rPh>
    <rPh sb="14" eb="16">
      <t>ホウホウ</t>
    </rPh>
    <rPh sb="17" eb="19">
      <t>ヘンコウ</t>
    </rPh>
    <rPh sb="21" eb="23">
      <t>ザヒョウ</t>
    </rPh>
    <rPh sb="23" eb="24">
      <t>チ</t>
    </rPh>
    <rPh sb="32" eb="35">
      <t>ヘンカンゴ</t>
    </rPh>
    <rPh sb="82" eb="84">
      <t>ザヒョウ</t>
    </rPh>
    <rPh sb="85" eb="86">
      <t>マル</t>
    </rPh>
    <rPh sb="87" eb="88">
      <t>コ</t>
    </rPh>
    <rPh sb="90" eb="92">
      <t>ハッセイ</t>
    </rPh>
    <rPh sb="101" eb="103">
      <t>キョウカイ</t>
    </rPh>
    <rPh sb="103" eb="104">
      <t>ジョウ</t>
    </rPh>
    <rPh sb="105" eb="107">
      <t>ソンザイ</t>
    </rPh>
    <rPh sb="110" eb="111">
      <t>イナ</t>
    </rPh>
    <rPh sb="113" eb="115">
      <t>ハンテイ</t>
    </rPh>
    <rPh sb="116" eb="117">
      <t>オコナ</t>
    </rPh>
    <rPh sb="121" eb="123">
      <t>ヘンコウ</t>
    </rPh>
    <phoneticPr fontId="3"/>
  </si>
  <si>
    <t>WALK_LINK</t>
    <phoneticPr fontId="3"/>
  </si>
  <si>
    <t>OID</t>
    <phoneticPr fontId="3"/>
  </si>
  <si>
    <t>OID
(歩行者リンク群の中で最も小さいオブジェクトID)</t>
    <phoneticPr fontId="3"/>
  </si>
  <si>
    <t>citymesh</t>
    <phoneticPr fontId="3"/>
  </si>
  <si>
    <t>citymesh</t>
    <phoneticPr fontId="3"/>
  </si>
  <si>
    <t>-</t>
    <phoneticPr fontId="3"/>
  </si>
  <si>
    <t>ERROR</t>
    <phoneticPr fontId="3"/>
  </si>
  <si>
    <t>リンク群を囲う最小矩形の重心の経度</t>
    <phoneticPr fontId="3"/>
  </si>
  <si>
    <t>リンク群を囲う最小矩形の重心の緯度</t>
    <rPh sb="15" eb="17">
      <t>イド</t>
    </rPh>
    <phoneticPr fontId="3"/>
  </si>
  <si>
    <t>地下通路リンク群に重なる地下街がない</t>
    <phoneticPr fontId="3"/>
  </si>
  <si>
    <t>地下通路の一部が地下街からはみ出ている</t>
    <phoneticPr fontId="3"/>
  </si>
  <si>
    <t>地下通路が完全に地下街からはみ出ている</t>
    <phoneticPr fontId="3"/>
  </si>
  <si>
    <t>地下街ポリゴンと歩行者リンクの交差位置の経度情報を,区切りで列挙</t>
    <phoneticPr fontId="3"/>
  </si>
  <si>
    <t>地下街ポリゴンと歩行者リンクの交差位置の緯度情報を,区切りで列挙</t>
    <phoneticPr fontId="3"/>
  </si>
  <si>
    <t>歩行者種別「5:人車共用リンク」の場合に以下の2つの条件を満たすか確認する。いずれか1つでも条件を満たさないのであれば、エラーとする。
①人車共用リンクが道路リンクに含まれているか
②道路リンクの構成点の内、人車共用リンクに含まれている部分の構成点の位置に、人車共用リンクの構成点が存在している。
③人車共用リンクの端点以外の構成点位置すべてが、①の道路リンクの構成点位置のいずれかと一致している。
④人車共用リンクの端点それぞれについて、道路リンクと端点の最近傍距離がDBの座標精度値以内である。</t>
    <rPh sb="0" eb="3">
      <t>ホコウシャ</t>
    </rPh>
    <rPh sb="3" eb="5">
      <t>シュベツ</t>
    </rPh>
    <rPh sb="8" eb="9">
      <t>ジン</t>
    </rPh>
    <rPh sb="9" eb="10">
      <t>シャ</t>
    </rPh>
    <rPh sb="10" eb="12">
      <t>キョウヨウ</t>
    </rPh>
    <rPh sb="17" eb="19">
      <t>バアイ</t>
    </rPh>
    <rPh sb="20" eb="22">
      <t>イカ</t>
    </rPh>
    <rPh sb="26" eb="28">
      <t>ジョウケン</t>
    </rPh>
    <rPh sb="29" eb="30">
      <t>ミ</t>
    </rPh>
    <rPh sb="33" eb="35">
      <t>カクニン</t>
    </rPh>
    <rPh sb="46" eb="48">
      <t>ジョウケン</t>
    </rPh>
    <rPh sb="49" eb="50">
      <t>ミ</t>
    </rPh>
    <rPh sb="69" eb="71">
      <t>ジンシャ</t>
    </rPh>
    <rPh sb="71" eb="73">
      <t>キョウヨウ</t>
    </rPh>
    <rPh sb="77" eb="79">
      <t>ドウロ</t>
    </rPh>
    <rPh sb="83" eb="84">
      <t>フク</t>
    </rPh>
    <rPh sb="92" eb="94">
      <t>ドウロ</t>
    </rPh>
    <rPh sb="98" eb="100">
      <t>コウセイ</t>
    </rPh>
    <rPh sb="100" eb="101">
      <t>テン</t>
    </rPh>
    <rPh sb="102" eb="103">
      <t>ウチ</t>
    </rPh>
    <rPh sb="104" eb="106">
      <t>ジンシャ</t>
    </rPh>
    <rPh sb="106" eb="108">
      <t>キョウヨウ</t>
    </rPh>
    <rPh sb="112" eb="113">
      <t>フク</t>
    </rPh>
    <rPh sb="118" eb="120">
      <t>ブブン</t>
    </rPh>
    <rPh sb="121" eb="123">
      <t>コウセイ</t>
    </rPh>
    <rPh sb="123" eb="124">
      <t>テン</t>
    </rPh>
    <rPh sb="125" eb="127">
      <t>イチ</t>
    </rPh>
    <rPh sb="129" eb="131">
      <t>ジンシャ</t>
    </rPh>
    <rPh sb="131" eb="133">
      <t>キョウヨウ</t>
    </rPh>
    <rPh sb="137" eb="139">
      <t>コウセイ</t>
    </rPh>
    <rPh sb="139" eb="140">
      <t>テン</t>
    </rPh>
    <rPh sb="141" eb="143">
      <t>ソンザイ</t>
    </rPh>
    <rPh sb="158" eb="159">
      <t>タン</t>
    </rPh>
    <rPh sb="159" eb="160">
      <t>テン</t>
    </rPh>
    <rPh sb="160" eb="162">
      <t>イガイ</t>
    </rPh>
    <rPh sb="163" eb="165">
      <t>コウセイ</t>
    </rPh>
    <rPh sb="165" eb="166">
      <t>テン</t>
    </rPh>
    <rPh sb="166" eb="168">
      <t>イチ</t>
    </rPh>
    <rPh sb="175" eb="177">
      <t>ドウロ</t>
    </rPh>
    <rPh sb="181" eb="183">
      <t>コウセイ</t>
    </rPh>
    <rPh sb="183" eb="184">
      <t>テン</t>
    </rPh>
    <rPh sb="184" eb="186">
      <t>イチ</t>
    </rPh>
    <rPh sb="192" eb="194">
      <t>イッチ</t>
    </rPh>
    <rPh sb="201" eb="203">
      <t>ジンシャ</t>
    </rPh>
    <rPh sb="203" eb="205">
      <t>キョウヨウ</t>
    </rPh>
    <rPh sb="209" eb="210">
      <t>タン</t>
    </rPh>
    <rPh sb="210" eb="211">
      <t>テン</t>
    </rPh>
    <rPh sb="220" eb="222">
      <t>ドウロ</t>
    </rPh>
    <rPh sb="226" eb="227">
      <t>タン</t>
    </rPh>
    <rPh sb="227" eb="228">
      <t>テン</t>
    </rPh>
    <rPh sb="229" eb="230">
      <t>サイ</t>
    </rPh>
    <rPh sb="230" eb="232">
      <t>キンボウ</t>
    </rPh>
    <rPh sb="232" eb="234">
      <t>キョリ</t>
    </rPh>
    <rPh sb="238" eb="240">
      <t>ザヒョウ</t>
    </rPh>
    <rPh sb="240" eb="242">
      <t>セイド</t>
    </rPh>
    <rPh sb="242" eb="243">
      <t>アタイ</t>
    </rPh>
    <rPh sb="243" eb="245">
      <t>イナイ</t>
    </rPh>
    <phoneticPr fontId="3"/>
  </si>
  <si>
    <t>基準リンクID</t>
    <rPh sb="0" eb="2">
      <t>キジュン</t>
    </rPh>
    <phoneticPr fontId="3"/>
  </si>
  <si>
    <t>citymesh</t>
    <phoneticPr fontId="3"/>
  </si>
  <si>
    <t>-</t>
    <phoneticPr fontId="3"/>
  </si>
  <si>
    <t>WARNING</t>
    <phoneticPr fontId="3"/>
  </si>
  <si>
    <t>Buddyをもつのに歩行禁止以外</t>
    <phoneticPr fontId="3"/>
  </si>
  <si>
    <t>道路リンク</t>
    <rPh sb="0" eb="2">
      <t>ドウロ</t>
    </rPh>
    <phoneticPr fontId="3"/>
  </si>
  <si>
    <t>ROAD_LINK</t>
    <phoneticPr fontId="3"/>
  </si>
  <si>
    <t>OID</t>
    <phoneticPr fontId="3"/>
  </si>
  <si>
    <t>歩行禁止の中で人車共用が浮いている</t>
    <phoneticPr fontId="3"/>
  </si>
  <si>
    <t>広場が閉じていない</t>
    <rPh sb="0" eb="2">
      <t>ヒロバ</t>
    </rPh>
    <rPh sb="3" eb="4">
      <t>ト</t>
    </rPh>
    <phoneticPr fontId="3"/>
  </si>
  <si>
    <t>歩行者リンク</t>
    <rPh sb="0" eb="2">
      <t>ホコウ</t>
    </rPh>
    <rPh sb="2" eb="3">
      <t>シャ</t>
    </rPh>
    <phoneticPr fontId="3"/>
  </si>
  <si>
    <t>エレベーターも降りる階層もないのに地下に繋がっている</t>
    <phoneticPr fontId="3"/>
  </si>
  <si>
    <t>HEIGHT_NODEがあるべき箇所に存在しない</t>
    <rPh sb="16" eb="18">
      <t>カショ</t>
    </rPh>
    <rPh sb="19" eb="21">
      <t>ソンザイ</t>
    </rPh>
    <phoneticPr fontId="3"/>
  </si>
  <si>
    <t>HEGIHT_NODEが生成されているべき箇所の経度</t>
    <phoneticPr fontId="3"/>
  </si>
  <si>
    <t>HEGIHT_NODEが生成されているべき箇所の緯度</t>
    <phoneticPr fontId="3"/>
  </si>
  <si>
    <t>構成点か端点が他のリンクに乗っている</t>
    <phoneticPr fontId="3"/>
  </si>
  <si>
    <t>リンクの広場フラグがONで、始点に接続している他リンクに広場フラグONのリンクがない場合、あるいは、終点に接続している他リンクに広場フラグONのリンクがない場合はエラーとする</t>
    <rPh sb="4" eb="6">
      <t>ヒロバ</t>
    </rPh>
    <rPh sb="14" eb="16">
      <t>シテン</t>
    </rPh>
    <rPh sb="17" eb="19">
      <t>セツゾク</t>
    </rPh>
    <rPh sb="23" eb="24">
      <t>ホカ</t>
    </rPh>
    <rPh sb="28" eb="30">
      <t>ヒロバ</t>
    </rPh>
    <rPh sb="42" eb="44">
      <t>バアイ</t>
    </rPh>
    <rPh sb="50" eb="52">
      <t>シュウテン</t>
    </rPh>
    <rPh sb="53" eb="55">
      <t>セツゾク</t>
    </rPh>
    <rPh sb="59" eb="60">
      <t>ホカ</t>
    </rPh>
    <rPh sb="64" eb="66">
      <t>ヒロバ</t>
    </rPh>
    <rPh sb="78" eb="80">
      <t>バアイ</t>
    </rPh>
    <phoneticPr fontId="3"/>
  </si>
  <si>
    <t>実行タイプ</t>
    <phoneticPr fontId="3"/>
  </si>
  <si>
    <t>all</t>
    <phoneticPr fontId="3"/>
  </si>
  <si>
    <t>humancar</t>
    <phoneticPr fontId="3"/>
  </si>
  <si>
    <t>walkable</t>
    <phoneticPr fontId="3"/>
  </si>
  <si>
    <t>height_node</t>
    <phoneticPr fontId="3"/>
  </si>
  <si>
    <t>link_relation</t>
    <phoneticPr fontId="3"/>
  </si>
  <si>
    <t>under</t>
    <phoneticPr fontId="3"/>
  </si>
  <si>
    <t>ohter</t>
    <phoneticPr fontId="3"/>
  </si>
  <si>
    <t>release</t>
    <phoneticPr fontId="3"/>
  </si>
  <si>
    <t>○</t>
    <phoneticPr fontId="3"/>
  </si>
  <si>
    <t>ERROR</t>
    <phoneticPr fontId="3"/>
  </si>
  <si>
    <t>-</t>
    <phoneticPr fontId="3"/>
  </si>
  <si>
    <t>WALK_NODE</t>
    <phoneticPr fontId="3"/>
  </si>
  <si>
    <t>○</t>
    <phoneticPr fontId="3"/>
  </si>
  <si>
    <t>ある歩行者リンクに着目したとき、そのリンクの構成点のいずれかが他の歩行者リンクに含まれている場合、エラーとする。
※リンクと構成点の距離がDBの許容値以内であれば、含まれている判定する。
ただし、端点が他のリンクの端点上にある場合は、エラーにならない。</t>
    <rPh sb="2" eb="4">
      <t>ホコウ</t>
    </rPh>
    <rPh sb="4" eb="5">
      <t>シャ</t>
    </rPh>
    <rPh sb="9" eb="11">
      <t>チャクモク</t>
    </rPh>
    <rPh sb="22" eb="24">
      <t>コウセイ</t>
    </rPh>
    <rPh sb="24" eb="25">
      <t>テン</t>
    </rPh>
    <rPh sb="31" eb="32">
      <t>ホカ</t>
    </rPh>
    <rPh sb="33" eb="35">
      <t>ホコウ</t>
    </rPh>
    <rPh sb="35" eb="36">
      <t>シャ</t>
    </rPh>
    <rPh sb="40" eb="41">
      <t>フク</t>
    </rPh>
    <rPh sb="46" eb="48">
      <t>バアイ</t>
    </rPh>
    <rPh sb="62" eb="64">
      <t>コウセイ</t>
    </rPh>
    <rPh sb="64" eb="65">
      <t>テン</t>
    </rPh>
    <rPh sb="66" eb="68">
      <t>キョリ</t>
    </rPh>
    <rPh sb="72" eb="74">
      <t>キョヨウ</t>
    </rPh>
    <rPh sb="74" eb="75">
      <t>チ</t>
    </rPh>
    <rPh sb="75" eb="77">
      <t>イナイ</t>
    </rPh>
    <rPh sb="82" eb="83">
      <t>フク</t>
    </rPh>
    <rPh sb="88" eb="90">
      <t>ハンテイ</t>
    </rPh>
    <rPh sb="99" eb="100">
      <t>タン</t>
    </rPh>
    <rPh sb="100" eb="101">
      <t>テン</t>
    </rPh>
    <rPh sb="102" eb="103">
      <t>ホカ</t>
    </rPh>
    <rPh sb="108" eb="109">
      <t>タン</t>
    </rPh>
    <rPh sb="109" eb="110">
      <t>テン</t>
    </rPh>
    <rPh sb="110" eb="111">
      <t>ジョウ</t>
    </rPh>
    <rPh sb="114" eb="116">
      <t>バアイ</t>
    </rPh>
    <phoneticPr fontId="3"/>
  </si>
  <si>
    <t>「端点が他のリンクの端点上にある場合はエラーにならない」という制約があるため、あるリンクの歩行者ノードが、別のリンクに接触or別のノードに接触している場合、本エラーは出力されない。
上述のエラーデータはエラーコード111,112にて検出可能である。</t>
    <rPh sb="1" eb="2">
      <t>タン</t>
    </rPh>
    <rPh sb="2" eb="3">
      <t>テン</t>
    </rPh>
    <rPh sb="4" eb="5">
      <t>ホカ</t>
    </rPh>
    <rPh sb="10" eb="11">
      <t>タン</t>
    </rPh>
    <rPh sb="11" eb="12">
      <t>テン</t>
    </rPh>
    <rPh sb="12" eb="13">
      <t>ジョウ</t>
    </rPh>
    <rPh sb="16" eb="18">
      <t>バアイ</t>
    </rPh>
    <rPh sb="31" eb="33">
      <t>セイヤク</t>
    </rPh>
    <rPh sb="45" eb="47">
      <t>ホコウ</t>
    </rPh>
    <rPh sb="47" eb="48">
      <t>シャ</t>
    </rPh>
    <rPh sb="53" eb="54">
      <t>ベツ</t>
    </rPh>
    <rPh sb="59" eb="61">
      <t>セッショク</t>
    </rPh>
    <rPh sb="63" eb="64">
      <t>ベツ</t>
    </rPh>
    <rPh sb="69" eb="71">
      <t>セッショク</t>
    </rPh>
    <rPh sb="75" eb="77">
      <t>バアイ</t>
    </rPh>
    <rPh sb="78" eb="79">
      <t>ホン</t>
    </rPh>
    <rPh sb="83" eb="85">
      <t>シュツリョク</t>
    </rPh>
    <rPh sb="91" eb="93">
      <t>ジョウジュツ</t>
    </rPh>
    <rPh sb="116" eb="118">
      <t>ケンシュツ</t>
    </rPh>
    <rPh sb="118" eb="120">
      <t>カノウ</t>
    </rPh>
    <phoneticPr fontId="3"/>
  </si>
  <si>
    <t>①歩行者リンクの広場フラグが0か否か判定
→0なら何もしない
→1なら②へ
②始点・終点に繋がるリンクを取得
　（FROM/TOノードIDを持つ他のリンクを取得）
③始点に繋がるリンクの中に広場フラグが0のものがあるか判定
→一つもないなら本エラーを出力
→一つでも存在するなら④へ
④終点に繋がるリンクの中に広場フラグが0のものがあるか判定
→一つもないなら本エラーを出力
→一つでも存在するなら何もしない。</t>
    <rPh sb="1" eb="3">
      <t>ホコウ</t>
    </rPh>
    <rPh sb="3" eb="4">
      <t>シャ</t>
    </rPh>
    <rPh sb="8" eb="10">
      <t>ヒロバ</t>
    </rPh>
    <rPh sb="16" eb="17">
      <t>イナ</t>
    </rPh>
    <rPh sb="18" eb="20">
      <t>ハンテイ</t>
    </rPh>
    <rPh sb="25" eb="26">
      <t>ナニ</t>
    </rPh>
    <rPh sb="39" eb="41">
      <t>シテン</t>
    </rPh>
    <rPh sb="42" eb="44">
      <t>シュウテン</t>
    </rPh>
    <rPh sb="45" eb="46">
      <t>ツナ</t>
    </rPh>
    <rPh sb="52" eb="54">
      <t>シュトク</t>
    </rPh>
    <rPh sb="70" eb="71">
      <t>モ</t>
    </rPh>
    <rPh sb="72" eb="73">
      <t>ホカ</t>
    </rPh>
    <rPh sb="78" eb="80">
      <t>シュトク</t>
    </rPh>
    <rPh sb="83" eb="85">
      <t>シテン</t>
    </rPh>
    <rPh sb="86" eb="87">
      <t>ツナ</t>
    </rPh>
    <rPh sb="93" eb="94">
      <t>ナカ</t>
    </rPh>
    <rPh sb="95" eb="97">
      <t>ヒロバ</t>
    </rPh>
    <rPh sb="109" eb="111">
      <t>ハンテイ</t>
    </rPh>
    <rPh sb="113" eb="114">
      <t>ヒト</t>
    </rPh>
    <rPh sb="120" eb="121">
      <t>ホン</t>
    </rPh>
    <rPh sb="125" eb="127">
      <t>シュツリョク</t>
    </rPh>
    <rPh sb="129" eb="130">
      <t>ヒト</t>
    </rPh>
    <rPh sb="133" eb="135">
      <t>ソンザイ</t>
    </rPh>
    <rPh sb="143" eb="145">
      <t>シュウテン</t>
    </rPh>
    <rPh sb="146" eb="147">
      <t>ツナ</t>
    </rPh>
    <rPh sb="153" eb="154">
      <t>ナカ</t>
    </rPh>
    <rPh sb="155" eb="157">
      <t>ヒロバ</t>
    </rPh>
    <rPh sb="169" eb="171">
      <t>ハンテイ</t>
    </rPh>
    <rPh sb="173" eb="174">
      <t>ヒト</t>
    </rPh>
    <rPh sb="180" eb="181">
      <t>ホン</t>
    </rPh>
    <rPh sb="185" eb="187">
      <t>シュツリョク</t>
    </rPh>
    <rPh sb="189" eb="190">
      <t>ヒト</t>
    </rPh>
    <rPh sb="193" eb="195">
      <t>ソンザイ</t>
    </rPh>
    <rPh sb="199" eb="200">
      <t>ナニ</t>
    </rPh>
    <phoneticPr fontId="3"/>
  </si>
  <si>
    <t>-</t>
    <phoneticPr fontId="3"/>
  </si>
  <si>
    <t>Buddyをもつ道路リンクの歩行可能種別が「歩行禁止」以外である場合、エラーとする</t>
    <rPh sb="8" eb="10">
      <t>ドウロ</t>
    </rPh>
    <rPh sb="14" eb="16">
      <t>ホコウ</t>
    </rPh>
    <rPh sb="16" eb="18">
      <t>カノウ</t>
    </rPh>
    <rPh sb="18" eb="20">
      <t>シュベツ</t>
    </rPh>
    <rPh sb="22" eb="24">
      <t>ホコウ</t>
    </rPh>
    <rPh sb="24" eb="26">
      <t>キンシ</t>
    </rPh>
    <rPh sb="27" eb="29">
      <t>イガイ</t>
    </rPh>
    <rPh sb="32" eb="34">
      <t>バアイ</t>
    </rPh>
    <phoneticPr fontId="3"/>
  </si>
  <si>
    <t>①歩行者・道路リンク紐づけテーブルの全レコードについて、②以降を確認。
②レコードの関連リンクIDをもつ道路リンクの歩行可能種別が「歩行禁止」であるか判定
→「歩行禁止」であるなら何もしない
→「歩行禁止」でないなら本エラーを出力</t>
    <rPh sb="18" eb="19">
      <t>ゼン</t>
    </rPh>
    <rPh sb="29" eb="31">
      <t>イコウ</t>
    </rPh>
    <rPh sb="32" eb="34">
      <t>カクニン</t>
    </rPh>
    <rPh sb="42" eb="44">
      <t>カンレン</t>
    </rPh>
    <rPh sb="52" eb="54">
      <t>ドウロ</t>
    </rPh>
    <rPh sb="58" eb="60">
      <t>ホコウ</t>
    </rPh>
    <rPh sb="60" eb="62">
      <t>カノウ</t>
    </rPh>
    <rPh sb="62" eb="64">
      <t>シュベツ</t>
    </rPh>
    <rPh sb="66" eb="68">
      <t>ホコウ</t>
    </rPh>
    <rPh sb="68" eb="70">
      <t>キンシ</t>
    </rPh>
    <rPh sb="75" eb="77">
      <t>ハンテイ</t>
    </rPh>
    <rPh sb="80" eb="82">
      <t>ホコウ</t>
    </rPh>
    <rPh sb="82" eb="84">
      <t>キンシ</t>
    </rPh>
    <rPh sb="90" eb="91">
      <t>ナニ</t>
    </rPh>
    <rPh sb="98" eb="100">
      <t>ホコウ</t>
    </rPh>
    <rPh sb="100" eb="102">
      <t>キンシ</t>
    </rPh>
    <rPh sb="108" eb="109">
      <t>ホン</t>
    </rPh>
    <rPh sb="113" eb="115">
      <t>シュツリョク</t>
    </rPh>
    <phoneticPr fontId="3"/>
  </si>
  <si>
    <t>HeightNodeCreater.exeでHEIGHT_NODEが生成される箇所に、HEIGHT_NODEが生成されているかチェックする</t>
    <rPh sb="34" eb="36">
      <t>セイセイ</t>
    </rPh>
    <rPh sb="39" eb="41">
      <t>カショ</t>
    </rPh>
    <rPh sb="55" eb="57">
      <t>セイセイ</t>
    </rPh>
    <phoneticPr fontId="3"/>
  </si>
  <si>
    <t>①形状が正常な(313エラーに引っ掛からない) 歩行者リンクを全件取得
②①の歩行者リンクの一つに着目し、その構成点を取得
③②で取得した構成点が、他の歩行者リンクのいずれかに含まれないか判定
→含まれない場合、⑥へ
→含まれる場合、その歩行者リンクをAとして、④へ
④含まれると判定された構成点が端点か判定
→端点なら⑤へ
→端点でないなら本エラーを出力する
⑤含まれると判定された位置が、Aの端点の位置であるか判定
→端点なら⑥へ
→端点でないなら、本エラーを出力する
⑥全ての歩行者リンクとの比較が終わるまで、③～⑤を繰り返す。完了次第、⑦へ。
⑦全ての歩行者リンクに着目するまで、②～⑥を繰り返す。完了次第、判定を終える。</t>
    <rPh sb="1" eb="3">
      <t>ケイジョウ</t>
    </rPh>
    <rPh sb="4" eb="6">
      <t>セイジョウ</t>
    </rPh>
    <rPh sb="15" eb="16">
      <t>ヒ</t>
    </rPh>
    <rPh sb="17" eb="18">
      <t>カ</t>
    </rPh>
    <rPh sb="24" eb="26">
      <t>ホコウ</t>
    </rPh>
    <rPh sb="26" eb="27">
      <t>シャ</t>
    </rPh>
    <rPh sb="31" eb="33">
      <t>ゼンケン</t>
    </rPh>
    <rPh sb="33" eb="35">
      <t>シュトク</t>
    </rPh>
    <rPh sb="39" eb="41">
      <t>ホコウ</t>
    </rPh>
    <rPh sb="41" eb="42">
      <t>シャ</t>
    </rPh>
    <rPh sb="46" eb="47">
      <t>ヒト</t>
    </rPh>
    <rPh sb="49" eb="51">
      <t>チャクモク</t>
    </rPh>
    <rPh sb="55" eb="57">
      <t>コウセイ</t>
    </rPh>
    <rPh sb="57" eb="58">
      <t>テン</t>
    </rPh>
    <rPh sb="59" eb="61">
      <t>シュトク</t>
    </rPh>
    <rPh sb="65" eb="67">
      <t>シュトク</t>
    </rPh>
    <rPh sb="69" eb="71">
      <t>コウセイ</t>
    </rPh>
    <rPh sb="71" eb="72">
      <t>テン</t>
    </rPh>
    <rPh sb="74" eb="75">
      <t>ホカ</t>
    </rPh>
    <rPh sb="76" eb="78">
      <t>ホコウ</t>
    </rPh>
    <rPh sb="78" eb="79">
      <t>シャ</t>
    </rPh>
    <rPh sb="88" eb="89">
      <t>フク</t>
    </rPh>
    <rPh sb="94" eb="96">
      <t>ハンテイ</t>
    </rPh>
    <rPh sb="98" eb="99">
      <t>フク</t>
    </rPh>
    <rPh sb="103" eb="105">
      <t>バアイ</t>
    </rPh>
    <rPh sb="110" eb="111">
      <t>フク</t>
    </rPh>
    <rPh sb="114" eb="116">
      <t>バアイ</t>
    </rPh>
    <rPh sb="119" eb="121">
      <t>ホコウ</t>
    </rPh>
    <rPh sb="121" eb="122">
      <t>シャ</t>
    </rPh>
    <rPh sb="135" eb="136">
      <t>フク</t>
    </rPh>
    <rPh sb="140" eb="142">
      <t>ハンテイ</t>
    </rPh>
    <rPh sb="145" eb="147">
      <t>コウセイ</t>
    </rPh>
    <rPh sb="147" eb="148">
      <t>テン</t>
    </rPh>
    <rPh sb="149" eb="150">
      <t>タン</t>
    </rPh>
    <rPh sb="150" eb="151">
      <t>テン</t>
    </rPh>
    <rPh sb="152" eb="154">
      <t>ハンテイ</t>
    </rPh>
    <rPh sb="156" eb="157">
      <t>タン</t>
    </rPh>
    <rPh sb="157" eb="158">
      <t>テン</t>
    </rPh>
    <rPh sb="164" eb="165">
      <t>タン</t>
    </rPh>
    <rPh sb="165" eb="166">
      <t>テン</t>
    </rPh>
    <rPh sb="171" eb="172">
      <t>ホン</t>
    </rPh>
    <rPh sb="176" eb="178">
      <t>シュツリョク</t>
    </rPh>
    <rPh sb="182" eb="183">
      <t>フク</t>
    </rPh>
    <rPh sb="187" eb="189">
      <t>ハンテイ</t>
    </rPh>
    <rPh sb="192" eb="194">
      <t>イチ</t>
    </rPh>
    <rPh sb="198" eb="199">
      <t>タン</t>
    </rPh>
    <rPh sb="199" eb="200">
      <t>テン</t>
    </rPh>
    <rPh sb="201" eb="203">
      <t>イチ</t>
    </rPh>
    <rPh sb="207" eb="209">
      <t>ハンテイ</t>
    </rPh>
    <rPh sb="211" eb="212">
      <t>タン</t>
    </rPh>
    <rPh sb="212" eb="213">
      <t>テン</t>
    </rPh>
    <rPh sb="219" eb="220">
      <t>タン</t>
    </rPh>
    <rPh sb="220" eb="221">
      <t>テン</t>
    </rPh>
    <rPh sb="227" eb="228">
      <t>ホン</t>
    </rPh>
    <rPh sb="232" eb="234">
      <t>シュツリョク</t>
    </rPh>
    <rPh sb="241" eb="243">
      <t>ホコウ</t>
    </rPh>
    <rPh sb="243" eb="244">
      <t>シャ</t>
    </rPh>
    <rPh sb="249" eb="251">
      <t>ヒカク</t>
    </rPh>
    <rPh sb="252" eb="253">
      <t>オ</t>
    </rPh>
    <rPh sb="262" eb="263">
      <t>ク</t>
    </rPh>
    <rPh sb="264" eb="265">
      <t>カエ</t>
    </rPh>
    <rPh sb="267" eb="269">
      <t>カンリョウ</t>
    </rPh>
    <rPh sb="269" eb="271">
      <t>シダイ</t>
    </rPh>
    <rPh sb="277" eb="278">
      <t>スベ</t>
    </rPh>
    <rPh sb="280" eb="282">
      <t>ホコウ</t>
    </rPh>
    <rPh sb="282" eb="283">
      <t>シャ</t>
    </rPh>
    <rPh sb="287" eb="289">
      <t>チャクモク</t>
    </rPh>
    <rPh sb="298" eb="299">
      <t>ク</t>
    </rPh>
    <rPh sb="300" eb="301">
      <t>カエ</t>
    </rPh>
    <rPh sb="303" eb="305">
      <t>カンリョウ</t>
    </rPh>
    <rPh sb="305" eb="307">
      <t>シダイ</t>
    </rPh>
    <rPh sb="308" eb="310">
      <t>ハンテイ</t>
    </rPh>
    <rPh sb="311" eb="312">
      <t>オ</t>
    </rPh>
    <phoneticPr fontId="3"/>
  </si>
  <si>
    <t>○</t>
    <phoneticPr fontId="3"/>
  </si>
  <si>
    <t>以下の場合エラー
・0～24時以外の時間が設定されている
・開始時刻が24:00
・終了時刻が0:00
・24:00を越えた時間（24:15など）が設定されている
・0～12月以外の月が設定されている
・1～その月の最終日以外の日が設定されている
・分が0、10、15、20、30、40、45、50以外
・全日規制</t>
    <phoneticPr fontId="3"/>
  </si>
  <si>
    <t>済</t>
    <rPh sb="0" eb="1">
      <t>スミ</t>
    </rPh>
    <phoneticPr fontId="3"/>
  </si>
  <si>
    <t>関連 bug</t>
    <rPh sb="0" eb="2">
      <t>カンレン</t>
    </rPh>
    <phoneticPr fontId="3"/>
  </si>
  <si>
    <t>bug 11998 </t>
  </si>
  <si>
    <t>bug 12000</t>
  </si>
  <si>
    <t>bug 11999 </t>
  </si>
  <si>
    <t>WL:279(WL280, RL40913)
 WL854, 858（ログに出力されないこと）</t>
    <phoneticPr fontId="3"/>
  </si>
  <si>
    <t>テストリンク</t>
    <phoneticPr fontId="3"/>
  </si>
  <si>
    <t>bug 12019</t>
  </si>
  <si>
    <t xml:space="preserve">例）
条件１：条件付き通行禁止 全曜日 1/1～12/31 0:00～13:00
条件２：条件付き通行禁止 全曜日 1/1～12/31 12:00～24:00
↑12:00～13:00が矛盾
</t>
    <rPh sb="11" eb="13">
      <t>ツウコウ</t>
    </rPh>
    <rPh sb="13" eb="15">
      <t>キンシ</t>
    </rPh>
    <rPh sb="51" eb="53">
      <t>キンシ</t>
    </rPh>
    <phoneticPr fontId="3"/>
  </si>
  <si>
    <r>
      <t xml:space="preserve">例）
条件１：条件付き一方通行（正方向） 全曜日 1/1～12/31 0:00～13:00
条件２：条件付き一方通行（逆方向） 全曜日 1/1～12/31 12:00～24:00
↑12:00～13:00が矛盾
</t>
    </r>
    <r>
      <rPr>
        <sz val="9"/>
        <color rgb="FFFF0000"/>
        <rFont val="ＭＳ Ｐゴシック"/>
        <family val="3"/>
        <charset val="128"/>
      </rPr>
      <t>開始、終了が同時刻の場合はエラーとしない
例）
条件１：条件付き一方通行（正方向） 全曜日 1/1～12/31 0:00～13:00
条件２：条件付き一方通行（逆方向） 全曜日 1/1～12/31 13:00～24:00
↑13:00が重なるのは合法
終了時刻が日付けを跨ぐ場合もOK
例）
条件１：条件付き一方通行（正方向） 全曜日 1/1～12/31 0:00～13:00
条件２：条件付き一方通行（逆方向） 全曜日 1/1～12/31 13:00～00:20
↑00:20は25:20の扱いとして合法</t>
    </r>
    <rPh sb="107" eb="109">
      <t>カイシ</t>
    </rPh>
    <rPh sb="110" eb="112">
      <t>シュウリョウ</t>
    </rPh>
    <rPh sb="113" eb="116">
      <t>ドウジコク</t>
    </rPh>
    <rPh sb="117" eb="119">
      <t>バアイ</t>
    </rPh>
    <rPh sb="225" eb="226">
      <t>カサ</t>
    </rPh>
    <rPh sb="230" eb="232">
      <t>ゴウホウ</t>
    </rPh>
    <rPh sb="234" eb="236">
      <t>シュウリョウ</t>
    </rPh>
    <rPh sb="236" eb="238">
      <t>ジコク</t>
    </rPh>
    <rPh sb="239" eb="241">
      <t>ヒヅ</t>
    </rPh>
    <rPh sb="243" eb="244">
      <t>マタ</t>
    </rPh>
    <rPh sb="245" eb="247">
      <t>バアイ</t>
    </rPh>
    <rPh sb="354" eb="355">
      <t>アツカ</t>
    </rPh>
    <rPh sb="359" eb="361">
      <t>ゴウホウ</t>
    </rPh>
    <phoneticPr fontId="3"/>
  </si>
  <si>
    <t>[]</t>
    <phoneticPr fontId="3"/>
  </si>
  <si>
    <t xml:space="preserve">■エラーとなるもの
階層移動orエレベータがないリンク×地下通路
階層移動の向きがおかしいリンク×地下通路
階層移動orエレベータがないリンク×横断地下道
階層移動の向きがおかしいリンク×横断地下道
■エラーとならないもの
階層移動が正しいリンク×地下通路
階層移動が正しいリンク×横断地下道
エレベータ×地下通路
エレベータ×横断地下道
地下通路×横断地下道
</t>
    <phoneticPr fontId="3"/>
  </si>
  <si>
    <r>
      <t xml:space="preserve">距離閾値(dist)
</t>
    </r>
    <r>
      <rPr>
        <sz val="9"/>
        <color rgb="FFFF0000"/>
        <rFont val="ＭＳ Ｐゴシック"/>
        <family val="3"/>
        <charset val="128"/>
      </rPr>
      <t>道路リンクはリリース対象外は除く
 リリース対象外条件：
  道路表示種別 &gt;= 400
     または
  細街路作業年度コード =  9</t>
    </r>
    <rPh sb="0" eb="2">
      <t>キョリ</t>
    </rPh>
    <rPh sb="2" eb="4">
      <t>イキチ</t>
    </rPh>
    <rPh sb="11" eb="13">
      <t>ドウロ</t>
    </rPh>
    <rPh sb="21" eb="23">
      <t>タイショウ</t>
    </rPh>
    <rPh sb="23" eb="24">
      <t>ガイ</t>
    </rPh>
    <rPh sb="25" eb="26">
      <t>ノゾ</t>
    </rPh>
    <rPh sb="34" eb="36">
      <t>タイショウ</t>
    </rPh>
    <rPh sb="36" eb="37">
      <t>ガイ</t>
    </rPh>
    <rPh sb="37" eb="39">
      <t>ジョウケン</t>
    </rPh>
    <rPh sb="43" eb="45">
      <t>ドウロ</t>
    </rPh>
    <rPh sb="45" eb="47">
      <t>ヒョウジ</t>
    </rPh>
    <rPh sb="47" eb="49">
      <t>シュベツ</t>
    </rPh>
    <rPh sb="68" eb="73">
      <t>サイガイロサギョウ</t>
    </rPh>
    <rPh sb="73" eb="75">
      <t>ネンド</t>
    </rPh>
    <phoneticPr fontId="3"/>
  </si>
  <si>
    <t>一方通行同士、または一方通行と通行禁止の規制条件に重なっている時間帯がある場合エラー</t>
    <rPh sb="0" eb="4">
      <t>イッポウツウコウ</t>
    </rPh>
    <rPh sb="4" eb="6">
      <t>ドウシ</t>
    </rPh>
    <rPh sb="10" eb="14">
      <t>イッポウツウコウ</t>
    </rPh>
    <rPh sb="15" eb="17">
      <t>ツウコウ</t>
    </rPh>
    <rPh sb="17" eb="19">
      <t>キンシ</t>
    </rPh>
    <rPh sb="20" eb="22">
      <t>キセイ</t>
    </rPh>
    <rPh sb="22" eb="24">
      <t>ジョウケン</t>
    </rPh>
    <rPh sb="25" eb="26">
      <t>カサ</t>
    </rPh>
    <rPh sb="31" eb="34">
      <t>ジカンタイ</t>
    </rPh>
    <rPh sb="37" eb="39">
      <t>バアイ</t>
    </rPh>
    <phoneticPr fontId="3"/>
  </si>
  <si>
    <t xml:space="preserve"> </t>
    <phoneticPr fontId="3"/>
  </si>
  <si>
    <t>・200：歩道橋</t>
    <phoneticPr fontId="50"/>
  </si>
  <si>
    <t>・300：施設敷地内（屋外）</t>
    <phoneticPr fontId="50"/>
  </si>
  <si>
    <t>・301：施設敷地内（屋内）</t>
    <phoneticPr fontId="50"/>
  </si>
  <si>
    <t>・400：地下通路</t>
    <phoneticPr fontId="50"/>
  </si>
  <si>
    <t>・401：横断地下道</t>
    <phoneticPr fontId="50"/>
  </si>
  <si>
    <t>２、基準リンクの端点ノードの種別コードが99（図郭上ノード）の場合、util::getAdjacentLink()で隣接メッシュの接続リンクを取得して判定する</t>
    <rPh sb="2" eb="4">
      <t>キジュン</t>
    </rPh>
    <rPh sb="8" eb="10">
      <t>タンテン</t>
    </rPh>
    <rPh sb="14" eb="16">
      <t>シュベツ</t>
    </rPh>
    <rPh sb="31" eb="33">
      <t>バアイ</t>
    </rPh>
    <rPh sb="58" eb="60">
      <t>リンセツ</t>
    </rPh>
    <rPh sb="65" eb="67">
      <t>セツゾク</t>
    </rPh>
    <rPh sb="71" eb="73">
      <t>シュトク</t>
    </rPh>
    <rPh sb="75" eb="77">
      <t>ハンテイ</t>
    </rPh>
    <phoneticPr fontId="50"/>
  </si>
  <si>
    <t>特に、複数メッシュを跨ぐリンクに対し、再帰的でその接続リンクを取得する</t>
    <rPh sb="0" eb="1">
      <t>トク</t>
    </rPh>
    <rPh sb="3" eb="5">
      <t>フクスウ</t>
    </rPh>
    <rPh sb="10" eb="11">
      <t>マタ</t>
    </rPh>
    <rPh sb="16" eb="17">
      <t>タイ</t>
    </rPh>
    <rPh sb="21" eb="22">
      <t>テキ</t>
    </rPh>
    <rPh sb="25" eb="27">
      <t>セツゾク</t>
    </rPh>
    <rPh sb="31" eb="33">
      <t>シュトク</t>
    </rPh>
    <phoneticPr fontId="50"/>
  </si>
  <si>
    <t>・リンク3本の歩行者種別コードが以下のようになっている場合はエラーとする</t>
    <rPh sb="7" eb="10">
      <t>ホコウシャ</t>
    </rPh>
    <rPh sb="10" eb="12">
      <t>シュベツ</t>
    </rPh>
    <phoneticPr fontId="50"/>
  </si>
  <si>
    <t>リンク①　-　基準リンク　-　リンク②</t>
  </si>
  <si>
    <t>　　B　　-　　　A　　　-　　　B</t>
  </si>
  <si>
    <t>（例：歩道橋-地下通路-歩道橋）</t>
    <rPh sb="1" eb="2">
      <t>レイ</t>
    </rPh>
    <rPh sb="3" eb="6">
      <t>ホドウキョウ</t>
    </rPh>
    <rPh sb="7" eb="9">
      <t>チカ</t>
    </rPh>
    <rPh sb="9" eb="11">
      <t>ツウロ</t>
    </rPh>
    <rPh sb="12" eb="15">
      <t>ホドウキョウ</t>
    </rPh>
    <phoneticPr fontId="50"/>
  </si>
  <si>
    <t>前後のリンク（リンク①/リンク②）が同じ歩行者種別で、かつ、基準リンクが、それら歩行者種別とは異なる種別の場合、エラーとする</t>
    <rPh sb="0" eb="2">
      <t>ゼンゴ</t>
    </rPh>
    <rPh sb="20" eb="23">
      <t>ホコウシャ</t>
    </rPh>
    <rPh sb="40" eb="43">
      <t>ホコウシャ</t>
    </rPh>
    <rPh sb="43" eb="45">
      <t>シュベツ</t>
    </rPh>
    <rPh sb="47" eb="48">
      <t>コト</t>
    </rPh>
    <phoneticPr fontId="50"/>
  </si>
  <si>
    <t>→前後のリンクの歩行者種別が異なる場合や、「前後のリンク」「基準リンク」が全て同じ歩行者種別の場合は、エラーとならない</t>
    <rPh sb="1" eb="3">
      <t>ゼンゴ</t>
    </rPh>
    <rPh sb="8" eb="11">
      <t>ホコウシャ</t>
    </rPh>
    <rPh sb="11" eb="13">
      <t>シュベツ</t>
    </rPh>
    <rPh sb="14" eb="15">
      <t>コト</t>
    </rPh>
    <rPh sb="17" eb="19">
      <t>バアイ</t>
    </rPh>
    <rPh sb="22" eb="24">
      <t>ゼンゴ</t>
    </rPh>
    <rPh sb="30" eb="32">
      <t>キジュン</t>
    </rPh>
    <rPh sb="37" eb="38">
      <t>スベ</t>
    </rPh>
    <rPh sb="39" eb="40">
      <t>オナ</t>
    </rPh>
    <rPh sb="41" eb="44">
      <t>ホコウシャ</t>
    </rPh>
    <rPh sb="44" eb="46">
      <t>シュベツ</t>
    </rPh>
    <rPh sb="47" eb="49">
      <t>バアイ</t>
    </rPh>
    <phoneticPr fontId="50"/>
  </si>
  <si>
    <t>・前後の接続する歩行者リンクがない場合（例：端の歩行者リンク）の場合は、チェック対象外となる（エラーにならない）</t>
    <rPh sb="1" eb="3">
      <t>ゼンゴ</t>
    </rPh>
    <rPh sb="4" eb="6">
      <t>セツゾク</t>
    </rPh>
    <rPh sb="8" eb="11">
      <t>ホコウシャ</t>
    </rPh>
    <rPh sb="17" eb="19">
      <t>バアイ</t>
    </rPh>
    <rPh sb="20" eb="21">
      <t>レイ</t>
    </rPh>
    <rPh sb="22" eb="23">
      <t>ハジ</t>
    </rPh>
    <rPh sb="24" eb="27">
      <t>ホコウシャ</t>
    </rPh>
    <rPh sb="32" eb="34">
      <t>バアイ</t>
    </rPh>
    <phoneticPr fontId="50"/>
  </si>
  <si>
    <t>■補足</t>
    <rPh sb="1" eb="3">
      <t>ホソク</t>
    </rPh>
    <phoneticPr fontId="50"/>
  </si>
  <si>
    <t>記号の説明</t>
    <rPh sb="0" eb="2">
      <t>キゴウ</t>
    </rPh>
    <rPh sb="3" eb="5">
      <t>セツメイ</t>
    </rPh>
    <phoneticPr fontId="51"/>
  </si>
  <si>
    <t>道路リンク（WALKABLE=0）</t>
    <rPh sb="0" eb="2">
      <t>ドウロ</t>
    </rPh>
    <phoneticPr fontId="50"/>
  </si>
  <si>
    <t>道路リンク（WALKABLE=1）</t>
    <rPh sb="0" eb="2">
      <t>ドウロ</t>
    </rPh>
    <phoneticPr fontId="50"/>
  </si>
  <si>
    <t>道路リンク（WALKABLE=2）</t>
    <rPh sb="0" eb="2">
      <t>ドウロ</t>
    </rPh>
    <phoneticPr fontId="50"/>
  </si>
  <si>
    <t>歩行者リンク（リンク種別：人車共用リンク）</t>
    <rPh sb="0" eb="3">
      <t>ホコウシャ</t>
    </rPh>
    <rPh sb="10" eb="12">
      <t>シュベツ</t>
    </rPh>
    <rPh sb="13" eb="20">
      <t>ジンシャ</t>
    </rPh>
    <phoneticPr fontId="50"/>
  </si>
  <si>
    <t>歩行者リンク（リンク種別：人車共用リンク以外　ex：歩道/横断歩道/その他歩道/接続リンク/歩道橋/地下通路・・・）</t>
    <rPh sb="0" eb="3">
      <t>ホコウシャ</t>
    </rPh>
    <rPh sb="10" eb="12">
      <t>シュベツ</t>
    </rPh>
    <rPh sb="13" eb="20">
      <t>ジンシャ</t>
    </rPh>
    <rPh sb="20" eb="22">
      <t>イガイ</t>
    </rPh>
    <rPh sb="26" eb="28">
      <t>ホドウ</t>
    </rPh>
    <rPh sb="29" eb="31">
      <t>オウダン</t>
    </rPh>
    <rPh sb="31" eb="33">
      <t>ホドウ</t>
    </rPh>
    <rPh sb="36" eb="37">
      <t>タ</t>
    </rPh>
    <rPh sb="37" eb="39">
      <t>ホドウ</t>
    </rPh>
    <rPh sb="40" eb="42">
      <t>セツゾク</t>
    </rPh>
    <rPh sb="46" eb="49">
      <t>ホドウキョウ</t>
    </rPh>
    <rPh sb="50" eb="52">
      <t>チカ</t>
    </rPh>
    <rPh sb="52" eb="54">
      <t>ツウロ</t>
    </rPh>
    <phoneticPr fontId="50"/>
  </si>
  <si>
    <t>チェック対象の判定：</t>
    <rPh sb="4" eb="6">
      <t>タイショウ</t>
    </rPh>
    <rPh sb="7" eb="9">
      <t>ハンテイ</t>
    </rPh>
    <phoneticPr fontId="51"/>
  </si>
  <si>
    <t>①、道路リンクのWALKABLEが1（人車共用）の場合、チェック対象の候補とする</t>
    <rPh sb="25" eb="27">
      <t>バアイ</t>
    </rPh>
    <rPh sb="32" eb="34">
      <t>タイショウ</t>
    </rPh>
    <rPh sb="35" eb="37">
      <t>コウホ</t>
    </rPh>
    <phoneticPr fontId="51"/>
  </si>
  <si>
    <t>②、候補リンクの両端点に接続する道路リンクに対し、WALKABLEが0（歩行禁止）の本数を計算する（例えば、FromRoadCount、ToRoadCountと表記する）</t>
    <rPh sb="2" eb="4">
      <t>コウホ</t>
    </rPh>
    <rPh sb="8" eb="9">
      <t>リョウ</t>
    </rPh>
    <rPh sb="9" eb="11">
      <t>タンテン</t>
    </rPh>
    <rPh sb="12" eb="14">
      <t>セツゾク</t>
    </rPh>
    <rPh sb="22" eb="23">
      <t>タイ</t>
    </rPh>
    <rPh sb="42" eb="44">
      <t>ホンスウ</t>
    </rPh>
    <rPh sb="45" eb="47">
      <t>ケイサン</t>
    </rPh>
    <rPh sb="50" eb="51">
      <t>タト</t>
    </rPh>
    <rPh sb="80" eb="82">
      <t>ヒョウキ</t>
    </rPh>
    <phoneticPr fontId="51"/>
  </si>
  <si>
    <t>③、両端それぞれの本数が１以上の場合のみ、チェック対象とする（即ち、FromRoadCount&gt;0&amp;&amp;ToRoadCount&gt;0）</t>
    <rPh sb="2" eb="4">
      <t>リョウタン</t>
    </rPh>
    <rPh sb="9" eb="11">
      <t>ホンスウ</t>
    </rPh>
    <rPh sb="13" eb="15">
      <t>イジョウ</t>
    </rPh>
    <rPh sb="16" eb="18">
      <t>バアイ</t>
    </rPh>
    <rPh sb="25" eb="27">
      <t>タイショウ</t>
    </rPh>
    <rPh sb="31" eb="32">
      <t>スナワ</t>
    </rPh>
    <phoneticPr fontId="51"/>
  </si>
  <si>
    <t>エラーの判定：</t>
    <rPh sb="4" eb="6">
      <t>ハンテイ</t>
    </rPh>
    <phoneticPr fontId="51"/>
  </si>
  <si>
    <t>①、他処理で作成した歩行者ノードのRtreeを利用し、チェック対象の道路リンクの両端にある歩行者ノードを取得する</t>
    <rPh sb="2" eb="3">
      <t>タ</t>
    </rPh>
    <rPh sb="3" eb="5">
      <t>ショリ</t>
    </rPh>
    <rPh sb="6" eb="8">
      <t>サクセイ</t>
    </rPh>
    <rPh sb="10" eb="13">
      <t>ホコウシャ</t>
    </rPh>
    <rPh sb="23" eb="25">
      <t>リヨウ</t>
    </rPh>
    <rPh sb="40" eb="42">
      <t>リョウタン</t>
    </rPh>
    <rPh sb="45" eb="48">
      <t>ホコウシャ</t>
    </rPh>
    <rPh sb="52" eb="54">
      <t>シュトク</t>
    </rPh>
    <phoneticPr fontId="51"/>
  </si>
  <si>
    <t>②、上記Step1で取得した歩行者ノードに接続する歩行者リンク（歩行者種別が「人車共用リンク」）の本数を計算する（例えば、FromWalkCount、ToWalkCountと表記する）</t>
    <rPh sb="2" eb="4">
      <t>ジョウキ</t>
    </rPh>
    <rPh sb="10" eb="12">
      <t>シュトク</t>
    </rPh>
    <rPh sb="14" eb="17">
      <t>ホコウシャ</t>
    </rPh>
    <phoneticPr fontId="51"/>
  </si>
  <si>
    <t>②、接続する歩行者リンクの本数が接続する道路リンクの本数と一致しない場合、エラーとする</t>
    <rPh sb="2" eb="4">
      <t>セツゾク</t>
    </rPh>
    <rPh sb="6" eb="9">
      <t>ホコウシャ</t>
    </rPh>
    <rPh sb="13" eb="15">
      <t>ホンスウ</t>
    </rPh>
    <rPh sb="16" eb="18">
      <t>セツゾク</t>
    </rPh>
    <rPh sb="20" eb="22">
      <t>ドウロ</t>
    </rPh>
    <rPh sb="26" eb="28">
      <t>ホンスウ</t>
    </rPh>
    <rPh sb="29" eb="31">
      <t>イッチ</t>
    </rPh>
    <rPh sb="34" eb="36">
      <t>バアイ</t>
    </rPh>
    <phoneticPr fontId="51"/>
  </si>
  <si>
    <t>（即ち、FromWalkCount + ToWalkCount != FromRoadCount + ToRoadCount　の場合、エラーとする）</t>
    <rPh sb="64" eb="66">
      <t>バアイ</t>
    </rPh>
    <phoneticPr fontId="51"/>
  </si>
  <si>
    <t>２、チェック対象リンクの端点ノードの種別コードが99（図郭上ノード）の場合、util::getAdjacentLink()で隣接メッシュの接続リンクを取得して判定する</t>
    <rPh sb="6" eb="8">
      <t>タイショウ</t>
    </rPh>
    <rPh sb="12" eb="14">
      <t>タンテン</t>
    </rPh>
    <rPh sb="18" eb="20">
      <t>シュベツ</t>
    </rPh>
    <rPh sb="35" eb="37">
      <t>バアイ</t>
    </rPh>
    <rPh sb="62" eb="64">
      <t>リンセツ</t>
    </rPh>
    <rPh sb="69" eb="71">
      <t>セツゾク</t>
    </rPh>
    <rPh sb="75" eb="77">
      <t>シュトク</t>
    </rPh>
    <rPh sb="79" eb="81">
      <t>ハンテイ</t>
    </rPh>
    <phoneticPr fontId="50"/>
  </si>
  <si>
    <t>歩行者リンク（その他歩道やみなし横断歩道）</t>
    <rPh sb="0" eb="3">
      <t>ホコウシャ</t>
    </rPh>
    <rPh sb="9" eb="10">
      <t>タ</t>
    </rPh>
    <rPh sb="10" eb="12">
      <t>ホドウ</t>
    </rPh>
    <rPh sb="16" eb="18">
      <t>オウダン</t>
    </rPh>
    <rPh sb="18" eb="20">
      <t>ホドウ</t>
    </rPh>
    <phoneticPr fontId="50"/>
  </si>
  <si>
    <t>①、道路リンクのWALKABLEが0（歩行禁止）の場合、チェック対象の候補とする</t>
    <rPh sb="25" eb="27">
      <t>バアイ</t>
    </rPh>
    <rPh sb="32" eb="34">
      <t>タイショウ</t>
    </rPh>
    <rPh sb="35" eb="37">
      <t>コウホ</t>
    </rPh>
    <phoneticPr fontId="51"/>
  </si>
  <si>
    <t>②、候補リンクの両端点に接続する道路リンクに対し、WALKABLEが1（人車共用）の本数を計算する（例えば、FromRoadCount、ToRoadCountと表記する）</t>
    <rPh sb="2" eb="4">
      <t>コウホ</t>
    </rPh>
    <rPh sb="8" eb="9">
      <t>リョウ</t>
    </rPh>
    <rPh sb="9" eb="11">
      <t>タンテン</t>
    </rPh>
    <rPh sb="12" eb="14">
      <t>セツゾク</t>
    </rPh>
    <rPh sb="22" eb="23">
      <t>タイ</t>
    </rPh>
    <rPh sb="42" eb="44">
      <t>ホンスウ</t>
    </rPh>
    <rPh sb="45" eb="47">
      <t>ケイサン</t>
    </rPh>
    <rPh sb="50" eb="51">
      <t>タト</t>
    </rPh>
    <rPh sb="80" eb="82">
      <t>ヒョウキ</t>
    </rPh>
    <phoneticPr fontId="51"/>
  </si>
  <si>
    <t>①、他処理で作成した歩行者リンクのRtreeを利用し、チェック対象の道路リンクに重なる歩行者リンク（歩行者種別が「人車共用リンク」）を取得する</t>
    <rPh sb="2" eb="3">
      <t>タ</t>
    </rPh>
    <rPh sb="3" eb="5">
      <t>ショリ</t>
    </rPh>
    <rPh sb="6" eb="8">
      <t>サクセイ</t>
    </rPh>
    <rPh sb="10" eb="13">
      <t>ホコウシャ</t>
    </rPh>
    <rPh sb="23" eb="25">
      <t>リヨウ</t>
    </rPh>
    <rPh sb="67" eb="69">
      <t>シュトク</t>
    </rPh>
    <phoneticPr fontId="51"/>
  </si>
  <si>
    <t>②、上記Step1で取得した歩行者リンクの形状をUnionする</t>
    <rPh sb="2" eb="4">
      <t>ジョウキ</t>
    </rPh>
    <rPh sb="10" eb="12">
      <t>シュトク</t>
    </rPh>
    <rPh sb="14" eb="17">
      <t>ホコウシャ</t>
    </rPh>
    <phoneticPr fontId="51"/>
  </si>
  <si>
    <t>③、Unionされた歩行者リンクの形状が道路リンクの形状を内包していない場合、エラーとする</t>
    <rPh sb="10" eb="13">
      <t>ホコウシャ</t>
    </rPh>
    <rPh sb="17" eb="19">
      <t>ケイジョウ</t>
    </rPh>
    <rPh sb="20" eb="22">
      <t>ドウロ</t>
    </rPh>
    <rPh sb="26" eb="28">
      <t>ケイジョウ</t>
    </rPh>
    <rPh sb="29" eb="31">
      <t>ナイホウ</t>
    </rPh>
    <rPh sb="36" eb="38">
      <t>バアイ</t>
    </rPh>
    <phoneticPr fontId="51"/>
  </si>
  <si>
    <t>WL：1239、1242、1277、1278、1281、1282</t>
    <phoneticPr fontId="3"/>
  </si>
  <si>
    <t>歩行者種別が前後のリンクと異なる</t>
    <rPh sb="0" eb="3">
      <t>ホコウシャ</t>
    </rPh>
    <rPh sb="3" eb="5">
      <t>シュベツ</t>
    </rPh>
    <rPh sb="6" eb="8">
      <t>ゼンゴ</t>
    </rPh>
    <rPh sb="13" eb="14">
      <t>コト</t>
    </rPh>
    <phoneticPr fontId="3"/>
  </si>
  <si>
    <t>３、下記のようにエラーを判定する</t>
    <rPh sb="2" eb="4">
      <t>カキ</t>
    </rPh>
    <rPh sb="12" eb="14">
      <t>ハンテイ</t>
    </rPh>
    <phoneticPr fontId="50"/>
  </si>
  <si>
    <t>歩行者種別が前後のリンクと異なる_仕様</t>
    <rPh sb="17" eb="19">
      <t>シヨウ</t>
    </rPh>
    <phoneticPr fontId="47"/>
  </si>
  <si>
    <t>・From / To どちらも2差路のみ（ただの直線のみ）チェックする</t>
    <phoneticPr fontId="50"/>
  </si>
  <si>
    <t>人車共用の中で歩行禁止が浮いている</t>
    <rPh sb="0" eb="1">
      <t>ジン</t>
    </rPh>
    <rPh sb="1" eb="2">
      <t>シャ</t>
    </rPh>
    <rPh sb="2" eb="4">
      <t>キョウヨウ</t>
    </rPh>
    <rPh sb="5" eb="6">
      <t>ナカ</t>
    </rPh>
    <rPh sb="7" eb="9">
      <t>ホコウ</t>
    </rPh>
    <rPh sb="9" eb="11">
      <t>キンシ</t>
    </rPh>
    <rPh sb="12" eb="13">
      <t>ウ</t>
    </rPh>
    <phoneticPr fontId="3"/>
  </si>
  <si>
    <t>人車共用の中で歩行禁止が浮いている_仕様</t>
    <rPh sb="18" eb="20">
      <t>シヨウ</t>
    </rPh>
    <phoneticPr fontId="47"/>
  </si>
  <si>
    <t>歩行禁止の中で人車共用が浮いている_仕様</t>
    <rPh sb="0" eb="2">
      <t>ホコウ</t>
    </rPh>
    <rPh sb="2" eb="4">
      <t>キンシ</t>
    </rPh>
    <rPh sb="5" eb="6">
      <t>ナカ</t>
    </rPh>
    <rPh sb="7" eb="8">
      <t>ヒト</t>
    </rPh>
    <rPh sb="8" eb="9">
      <t>クルマ</t>
    </rPh>
    <rPh sb="9" eb="11">
      <t>キョウヨウ</t>
    </rPh>
    <rPh sb="12" eb="13">
      <t>ウ</t>
    </rPh>
    <rPh sb="18" eb="20">
      <t>シヨウ</t>
    </rPh>
    <phoneticPr fontId="47"/>
  </si>
  <si>
    <t>RL:41262、41328、41410、41411、41415、41416</t>
    <phoneticPr fontId="3"/>
  </si>
  <si>
    <t>RL:41152、41156、41483、41484、41487、41488</t>
    <phoneticPr fontId="3"/>
  </si>
  <si>
    <t>メッシュ境界で分断されたリンクは一本のリンクとして判定する</t>
    <rPh sb="4" eb="6">
      <t>キョウカイ</t>
    </rPh>
    <rPh sb="7" eb="9">
      <t>ブンダン</t>
    </rPh>
    <rPh sb="16" eb="18">
      <t>イッポン</t>
    </rPh>
    <rPh sb="25" eb="27">
      <t>ハンテイ</t>
    </rPh>
    <phoneticPr fontId="3"/>
  </si>
  <si>
    <t>From/Toどちらも2差路の場合のみ
メッシュ境界で分断されたリンクは一本のリンクとして判定する</t>
    <rPh sb="12" eb="13">
      <t>サ</t>
    </rPh>
    <rPh sb="13" eb="14">
      <t>ロ</t>
    </rPh>
    <rPh sb="15" eb="17">
      <t>バアイ</t>
    </rPh>
    <phoneticPr fontId="3"/>
  </si>
  <si>
    <t>１、下記歩行者種別コードの歩行者リンクをチェック対象とする</t>
    <rPh sb="2" eb="4">
      <t>カキ</t>
    </rPh>
    <rPh sb="13" eb="16">
      <t>ホコウシャ</t>
    </rPh>
    <rPh sb="24" eb="26">
      <t>タイショウ</t>
    </rPh>
    <phoneticPr fontId="50"/>
  </si>
  <si>
    <t>１、下記の条件を満たすリンクをチェック対象とする</t>
    <rPh sb="2" eb="4">
      <t>カキ</t>
    </rPh>
    <rPh sb="5" eb="7">
      <t>ジョウケン</t>
    </rPh>
    <rPh sb="8" eb="9">
      <t>ミ</t>
    </rPh>
    <rPh sb="19" eb="21">
      <t>タイショウ</t>
    </rPh>
    <phoneticPr fontId="51"/>
  </si>
  <si>
    <t>チェック範囲外の接続リンクの取得_仕様</t>
    <rPh sb="4" eb="6">
      <t>ハンイ</t>
    </rPh>
    <rPh sb="6" eb="7">
      <t>ガイ</t>
    </rPh>
    <rPh sb="8" eb="10">
      <t>セツゾク</t>
    </rPh>
    <rPh sb="14" eb="16">
      <t>シュトク</t>
    </rPh>
    <rPh sb="17" eb="19">
      <t>シヨウ</t>
    </rPh>
    <phoneticPr fontId="47"/>
  </si>
  <si>
    <t>※チェック範囲は対象リンクの所在する都市地図メッシュとその周囲の8メッシュである</t>
    <rPh sb="5" eb="7">
      <t>ハンイ</t>
    </rPh>
    <rPh sb="8" eb="10">
      <t>タイショウ</t>
    </rPh>
    <rPh sb="14" eb="16">
      <t>ショザイ</t>
    </rPh>
    <rPh sb="18" eb="22">
      <t>トシチズ</t>
    </rPh>
    <rPh sb="29" eb="31">
      <t>シュウイ</t>
    </rPh>
    <phoneticPr fontId="3"/>
  </si>
  <si>
    <t>元データの状態</t>
    <rPh sb="0" eb="1">
      <t>モト</t>
    </rPh>
    <rPh sb="5" eb="7">
      <t>ジョウタイ</t>
    </rPh>
    <phoneticPr fontId="3"/>
  </si>
  <si>
    <t>接続リンクの取得</t>
    <rPh sb="0" eb="2">
      <t>セツゾク</t>
    </rPh>
    <rPh sb="6" eb="8">
      <t>シュトク</t>
    </rPh>
    <phoneticPr fontId="3"/>
  </si>
  <si>
    <t>Step１、対象リンクのFrom/Toノードの座標を使用し、そのノードが所在する都市地図メッシュを取得する</t>
    <rPh sb="6" eb="8">
      <t>タイショウ</t>
    </rPh>
    <rPh sb="23" eb="25">
      <t>ザヒョウ</t>
    </rPh>
    <rPh sb="26" eb="28">
      <t>シヨウ</t>
    </rPh>
    <rPh sb="36" eb="38">
      <t>ショザイ</t>
    </rPh>
    <rPh sb="40" eb="44">
      <t>トシチズ</t>
    </rPh>
    <rPh sb="49" eb="51">
      <t>シュトク</t>
    </rPh>
    <phoneticPr fontId="3"/>
  </si>
  <si>
    <t>通常の場合、取得する都市地図メッシュは一つだけ</t>
    <rPh sb="0" eb="2">
      <t>ツウジョウ</t>
    </rPh>
    <rPh sb="3" eb="5">
      <t>バアイ</t>
    </rPh>
    <rPh sb="6" eb="8">
      <t>シュトク</t>
    </rPh>
    <rPh sb="10" eb="14">
      <t>トシチズ</t>
    </rPh>
    <rPh sb="19" eb="20">
      <t>ヒト</t>
    </rPh>
    <phoneticPr fontId="3"/>
  </si>
  <si>
    <t>From/Toノードがメッシュ（2次メッシュや都市地図メッシュ）境界上の場合、境界線両側の都市地図メッシュを全部取得する必要がある</t>
    <rPh sb="32" eb="35">
      <t>キョウカイジョウ</t>
    </rPh>
    <rPh sb="36" eb="38">
      <t>バアイ</t>
    </rPh>
    <rPh sb="39" eb="41">
      <t>キョウカイ</t>
    </rPh>
    <rPh sb="41" eb="42">
      <t>セン</t>
    </rPh>
    <rPh sb="42" eb="44">
      <t>リョウガワ</t>
    </rPh>
    <rPh sb="45" eb="49">
      <t>トシチズ</t>
    </rPh>
    <rPh sb="54" eb="56">
      <t>ゼンブ</t>
    </rPh>
    <rPh sb="56" eb="58">
      <t>シュトク</t>
    </rPh>
    <rPh sb="60" eb="62">
      <t>ヒツヨウ</t>
    </rPh>
    <phoneticPr fontId="3"/>
  </si>
  <si>
    <t>From/Toノードが、メッシュ（2次メッシュや都市地図メッシュ）境界上で、</t>
    <rPh sb="33" eb="36">
      <t>キョウカイジョウ</t>
    </rPh>
    <phoneticPr fontId="3"/>
  </si>
  <si>
    <t>且つ、メッシュの角にある場合、隣接する四つの都市地図メッシュを全部取得する必要がある</t>
  </si>
  <si>
    <t>Step2、From/Toノードが所在する都市地図メッシュの形状でDBを空間検索し、</t>
    <rPh sb="17" eb="19">
      <t>ショザイ</t>
    </rPh>
    <rPh sb="21" eb="23">
      <t>トシ</t>
    </rPh>
    <rPh sb="23" eb="25">
      <t>チズ</t>
    </rPh>
    <rPh sb="30" eb="32">
      <t>ケイジョウ</t>
    </rPh>
    <rPh sb="36" eb="38">
      <t>クウカン</t>
    </rPh>
    <rPh sb="38" eb="40">
      <t>ケンサク</t>
    </rPh>
    <phoneticPr fontId="3"/>
  </si>
  <si>
    <t>　　　　空間検索の結果、取得されるリンク、ノード群の中から、接続先のリンク、ノードを取得する</t>
    <rPh sb="4" eb="6">
      <t>クウカン</t>
    </rPh>
    <rPh sb="6" eb="8">
      <t>ケンサク</t>
    </rPh>
    <rPh sb="9" eb="11">
      <t>ケッカ</t>
    </rPh>
    <rPh sb="12" eb="14">
      <t>シュトク</t>
    </rPh>
    <rPh sb="24" eb="25">
      <t>グン</t>
    </rPh>
    <rPh sb="26" eb="27">
      <t>ナカ</t>
    </rPh>
    <phoneticPr fontId="65"/>
  </si>
  <si>
    <t>※尚、都市地図メッシュの形状での空間検索で取得されるリンクやノードは、</t>
    <rPh sb="1" eb="2">
      <t>ナオ</t>
    </rPh>
    <rPh sb="3" eb="7">
      <t>トシチズ</t>
    </rPh>
    <rPh sb="12" eb="14">
      <t>ケイジョウ</t>
    </rPh>
    <rPh sb="16" eb="18">
      <t>クウカン</t>
    </rPh>
    <rPh sb="18" eb="20">
      <t>ケンサク</t>
    </rPh>
    <rPh sb="21" eb="23">
      <t>シュトク</t>
    </rPh>
    <phoneticPr fontId="65"/>
  </si>
  <si>
    <t>　全件、メモリ上にキャッシュしておく（必要に応じて、既存のMap/RTreeに格納）</t>
    <phoneticPr fontId="65"/>
  </si>
  <si>
    <t>Step３、上記Step１と２を繰り返し、探索終了の条件を満たすまで探索し、最終の接続リンクを取得する</t>
    <rPh sb="6" eb="8">
      <t>ジョウキ</t>
    </rPh>
    <rPh sb="16" eb="17">
      <t>ク</t>
    </rPh>
    <rPh sb="18" eb="19">
      <t>カエ</t>
    </rPh>
    <rPh sb="21" eb="23">
      <t>タンサク</t>
    </rPh>
    <rPh sb="23" eb="25">
      <t>シュウリョウ</t>
    </rPh>
    <rPh sb="26" eb="28">
      <t>ジョウケン</t>
    </rPh>
    <rPh sb="29" eb="30">
      <t>ミ</t>
    </rPh>
    <rPh sb="34" eb="36">
      <t>タンサク</t>
    </rPh>
    <rPh sb="38" eb="40">
      <t>サイシュウ</t>
    </rPh>
    <rPh sb="41" eb="43">
      <t>セツゾク</t>
    </rPh>
    <rPh sb="47" eb="49">
      <t>シュトク</t>
    </rPh>
    <phoneticPr fontId="3"/>
  </si>
  <si>
    <t>下記の何れかを満足した場合、探索が終了となる</t>
    <rPh sb="0" eb="2">
      <t>カキ</t>
    </rPh>
    <rPh sb="3" eb="4">
      <t>イズ</t>
    </rPh>
    <rPh sb="7" eb="9">
      <t>マンゾク</t>
    </rPh>
    <rPh sb="11" eb="13">
      <t>バアイ</t>
    </rPh>
    <rPh sb="14" eb="16">
      <t>タンサク</t>
    </rPh>
    <rPh sb="17" eb="19">
      <t>シュウリョウ</t>
    </rPh>
    <phoneticPr fontId="3"/>
  </si>
  <si>
    <t>・接続先ノードのノード種別が端点ノード</t>
    <rPh sb="1" eb="3">
      <t>セツゾク</t>
    </rPh>
    <rPh sb="3" eb="4">
      <t>サキ</t>
    </rPh>
    <rPh sb="11" eb="13">
      <t>シュベツ</t>
    </rPh>
    <rPh sb="14" eb="16">
      <t>タンテン</t>
    </rPh>
    <phoneticPr fontId="3"/>
  </si>
  <si>
    <t>・接続先ノードのノード種別が境界ノードではない</t>
    <rPh sb="1" eb="3">
      <t>セツゾク</t>
    </rPh>
    <rPh sb="3" eb="4">
      <t>サキ</t>
    </rPh>
    <rPh sb="11" eb="13">
      <t>シュベツ</t>
    </rPh>
    <rPh sb="14" eb="16">
      <t>キョウカイ</t>
    </rPh>
    <phoneticPr fontId="3"/>
  </si>
  <si>
    <t>・接続先のリンクが複数存在している</t>
    <rPh sb="1" eb="4">
      <t>セツゾクサキ</t>
    </rPh>
    <rPh sb="9" eb="11">
      <t>フクスウ</t>
    </rPh>
    <rPh sb="11" eb="13">
      <t>ソンザイ</t>
    </rPh>
    <phoneticPr fontId="3"/>
  </si>
  <si>
    <t>その他補足</t>
    <rPh sb="2" eb="3">
      <t>タ</t>
    </rPh>
    <rPh sb="3" eb="5">
      <t>ホソク</t>
    </rPh>
    <phoneticPr fontId="3"/>
  </si>
  <si>
    <t>尚、[元データの状態]の箇所に記載した例の他に、以下の図にように、</t>
    <rPh sb="0" eb="1">
      <t>ナオ</t>
    </rPh>
    <rPh sb="12" eb="14">
      <t>カショ</t>
    </rPh>
    <rPh sb="15" eb="17">
      <t>キサイ</t>
    </rPh>
    <rPh sb="19" eb="20">
      <t>レイ</t>
    </rPh>
    <rPh sb="21" eb="22">
      <t>ホカ</t>
    </rPh>
    <rPh sb="24" eb="26">
      <t>イカ</t>
    </rPh>
    <rPh sb="27" eb="28">
      <t>ズ</t>
    </rPh>
    <phoneticPr fontId="65"/>
  </si>
  <si>
    <t>チェック対象リンクが、チェック範囲外のエリアにまで伸びている場合も、本取得処理が適用される。</t>
    <phoneticPr fontId="65"/>
  </si>
  <si>
    <t>※対象リンクが複数メッシュを跨いだ場合、その接続リンクを取得するロジックは「範囲外の接続リンクの取得」シートを参照する</t>
    <rPh sb="1" eb="3">
      <t>タイショウ</t>
    </rPh>
    <rPh sb="7" eb="9">
      <t>フクスウ</t>
    </rPh>
    <rPh sb="14" eb="15">
      <t>マタ</t>
    </rPh>
    <rPh sb="17" eb="19">
      <t>バアイ</t>
    </rPh>
    <rPh sb="22" eb="24">
      <t>セツゾク</t>
    </rPh>
    <rPh sb="28" eb="30">
      <t>シュトク</t>
    </rPh>
    <rPh sb="55" eb="57">
      <t>サンショウ</t>
    </rPh>
    <phoneticPr fontId="3"/>
  </si>
  <si>
    <t>範囲外の接続リンクの取得</t>
    <phoneticPr fontId="3"/>
  </si>
  <si>
    <t>歩行者種別コードが200、300、301、400、401の場合で、前後のリンクが同一歩行者種別で、かつ、その前後リンクと基準リンクの歩行者種別が異なっている場合、ワーニング</t>
    <rPh sb="0" eb="3">
      <t>ホコウシャ</t>
    </rPh>
    <rPh sb="3" eb="5">
      <t>シュベツ</t>
    </rPh>
    <rPh sb="29" eb="31">
      <t>バアイ</t>
    </rPh>
    <rPh sb="33" eb="35">
      <t>ゼンゴ</t>
    </rPh>
    <rPh sb="40" eb="42">
      <t>ドウイツ</t>
    </rPh>
    <rPh sb="42" eb="45">
      <t>ホコウシャ</t>
    </rPh>
    <rPh sb="45" eb="47">
      <t>シュベツ</t>
    </rPh>
    <rPh sb="54" eb="56">
      <t>ゼンゴ</t>
    </rPh>
    <rPh sb="60" eb="62">
      <t>キジュン</t>
    </rPh>
    <rPh sb="66" eb="69">
      <t>ホコウシャ</t>
    </rPh>
    <rPh sb="69" eb="71">
      <t>シュベツ</t>
    </rPh>
    <rPh sb="72" eb="73">
      <t>コト</t>
    </rPh>
    <rPh sb="78" eb="80">
      <t>バアイ</t>
    </rPh>
    <phoneticPr fontId="3"/>
  </si>
  <si>
    <t>接続する道路リンク（歩行禁止）と歩行者リンク（人車共用リンク）の数が一致することでエラー判定する。道路リンクと歩行者リンクの形状が合わない場合、他チェックで捕まるので、本チェックではチェックしない
メッシュ境界で分断されたリンクは一本のリンクとして判定する</t>
    <rPh sb="34" eb="36">
      <t>イッチ</t>
    </rPh>
    <rPh sb="44" eb="46">
      <t>ハンテイ</t>
    </rPh>
    <rPh sb="49" eb="51">
      <t>ドウロ</t>
    </rPh>
    <rPh sb="55" eb="58">
      <t>ホコウシャ</t>
    </rPh>
    <rPh sb="62" eb="64">
      <t>ケイジョウ</t>
    </rPh>
    <rPh sb="65" eb="66">
      <t>ア</t>
    </rPh>
    <rPh sb="69" eb="71">
      <t>バアイ</t>
    </rPh>
    <rPh sb="72" eb="73">
      <t>タ</t>
    </rPh>
    <rPh sb="78" eb="79">
      <t>ツカ</t>
    </rPh>
    <rPh sb="84" eb="85">
      <t>ホン</t>
    </rPh>
    <phoneticPr fontId="3"/>
  </si>
  <si>
    <t>SiNDY許容値</t>
    <rPh sb="5" eb="8">
      <t>キョヨウチ</t>
    </rPh>
    <phoneticPr fontId="3"/>
  </si>
  <si>
    <r>
      <t>①HeightNodeCreater.exeと同様のアルゴリズムでHEIGHT_NODEをメモリ上に作成
②①で作成されたHEIGHT_NODEから、DB上に存在するHEIGHT_NODE,WALK_NODEを削除（位置が同じなら、、同じものと見なす）
③②の結果、残った</t>
    </r>
    <r>
      <rPr>
        <sz val="9"/>
        <color rgb="FFFF0000"/>
        <rFont val="ＭＳ Ｐゴシック"/>
        <family val="3"/>
        <charset val="128"/>
      </rPr>
      <t>HEIGHT_NODEのSiNDY許容値範囲内にDB上のHEGIHT_NODEがあれば削除
④③の結果、残ったHEIGHT_NODE位置</t>
    </r>
    <r>
      <rPr>
        <sz val="9"/>
        <rFont val="ＭＳ Ｐゴシック"/>
        <family val="3"/>
        <charset val="128"/>
      </rPr>
      <t>を本エラーとして出力する</t>
    </r>
    <rPh sb="23" eb="25">
      <t>ドウヨウ</t>
    </rPh>
    <rPh sb="48" eb="49">
      <t>ジョウ</t>
    </rPh>
    <rPh sb="50" eb="52">
      <t>サクセイ</t>
    </rPh>
    <rPh sb="56" eb="58">
      <t>サクセイ</t>
    </rPh>
    <rPh sb="77" eb="78">
      <t>ジョウ</t>
    </rPh>
    <rPh sb="79" eb="81">
      <t>ソンザイ</t>
    </rPh>
    <rPh sb="105" eb="107">
      <t>サクジョ</t>
    </rPh>
    <rPh sb="108" eb="110">
      <t>イチ</t>
    </rPh>
    <rPh sb="117" eb="118">
      <t>オナ</t>
    </rPh>
    <rPh sb="122" eb="123">
      <t>ミ</t>
    </rPh>
    <rPh sb="130" eb="132">
      <t>ケッカ</t>
    </rPh>
    <rPh sb="133" eb="134">
      <t>ノコ</t>
    </rPh>
    <rPh sb="153" eb="156">
      <t>キョヨウチ</t>
    </rPh>
    <rPh sb="156" eb="158">
      <t>ハンイ</t>
    </rPh>
    <rPh sb="158" eb="159">
      <t>ナイ</t>
    </rPh>
    <rPh sb="162" eb="163">
      <t>ジョウ</t>
    </rPh>
    <rPh sb="179" eb="181">
      <t>サクジョ</t>
    </rPh>
    <rPh sb="185" eb="187">
      <t>ケッカ</t>
    </rPh>
    <rPh sb="188" eb="189">
      <t>ノコ</t>
    </rPh>
    <rPh sb="202" eb="204">
      <t>イチ</t>
    </rPh>
    <rPh sb="205" eb="206">
      <t>ホン</t>
    </rPh>
    <rPh sb="212" eb="214">
      <t>シュツリョク</t>
    </rPh>
    <phoneticPr fontId="3"/>
  </si>
  <si>
    <t>新</t>
    <rPh sb="0" eb="1">
      <t>シン</t>
    </rPh>
    <phoneticPr fontId="3"/>
  </si>
  <si>
    <t>歩行者ノード</t>
    <rPh sb="0" eb="3">
      <t>ホコウシャ</t>
    </rPh>
    <phoneticPr fontId="3"/>
  </si>
  <si>
    <t>WALK_NODE</t>
    <phoneticPr fontId="3"/>
  </si>
  <si>
    <t>○</t>
    <phoneticPr fontId="3"/>
  </si>
  <si>
    <t>OID</t>
    <phoneticPr fontId="3"/>
  </si>
  <si>
    <t>-</t>
    <phoneticPr fontId="3"/>
  </si>
  <si>
    <t>改札ノードに改札内リンクが接続していない</t>
    <phoneticPr fontId="3"/>
  </si>
  <si>
    <t>改札ノードから道路接続ノードまで接続されていない</t>
    <phoneticPr fontId="3"/>
  </si>
  <si>
    <t>「改札ノード」として扱うのは以下の通り
14：駅改札ノード
98：改札ノード（仮）
「改札内リンク」として扱うのは以下の通り
302：地上改札内
303：地上プラットホーム
399：改札内（仮）
402：地下改札内
403：地下プラットホーム</t>
    <rPh sb="1" eb="3">
      <t>カイサツ</t>
    </rPh>
    <rPh sb="10" eb="11">
      <t>アツカ</t>
    </rPh>
    <rPh sb="14" eb="16">
      <t>イカ</t>
    </rPh>
    <rPh sb="17" eb="18">
      <t>トオ</t>
    </rPh>
    <rPh sb="43" eb="46">
      <t>カイサツナイ</t>
    </rPh>
    <rPh sb="53" eb="54">
      <t>アツカ</t>
    </rPh>
    <rPh sb="57" eb="59">
      <t>イカ</t>
    </rPh>
    <rPh sb="60" eb="61">
      <t>トオ</t>
    </rPh>
    <phoneticPr fontId="3"/>
  </si>
  <si>
    <t>同上</t>
    <rPh sb="0" eb="2">
      <t>ドウジョウ</t>
    </rPh>
    <phoneticPr fontId="3"/>
  </si>
  <si>
    <t>歩行者リンク</t>
    <rPh sb="0" eb="3">
      <t>ホコウシャ</t>
    </rPh>
    <phoneticPr fontId="3"/>
  </si>
  <si>
    <t>横断歩道の片側にしか道路ノードIDが付与されていない</t>
    <phoneticPr fontId="3"/>
  </si>
  <si>
    <t>改札内リンクと改札外リンク間のノードが改札ノードになっていない</t>
  </si>
  <si>
    <t>改札ノードに接続されている歩行者リンクが０又は１の場合にエラーとする。</t>
    <rPh sb="0" eb="2">
      <t>カイサツ</t>
    </rPh>
    <rPh sb="6" eb="8">
      <t>セツゾク</t>
    </rPh>
    <rPh sb="13" eb="16">
      <t>ホコウシャ</t>
    </rPh>
    <rPh sb="21" eb="22">
      <t>マタ</t>
    </rPh>
    <rPh sb="25" eb="27">
      <t>バアイ</t>
    </rPh>
    <phoneticPr fontId="3"/>
  </si>
  <si>
    <t>改札ノードに接続されている歩行者リンクの中に、改札内とするものが１つも存在しない場合にエラーとする</t>
    <rPh sb="0" eb="2">
      <t>カイサツ</t>
    </rPh>
    <rPh sb="6" eb="8">
      <t>セツゾク</t>
    </rPh>
    <rPh sb="13" eb="16">
      <t>ホコウシャ</t>
    </rPh>
    <rPh sb="20" eb="21">
      <t>ナカ</t>
    </rPh>
    <rPh sb="23" eb="25">
      <t>カイサツ</t>
    </rPh>
    <rPh sb="25" eb="26">
      <t>ナイ</t>
    </rPh>
    <rPh sb="35" eb="37">
      <t>ソンザイ</t>
    </rPh>
    <rPh sb="40" eb="42">
      <t>バアイ</t>
    </rPh>
    <phoneticPr fontId="3"/>
  </si>
  <si>
    <t>改札ノードから改札内を除く歩行者リンクを辿って、道路接続ノードまで達することができない（改札内に改札外リンクがあると判断）場合にエラーとする</t>
    <rPh sb="0" eb="2">
      <t>カイサツ</t>
    </rPh>
    <rPh sb="7" eb="9">
      <t>カイサツ</t>
    </rPh>
    <rPh sb="9" eb="10">
      <t>ナイ</t>
    </rPh>
    <rPh sb="11" eb="12">
      <t>ノゾ</t>
    </rPh>
    <rPh sb="13" eb="16">
      <t>ホコウシャ</t>
    </rPh>
    <rPh sb="20" eb="21">
      <t>タド</t>
    </rPh>
    <rPh sb="24" eb="26">
      <t>ドウロ</t>
    </rPh>
    <rPh sb="26" eb="28">
      <t>セツゾク</t>
    </rPh>
    <rPh sb="33" eb="34">
      <t>タッ</t>
    </rPh>
    <rPh sb="44" eb="47">
      <t>カイサツナイ</t>
    </rPh>
    <rPh sb="48" eb="51">
      <t>カイサツガイ</t>
    </rPh>
    <rPh sb="58" eb="60">
      <t>ハンダン</t>
    </rPh>
    <rPh sb="61" eb="63">
      <t>バアイ</t>
    </rPh>
    <phoneticPr fontId="3"/>
  </si>
  <si>
    <t xml:space="preserve">横断歩道の両端のノードのうち、片方のみに道路ノード対応IDが付与されている場合にエラーとする。
ノードに横断歩道と人車共用リンクのみが接続されている場合は、そのノードは対象とせず、そこに接続されている横断歩道の先端（接続されているのとは反対のノード）を対象とする。
人車共用リンクと、更に横断歩道が複数接続し、他の歩行者リンクが接続されていない場合は、その全ての横断歩道の先端が対象となる。
横断歩道に横断歩道だけが接続されている場合は、別の横断歩道とみなし、そのノードが対象となる。
WALK_LINKをベースにチェックしているが、エラー出力はWALK_NODE。
</t>
    <rPh sb="0" eb="2">
      <t>オウダン</t>
    </rPh>
    <rPh sb="2" eb="4">
      <t>ホドウ</t>
    </rPh>
    <rPh sb="5" eb="7">
      <t>リョウタン</t>
    </rPh>
    <rPh sb="15" eb="17">
      <t>カタホウ</t>
    </rPh>
    <rPh sb="30" eb="32">
      <t>フヨ</t>
    </rPh>
    <rPh sb="37" eb="39">
      <t>バアイ</t>
    </rPh>
    <rPh sb="52" eb="56">
      <t>オウダンホドウ</t>
    </rPh>
    <rPh sb="57" eb="59">
      <t>ジンシャ</t>
    </rPh>
    <rPh sb="59" eb="61">
      <t>キョウヨウ</t>
    </rPh>
    <rPh sb="67" eb="69">
      <t>セツゾク</t>
    </rPh>
    <rPh sb="74" eb="76">
      <t>バアイ</t>
    </rPh>
    <rPh sb="84" eb="86">
      <t>タイショウ</t>
    </rPh>
    <rPh sb="93" eb="95">
      <t>セツゾク</t>
    </rPh>
    <rPh sb="100" eb="104">
      <t>オウダンホドウ</t>
    </rPh>
    <rPh sb="105" eb="107">
      <t>センタン</t>
    </rPh>
    <rPh sb="108" eb="110">
      <t>セツゾク</t>
    </rPh>
    <rPh sb="118" eb="120">
      <t>ハンタイ</t>
    </rPh>
    <rPh sb="126" eb="128">
      <t>タイショウ</t>
    </rPh>
    <rPh sb="133" eb="137">
      <t>ジンシャキョウヨウ</t>
    </rPh>
    <rPh sb="142" eb="143">
      <t>サラ</t>
    </rPh>
    <rPh sb="144" eb="148">
      <t>オウダンホドウ</t>
    </rPh>
    <rPh sb="149" eb="151">
      <t>フクスウ</t>
    </rPh>
    <rPh sb="151" eb="153">
      <t>セツゾク</t>
    </rPh>
    <rPh sb="155" eb="156">
      <t>タ</t>
    </rPh>
    <rPh sb="157" eb="160">
      <t>ホコウシャ</t>
    </rPh>
    <rPh sb="164" eb="166">
      <t>セツゾク</t>
    </rPh>
    <rPh sb="172" eb="174">
      <t>バアイ</t>
    </rPh>
    <rPh sb="178" eb="179">
      <t>スベ</t>
    </rPh>
    <rPh sb="181" eb="185">
      <t>オウダンホドウ</t>
    </rPh>
    <rPh sb="186" eb="188">
      <t>センタン</t>
    </rPh>
    <rPh sb="189" eb="191">
      <t>タイショウ</t>
    </rPh>
    <rPh sb="196" eb="200">
      <t>オウダンホドウ</t>
    </rPh>
    <rPh sb="201" eb="203">
      <t>オウダン</t>
    </rPh>
    <rPh sb="203" eb="205">
      <t>ホドウ</t>
    </rPh>
    <rPh sb="208" eb="210">
      <t>セツゾク</t>
    </rPh>
    <rPh sb="215" eb="217">
      <t>バアイ</t>
    </rPh>
    <rPh sb="219" eb="220">
      <t>ベツ</t>
    </rPh>
    <rPh sb="221" eb="225">
      <t>オウダンホドウ</t>
    </rPh>
    <rPh sb="236" eb="238">
      <t>タイショウ</t>
    </rPh>
    <rPh sb="271" eb="273">
      <t>シュツリョク</t>
    </rPh>
    <phoneticPr fontId="3"/>
  </si>
  <si>
    <t xml:space="preserve">改札内リンクの両端のノードに対し、改札ノードでない場合、そこに改札外リンクが接続されていればエラーとする。
改札ノード場合は、接続を見ずにOKとする。
（改札内の改札もあり得るため）
WALK_LINKをベースにチェックしているが、エラー出力はWALK_NODE。
</t>
    <rPh sb="0" eb="2">
      <t>カイサツ</t>
    </rPh>
    <rPh sb="2" eb="3">
      <t>ナイ</t>
    </rPh>
    <rPh sb="7" eb="9">
      <t>リョウタン</t>
    </rPh>
    <rPh sb="14" eb="15">
      <t>タイ</t>
    </rPh>
    <rPh sb="17" eb="19">
      <t>カイサツ</t>
    </rPh>
    <rPh sb="25" eb="27">
      <t>バアイ</t>
    </rPh>
    <rPh sb="31" eb="33">
      <t>カイサツ</t>
    </rPh>
    <rPh sb="33" eb="34">
      <t>ガイ</t>
    </rPh>
    <rPh sb="38" eb="40">
      <t>セツゾク</t>
    </rPh>
    <rPh sb="54" eb="56">
      <t>カイサツ</t>
    </rPh>
    <rPh sb="59" eb="61">
      <t>バアイ</t>
    </rPh>
    <rPh sb="63" eb="65">
      <t>セツゾク</t>
    </rPh>
    <rPh sb="66" eb="67">
      <t>ミ</t>
    </rPh>
    <rPh sb="77" eb="79">
      <t>カイサツ</t>
    </rPh>
    <rPh sb="79" eb="80">
      <t>ナイ</t>
    </rPh>
    <rPh sb="81" eb="83">
      <t>カイサツ</t>
    </rPh>
    <rPh sb="86" eb="87">
      <t>ウ</t>
    </rPh>
    <phoneticPr fontId="3"/>
  </si>
  <si>
    <t>歩行者・道路リンク紐づけテーブル</t>
    <phoneticPr fontId="3"/>
  </si>
  <si>
    <t>WALK_LINK</t>
    <phoneticPr fontId="3"/>
  </si>
  <si>
    <t>リンクリレーションに重複レコードがある</t>
    <phoneticPr fontId="3"/>
  </si>
  <si>
    <t>同一の「基準リンクID-道路リンクIDのペア」が存在する場合にエラーとする</t>
    <rPh sb="0" eb="2">
      <t>ドウイツ</t>
    </rPh>
    <rPh sb="4" eb="6">
      <t>キジュン</t>
    </rPh>
    <rPh sb="12" eb="14">
      <t>ドウロ</t>
    </rPh>
    <rPh sb="24" eb="26">
      <t>ソンザイ</t>
    </rPh>
    <rPh sb="28" eb="30">
      <t>バアイ</t>
    </rPh>
    <phoneticPr fontId="3"/>
  </si>
  <si>
    <t>改札外リンク</t>
    <rPh sb="0" eb="2">
      <t>カイサツ</t>
    </rPh>
    <rPh sb="2" eb="3">
      <t>ガイ</t>
    </rPh>
    <phoneticPr fontId="50"/>
  </si>
  <si>
    <t>改札内リンク</t>
    <rPh sb="0" eb="2">
      <t>カイサツ</t>
    </rPh>
    <rPh sb="2" eb="3">
      <t>ナイ</t>
    </rPh>
    <phoneticPr fontId="50"/>
  </si>
  <si>
    <t>チェック①：改札内リンクと改札外リンク間のノードが改札ノードになっていない</t>
    <rPh sb="8" eb="9">
      <t>ナイ</t>
    </rPh>
    <rPh sb="13" eb="15">
      <t>カイサツ</t>
    </rPh>
    <rPh sb="15" eb="16">
      <t>ソト</t>
    </rPh>
    <phoneticPr fontId="50"/>
  </si>
  <si>
    <t>改札内リンクと改札外リンクを接続している歩行者ノードの種別が改札ノード以外の場合はエラーとする</t>
    <rPh sb="0" eb="2">
      <t>カイサツ</t>
    </rPh>
    <rPh sb="2" eb="3">
      <t>ナイ</t>
    </rPh>
    <rPh sb="30" eb="32">
      <t>カイサツ</t>
    </rPh>
    <rPh sb="35" eb="37">
      <t>イガイ</t>
    </rPh>
    <rPh sb="38" eb="40">
      <t>バアイ</t>
    </rPh>
    <phoneticPr fontId="50"/>
  </si>
  <si>
    <t>・改札内リンクとするのは以下種別の歩行者リンク</t>
    <rPh sb="1" eb="3">
      <t>カイサツ</t>
    </rPh>
    <rPh sb="3" eb="4">
      <t>ナイ</t>
    </rPh>
    <rPh sb="12" eb="14">
      <t>イカ</t>
    </rPh>
    <rPh sb="14" eb="16">
      <t>シュベツ</t>
    </rPh>
    <rPh sb="17" eb="20">
      <t>ホコウシャ</t>
    </rPh>
    <phoneticPr fontId="50"/>
  </si>
  <si>
    <t>302：地上改札内、303：地上プラットホーム、399：改札内（仮）、402：地下改札内、403：地下プラットホーム</t>
  </si>
  <si>
    <t>・改札外リンクとするのは改札内リンク以外の歩行者リンク</t>
    <rPh sb="1" eb="3">
      <t>カイサツ</t>
    </rPh>
    <rPh sb="3" eb="4">
      <t>ガイ</t>
    </rPh>
    <rPh sb="12" eb="14">
      <t>カイサツ</t>
    </rPh>
    <rPh sb="14" eb="15">
      <t>ナイ</t>
    </rPh>
    <rPh sb="18" eb="20">
      <t>イガイ</t>
    </rPh>
    <rPh sb="21" eb="24">
      <t>ホコウシャ</t>
    </rPh>
    <phoneticPr fontId="50"/>
  </si>
  <si>
    <t>・改札ノードとするのは以下種別の歩行者ノード</t>
    <rPh sb="1" eb="3">
      <t>カイサツ</t>
    </rPh>
    <rPh sb="11" eb="13">
      <t>イカ</t>
    </rPh>
    <rPh sb="13" eb="15">
      <t>シュベツ</t>
    </rPh>
    <rPh sb="16" eb="19">
      <t>ホコウシャ</t>
    </rPh>
    <phoneticPr fontId="50"/>
  </si>
  <si>
    <t>14：駅改札ノード、98：改札ノード（仮）</t>
    <rPh sb="3" eb="4">
      <t>エキ</t>
    </rPh>
    <rPh sb="4" eb="6">
      <t>カイサツ</t>
    </rPh>
    <rPh sb="13" eb="15">
      <t>カイサツ</t>
    </rPh>
    <rPh sb="19" eb="20">
      <t>カリ</t>
    </rPh>
    <phoneticPr fontId="50"/>
  </si>
  <si>
    <t>チェック②：改札内なのに改札内リンクになっていない</t>
    <rPh sb="6" eb="8">
      <t>カイサツ</t>
    </rPh>
    <rPh sb="8" eb="9">
      <t>ナイ</t>
    </rPh>
    <rPh sb="12" eb="14">
      <t>カイサツ</t>
    </rPh>
    <rPh sb="14" eb="15">
      <t>ナイ</t>
    </rPh>
    <phoneticPr fontId="50"/>
  </si>
  <si>
    <t>改札ノードから接続しているリンク群に改札内リンク以外の歩行者リンクがある場合はエラーとする</t>
    <rPh sb="0" eb="2">
      <t>カイサツ</t>
    </rPh>
    <rPh sb="7" eb="9">
      <t>セツゾク</t>
    </rPh>
    <rPh sb="16" eb="17">
      <t>グン</t>
    </rPh>
    <rPh sb="18" eb="20">
      <t>カイサツ</t>
    </rPh>
    <rPh sb="20" eb="21">
      <t>ナイ</t>
    </rPh>
    <rPh sb="24" eb="26">
      <t>イガイ</t>
    </rPh>
    <rPh sb="27" eb="30">
      <t>ホコウシャ</t>
    </rPh>
    <rPh sb="36" eb="38">
      <t>バアイ</t>
    </rPh>
    <phoneticPr fontId="50"/>
  </si>
  <si>
    <t>bug12687の添付資料を流用し、一部変更</t>
    <rPh sb="9" eb="13">
      <t>テンプシリョウ</t>
    </rPh>
    <rPh sb="14" eb="16">
      <t>リュウヨウ</t>
    </rPh>
    <rPh sb="18" eb="20">
      <t>イチブ</t>
    </rPh>
    <rPh sb="20" eb="22">
      <t>ヘンコウ</t>
    </rPh>
    <phoneticPr fontId="3"/>
  </si>
  <si>
    <t>追加し分のチェックではエラーにならないが、</t>
    <rPh sb="0" eb="2">
      <t>ツイカ</t>
    </rPh>
    <rPh sb="3" eb="4">
      <t>ブン</t>
    </rPh>
    <phoneticPr fontId="3"/>
  </si>
  <si>
    <t>孤立している歩行者ということでエラーとなる</t>
    <rPh sb="0" eb="2">
      <t>コリツ</t>
    </rPh>
    <rPh sb="6" eb="9">
      <t>ホコウシャ</t>
    </rPh>
    <phoneticPr fontId="3"/>
  </si>
  <si>
    <t>もちろんエラー</t>
    <phoneticPr fontId="3"/>
  </si>
  <si>
    <t>テストデータ：WALKNAVI2017B@arion(SDE.ETC_WALKNAVI2017B_CHECKWALK_bug12633）</t>
    <phoneticPr fontId="50"/>
  </si>
  <si>
    <t>メッシュ：64414254</t>
    <phoneticPr fontId="50"/>
  </si>
  <si>
    <t>mf://mapfan/map/pos?longitude=E141.19.28.998157&amp;latitude=N43.3.24.497566&amp;realscale=1502</t>
  </si>
  <si>
    <t>WC_1500（既存であるエラーコード）</t>
    <rPh sb="8" eb="10">
      <t>キゾン</t>
    </rPh>
    <phoneticPr fontId="50"/>
  </si>
  <si>
    <t>付近に同一の交差点名をもつ歩行者ノードが存在しない</t>
  </si>
  <si>
    <t>交差点名称が整備されている道路ノードの周辺★mに該当の道路ノードOIDが付与されている歩行者ノードがない場合エラー</t>
    <rPh sb="0" eb="3">
      <t>コウサテン</t>
    </rPh>
    <rPh sb="3" eb="5">
      <t>メイショウ</t>
    </rPh>
    <rPh sb="6" eb="8">
      <t>セイビ</t>
    </rPh>
    <rPh sb="13" eb="15">
      <t>ドウロ</t>
    </rPh>
    <rPh sb="19" eb="21">
      <t>シュウヘン</t>
    </rPh>
    <rPh sb="24" eb="26">
      <t>ガイトウ</t>
    </rPh>
    <rPh sb="27" eb="29">
      <t>ドウロ</t>
    </rPh>
    <rPh sb="36" eb="38">
      <t>フヨ</t>
    </rPh>
    <rPh sb="43" eb="46">
      <t>ホコウシャ</t>
    </rPh>
    <rPh sb="52" eb="54">
      <t>バアイ</t>
    </rPh>
    <phoneticPr fontId="50"/>
  </si>
  <si>
    <t>★は設定ファイルで閾値設定する</t>
    <rPh sb="2" eb="4">
      <t>セッテイ</t>
    </rPh>
    <rPh sb="9" eb="11">
      <t>シキイチ</t>
    </rPh>
    <rPh sb="11" eb="13">
      <t>セッテイ</t>
    </rPh>
    <phoneticPr fontId="50"/>
  </si>
  <si>
    <t>WC_？？？？（新規追加していただきたいエラー）</t>
    <rPh sb="8" eb="10">
      <t>シンキ</t>
    </rPh>
    <rPh sb="10" eb="12">
      <t>ツイカ</t>
    </rPh>
    <phoneticPr fontId="50"/>
  </si>
  <si>
    <t>横断歩道の片側にしか道路ノードIDが付与されていない</t>
    <rPh sb="0" eb="2">
      <t>オウダン</t>
    </rPh>
    <rPh sb="2" eb="4">
      <t>ホドウ</t>
    </rPh>
    <rPh sb="5" eb="7">
      <t>カタガワ</t>
    </rPh>
    <rPh sb="10" eb="12">
      <t>ドウロ</t>
    </rPh>
    <rPh sb="18" eb="20">
      <t>フヨ</t>
    </rPh>
    <phoneticPr fontId="50"/>
  </si>
  <si>
    <t>道路ノード対応IDがnullではない歩行者ノードの反対側ノードの道路ノード対応IDがnullの場合エラー</t>
    <rPh sb="0" eb="2">
      <t>ドウロ</t>
    </rPh>
    <rPh sb="5" eb="7">
      <t>タイオウ</t>
    </rPh>
    <rPh sb="18" eb="21">
      <t>ホコウシャ</t>
    </rPh>
    <rPh sb="25" eb="27">
      <t>ハンタイ</t>
    </rPh>
    <rPh sb="27" eb="28">
      <t>ガワ</t>
    </rPh>
    <rPh sb="32" eb="34">
      <t>ドウロ</t>
    </rPh>
    <rPh sb="37" eb="39">
      <t>タイオウ</t>
    </rPh>
    <rPh sb="47" eb="49">
      <t>バアイ</t>
    </rPh>
    <phoneticPr fontId="50"/>
  </si>
  <si>
    <t>ただし、人車共用リンクが刺さっている場合は次のリンクも1つのリンクとみなす</t>
    <rPh sb="4" eb="11">
      <t>ジンシャ</t>
    </rPh>
    <rPh sb="12" eb="13">
      <t>サ</t>
    </rPh>
    <rPh sb="18" eb="20">
      <t>バアイ</t>
    </rPh>
    <rPh sb="21" eb="22">
      <t>ツギ</t>
    </rPh>
    <phoneticPr fontId="50"/>
  </si>
  <si>
    <t>道路ノード対応IDがnullではない歩行者ノードに複数の横断歩道リンクが接続されている場合は、すべて確認対象とする</t>
    <rPh sb="18" eb="21">
      <t>ホコウシャ</t>
    </rPh>
    <rPh sb="25" eb="27">
      <t>フクスウ</t>
    </rPh>
    <rPh sb="28" eb="30">
      <t>オウダン</t>
    </rPh>
    <rPh sb="30" eb="32">
      <t>ホドウ</t>
    </rPh>
    <rPh sb="36" eb="38">
      <t>セツゾク</t>
    </rPh>
    <rPh sb="43" eb="45">
      <t>バアイ</t>
    </rPh>
    <rPh sb="50" eb="52">
      <t>カクニン</t>
    </rPh>
    <rPh sb="52" eb="54">
      <t>タイショウ</t>
    </rPh>
    <phoneticPr fontId="50"/>
  </si>
  <si>
    <t>出力ログは　LAYER：WALK_NODE　OBJECTID：道路ノード対応IDがnullの歩行者ノードOID　で　citymeshを記載　情報1に元となる歩行者ノード（道路ノードIDが整備されている歩行者ノード）のOIDを記載　でお願いします</t>
    <rPh sb="0" eb="2">
      <t>シュツリョク</t>
    </rPh>
    <rPh sb="31" eb="33">
      <t>ドウロ</t>
    </rPh>
    <rPh sb="36" eb="38">
      <t>タイオウ</t>
    </rPh>
    <rPh sb="46" eb="49">
      <t>ホコウシャ</t>
    </rPh>
    <rPh sb="67" eb="69">
      <t>キサイ</t>
    </rPh>
    <rPh sb="70" eb="72">
      <t>ジョウホウ</t>
    </rPh>
    <rPh sb="74" eb="75">
      <t>モト</t>
    </rPh>
    <rPh sb="78" eb="81">
      <t>ホコウシャ</t>
    </rPh>
    <rPh sb="85" eb="87">
      <t>ドウロ</t>
    </rPh>
    <rPh sb="93" eb="95">
      <t>セイビ</t>
    </rPh>
    <rPh sb="100" eb="103">
      <t>ホコウシャ</t>
    </rPh>
    <rPh sb="112" eb="114">
      <t>キサイ</t>
    </rPh>
    <rPh sb="117" eb="118">
      <t>ネガ</t>
    </rPh>
    <phoneticPr fontId="50"/>
  </si>
  <si>
    <t>↓この例だとエラーは1つでOK</t>
    <rPh sb="3" eb="4">
      <t>レイ</t>
    </rPh>
    <phoneticPr fontId="50"/>
  </si>
  <si>
    <t>↓この例だとエラーは2つ</t>
    <rPh sb="3" eb="4">
      <t>レイ</t>
    </rPh>
    <phoneticPr fontId="50"/>
  </si>
  <si>
    <t>↓この例だとエラーは3つ</t>
    <rPh sb="3" eb="4">
      <t>レイ</t>
    </rPh>
    <phoneticPr fontId="50"/>
  </si>
  <si>
    <t>元データ</t>
    <rPh sb="0" eb="1">
      <t>モト</t>
    </rPh>
    <phoneticPr fontId="3"/>
  </si>
  <si>
    <t>\\win\tdc\Road\30prod\RNW18-426歩行者NW\40_doc\打ち合わせ・レビュー\20180207_交差点チェック.xlsx</t>
  </si>
  <si>
    <t>を拝借</t>
    <rPh sb="1" eb="3">
      <t>ハイシャク</t>
    </rPh>
    <phoneticPr fontId="3"/>
  </si>
  <si>
    <t>改札ノードなのに端点になっている</t>
    <phoneticPr fontId="3"/>
  </si>
  <si>
    <r>
      <t xml:space="preserve">接続リンク数1　かつ　道路ノード上にはない　で　端点ノード　以外の場合にエラー
</t>
    </r>
    <r>
      <rPr>
        <sz val="9"/>
        <rFont val="ＭＳ Ｐゴシック"/>
        <family val="3"/>
        <charset val="128"/>
      </rPr>
      <t>接続リンク数1 かつ 以下の種別のいずれでもない場合エラー
1：端点ノード
3：道路NW接続ノード
7:</t>
    </r>
    <r>
      <rPr>
        <sz val="9"/>
        <color rgb="FFFF0000"/>
        <rFont val="ＭＳ Ｐゴシック"/>
        <family val="3"/>
        <charset val="128"/>
      </rPr>
      <t>空港</t>
    </r>
    <r>
      <rPr>
        <sz val="9"/>
        <rFont val="ＭＳ Ｐゴシック"/>
        <family val="3"/>
        <charset val="128"/>
      </rPr>
      <t xml:space="preserve">改札ノード
8:一般車乗降場ノード
9:バス乗降場ノード
10:タクシー乗降場ノード
11:駐車場出入口ノード
12:空港出発ゲートノード
13:空港到着ゲートノード
</t>
    </r>
    <r>
      <rPr>
        <sz val="9"/>
        <color rgb="FFFF0000"/>
        <rFont val="ＭＳ Ｐゴシック"/>
        <family val="3"/>
        <charset val="128"/>
      </rPr>
      <t>14：駅改札ノード
98：改札ノード（仮）</t>
    </r>
    <rPh sb="11" eb="13">
      <t>ドウロ</t>
    </rPh>
    <rPh sb="16" eb="17">
      <t>ジョウ</t>
    </rPh>
    <rPh sb="24" eb="26">
      <t>タンテン</t>
    </rPh>
    <rPh sb="30" eb="32">
      <t>イガイ</t>
    </rPh>
    <rPh sb="33" eb="35">
      <t>バアイ</t>
    </rPh>
    <rPh sb="41" eb="43">
      <t>セツゾク</t>
    </rPh>
    <rPh sb="46" eb="47">
      <t>スウ</t>
    </rPh>
    <rPh sb="52" eb="54">
      <t>イカ</t>
    </rPh>
    <rPh sb="55" eb="57">
      <t>シュベツ</t>
    </rPh>
    <rPh sb="65" eb="67">
      <t>バアイ</t>
    </rPh>
    <rPh sb="93" eb="95">
      <t>クウコウ</t>
    </rPh>
    <phoneticPr fontId="3"/>
  </si>
  <si>
    <r>
      <t xml:space="preserve">下記以外エラー
1:歩道
2:みなし横断歩道
3:横断歩道
99:その他歩道
100:人車共用リンク
101:接続リンク
200:歩道橋
201:橋
202:踏切
300:施設敷地内（屋外）
301:施設敷地内（屋内）
</t>
    </r>
    <r>
      <rPr>
        <sz val="9"/>
        <color rgb="FFFF0000"/>
        <rFont val="ＭＳ Ｐゴシック"/>
        <family val="3"/>
        <charset val="128"/>
      </rPr>
      <t>302:地上改札内
303:地上プラットホーム
399:改札内（仮）</t>
    </r>
    <r>
      <rPr>
        <sz val="9"/>
        <rFont val="ＭＳ Ｐゴシック"/>
        <family val="3"/>
        <charset val="128"/>
      </rPr>
      <t xml:space="preserve">
400:地下通路
401:横断地下道
</t>
    </r>
    <r>
      <rPr>
        <sz val="9"/>
        <color rgb="FFFF0000"/>
        <rFont val="ＭＳ Ｐゴシック"/>
        <family val="3"/>
        <charset val="128"/>
      </rPr>
      <t>402:地下改札内
403:地下プラットホーム</t>
    </r>
    <r>
      <rPr>
        <sz val="9"/>
        <rFont val="ＭＳ Ｐゴシック"/>
        <family val="3"/>
        <charset val="128"/>
      </rPr>
      <t xml:space="preserve">
500:歩行者専用フェリー</t>
    </r>
    <rPh sb="0" eb="2">
      <t>カキ</t>
    </rPh>
    <rPh sb="2" eb="4">
      <t>イガイ</t>
    </rPh>
    <phoneticPr fontId="3"/>
  </si>
  <si>
    <t xml:space="preserve">以下のフラグに規定値外の値が付与されている場合エラー
オートウォークF
階段F
スロープF
エスカレータF
屋根付きF
広場F
トンネルF
一方通行時間規制関連フラグ
通行禁止時間規制関連フラグ
</t>
    <rPh sb="0" eb="2">
      <t>イカ</t>
    </rPh>
    <rPh sb="21" eb="23">
      <t>バアイ</t>
    </rPh>
    <rPh sb="37" eb="39">
      <t>カイダン</t>
    </rPh>
    <rPh sb="55" eb="57">
      <t>ヤネ</t>
    </rPh>
    <rPh sb="57" eb="58">
      <t>ツ</t>
    </rPh>
    <rPh sb="61" eb="63">
      <t>ヒロバ</t>
    </rPh>
    <phoneticPr fontId="3"/>
  </si>
  <si>
    <t>新</t>
    <rPh sb="0" eb="1">
      <t>シン</t>
    </rPh>
    <phoneticPr fontId="3"/>
  </si>
  <si>
    <t>歩行者リンク</t>
    <rPh sb="0" eb="3">
      <t>ホコウシャ</t>
    </rPh>
    <phoneticPr fontId="3"/>
  </si>
  <si>
    <t>○</t>
    <phoneticPr fontId="3"/>
  </si>
  <si>
    <t>WALK_LINK</t>
    <phoneticPr fontId="3"/>
  </si>
  <si>
    <t>OID</t>
    <phoneticPr fontId="3"/>
  </si>
  <si>
    <t>-</t>
    <phoneticPr fontId="3"/>
  </si>
  <si>
    <t>’SCRAMBLE_F’</t>
    <phoneticPr fontId="3"/>
  </si>
  <si>
    <t>スクランブルフラグがONになっている場合エラー</t>
    <rPh sb="18" eb="20">
      <t>バアイ</t>
    </rPh>
    <phoneticPr fontId="3"/>
  </si>
  <si>
    <r>
      <t xml:space="preserve">下記以外エラー
1：歩道
99：その他歩道
200：歩道橋
300：施設敷地内（屋外）
301：施設敷地内（屋外）
400：地下通路
401：横断地下通路
</t>
    </r>
    <r>
      <rPr>
        <sz val="9"/>
        <color rgb="FFFF0000"/>
        <rFont val="ＭＳ Ｐゴシック"/>
        <family val="3"/>
        <charset val="128"/>
      </rPr>
      <t>302：地上改札内
304：改札内（仮）
402：地下改札内</t>
    </r>
    <rPh sb="0" eb="2">
      <t>カキ</t>
    </rPh>
    <rPh sb="2" eb="4">
      <t>イガイ</t>
    </rPh>
    <phoneticPr fontId="3"/>
  </si>
  <si>
    <r>
      <t xml:space="preserve">下記以外エラー
1：歩道
2：みなし横断報道
3：横断報道
99：その他歩道
200：歩道橋
300：施設敷地内（屋外）
</t>
    </r>
    <r>
      <rPr>
        <sz val="9"/>
        <color rgb="FFFF0000"/>
        <rFont val="ＭＳ Ｐゴシック"/>
        <family val="3"/>
        <charset val="128"/>
      </rPr>
      <t>303：地上プラットホーム
403：地下プラットホーム</t>
    </r>
    <rPh sb="0" eb="2">
      <t>カキ</t>
    </rPh>
    <rPh sb="2" eb="4">
      <t>イガイ</t>
    </rPh>
    <phoneticPr fontId="3"/>
  </si>
  <si>
    <t>下記以外エラー
2:みなし横断歩道
3.横断歩道
99：その他歩道</t>
    <rPh sb="0" eb="2">
      <t>カキ</t>
    </rPh>
    <rPh sb="2" eb="4">
      <t>イガイ</t>
    </rPh>
    <rPh sb="20" eb="22">
      <t>オウダン</t>
    </rPh>
    <rPh sb="22" eb="24">
      <t>ホドウ</t>
    </rPh>
    <phoneticPr fontId="3"/>
  </si>
  <si>
    <r>
      <t>地下街ポリゴンに完全に内包されず、一部だけが含まれる、リンク種別が"地下通路"</t>
    </r>
    <r>
      <rPr>
        <sz val="9"/>
        <color rgb="FFFF0000"/>
        <rFont val="ＭＳ Ｐゴシック"/>
        <family val="3"/>
        <charset val="128"/>
      </rPr>
      <t>"地下改札内""地下プラットホーム"</t>
    </r>
    <r>
      <rPr>
        <sz val="9"/>
        <rFont val="ＭＳ Ｐゴシック"/>
        <family val="3"/>
        <charset val="128"/>
      </rPr>
      <t>の歩行者リンクを警告に出力</t>
    </r>
    <phoneticPr fontId="3"/>
  </si>
  <si>
    <r>
      <t>リンク種別が"地下通路"</t>
    </r>
    <r>
      <rPr>
        <sz val="9"/>
        <color rgb="FFFF0000"/>
        <rFont val="ＭＳ Ｐゴシック"/>
        <family val="3"/>
        <charset val="128"/>
      </rPr>
      <t>"地下改札内""地下プラットホーム"</t>
    </r>
    <r>
      <rPr>
        <sz val="9"/>
        <rFont val="ＭＳ Ｐゴシック"/>
        <family val="3"/>
        <charset val="128"/>
      </rPr>
      <t>の歩行者リンクの繋がっている部分をひとまとめにしたとき、地下街ポリゴンに重ならないリンク群を検出</t>
    </r>
    <phoneticPr fontId="3"/>
  </si>
  <si>
    <r>
      <t>地下街ポリゴンに全く含まれない箇所にある、リンク種別が"地下通路"</t>
    </r>
    <r>
      <rPr>
        <sz val="9"/>
        <color rgb="FFFF0000"/>
        <rFont val="ＭＳ Ｐゴシック"/>
        <family val="3"/>
        <charset val="128"/>
      </rPr>
      <t>"地下改札内""地下プラットホーム"</t>
    </r>
    <r>
      <rPr>
        <sz val="9"/>
        <rFont val="ＭＳ Ｐゴシック"/>
        <family val="3"/>
        <charset val="128"/>
      </rPr>
      <t>の歩行者リンク群を検出</t>
    </r>
    <phoneticPr fontId="3"/>
  </si>
  <si>
    <r>
      <t>歩行者リンク
（地下通路,</t>
    </r>
    <r>
      <rPr>
        <sz val="9"/>
        <color rgb="FFFF0000"/>
        <rFont val="ＭＳ Ｐゴシック"/>
        <family val="3"/>
        <charset val="128"/>
      </rPr>
      <t>地下改札内,地下プラットホーム</t>
    </r>
    <r>
      <rPr>
        <sz val="9"/>
        <rFont val="ＭＳ Ｐゴシック"/>
        <family val="3"/>
        <charset val="128"/>
      </rPr>
      <t>属性のみ）</t>
    </r>
    <rPh sb="0" eb="2">
      <t>ホコウ</t>
    </rPh>
    <rPh sb="2" eb="3">
      <t>シャ</t>
    </rPh>
    <rPh sb="8" eb="10">
      <t>チカ</t>
    </rPh>
    <rPh sb="10" eb="12">
      <t>ツウロ</t>
    </rPh>
    <rPh sb="28" eb="30">
      <t>ゾクセイ</t>
    </rPh>
    <phoneticPr fontId="3"/>
  </si>
  <si>
    <t>新</t>
    <rPh sb="0" eb="1">
      <t>シン</t>
    </rPh>
    <phoneticPr fontId="3"/>
  </si>
  <si>
    <t>歩行者リンク</t>
    <rPh sb="0" eb="3">
      <t>ホコウシャ</t>
    </rPh>
    <phoneticPr fontId="3"/>
  </si>
  <si>
    <t>WALK_LINK</t>
    <phoneticPr fontId="3"/>
  </si>
  <si>
    <t>○</t>
    <phoneticPr fontId="3"/>
  </si>
  <si>
    <t>OID</t>
    <phoneticPr fontId="3"/>
  </si>
  <si>
    <t>-</t>
    <phoneticPr fontId="3"/>
  </si>
  <si>
    <t>横断歩道の両端ノードが特定できない</t>
    <phoneticPr fontId="3"/>
  </si>
  <si>
    <t>361のエラーチェックで横断歩道の両端ノードを求めようとして、0又は1つのノードしか見つからなかった場合にワーニングとする。
通常、別のエラーで検出される状態になっていると思われるが、条件次第であり得るかもしれないため追加。</t>
    <rPh sb="12" eb="14">
      <t>オウダン</t>
    </rPh>
    <rPh sb="14" eb="16">
      <t>ホドウ</t>
    </rPh>
    <rPh sb="17" eb="19">
      <t>リョウタン</t>
    </rPh>
    <rPh sb="23" eb="24">
      <t>モト</t>
    </rPh>
    <rPh sb="32" eb="33">
      <t>マタ</t>
    </rPh>
    <rPh sb="42" eb="43">
      <t>ミ</t>
    </rPh>
    <rPh sb="50" eb="52">
      <t>バアイ</t>
    </rPh>
    <rPh sb="63" eb="65">
      <t>ツウジョウ</t>
    </rPh>
    <rPh sb="66" eb="67">
      <t>ベツ</t>
    </rPh>
    <rPh sb="72" eb="74">
      <t>ケンシュツ</t>
    </rPh>
    <rPh sb="77" eb="79">
      <t>ジョウタイ</t>
    </rPh>
    <rPh sb="86" eb="87">
      <t>オモ</t>
    </rPh>
    <rPh sb="92" eb="94">
      <t>ジョウケン</t>
    </rPh>
    <rPh sb="94" eb="96">
      <t>シダイ</t>
    </rPh>
    <rPh sb="99" eb="100">
      <t>エ</t>
    </rPh>
    <rPh sb="109" eb="111">
      <t>ツイカ</t>
    </rPh>
    <phoneticPr fontId="3"/>
  </si>
  <si>
    <t>DRシート</t>
    <phoneticPr fontId="3"/>
  </si>
  <si>
    <t>報告者</t>
    <rPh sb="0" eb="3">
      <t>ホウコクシャ</t>
    </rPh>
    <phoneticPr fontId="3"/>
  </si>
  <si>
    <t>王 淑英</t>
    <rPh sb="0" eb="1">
      <t>オウ</t>
    </rPh>
    <rPh sb="2" eb="3">
      <t>シュク</t>
    </rPh>
    <rPh sb="3" eb="4">
      <t>エイ</t>
    </rPh>
    <phoneticPr fontId="3"/>
  </si>
  <si>
    <t>AX列は「指摘者」の</t>
    <rPh sb="2" eb="3">
      <t>レツ</t>
    </rPh>
    <rPh sb="5" eb="8">
      <t>シテキシャ</t>
    </rPh>
    <phoneticPr fontId="3"/>
  </si>
  <si>
    <t>報告日</t>
    <rPh sb="0" eb="2">
      <t>ホウコク</t>
    </rPh>
    <rPh sb="2" eb="3">
      <t>ビ</t>
    </rPh>
    <phoneticPr fontId="3"/>
  </si>
  <si>
    <t>リスト用の列です</t>
    <rPh sb="5" eb="6">
      <t>レツ</t>
    </rPh>
    <phoneticPr fontId="3"/>
  </si>
  <si>
    <t>プロジェクト名</t>
    <rPh sb="6" eb="7">
      <t>メイ</t>
    </rPh>
    <phoneticPr fontId="3"/>
  </si>
  <si>
    <t>歩行者ダウンコンバートPhase1</t>
    <rPh sb="0" eb="3">
      <t>ホコウシャ</t>
    </rPh>
    <phoneticPr fontId="3"/>
  </si>
  <si>
    <t>宛先</t>
    <rPh sb="0" eb="2">
      <t>アテサキ</t>
    </rPh>
    <phoneticPr fontId="3"/>
  </si>
  <si>
    <t>氏名</t>
    <rPh sb="0" eb="2">
      <t>シメイ</t>
    </rPh>
    <phoneticPr fontId="3"/>
  </si>
  <si>
    <t>要員種別</t>
    <rPh sb="0" eb="2">
      <t>ヨウイン</t>
    </rPh>
    <rPh sb="2" eb="4">
      <t>シュベツ</t>
    </rPh>
    <phoneticPr fontId="3"/>
  </si>
  <si>
    <t>役割</t>
    <rPh sb="0" eb="2">
      <t>ヤクワリ</t>
    </rPh>
    <phoneticPr fontId="3"/>
  </si>
  <si>
    <t>承認日</t>
    <rPh sb="0" eb="2">
      <t>ショウニン</t>
    </rPh>
    <rPh sb="2" eb="3">
      <t>ヒ</t>
    </rPh>
    <phoneticPr fontId="51"/>
  </si>
  <si>
    <t>↓ここから</t>
    <phoneticPr fontId="3"/>
  </si>
  <si>
    <t>対象成果物</t>
    <rPh sb="0" eb="2">
      <t>タイショウ</t>
    </rPh>
    <rPh sb="2" eb="5">
      <t>セイカブツ</t>
    </rPh>
    <phoneticPr fontId="3"/>
  </si>
  <si>
    <t>対象成果物補足</t>
    <rPh sb="0" eb="2">
      <t>タイショウ</t>
    </rPh>
    <rPh sb="2" eb="5">
      <t>セイカブツ</t>
    </rPh>
    <rPh sb="5" eb="7">
      <t>ホソク</t>
    </rPh>
    <phoneticPr fontId="3"/>
  </si>
  <si>
    <t>梶浦 義徳</t>
    <rPh sb="0" eb="2">
      <t>カジウラ</t>
    </rPh>
    <rPh sb="3" eb="5">
      <t>ヨシノリ</t>
    </rPh>
    <phoneticPr fontId="3"/>
  </si>
  <si>
    <t>社員</t>
  </si>
  <si>
    <t>レビューア</t>
    <phoneticPr fontId="3"/>
  </si>
  <si>
    <t>スコープ（範囲）</t>
    <phoneticPr fontId="3"/>
  </si>
  <si>
    <t>本資料</t>
    <phoneticPr fontId="3"/>
  </si>
  <si>
    <t>DR種別</t>
    <rPh sb="2" eb="4">
      <t>シュベツ</t>
    </rPh>
    <phoneticPr fontId="3"/>
  </si>
  <si>
    <t>承認レビュー</t>
    <rPh sb="0" eb="2">
      <t>ショウニン</t>
    </rPh>
    <phoneticPr fontId="1"/>
  </si>
  <si>
    <t>松本 翔平</t>
    <rPh sb="0" eb="2">
      <t>マツモト</t>
    </rPh>
    <rPh sb="3" eb="5">
      <t>ショウヘイ</t>
    </rPh>
    <phoneticPr fontId="3"/>
  </si>
  <si>
    <t>社員</t>
    <phoneticPr fontId="3"/>
  </si>
  <si>
    <t>レビューイ</t>
    <phoneticPr fontId="3"/>
  </si>
  <si>
    <t>---</t>
    <phoneticPr fontId="3"/>
  </si>
  <si>
    <t>期間</t>
    <rPh sb="0" eb="2">
      <t>キカン</t>
    </rPh>
    <phoneticPr fontId="3"/>
  </si>
  <si>
    <t>～</t>
    <phoneticPr fontId="3"/>
  </si>
  <si>
    <t>参考資料等</t>
    <rPh sb="0" eb="2">
      <t>サンコウ</t>
    </rPh>
    <rPh sb="2" eb="4">
      <t>シリョウ</t>
    </rPh>
    <rPh sb="4" eb="5">
      <t>トウ</t>
    </rPh>
    <phoneticPr fontId="3"/>
  </si>
  <si>
    <t>目的</t>
    <rPh sb="0" eb="2">
      <t>モクテキ</t>
    </rPh>
    <phoneticPr fontId="3"/>
  </si>
  <si>
    <t>承認レビューのため</t>
    <phoneticPr fontId="3"/>
  </si>
  <si>
    <t>総括／
今後の予定</t>
    <rPh sb="0" eb="2">
      <t>ソウカツ</t>
    </rPh>
    <rPh sb="4" eb="6">
      <t>コンゴ</t>
    </rPh>
    <rPh sb="7" eb="9">
      <t>ヨテイ</t>
    </rPh>
    <phoneticPr fontId="3"/>
  </si>
  <si>
    <t>すべての指摘事項対応完了をもってクローズとする。</t>
    <rPh sb="4" eb="6">
      <t>シテキ</t>
    </rPh>
    <rPh sb="6" eb="8">
      <t>ジコウ</t>
    </rPh>
    <rPh sb="8" eb="10">
      <t>タイオウ</t>
    </rPh>
    <rPh sb="10" eb="12">
      <t>カンリョウ</t>
    </rPh>
    <phoneticPr fontId="3"/>
  </si>
  <si>
    <t>対応状況</t>
    <rPh sb="0" eb="2">
      <t>タイオウ</t>
    </rPh>
    <rPh sb="2" eb="4">
      <t>ジョウキョウ</t>
    </rPh>
    <phoneticPr fontId="3"/>
  </si>
  <si>
    <t>指摘件数</t>
    <rPh sb="0" eb="2">
      <t>シテキ</t>
    </rPh>
    <rPh sb="2" eb="4">
      <t>ケンスウ</t>
    </rPh>
    <phoneticPr fontId="3"/>
  </si>
  <si>
    <t>対応済み件数</t>
    <rPh sb="0" eb="2">
      <t>タイオウ</t>
    </rPh>
    <rPh sb="2" eb="3">
      <t>ズ</t>
    </rPh>
    <rPh sb="4" eb="6">
      <t>ケンスウ</t>
    </rPh>
    <phoneticPr fontId="3"/>
  </si>
  <si>
    <t>未対応件数</t>
    <rPh sb="0" eb="3">
      <t>ミタイオウ</t>
    </rPh>
    <rPh sb="3" eb="5">
      <t>ケンスウ</t>
    </rPh>
    <phoneticPr fontId="3"/>
  </si>
  <si>
    <t>No.</t>
    <phoneticPr fontId="3"/>
  </si>
  <si>
    <t>指摘日</t>
    <rPh sb="0" eb="2">
      <t>シテキ</t>
    </rPh>
    <rPh sb="2" eb="3">
      <t>ヒ</t>
    </rPh>
    <phoneticPr fontId="3"/>
  </si>
  <si>
    <t>指摘箇所</t>
    <rPh sb="0" eb="2">
      <t>シテキ</t>
    </rPh>
    <rPh sb="2" eb="4">
      <t>カショ</t>
    </rPh>
    <phoneticPr fontId="3"/>
  </si>
  <si>
    <t>指摘内容</t>
    <rPh sb="0" eb="2">
      <t>シテキ</t>
    </rPh>
    <rPh sb="2" eb="4">
      <t>ナイヨウ</t>
    </rPh>
    <phoneticPr fontId="3"/>
  </si>
  <si>
    <t>指摘事由</t>
    <rPh sb="0" eb="2">
      <t>シテキ</t>
    </rPh>
    <rPh sb="2" eb="4">
      <t>ジユウ</t>
    </rPh>
    <phoneticPr fontId="3"/>
  </si>
  <si>
    <t>指摘者</t>
    <rPh sb="0" eb="2">
      <t>シテキ</t>
    </rPh>
    <rPh sb="2" eb="3">
      <t>シャ</t>
    </rPh>
    <phoneticPr fontId="3"/>
  </si>
  <si>
    <t>期限</t>
    <rPh sb="0" eb="2">
      <t>キゲン</t>
    </rPh>
    <phoneticPr fontId="3"/>
  </si>
  <si>
    <t>回答内容／対応内容</t>
    <rPh sb="0" eb="2">
      <t>カイトウ</t>
    </rPh>
    <rPh sb="2" eb="4">
      <t>ナイヨウ</t>
    </rPh>
    <rPh sb="5" eb="7">
      <t>タイオウ</t>
    </rPh>
    <rPh sb="7" eb="9">
      <t>ナイヨウ</t>
    </rPh>
    <phoneticPr fontId="3"/>
  </si>
  <si>
    <t>担当者</t>
    <rPh sb="0" eb="3">
      <t>タントウシャ</t>
    </rPh>
    <phoneticPr fontId="3"/>
  </si>
  <si>
    <t>完了日</t>
    <rPh sb="0" eb="3">
      <t>カンリョウビ</t>
    </rPh>
    <phoneticPr fontId="3"/>
  </si>
  <si>
    <t>補足</t>
    <rPh sb="0" eb="2">
      <t>ホソク</t>
    </rPh>
    <phoneticPr fontId="1"/>
  </si>
  <si>
    <t>↑ここまで</t>
    <phoneticPr fontId="3"/>
  </si>
  <si>
    <t>《表紙》</t>
    <rPh sb="1" eb="3">
      <t>ヒョウシ</t>
    </rPh>
    <phoneticPr fontId="3"/>
  </si>
  <si>
    <t>■概要</t>
    <rPh sb="1" eb="3">
      <t>ガイヨウ</t>
    </rPh>
    <phoneticPr fontId="3"/>
  </si>
  <si>
    <t>・文書の版管理と、照査・承認の記録を行う。</t>
    <rPh sb="1" eb="3">
      <t>ブンショ</t>
    </rPh>
    <rPh sb="4" eb="5">
      <t>ハン</t>
    </rPh>
    <rPh sb="5" eb="7">
      <t>カンリ</t>
    </rPh>
    <rPh sb="9" eb="11">
      <t>ショウサ</t>
    </rPh>
    <rPh sb="12" eb="14">
      <t>ショウニン</t>
    </rPh>
    <rPh sb="15" eb="17">
      <t>キロク</t>
    </rPh>
    <rPh sb="18" eb="19">
      <t>オコナ</t>
    </rPh>
    <phoneticPr fontId="3"/>
  </si>
  <si>
    <t>■記入方法</t>
    <rPh sb="1" eb="5">
      <t>キニュウホウホウ</t>
    </rPh>
    <phoneticPr fontId="3"/>
  </si>
  <si>
    <t>・発行版はアルファベット順で更新のたびに増やしていく。(A、B、C、…、Z、AA、AB、…)</t>
    <rPh sb="1" eb="4">
      <t>ハッコウバン</t>
    </rPh>
    <rPh sb="12" eb="13">
      <t>ジュン</t>
    </rPh>
    <rPh sb="14" eb="16">
      <t>コウシン</t>
    </rPh>
    <rPh sb="20" eb="21">
      <t>フ</t>
    </rPh>
    <phoneticPr fontId="3"/>
  </si>
  <si>
    <t>・ソフトウェア開発文書を更新した者は、担当者の欄に名前(フルネーム)と更新した日付を記入する。</t>
    <rPh sb="12" eb="14">
      <t>コウシン</t>
    </rPh>
    <rPh sb="16" eb="17">
      <t>モノ</t>
    </rPh>
    <rPh sb="19" eb="22">
      <t>タントウシャ</t>
    </rPh>
    <rPh sb="23" eb="24">
      <t>ラン</t>
    </rPh>
    <rPh sb="25" eb="27">
      <t>ナマエ</t>
    </rPh>
    <rPh sb="35" eb="37">
      <t>コウシン</t>
    </rPh>
    <rPh sb="39" eb="41">
      <t>ヒヅケ</t>
    </rPh>
    <rPh sb="42" eb="44">
      <t>キニュウ</t>
    </rPh>
    <phoneticPr fontId="3"/>
  </si>
  <si>
    <t>・ソフトウェア開発文書を更新した者は、照査者、承認者を設定し、照査、承認を依頼する。</t>
    <rPh sb="7" eb="9">
      <t>カイハツ</t>
    </rPh>
    <rPh sb="9" eb="11">
      <t>ブンショ</t>
    </rPh>
    <rPh sb="12" eb="14">
      <t>コウシン</t>
    </rPh>
    <rPh sb="16" eb="17">
      <t>モノ</t>
    </rPh>
    <rPh sb="19" eb="22">
      <t>ショウサシャ</t>
    </rPh>
    <rPh sb="23" eb="26">
      <t>ショウニンシャ</t>
    </rPh>
    <rPh sb="27" eb="29">
      <t>セッテイ</t>
    </rPh>
    <rPh sb="31" eb="33">
      <t>ショウサ</t>
    </rPh>
    <rPh sb="34" eb="36">
      <t>ショウニン</t>
    </rPh>
    <rPh sb="37" eb="39">
      <t>イライ</t>
    </rPh>
    <phoneticPr fontId="3"/>
  </si>
  <si>
    <t>・照査者、承認者は照査/承認欄に名前(フルネーム)と照査/承認した日付を記入する。</t>
    <rPh sb="1" eb="4">
      <t>ショウサシャ</t>
    </rPh>
    <rPh sb="5" eb="8">
      <t>ショウニンシャ</t>
    </rPh>
    <rPh sb="9" eb="11">
      <t>ショウサ</t>
    </rPh>
    <rPh sb="12" eb="14">
      <t>ショウニン</t>
    </rPh>
    <rPh sb="14" eb="15">
      <t>ラン</t>
    </rPh>
    <rPh sb="16" eb="18">
      <t>ナマエ</t>
    </rPh>
    <rPh sb="26" eb="28">
      <t>ショウサ</t>
    </rPh>
    <rPh sb="29" eb="31">
      <t>ショウニン</t>
    </rPh>
    <rPh sb="33" eb="35">
      <t>ヒヅケ</t>
    </rPh>
    <rPh sb="36" eb="38">
      <t>キニュウ</t>
    </rPh>
    <phoneticPr fontId="3"/>
  </si>
  <si>
    <t>■運用方法</t>
    <rPh sb="1" eb="5">
      <t>ウンヨウホウホウ</t>
    </rPh>
    <phoneticPr fontId="3"/>
  </si>
  <si>
    <t>・文書を更新し、レビューを行う。(DRシートの項を参照)</t>
    <rPh sb="1" eb="3">
      <t>ブンショ</t>
    </rPh>
    <rPh sb="4" eb="6">
      <t>コウシン</t>
    </rPh>
    <rPh sb="13" eb="14">
      <t>オコナ</t>
    </rPh>
    <rPh sb="23" eb="24">
      <t>コウ</t>
    </rPh>
    <rPh sb="25" eb="27">
      <t>サンショウ</t>
    </rPh>
    <phoneticPr fontId="3"/>
  </si>
  <si>
    <t>　レビュー依頼の際に、照査者、承認者をそれぞれ一人設定する。</t>
    <rPh sb="5" eb="7">
      <t>イライ</t>
    </rPh>
    <rPh sb="8" eb="9">
      <t>サイ</t>
    </rPh>
    <rPh sb="11" eb="14">
      <t>ショウサシャ</t>
    </rPh>
    <rPh sb="15" eb="18">
      <t>ショウニンシャ</t>
    </rPh>
    <rPh sb="23" eb="25">
      <t>ヒトリ</t>
    </rPh>
    <rPh sb="25" eb="27">
      <t>セッテイ</t>
    </rPh>
    <phoneticPr fontId="3"/>
  </si>
  <si>
    <t>・文書の更新者は、レビューが完了したら、照査者に照査を依頼する。</t>
    <rPh sb="1" eb="3">
      <t>ブンショ</t>
    </rPh>
    <rPh sb="4" eb="7">
      <t>コウシンシャ</t>
    </rPh>
    <rPh sb="14" eb="16">
      <t>カンリョウ</t>
    </rPh>
    <rPh sb="20" eb="23">
      <t>ショウサシャ</t>
    </rPh>
    <rPh sb="24" eb="26">
      <t>ショウサ</t>
    </rPh>
    <rPh sb="27" eb="29">
      <t>イライ</t>
    </rPh>
    <phoneticPr fontId="3"/>
  </si>
  <si>
    <t>・文書の更新者は、照査が完了したら、承認者に承認を依頼する。</t>
    <rPh sb="1" eb="3">
      <t>ブンショ</t>
    </rPh>
    <rPh sb="4" eb="7">
      <t>コウシンシャ</t>
    </rPh>
    <rPh sb="9" eb="11">
      <t>ショウサ</t>
    </rPh>
    <rPh sb="12" eb="14">
      <t>カンリョウ</t>
    </rPh>
    <rPh sb="18" eb="21">
      <t>ショウニンシャ</t>
    </rPh>
    <rPh sb="22" eb="24">
      <t>ショウニン</t>
    </rPh>
    <rPh sb="25" eb="27">
      <t>イライ</t>
    </rPh>
    <phoneticPr fontId="3"/>
  </si>
  <si>
    <t>《仕様変更管理》</t>
    <rPh sb="1" eb="3">
      <t>シヨウ</t>
    </rPh>
    <rPh sb="3" eb="5">
      <t>ヘンコウ</t>
    </rPh>
    <rPh sb="5" eb="7">
      <t>カンリ</t>
    </rPh>
    <phoneticPr fontId="3"/>
  </si>
  <si>
    <t>・仕様変更管理は「仕様変更管理表」シートのみで構成される。</t>
    <rPh sb="1" eb="3">
      <t>シヨウ</t>
    </rPh>
    <rPh sb="3" eb="5">
      <t>ヘンコウ</t>
    </rPh>
    <rPh sb="5" eb="7">
      <t>カンリ</t>
    </rPh>
    <rPh sb="9" eb="11">
      <t>シヨウ</t>
    </rPh>
    <rPh sb="11" eb="13">
      <t>ヘンコウ</t>
    </rPh>
    <rPh sb="13" eb="15">
      <t>カンリ</t>
    </rPh>
    <rPh sb="15" eb="16">
      <t>ヒョウ</t>
    </rPh>
    <rPh sb="23" eb="25">
      <t>コウセイ</t>
    </rPh>
    <phoneticPr fontId="3"/>
  </si>
  <si>
    <t>・当シートは仕様変更の詳細と履歴を記録するものである。</t>
    <rPh sb="1" eb="2">
      <t>トウ</t>
    </rPh>
    <rPh sb="6" eb="8">
      <t>シヨウ</t>
    </rPh>
    <rPh sb="8" eb="10">
      <t>ヘンコウ</t>
    </rPh>
    <rPh sb="11" eb="13">
      <t>ショウサイ</t>
    </rPh>
    <rPh sb="14" eb="16">
      <t>リレキ</t>
    </rPh>
    <rPh sb="17" eb="19">
      <t>キロク</t>
    </rPh>
    <phoneticPr fontId="3"/>
  </si>
  <si>
    <t>・当シートは仕様変更のトレーサビリティ、プロジェクト完了報告内での分析などを目的とする。</t>
    <rPh sb="1" eb="2">
      <t>トウ</t>
    </rPh>
    <rPh sb="6" eb="8">
      <t>シヨウ</t>
    </rPh>
    <rPh sb="8" eb="10">
      <t>ヘンコウ</t>
    </rPh>
    <rPh sb="26" eb="28">
      <t>カンリョウ</t>
    </rPh>
    <rPh sb="28" eb="30">
      <t>ホウコク</t>
    </rPh>
    <rPh sb="30" eb="31">
      <t>ナイ</t>
    </rPh>
    <rPh sb="33" eb="35">
      <t>ブンセキ</t>
    </rPh>
    <rPh sb="38" eb="40">
      <t>モクテキ</t>
    </rPh>
    <phoneticPr fontId="3"/>
  </si>
  <si>
    <t>・要件定義についてはBugzillaの添付情報等として管理をおこない、当シートで該当Bugの履歴を管理していくものとする。</t>
    <rPh sb="1" eb="3">
      <t>ヨウケン</t>
    </rPh>
    <rPh sb="3" eb="5">
      <t>テイギ</t>
    </rPh>
    <rPh sb="19" eb="21">
      <t>テンプ</t>
    </rPh>
    <rPh sb="21" eb="23">
      <t>ジョウホウ</t>
    </rPh>
    <rPh sb="23" eb="24">
      <t>トウ</t>
    </rPh>
    <rPh sb="27" eb="29">
      <t>カンリ</t>
    </rPh>
    <rPh sb="35" eb="36">
      <t>トウ</t>
    </rPh>
    <rPh sb="40" eb="42">
      <t>ガイトウ</t>
    </rPh>
    <rPh sb="46" eb="48">
      <t>リレキ</t>
    </rPh>
    <rPh sb="49" eb="51">
      <t>カンリ</t>
    </rPh>
    <phoneticPr fontId="3"/>
  </si>
  <si>
    <t>（要件定義については後述の解説を参照）</t>
    <rPh sb="1" eb="3">
      <t>ヨウケン</t>
    </rPh>
    <rPh sb="3" eb="5">
      <t>テイギ</t>
    </rPh>
    <rPh sb="10" eb="12">
      <t>コウジュツ</t>
    </rPh>
    <rPh sb="13" eb="15">
      <t>カイセツ</t>
    </rPh>
    <rPh sb="16" eb="18">
      <t>サンショウ</t>
    </rPh>
    <phoneticPr fontId="3"/>
  </si>
  <si>
    <t>・当シートの記入の担当は下記の通りとなる。</t>
    <rPh sb="1" eb="2">
      <t>トウ</t>
    </rPh>
    <rPh sb="6" eb="8">
      <t>キニュウ</t>
    </rPh>
    <rPh sb="9" eb="11">
      <t>タントウ</t>
    </rPh>
    <rPh sb="12" eb="14">
      <t>カキ</t>
    </rPh>
    <rPh sb="15" eb="16">
      <t>トオ</t>
    </rPh>
    <phoneticPr fontId="3"/>
  </si>
  <si>
    <t>要求元</t>
  </si>
  <si>
    <t>要求者</t>
    <rPh sb="0" eb="2">
      <t>ヨウキュウ</t>
    </rPh>
    <rPh sb="2" eb="3">
      <t>シャ</t>
    </rPh>
    <phoneticPr fontId="3"/>
  </si>
  <si>
    <t>要求日</t>
  </si>
  <si>
    <t>Bug番号</t>
  </si>
  <si>
    <t>発生要因</t>
  </si>
  <si>
    <t>発生タイミング
(発生Ver）</t>
    <phoneticPr fontId="3"/>
  </si>
  <si>
    <t>スコープ</t>
  </si>
  <si>
    <t>変更内容</t>
  </si>
  <si>
    <t>対応期限</t>
  </si>
  <si>
    <t>対応方法</t>
  </si>
  <si>
    <t>開発者</t>
    <rPh sb="0" eb="2">
      <t>カイハツ</t>
    </rPh>
    <rPh sb="2" eb="3">
      <t>シャ</t>
    </rPh>
    <phoneticPr fontId="3"/>
  </si>
  <si>
    <t>追加工数</t>
  </si>
  <si>
    <t>リリースVer.</t>
  </si>
  <si>
    <t>リリース日</t>
  </si>
  <si>
    <t>記入者</t>
  </si>
  <si>
    <t>■記入方法</t>
    <rPh sb="1" eb="3">
      <t>キニュウ</t>
    </rPh>
    <rPh sb="3" eb="5">
      <t>ホウホウ</t>
    </rPh>
    <phoneticPr fontId="3"/>
  </si>
  <si>
    <t>・仕様変更管理表シートの太枠内の白いセルに必要事項を記入する。</t>
    <rPh sb="1" eb="3">
      <t>シヨウ</t>
    </rPh>
    <rPh sb="3" eb="5">
      <t>ヘンコウ</t>
    </rPh>
    <rPh sb="5" eb="7">
      <t>カンリ</t>
    </rPh>
    <rPh sb="7" eb="8">
      <t>ヒョウ</t>
    </rPh>
    <rPh sb="12" eb="14">
      <t>フトワク</t>
    </rPh>
    <rPh sb="14" eb="15">
      <t>ナイ</t>
    </rPh>
    <rPh sb="16" eb="17">
      <t>シロ</t>
    </rPh>
    <rPh sb="21" eb="23">
      <t>ヒツヨウ</t>
    </rPh>
    <rPh sb="23" eb="25">
      <t>ジコウ</t>
    </rPh>
    <rPh sb="26" eb="28">
      <t>キニュウ</t>
    </rPh>
    <phoneticPr fontId="3"/>
  </si>
  <si>
    <t>■定義</t>
    <rPh sb="1" eb="3">
      <t>テイギ</t>
    </rPh>
    <phoneticPr fontId="3"/>
  </si>
  <si>
    <t>・発生要因は以下の通り定める。</t>
    <rPh sb="1" eb="3">
      <t>ハッセイ</t>
    </rPh>
    <rPh sb="3" eb="5">
      <t>ヨウイン</t>
    </rPh>
    <rPh sb="6" eb="8">
      <t>イカ</t>
    </rPh>
    <rPh sb="9" eb="10">
      <t>トオ</t>
    </rPh>
    <rPh sb="11" eb="12">
      <t>サダ</t>
    </rPh>
    <phoneticPr fontId="3"/>
  </si>
  <si>
    <t>　（重要：定義を増減する場合は[挿入]-[名前]-[定義]で「発生要因」の範囲を確認・修正してください！）</t>
    <rPh sb="2" eb="4">
      <t>ジュウヨウ</t>
    </rPh>
    <rPh sb="5" eb="7">
      <t>テイギ</t>
    </rPh>
    <rPh sb="8" eb="10">
      <t>ゾウゲン</t>
    </rPh>
    <rPh sb="12" eb="14">
      <t>バアイ</t>
    </rPh>
    <rPh sb="16" eb="18">
      <t>ソウニュウ</t>
    </rPh>
    <rPh sb="21" eb="23">
      <t>ナマエ</t>
    </rPh>
    <rPh sb="26" eb="28">
      <t>テイギ</t>
    </rPh>
    <rPh sb="31" eb="33">
      <t>ハッセイ</t>
    </rPh>
    <rPh sb="33" eb="35">
      <t>ヨウイン</t>
    </rPh>
    <rPh sb="37" eb="39">
      <t>ハンイ</t>
    </rPh>
    <rPh sb="40" eb="42">
      <t>カクニン</t>
    </rPh>
    <rPh sb="43" eb="45">
      <t>シュウセイ</t>
    </rPh>
    <phoneticPr fontId="3"/>
  </si>
  <si>
    <t>新規要求</t>
    <rPh sb="0" eb="2">
      <t>シンキ</t>
    </rPh>
    <rPh sb="2" eb="4">
      <t>ヨウキュウ</t>
    </rPh>
    <phoneticPr fontId="3"/>
  </si>
  <si>
    <t>一番最初の開発仕様</t>
    <rPh sb="0" eb="2">
      <t>イチバン</t>
    </rPh>
    <rPh sb="2" eb="4">
      <t>サイショ</t>
    </rPh>
    <rPh sb="5" eb="7">
      <t>カイハツ</t>
    </rPh>
    <rPh sb="7" eb="9">
      <t>シヨウ</t>
    </rPh>
    <phoneticPr fontId="3"/>
  </si>
  <si>
    <t>変更要求</t>
    <rPh sb="0" eb="2">
      <t>ヘンコウ</t>
    </rPh>
    <rPh sb="2" eb="4">
      <t>ヨウキュウ</t>
    </rPh>
    <phoneticPr fontId="3"/>
  </si>
  <si>
    <t>顧客要望などで当初予定されていた仕様に変更が発生した</t>
    <rPh sb="0" eb="2">
      <t>コキャク</t>
    </rPh>
    <rPh sb="2" eb="4">
      <t>ヨウボウ</t>
    </rPh>
    <rPh sb="7" eb="9">
      <t>トウショ</t>
    </rPh>
    <rPh sb="9" eb="11">
      <t>ヨテイ</t>
    </rPh>
    <rPh sb="16" eb="18">
      <t>シヨウ</t>
    </rPh>
    <rPh sb="19" eb="21">
      <t>ヘンコウ</t>
    </rPh>
    <rPh sb="22" eb="24">
      <t>ハッセイ</t>
    </rPh>
    <phoneticPr fontId="3"/>
  </si>
  <si>
    <t>追加要求</t>
    <rPh sb="0" eb="2">
      <t>ツイカ</t>
    </rPh>
    <rPh sb="2" eb="4">
      <t>ヨウキュウ</t>
    </rPh>
    <phoneticPr fontId="3"/>
  </si>
  <si>
    <t>顧客要望などで当初予定されていなかった仕様の追加が発生した</t>
    <rPh sb="0" eb="2">
      <t>コキャク</t>
    </rPh>
    <rPh sb="2" eb="4">
      <t>ヨウボウ</t>
    </rPh>
    <rPh sb="7" eb="9">
      <t>トウショ</t>
    </rPh>
    <rPh sb="9" eb="11">
      <t>ヨテイ</t>
    </rPh>
    <rPh sb="19" eb="21">
      <t>シヨウ</t>
    </rPh>
    <rPh sb="22" eb="24">
      <t>ツイカ</t>
    </rPh>
    <rPh sb="25" eb="27">
      <t>ハッセイ</t>
    </rPh>
    <phoneticPr fontId="3"/>
  </si>
  <si>
    <t>仕様落ち</t>
    <rPh sb="0" eb="2">
      <t>シヨウ</t>
    </rPh>
    <rPh sb="2" eb="3">
      <t>オ</t>
    </rPh>
    <phoneticPr fontId="3"/>
  </si>
  <si>
    <t>顧客要望などで当初予定されていた仕様の実装が不要になった</t>
    <rPh sb="0" eb="2">
      <t>コキャク</t>
    </rPh>
    <rPh sb="2" eb="4">
      <t>ヨウボウ</t>
    </rPh>
    <rPh sb="7" eb="9">
      <t>トウショ</t>
    </rPh>
    <rPh sb="9" eb="11">
      <t>ヨテイ</t>
    </rPh>
    <rPh sb="16" eb="18">
      <t>シヨウ</t>
    </rPh>
    <rPh sb="19" eb="21">
      <t>ジッソウ</t>
    </rPh>
    <rPh sb="22" eb="24">
      <t>フヨウ</t>
    </rPh>
    <phoneticPr fontId="3"/>
  </si>
  <si>
    <t>実装上の都合</t>
    <rPh sb="0" eb="2">
      <t>ジッソウ</t>
    </rPh>
    <rPh sb="2" eb="3">
      <t>ジョウ</t>
    </rPh>
    <rPh sb="4" eb="6">
      <t>ツゴウ</t>
    </rPh>
    <phoneticPr fontId="3"/>
  </si>
  <si>
    <t>実装時の制約や問題により当初の仕様が実現できないことによる変更</t>
    <rPh sb="0" eb="2">
      <t>ジッソウ</t>
    </rPh>
    <rPh sb="2" eb="3">
      <t>ジ</t>
    </rPh>
    <rPh sb="4" eb="6">
      <t>セイヤク</t>
    </rPh>
    <rPh sb="7" eb="9">
      <t>モンダイ</t>
    </rPh>
    <rPh sb="12" eb="14">
      <t>トウショ</t>
    </rPh>
    <rPh sb="15" eb="17">
      <t>シヨウ</t>
    </rPh>
    <rPh sb="18" eb="20">
      <t>ジツゲン</t>
    </rPh>
    <rPh sb="29" eb="31">
      <t>ヘンコウ</t>
    </rPh>
    <phoneticPr fontId="3"/>
  </si>
  <si>
    <t>自主改善</t>
    <rPh sb="0" eb="2">
      <t>ジシュ</t>
    </rPh>
    <rPh sb="2" eb="4">
      <t>カイゼン</t>
    </rPh>
    <phoneticPr fontId="3"/>
  </si>
  <si>
    <t>実装担当者による自主的な仕様改善提案、リファクタリングなど</t>
    <rPh sb="0" eb="2">
      <t>ジッソウ</t>
    </rPh>
    <rPh sb="2" eb="5">
      <t>タントウシャ</t>
    </rPh>
    <rPh sb="8" eb="11">
      <t>ジシュテキ</t>
    </rPh>
    <rPh sb="12" eb="14">
      <t>シヨウ</t>
    </rPh>
    <rPh sb="14" eb="16">
      <t>カイゼン</t>
    </rPh>
    <rPh sb="16" eb="18">
      <t>テイアン</t>
    </rPh>
    <phoneticPr fontId="3"/>
  </si>
  <si>
    <t>想定外の仕様</t>
    <rPh sb="0" eb="2">
      <t>ソウテイ</t>
    </rPh>
    <rPh sb="2" eb="3">
      <t>ガイ</t>
    </rPh>
    <rPh sb="4" eb="6">
      <t>シヨウ</t>
    </rPh>
    <phoneticPr fontId="3"/>
  </si>
  <si>
    <t>事前に予見することが難しい仕様が発覚したことによる変更</t>
    <rPh sb="0" eb="2">
      <t>ジゼン</t>
    </rPh>
    <rPh sb="3" eb="5">
      <t>ヨケン</t>
    </rPh>
    <rPh sb="10" eb="11">
      <t>ムズカ</t>
    </rPh>
    <rPh sb="13" eb="15">
      <t>シヨウ</t>
    </rPh>
    <rPh sb="16" eb="18">
      <t>ハッカク</t>
    </rPh>
    <rPh sb="25" eb="27">
      <t>ヘンコウ</t>
    </rPh>
    <phoneticPr fontId="3"/>
  </si>
  <si>
    <t>要求不備</t>
    <rPh sb="0" eb="2">
      <t>ヨウキュウ</t>
    </rPh>
    <rPh sb="2" eb="4">
      <t>フビ</t>
    </rPh>
    <phoneticPr fontId="3"/>
  </si>
  <si>
    <t>要求の洗い出しが不完全で要求仕様に漏れ・誤りがあった</t>
    <rPh sb="0" eb="2">
      <t>ヨウキュウ</t>
    </rPh>
    <rPh sb="3" eb="4">
      <t>アラ</t>
    </rPh>
    <rPh sb="5" eb="6">
      <t>ダ</t>
    </rPh>
    <rPh sb="8" eb="11">
      <t>フカンゼン</t>
    </rPh>
    <rPh sb="12" eb="14">
      <t>ヨウキュウ</t>
    </rPh>
    <rPh sb="14" eb="16">
      <t>シヨウ</t>
    </rPh>
    <rPh sb="17" eb="18">
      <t>モ</t>
    </rPh>
    <rPh sb="20" eb="21">
      <t>アヤマ</t>
    </rPh>
    <phoneticPr fontId="3"/>
  </si>
  <si>
    <t>要件定義不備</t>
    <rPh sb="0" eb="2">
      <t>ヨウケン</t>
    </rPh>
    <rPh sb="2" eb="4">
      <t>テイギ</t>
    </rPh>
    <rPh sb="4" eb="6">
      <t>フビ</t>
    </rPh>
    <phoneticPr fontId="3"/>
  </si>
  <si>
    <t>要求の見落とし・誤認などで要件定義に漏れ・誤りがあった</t>
    <rPh sb="0" eb="2">
      <t>ヨウキュウ</t>
    </rPh>
    <rPh sb="3" eb="5">
      <t>ミオ</t>
    </rPh>
    <rPh sb="8" eb="10">
      <t>ゴニン</t>
    </rPh>
    <rPh sb="13" eb="15">
      <t>ヨウケン</t>
    </rPh>
    <rPh sb="15" eb="17">
      <t>テイギ</t>
    </rPh>
    <rPh sb="18" eb="19">
      <t>モ</t>
    </rPh>
    <rPh sb="21" eb="22">
      <t>アヤマ</t>
    </rPh>
    <phoneticPr fontId="3"/>
  </si>
  <si>
    <t>【要件定義】</t>
    <rPh sb="1" eb="3">
      <t>ヨウケン</t>
    </rPh>
    <rPh sb="3" eb="5">
      <t>テイギ</t>
    </rPh>
    <phoneticPr fontId="3"/>
  </si>
  <si>
    <t>・開発部門が作成し、要求部門と確認、調整の上登録する。</t>
    <rPh sb="1" eb="3">
      <t>カイハツ</t>
    </rPh>
    <rPh sb="3" eb="5">
      <t>ブモン</t>
    </rPh>
    <rPh sb="6" eb="8">
      <t>サクセイ</t>
    </rPh>
    <rPh sb="10" eb="14">
      <t>ヨウキュウブモン</t>
    </rPh>
    <rPh sb="15" eb="17">
      <t>カクニン</t>
    </rPh>
    <rPh sb="18" eb="20">
      <t>チョウセイ</t>
    </rPh>
    <rPh sb="21" eb="22">
      <t>ウエ</t>
    </rPh>
    <rPh sb="22" eb="24">
      <t>トウロク</t>
    </rPh>
    <phoneticPr fontId="3"/>
  </si>
  <si>
    <t>■目的</t>
    <rPh sb="1" eb="3">
      <t>モクテキ</t>
    </rPh>
    <phoneticPr fontId="3"/>
  </si>
  <si>
    <t>要件定義の目的は要求者と実現方法の合意を取ること、および開発の設計者へのインプットとすることである。</t>
    <rPh sb="0" eb="2">
      <t>ヨウケン</t>
    </rPh>
    <rPh sb="2" eb="4">
      <t>テイギ</t>
    </rPh>
    <rPh sb="5" eb="7">
      <t>モクテキ</t>
    </rPh>
    <rPh sb="8" eb="10">
      <t>ヨウキュウ</t>
    </rPh>
    <rPh sb="10" eb="11">
      <t>シャ</t>
    </rPh>
    <rPh sb="12" eb="14">
      <t>ジツゲン</t>
    </rPh>
    <rPh sb="14" eb="16">
      <t>ホウホウ</t>
    </rPh>
    <rPh sb="17" eb="19">
      <t>ゴウイ</t>
    </rPh>
    <rPh sb="20" eb="21">
      <t>ト</t>
    </rPh>
    <rPh sb="28" eb="30">
      <t>カイハツ</t>
    </rPh>
    <rPh sb="31" eb="34">
      <t>セッケイシャ</t>
    </rPh>
    <phoneticPr fontId="3"/>
  </si>
  <si>
    <t>・要件定義の書式は指定しないが、以下の項目を記述するものとする。</t>
    <rPh sb="1" eb="3">
      <t>ヨウケン</t>
    </rPh>
    <rPh sb="3" eb="5">
      <t>テイギ</t>
    </rPh>
    <rPh sb="6" eb="8">
      <t>ショシキ</t>
    </rPh>
    <rPh sb="9" eb="11">
      <t>シテイ</t>
    </rPh>
    <rPh sb="16" eb="18">
      <t>イカ</t>
    </rPh>
    <rPh sb="19" eb="21">
      <t>コウモク</t>
    </rPh>
    <rPh sb="22" eb="24">
      <t>キジュツ</t>
    </rPh>
    <phoneticPr fontId="3"/>
  </si>
  <si>
    <t>項目名</t>
    <rPh sb="0" eb="2">
      <t>コウモク</t>
    </rPh>
    <rPh sb="2" eb="3">
      <t>メイ</t>
    </rPh>
    <phoneticPr fontId="3"/>
  </si>
  <si>
    <t>説明</t>
    <rPh sb="0" eb="2">
      <t>セツメイ</t>
    </rPh>
    <phoneticPr fontId="3"/>
  </si>
  <si>
    <t>必須？</t>
    <rPh sb="0" eb="2">
      <t>ヒッス</t>
    </rPh>
    <phoneticPr fontId="3"/>
  </si>
  <si>
    <t>インプット情報</t>
    <rPh sb="5" eb="7">
      <t>ジョウホウ</t>
    </rPh>
    <phoneticPr fontId="3"/>
  </si>
  <si>
    <t>本文書作成のインプットとなった資料等の情報（ファイル名、パス等）。</t>
    <rPh sb="0" eb="1">
      <t>ホン</t>
    </rPh>
    <rPh sb="1" eb="3">
      <t>ブンショ</t>
    </rPh>
    <rPh sb="3" eb="5">
      <t>サクセイ</t>
    </rPh>
    <rPh sb="15" eb="18">
      <t>シリョウトウ</t>
    </rPh>
    <rPh sb="19" eb="21">
      <t>ジョウホウ</t>
    </rPh>
    <rPh sb="26" eb="27">
      <t>メイ</t>
    </rPh>
    <rPh sb="30" eb="31">
      <t>トウ</t>
    </rPh>
    <phoneticPr fontId="3"/>
  </si>
  <si>
    <t>必須</t>
    <rPh sb="0" eb="2">
      <t>ヒッス</t>
    </rPh>
    <phoneticPr fontId="3"/>
  </si>
  <si>
    <t>システムの目的</t>
    <rPh sb="5" eb="7">
      <t>モクテキ</t>
    </rPh>
    <phoneticPr fontId="3"/>
  </si>
  <si>
    <t>誰が何をするためのシステムであるかの説明。ユースケース図など。</t>
    <rPh sb="0" eb="1">
      <t>ダレ</t>
    </rPh>
    <rPh sb="2" eb="3">
      <t>ナニ</t>
    </rPh>
    <rPh sb="18" eb="20">
      <t>セツメイ</t>
    </rPh>
    <rPh sb="27" eb="28">
      <t>ズ</t>
    </rPh>
    <phoneticPr fontId="3"/>
  </si>
  <si>
    <t>機能要件</t>
    <rPh sb="0" eb="2">
      <t>キノウ</t>
    </rPh>
    <rPh sb="2" eb="4">
      <t>ヨウケン</t>
    </rPh>
    <phoneticPr fontId="3"/>
  </si>
  <si>
    <t>システムで何ができるかの具体的な説明。
要求者が理解でき、開発者がこれをもとに設計できるレベルであること。</t>
    <rPh sb="5" eb="6">
      <t>ナニ</t>
    </rPh>
    <rPh sb="12" eb="15">
      <t>グタイテキ</t>
    </rPh>
    <rPh sb="16" eb="18">
      <t>セツメイ</t>
    </rPh>
    <rPh sb="20" eb="22">
      <t>ヨウキュウ</t>
    </rPh>
    <rPh sb="22" eb="23">
      <t>シャ</t>
    </rPh>
    <rPh sb="24" eb="26">
      <t>リカイ</t>
    </rPh>
    <rPh sb="29" eb="31">
      <t>カイハツ</t>
    </rPh>
    <rPh sb="31" eb="32">
      <t>シャ</t>
    </rPh>
    <rPh sb="39" eb="41">
      <t>セッケイ</t>
    </rPh>
    <phoneticPr fontId="3"/>
  </si>
  <si>
    <t>非機能要件</t>
    <rPh sb="0" eb="1">
      <t>ヒ</t>
    </rPh>
    <rPh sb="1" eb="3">
      <t>キノウ</t>
    </rPh>
    <rPh sb="3" eb="5">
      <t>ヨウケン</t>
    </rPh>
    <phoneticPr fontId="3"/>
  </si>
  <si>
    <t>システムの実行速度、扱えるファイルサイズなどのパフォーマンス等。</t>
    <rPh sb="5" eb="7">
      <t>ジッコウ</t>
    </rPh>
    <rPh sb="7" eb="9">
      <t>ソクド</t>
    </rPh>
    <rPh sb="10" eb="11">
      <t>アツカ</t>
    </rPh>
    <rPh sb="30" eb="31">
      <t>トウ</t>
    </rPh>
    <phoneticPr fontId="3"/>
  </si>
  <si>
    <t>動作環境</t>
    <rPh sb="0" eb="2">
      <t>ドウサ</t>
    </rPh>
    <rPh sb="2" eb="4">
      <t>カンキョウ</t>
    </rPh>
    <phoneticPr fontId="3"/>
  </si>
  <si>
    <t>システムを実行させるために必要なインフラ。PCのスペック等。</t>
    <rPh sb="5" eb="7">
      <t>ジッコウ</t>
    </rPh>
    <rPh sb="13" eb="15">
      <t>ヒツヨウ</t>
    </rPh>
    <rPh sb="28" eb="29">
      <t>トウ</t>
    </rPh>
    <phoneticPr fontId="3"/>
  </si>
  <si>
    <t>導入手順</t>
    <rPh sb="0" eb="2">
      <t>ドウニュウ</t>
    </rPh>
    <rPh sb="2" eb="4">
      <t>テジュン</t>
    </rPh>
    <phoneticPr fontId="3"/>
  </si>
  <si>
    <t>システムの導入・移行等の手順およびそれにかかるコスト。</t>
    <rPh sb="5" eb="7">
      <t>ドウニュウ</t>
    </rPh>
    <rPh sb="8" eb="10">
      <t>イコウ</t>
    </rPh>
    <rPh sb="10" eb="11">
      <t>トウ</t>
    </rPh>
    <rPh sb="12" eb="14">
      <t>テジュン</t>
    </rPh>
    <phoneticPr fontId="3"/>
  </si>
  <si>
    <t>システム構成</t>
    <rPh sb="4" eb="6">
      <t>コウセイ</t>
    </rPh>
    <phoneticPr fontId="3"/>
  </si>
  <si>
    <t>システムと外部システムとの関係、入出力等の概観。</t>
    <rPh sb="5" eb="7">
      <t>ガイブ</t>
    </rPh>
    <rPh sb="13" eb="15">
      <t>カンケイ</t>
    </rPh>
    <rPh sb="16" eb="20">
      <t>ニュウシュツリョクトウ</t>
    </rPh>
    <rPh sb="21" eb="23">
      <t>ガイカン</t>
    </rPh>
    <phoneticPr fontId="3"/>
  </si>
  <si>
    <t>任意</t>
    <rPh sb="0" eb="2">
      <t>ニンイ</t>
    </rPh>
    <phoneticPr fontId="3"/>
  </si>
  <si>
    <t>業務フロー</t>
    <rPh sb="0" eb="2">
      <t>ギョウム</t>
    </rPh>
    <phoneticPr fontId="3"/>
  </si>
  <si>
    <t>システムを利用した工程、前後の工程を視覚的に表した資料。
アクティビティ図など。</t>
    <rPh sb="5" eb="7">
      <t>リヨウ</t>
    </rPh>
    <rPh sb="9" eb="11">
      <t>コウテイ</t>
    </rPh>
    <rPh sb="12" eb="14">
      <t>ゼンゴ</t>
    </rPh>
    <rPh sb="15" eb="17">
      <t>コウテイ</t>
    </rPh>
    <rPh sb="18" eb="20">
      <t>シカク</t>
    </rPh>
    <rPh sb="20" eb="21">
      <t>テキ</t>
    </rPh>
    <rPh sb="22" eb="23">
      <t>アラワ</t>
    </rPh>
    <rPh sb="25" eb="27">
      <t>シリョウ</t>
    </rPh>
    <rPh sb="36" eb="37">
      <t>ズ</t>
    </rPh>
    <phoneticPr fontId="3"/>
  </si>
  <si>
    <t>画面イメージ</t>
    <rPh sb="0" eb="2">
      <t>ガメン</t>
    </rPh>
    <phoneticPr fontId="3"/>
  </si>
  <si>
    <t>GUIを持つシステムであればその画面イメージ。</t>
    <rPh sb="4" eb="5">
      <t>モ</t>
    </rPh>
    <rPh sb="16" eb="18">
      <t>ガメン</t>
    </rPh>
    <phoneticPr fontId="3"/>
  </si>
  <si>
    <t>データ構造</t>
    <rPh sb="3" eb="5">
      <t>コウゾウ</t>
    </rPh>
    <phoneticPr fontId="3"/>
  </si>
  <si>
    <t>必要に応じてDB構成、入出力フォーマットなど。</t>
    <rPh sb="0" eb="2">
      <t>ヒツヨウ</t>
    </rPh>
    <rPh sb="3" eb="4">
      <t>オウ</t>
    </rPh>
    <rPh sb="8" eb="10">
      <t>コウセイ</t>
    </rPh>
    <rPh sb="11" eb="14">
      <t>ニュウシュツリョク</t>
    </rPh>
    <phoneticPr fontId="3"/>
  </si>
  <si>
    <t>前提条件</t>
    <rPh sb="0" eb="2">
      <t>ゼンテイ</t>
    </rPh>
    <rPh sb="2" eb="4">
      <t>ジョウケン</t>
    </rPh>
    <phoneticPr fontId="3"/>
  </si>
  <si>
    <t>システム利用に際しての前提条件。必要スキルなど。</t>
    <rPh sb="4" eb="6">
      <t>リヨウ</t>
    </rPh>
    <rPh sb="7" eb="8">
      <t>サイ</t>
    </rPh>
    <rPh sb="11" eb="13">
      <t>ゼンテイ</t>
    </rPh>
    <rPh sb="13" eb="15">
      <t>ジョウケン</t>
    </rPh>
    <rPh sb="16" eb="18">
      <t>ヒツヨウ</t>
    </rPh>
    <phoneticPr fontId="3"/>
  </si>
  <si>
    <t>制限事項</t>
    <rPh sb="0" eb="2">
      <t>セイゲン</t>
    </rPh>
    <rPh sb="2" eb="4">
      <t>ジコウ</t>
    </rPh>
    <phoneticPr fontId="3"/>
  </si>
  <si>
    <t>システムの都合による制限事項。件数制限、ライセンスなど。</t>
    <rPh sb="5" eb="7">
      <t>ツゴウ</t>
    </rPh>
    <rPh sb="10" eb="12">
      <t>セイゲン</t>
    </rPh>
    <rPh sb="12" eb="14">
      <t>ジコウ</t>
    </rPh>
    <rPh sb="15" eb="17">
      <t>ケンスウ</t>
    </rPh>
    <rPh sb="17" eb="19">
      <t>セイゲン</t>
    </rPh>
    <phoneticPr fontId="3"/>
  </si>
  <si>
    <t>その他</t>
    <rPh sb="2" eb="3">
      <t>タ</t>
    </rPh>
    <phoneticPr fontId="3"/>
  </si>
  <si>
    <t>任意。</t>
    <rPh sb="0" eb="2">
      <t>ニンイ</t>
    </rPh>
    <phoneticPr fontId="3"/>
  </si>
  <si>
    <t>・要求に対する実現案が複数ある場合、そのすべてを記述し、最終的にどの案に決定したかまでを追跡できるようにする。</t>
    <rPh sb="1" eb="3">
      <t>ヨウキュウ</t>
    </rPh>
    <rPh sb="4" eb="5">
      <t>タイ</t>
    </rPh>
    <rPh sb="7" eb="9">
      <t>ジツゲン</t>
    </rPh>
    <rPh sb="9" eb="10">
      <t>アン</t>
    </rPh>
    <rPh sb="11" eb="13">
      <t>フクスウ</t>
    </rPh>
    <rPh sb="15" eb="17">
      <t>バアイ</t>
    </rPh>
    <rPh sb="24" eb="26">
      <t>キジュツ</t>
    </rPh>
    <rPh sb="28" eb="31">
      <t>サイシュウテキ</t>
    </rPh>
    <rPh sb="34" eb="35">
      <t>アン</t>
    </rPh>
    <rPh sb="36" eb="38">
      <t>ケッテイ</t>
    </rPh>
    <rPh sb="44" eb="46">
      <t>ツイセキ</t>
    </rPh>
    <phoneticPr fontId="3"/>
  </si>
  <si>
    <t>《機能仕様》</t>
    <rPh sb="1" eb="3">
      <t>キノウ</t>
    </rPh>
    <rPh sb="3" eb="5">
      <t>シヨウ</t>
    </rPh>
    <phoneticPr fontId="3"/>
  </si>
  <si>
    <t>・本文書はソフトウェアが持つ機能の詳細を記述したものである。</t>
    <rPh sb="1" eb="2">
      <t>ホン</t>
    </rPh>
    <rPh sb="2" eb="4">
      <t>ブンショ</t>
    </rPh>
    <rPh sb="12" eb="13">
      <t>モ</t>
    </rPh>
    <rPh sb="14" eb="16">
      <t>キノウ</t>
    </rPh>
    <rPh sb="17" eb="19">
      <t>ショウサイ</t>
    </rPh>
    <rPh sb="20" eb="22">
      <t>キジュツ</t>
    </rPh>
    <phoneticPr fontId="3"/>
  </si>
  <si>
    <t>・内容としては各機能の仕様がソースコードを読まなくてもわかることを目標とする。</t>
    <rPh sb="1" eb="3">
      <t>ナイヨウ</t>
    </rPh>
    <rPh sb="7" eb="10">
      <t>カクキノウ</t>
    </rPh>
    <rPh sb="11" eb="13">
      <t>シヨウ</t>
    </rPh>
    <rPh sb="21" eb="22">
      <t>ヨ</t>
    </rPh>
    <rPh sb="33" eb="35">
      <t>モクヒョウ</t>
    </rPh>
    <phoneticPr fontId="3"/>
  </si>
  <si>
    <t>・機能仕様は、「概要」、「機能仕様」、「処理フロー」、「メッセージ一覧」の4シートから構成される。</t>
    <rPh sb="1" eb="3">
      <t>キノウ</t>
    </rPh>
    <rPh sb="3" eb="5">
      <t>シヨウ</t>
    </rPh>
    <rPh sb="8" eb="10">
      <t>ガイヨウ</t>
    </rPh>
    <rPh sb="13" eb="15">
      <t>キノウ</t>
    </rPh>
    <rPh sb="15" eb="17">
      <t>シヨウ</t>
    </rPh>
    <rPh sb="20" eb="22">
      <t>ショリ</t>
    </rPh>
    <rPh sb="33" eb="35">
      <t>イチラン</t>
    </rPh>
    <rPh sb="43" eb="45">
      <t>コウセイ</t>
    </rPh>
    <phoneticPr fontId="3"/>
  </si>
  <si>
    <t>・機能仕様は、要件定義をベースに開発側で記述する。</t>
    <rPh sb="1" eb="3">
      <t>キノウ</t>
    </rPh>
    <rPh sb="3" eb="5">
      <t>シヨウ</t>
    </rPh>
    <rPh sb="7" eb="9">
      <t>ヨウケン</t>
    </rPh>
    <rPh sb="9" eb="11">
      <t>テイギ</t>
    </rPh>
    <rPh sb="16" eb="18">
      <t>カイハツ</t>
    </rPh>
    <rPh sb="18" eb="19">
      <t>ガワ</t>
    </rPh>
    <rPh sb="20" eb="22">
      <t>キジュツ</t>
    </rPh>
    <phoneticPr fontId="3"/>
  </si>
  <si>
    <t>・機能仕様記述後は、開発側G、要求側G間でレビューを行う。</t>
    <rPh sb="1" eb="3">
      <t>キノウ</t>
    </rPh>
    <rPh sb="3" eb="5">
      <t>シヨウ</t>
    </rPh>
    <rPh sb="5" eb="7">
      <t>キジュツ</t>
    </rPh>
    <rPh sb="7" eb="8">
      <t>ゴ</t>
    </rPh>
    <rPh sb="10" eb="12">
      <t>カイハツ</t>
    </rPh>
    <rPh sb="12" eb="13">
      <t>ガワ</t>
    </rPh>
    <rPh sb="15" eb="17">
      <t>ヨウキュウ</t>
    </rPh>
    <rPh sb="17" eb="18">
      <t>ガワ</t>
    </rPh>
    <rPh sb="19" eb="20">
      <t>カン</t>
    </rPh>
    <rPh sb="26" eb="27">
      <t>オコナ</t>
    </rPh>
    <phoneticPr fontId="3"/>
  </si>
  <si>
    <t>・概要シートにソフトウェアの概要を記入する。最低限の記述項目は以下の通り。</t>
    <rPh sb="1" eb="3">
      <t>ガイヨウ</t>
    </rPh>
    <rPh sb="14" eb="16">
      <t>ガイヨウ</t>
    </rPh>
    <rPh sb="17" eb="19">
      <t>キニュウ</t>
    </rPh>
    <rPh sb="22" eb="25">
      <t>サイテイゲン</t>
    </rPh>
    <rPh sb="26" eb="28">
      <t>キジュツ</t>
    </rPh>
    <rPh sb="28" eb="30">
      <t>コウモク</t>
    </rPh>
    <rPh sb="31" eb="33">
      <t>イカ</t>
    </rPh>
    <rPh sb="34" eb="35">
      <t>トオ</t>
    </rPh>
    <phoneticPr fontId="3"/>
  </si>
  <si>
    <t>項目</t>
    <rPh sb="0" eb="2">
      <t>コウモク</t>
    </rPh>
    <phoneticPr fontId="3"/>
  </si>
  <si>
    <t>はじめに</t>
    <phoneticPr fontId="3"/>
  </si>
  <si>
    <t>本文書についての簡単な説明</t>
    <rPh sb="0" eb="1">
      <t>ホン</t>
    </rPh>
    <rPh sb="1" eb="3">
      <t>ブンショ</t>
    </rPh>
    <rPh sb="8" eb="10">
      <t>カンタン</t>
    </rPh>
    <rPh sb="11" eb="13">
      <t>セツメイ</t>
    </rPh>
    <phoneticPr fontId="3"/>
  </si>
  <si>
    <t>機能仕様のもととなった要件定義等のインプット情報の説明</t>
    <rPh sb="0" eb="2">
      <t>キノウ</t>
    </rPh>
    <rPh sb="2" eb="4">
      <t>シヨウ</t>
    </rPh>
    <rPh sb="11" eb="13">
      <t>ヨウケン</t>
    </rPh>
    <rPh sb="13" eb="15">
      <t>テイギ</t>
    </rPh>
    <rPh sb="15" eb="16">
      <t>トウ</t>
    </rPh>
    <rPh sb="22" eb="24">
      <t>ジョウホウ</t>
    </rPh>
    <rPh sb="25" eb="27">
      <t>セツメイ</t>
    </rPh>
    <phoneticPr fontId="3"/>
  </si>
  <si>
    <t>アプリケーション構成</t>
    <rPh sb="8" eb="10">
      <t>コウセイ</t>
    </rPh>
    <phoneticPr fontId="3"/>
  </si>
  <si>
    <t>アプリケーションを構成するモジュールや関連オブジェクトの説明</t>
    <rPh sb="9" eb="11">
      <t>コウセイ</t>
    </rPh>
    <rPh sb="19" eb="21">
      <t>カンレン</t>
    </rPh>
    <rPh sb="28" eb="30">
      <t>セツメイ</t>
    </rPh>
    <phoneticPr fontId="3"/>
  </si>
  <si>
    <t>開発環境</t>
    <rPh sb="0" eb="2">
      <t>カイハツ</t>
    </rPh>
    <rPh sb="2" eb="4">
      <t>カンキョウ</t>
    </rPh>
    <phoneticPr fontId="3"/>
  </si>
  <si>
    <t>ソフトウェアを開発するためのインフラや支援ツール等の説明</t>
    <rPh sb="7" eb="9">
      <t>カイハツ</t>
    </rPh>
    <rPh sb="19" eb="21">
      <t>シエン</t>
    </rPh>
    <rPh sb="24" eb="25">
      <t>トウ</t>
    </rPh>
    <rPh sb="26" eb="28">
      <t>セツメイ</t>
    </rPh>
    <phoneticPr fontId="3"/>
  </si>
  <si>
    <t>ソフトウェアが稼働するための条件となるインフラ等の説明</t>
    <rPh sb="7" eb="9">
      <t>カドウ</t>
    </rPh>
    <rPh sb="14" eb="16">
      <t>ジョウケン</t>
    </rPh>
    <rPh sb="23" eb="24">
      <t>トウ</t>
    </rPh>
    <rPh sb="25" eb="27">
      <t>セツメイ</t>
    </rPh>
    <phoneticPr fontId="3"/>
  </si>
  <si>
    <t>・機能仕様シートに必要事項を記入する。体裁は好きなように変更してよい。</t>
    <rPh sb="1" eb="3">
      <t>キノウ</t>
    </rPh>
    <rPh sb="3" eb="5">
      <t>シヨウ</t>
    </rPh>
    <rPh sb="9" eb="11">
      <t>ヒツヨウ</t>
    </rPh>
    <rPh sb="11" eb="13">
      <t>ジコウ</t>
    </rPh>
    <rPh sb="14" eb="16">
      <t>キニュウ</t>
    </rPh>
    <rPh sb="19" eb="21">
      <t>テイサイ</t>
    </rPh>
    <rPh sb="22" eb="23">
      <t>ス</t>
    </rPh>
    <rPh sb="28" eb="30">
      <t>ヘンコウ</t>
    </rPh>
    <phoneticPr fontId="3"/>
  </si>
  <si>
    <t>・処理フローシートにソフトウェア全体および各機能の処理フローの概要を記述する。</t>
    <rPh sb="1" eb="3">
      <t>ショリ</t>
    </rPh>
    <rPh sb="16" eb="18">
      <t>ゼンタイ</t>
    </rPh>
    <rPh sb="21" eb="24">
      <t>カクキノウ</t>
    </rPh>
    <rPh sb="25" eb="27">
      <t>ショリ</t>
    </rPh>
    <rPh sb="31" eb="33">
      <t>ガイヨウ</t>
    </rPh>
    <rPh sb="34" eb="36">
      <t>キジュツ</t>
    </rPh>
    <phoneticPr fontId="3"/>
  </si>
  <si>
    <t>・フローチャートを作成する場合は、Excelのシートとして作成する。規模が大きくなる場合は、astah communityを使用し、画像出力して添付すること。</t>
    <rPh sb="9" eb="11">
      <t>サクセイ</t>
    </rPh>
    <rPh sb="13" eb="15">
      <t>バアイ</t>
    </rPh>
    <rPh sb="29" eb="31">
      <t>サクセイ</t>
    </rPh>
    <rPh sb="34" eb="36">
      <t>キボ</t>
    </rPh>
    <rPh sb="37" eb="38">
      <t>オオ</t>
    </rPh>
    <rPh sb="42" eb="44">
      <t>バアイ</t>
    </rPh>
    <rPh sb="62" eb="64">
      <t>シヨウ</t>
    </rPh>
    <rPh sb="66" eb="68">
      <t>ガゾウ</t>
    </rPh>
    <rPh sb="68" eb="70">
      <t>シュツリョク</t>
    </rPh>
    <rPh sb="72" eb="74">
      <t>テンプ</t>
    </rPh>
    <phoneticPr fontId="3"/>
  </si>
  <si>
    <t>・メッセージ一覧シートにメッセージ仕様を記入する。体裁は好きなように変更してよい。</t>
    <rPh sb="6" eb="8">
      <t>イチラン</t>
    </rPh>
    <rPh sb="17" eb="19">
      <t>シヨウ</t>
    </rPh>
    <rPh sb="20" eb="22">
      <t>キニュウ</t>
    </rPh>
    <rPh sb="25" eb="27">
      <t>テイサイ</t>
    </rPh>
    <rPh sb="28" eb="29">
      <t>ス</t>
    </rPh>
    <rPh sb="34" eb="36">
      <t>ヘンコウ</t>
    </rPh>
    <phoneticPr fontId="3"/>
  </si>
  <si>
    <t>　メッセージ仕様の内容としては以下のものが例として挙げられる。</t>
    <phoneticPr fontId="3"/>
  </si>
  <si>
    <t>◇実行時エラーメッセージ</t>
    <rPh sb="1" eb="3">
      <t>ジッコウ</t>
    </rPh>
    <rPh sb="3" eb="4">
      <t>ジ</t>
    </rPh>
    <phoneticPr fontId="3"/>
  </si>
  <si>
    <t>◇ログ出力メッセージ</t>
    <rPh sb="3" eb="5">
      <t>シュツリョク</t>
    </rPh>
    <phoneticPr fontId="3"/>
  </si>
  <si>
    <t>◇ダイアログメッセージ</t>
    <phoneticPr fontId="3"/>
  </si>
  <si>
    <t>◇画面表示メッセージ</t>
    <rPh sb="1" eb="3">
      <t>ガメン</t>
    </rPh>
    <rPh sb="3" eb="5">
      <t>ヒョウジ</t>
    </rPh>
    <phoneticPr fontId="3"/>
  </si>
  <si>
    <t>・必要に応じてシートの追加などを行う。</t>
    <rPh sb="1" eb="3">
      <t>ヒツヨウ</t>
    </rPh>
    <rPh sb="4" eb="5">
      <t>オウ</t>
    </rPh>
    <rPh sb="11" eb="13">
      <t>ツイカ</t>
    </rPh>
    <rPh sb="16" eb="17">
      <t>オコナ</t>
    </rPh>
    <phoneticPr fontId="3"/>
  </si>
  <si>
    <t>《データ仕様》</t>
    <rPh sb="4" eb="6">
      <t>シヨウ</t>
    </rPh>
    <phoneticPr fontId="3"/>
  </si>
  <si>
    <t>・データ仕様は、「データ仕様」シートのみから構成される。</t>
    <rPh sb="4" eb="6">
      <t>シヨウ</t>
    </rPh>
    <rPh sb="12" eb="14">
      <t>シヨウ</t>
    </rPh>
    <rPh sb="22" eb="24">
      <t>コウセイ</t>
    </rPh>
    <phoneticPr fontId="3"/>
  </si>
  <si>
    <t>・本文書はソフトウェアに関連するデータの仕様についてまとめたものである。</t>
    <rPh sb="1" eb="2">
      <t>ホン</t>
    </rPh>
    <rPh sb="2" eb="4">
      <t>ブンショ</t>
    </rPh>
    <rPh sb="12" eb="14">
      <t>カンレン</t>
    </rPh>
    <rPh sb="20" eb="22">
      <t>シヨウ</t>
    </rPh>
    <phoneticPr fontId="3"/>
  </si>
  <si>
    <t>・データ仕様の内容としては以下のものが例として挙げられる。</t>
    <rPh sb="4" eb="6">
      <t>シヨウ</t>
    </rPh>
    <rPh sb="7" eb="9">
      <t>ナイヨウ</t>
    </rPh>
    <rPh sb="13" eb="15">
      <t>イカ</t>
    </rPh>
    <rPh sb="23" eb="24">
      <t>ア</t>
    </rPh>
    <phoneticPr fontId="3"/>
  </si>
  <si>
    <t>◇入出力データフォーマット</t>
    <phoneticPr fontId="3"/>
  </si>
  <si>
    <t>◇ログファイルフォーマット</t>
    <phoneticPr fontId="3"/>
  </si>
  <si>
    <t>◇内部／外部データベースの構造</t>
    <rPh sb="1" eb="3">
      <t>ナイブ</t>
    </rPh>
    <rPh sb="4" eb="6">
      <t>ガイブ</t>
    </rPh>
    <rPh sb="13" eb="15">
      <t>コウゾウ</t>
    </rPh>
    <phoneticPr fontId="3"/>
  </si>
  <si>
    <t>・データ仕様は、開発側で記述する。</t>
    <rPh sb="4" eb="6">
      <t>シヨウ</t>
    </rPh>
    <rPh sb="8" eb="10">
      <t>カイハツ</t>
    </rPh>
    <rPh sb="10" eb="11">
      <t>ガワ</t>
    </rPh>
    <rPh sb="12" eb="14">
      <t>キジュツ</t>
    </rPh>
    <phoneticPr fontId="3"/>
  </si>
  <si>
    <t>・データ仕様記述後は、開発側G、要求側G間でレビューを行う。</t>
    <rPh sb="4" eb="6">
      <t>シヨウ</t>
    </rPh>
    <rPh sb="6" eb="8">
      <t>キジュツ</t>
    </rPh>
    <rPh sb="8" eb="9">
      <t>ゴ</t>
    </rPh>
    <rPh sb="11" eb="13">
      <t>カイハツ</t>
    </rPh>
    <rPh sb="13" eb="14">
      <t>ガワ</t>
    </rPh>
    <rPh sb="16" eb="18">
      <t>ヨウキュウ</t>
    </rPh>
    <rPh sb="18" eb="19">
      <t>ガワ</t>
    </rPh>
    <rPh sb="20" eb="21">
      <t>カン</t>
    </rPh>
    <rPh sb="27" eb="28">
      <t>オコナ</t>
    </rPh>
    <phoneticPr fontId="3"/>
  </si>
  <si>
    <t>・データ仕様シートに必要事項を記入する。体裁は好きなように変更してよい。</t>
    <rPh sb="4" eb="6">
      <t>シヨウ</t>
    </rPh>
    <rPh sb="10" eb="12">
      <t>ヒツヨウ</t>
    </rPh>
    <rPh sb="12" eb="14">
      <t>ジコウ</t>
    </rPh>
    <rPh sb="15" eb="17">
      <t>キニュウ</t>
    </rPh>
    <rPh sb="20" eb="22">
      <t>テイサイ</t>
    </rPh>
    <rPh sb="23" eb="24">
      <t>ス</t>
    </rPh>
    <rPh sb="29" eb="31">
      <t>ヘンコウ</t>
    </rPh>
    <phoneticPr fontId="3"/>
  </si>
  <si>
    <t>・必要に応じてシートの追加、サンプルの添付などを行う。</t>
    <rPh sb="1" eb="3">
      <t>ヒツヨウ</t>
    </rPh>
    <rPh sb="4" eb="5">
      <t>オウ</t>
    </rPh>
    <rPh sb="11" eb="13">
      <t>ツイカ</t>
    </rPh>
    <rPh sb="19" eb="21">
      <t>テンプ</t>
    </rPh>
    <rPh sb="24" eb="25">
      <t>オコナ</t>
    </rPh>
    <phoneticPr fontId="3"/>
  </si>
  <si>
    <t>■運用方法</t>
    <rPh sb="1" eb="3">
      <t>ウンヨウ</t>
    </rPh>
    <rPh sb="3" eb="5">
      <t>ホウホウ</t>
    </rPh>
    <phoneticPr fontId="3"/>
  </si>
  <si>
    <t>1) データ仕様策定担当者がデータ仕様を記載する。</t>
    <rPh sb="6" eb="8">
      <t>シヨウ</t>
    </rPh>
    <rPh sb="8" eb="10">
      <t>サクテイ</t>
    </rPh>
    <rPh sb="10" eb="13">
      <t>タントウシャ</t>
    </rPh>
    <rPh sb="17" eb="19">
      <t>シヨウ</t>
    </rPh>
    <rPh sb="20" eb="22">
      <t>キサイ</t>
    </rPh>
    <phoneticPr fontId="3"/>
  </si>
  <si>
    <t>2) 開発部門内で照査・承認を行う。（表紙の照査・承認欄に記名する）</t>
    <rPh sb="3" eb="5">
      <t>カイハツ</t>
    </rPh>
    <rPh sb="5" eb="7">
      <t>ブモン</t>
    </rPh>
    <rPh sb="7" eb="8">
      <t>ナイ</t>
    </rPh>
    <rPh sb="9" eb="11">
      <t>ショウサ</t>
    </rPh>
    <rPh sb="12" eb="14">
      <t>ショウニン</t>
    </rPh>
    <rPh sb="15" eb="16">
      <t>オコナ</t>
    </rPh>
    <rPh sb="19" eb="21">
      <t>ヒョウシ</t>
    </rPh>
    <rPh sb="22" eb="24">
      <t>ショウサ</t>
    </rPh>
    <rPh sb="25" eb="27">
      <t>ショウニン</t>
    </rPh>
    <rPh sb="27" eb="28">
      <t>ラン</t>
    </rPh>
    <rPh sb="29" eb="31">
      <t>キメイ</t>
    </rPh>
    <phoneticPr fontId="3"/>
  </si>
  <si>
    <t>3) 要求部門へ展開し、両部門間で外部設計DRを実施する。</t>
    <rPh sb="3" eb="5">
      <t>ヨウキュウ</t>
    </rPh>
    <rPh sb="5" eb="7">
      <t>ブモン</t>
    </rPh>
    <rPh sb="8" eb="10">
      <t>テンカイ</t>
    </rPh>
    <rPh sb="12" eb="15">
      <t>リョウブモン</t>
    </rPh>
    <rPh sb="15" eb="16">
      <t>カン</t>
    </rPh>
    <rPh sb="17" eb="19">
      <t>ガイブ</t>
    </rPh>
    <rPh sb="19" eb="21">
      <t>セッケイ</t>
    </rPh>
    <rPh sb="24" eb="26">
      <t>ジッシ</t>
    </rPh>
    <phoneticPr fontId="3"/>
  </si>
  <si>
    <t>・データ仕様書チェックリストの確認を行うこと。</t>
    <rPh sb="4" eb="7">
      <t>シヨウショ</t>
    </rPh>
    <rPh sb="15" eb="17">
      <t>カクニン</t>
    </rPh>
    <rPh sb="18" eb="19">
      <t>オコナ</t>
    </rPh>
    <phoneticPr fontId="3"/>
  </si>
  <si>
    <t>・必要に応じて、実データとデータ仕様書を用い、対象となるデータ仕様の説明を行うこと。(データ仕様書の漏れが発見された場合は、適宜修正すること)</t>
    <rPh sb="1" eb="3">
      <t>ヒツヨウ</t>
    </rPh>
    <rPh sb="4" eb="5">
      <t>オウ</t>
    </rPh>
    <rPh sb="8" eb="9">
      <t>ジツ</t>
    </rPh>
    <rPh sb="16" eb="18">
      <t>シヨウ</t>
    </rPh>
    <rPh sb="18" eb="19">
      <t>ショ</t>
    </rPh>
    <rPh sb="20" eb="21">
      <t>モチ</t>
    </rPh>
    <rPh sb="23" eb="25">
      <t>タイショウ</t>
    </rPh>
    <rPh sb="31" eb="33">
      <t>シヨウ</t>
    </rPh>
    <rPh sb="34" eb="36">
      <t>セツメイ</t>
    </rPh>
    <rPh sb="37" eb="38">
      <t>オコナ</t>
    </rPh>
    <rPh sb="46" eb="48">
      <t>シヨウ</t>
    </rPh>
    <rPh sb="48" eb="49">
      <t>ショ</t>
    </rPh>
    <rPh sb="50" eb="51">
      <t>モ</t>
    </rPh>
    <rPh sb="53" eb="55">
      <t>ハッケン</t>
    </rPh>
    <rPh sb="58" eb="60">
      <t>バアイ</t>
    </rPh>
    <rPh sb="62" eb="64">
      <t>テキギ</t>
    </rPh>
    <rPh sb="64" eb="66">
      <t>シュウセイ</t>
    </rPh>
    <phoneticPr fontId="3"/>
  </si>
  <si>
    <t>・要求部門は、データ仕様について、不明点があれば適宜質問し、十分に内容を理解すること。</t>
    <rPh sb="1" eb="3">
      <t>ヨウキュウ</t>
    </rPh>
    <rPh sb="3" eb="5">
      <t>ブモン</t>
    </rPh>
    <rPh sb="10" eb="12">
      <t>シヨウ</t>
    </rPh>
    <rPh sb="17" eb="20">
      <t>フメイテン</t>
    </rPh>
    <rPh sb="24" eb="26">
      <t>テキギ</t>
    </rPh>
    <rPh sb="26" eb="28">
      <t>シツモン</t>
    </rPh>
    <rPh sb="30" eb="32">
      <t>ジュウブン</t>
    </rPh>
    <rPh sb="33" eb="35">
      <t>ナイヨウ</t>
    </rPh>
    <rPh sb="36" eb="38">
      <t>リカイ</t>
    </rPh>
    <phoneticPr fontId="3"/>
  </si>
  <si>
    <t>《検証記録》</t>
    <rPh sb="1" eb="3">
      <t>ケンショウ</t>
    </rPh>
    <rPh sb="3" eb="5">
      <t>キロク</t>
    </rPh>
    <phoneticPr fontId="3"/>
  </si>
  <si>
    <t>・本文書は検証結果の記録するためのものである。</t>
    <rPh sb="1" eb="3">
      <t>ホンブン</t>
    </rPh>
    <rPh sb="3" eb="4">
      <t>ショ</t>
    </rPh>
    <rPh sb="5" eb="7">
      <t>ケンショウ</t>
    </rPh>
    <rPh sb="7" eb="9">
      <t>ケッカ</t>
    </rPh>
    <rPh sb="10" eb="12">
      <t>キロク</t>
    </rPh>
    <phoneticPr fontId="3"/>
  </si>
  <si>
    <t>・各検証項目書は開発部門で記述する。</t>
    <rPh sb="1" eb="2">
      <t>カク</t>
    </rPh>
    <rPh sb="4" eb="6">
      <t>コウモク</t>
    </rPh>
    <rPh sb="6" eb="7">
      <t>ショ</t>
    </rPh>
    <rPh sb="8" eb="10">
      <t>カイハツ</t>
    </rPh>
    <rPh sb="10" eb="12">
      <t>ブモン</t>
    </rPh>
    <rPh sb="13" eb="15">
      <t>キジュツ</t>
    </rPh>
    <phoneticPr fontId="3"/>
  </si>
  <si>
    <t>・本文書は、ツール開発・改修に伴うソフトウェア開発文書のレビューの際、記述内容に過不足がないかレビューを行う。</t>
    <rPh sb="1" eb="3">
      <t>ホンブン</t>
    </rPh>
    <rPh sb="3" eb="4">
      <t>ショ</t>
    </rPh>
    <rPh sb="9" eb="11">
      <t>カイハツ</t>
    </rPh>
    <rPh sb="12" eb="14">
      <t>カイシュウ</t>
    </rPh>
    <rPh sb="15" eb="16">
      <t>トモナ</t>
    </rPh>
    <rPh sb="23" eb="25">
      <t>カイハツ</t>
    </rPh>
    <rPh sb="25" eb="27">
      <t>ブンショ</t>
    </rPh>
    <rPh sb="33" eb="34">
      <t>サイ</t>
    </rPh>
    <rPh sb="35" eb="37">
      <t>キジュツ</t>
    </rPh>
    <rPh sb="37" eb="39">
      <t>ナイヨウ</t>
    </rPh>
    <rPh sb="40" eb="43">
      <t>カフソク</t>
    </rPh>
    <rPh sb="52" eb="53">
      <t>オコナ</t>
    </rPh>
    <phoneticPr fontId="3"/>
  </si>
  <si>
    <t>・太枠内の白いセルに必要事項を入力する。</t>
    <phoneticPr fontId="3"/>
  </si>
  <si>
    <t>・各列への入力は、列名にコメントとして記載されている内容に従う。</t>
    <rPh sb="1" eb="3">
      <t>カクレツ</t>
    </rPh>
    <rPh sb="5" eb="7">
      <t>ニュウリョク</t>
    </rPh>
    <rPh sb="9" eb="10">
      <t>レツ</t>
    </rPh>
    <rPh sb="10" eb="11">
      <t>メイ</t>
    </rPh>
    <rPh sb="19" eb="21">
      <t>キサイ</t>
    </rPh>
    <rPh sb="26" eb="28">
      <t>ナイヨウ</t>
    </rPh>
    <rPh sb="29" eb="30">
      <t>シタガ</t>
    </rPh>
    <phoneticPr fontId="3"/>
  </si>
  <si>
    <t>・「テストプロジェクト - テスト計画 - ビルド」の欄にはTestlinkのテストレポートまでのハイパーリンクを張る。</t>
    <rPh sb="27" eb="28">
      <t>ラン</t>
    </rPh>
    <rPh sb="57" eb="58">
      <t>ハ</t>
    </rPh>
    <phoneticPr fontId="3"/>
  </si>
  <si>
    <t>・行が不足した場合は適宜追加する。</t>
    <rPh sb="1" eb="2">
      <t>ギョウ</t>
    </rPh>
    <rPh sb="3" eb="5">
      <t>フソク</t>
    </rPh>
    <rPh sb="7" eb="9">
      <t>バアイ</t>
    </rPh>
    <rPh sb="10" eb="12">
      <t>テキギ</t>
    </rPh>
    <rPh sb="12" eb="14">
      <t>ツイカ</t>
    </rPh>
    <phoneticPr fontId="3"/>
  </si>
  <si>
    <t>・検証記録を更新した場合は、シート「表紙」の発行版と日付を更新し、シート「改版履歴」の更新も行う。</t>
    <rPh sb="1" eb="3">
      <t>ケンショウ</t>
    </rPh>
    <rPh sb="3" eb="5">
      <t>キロク</t>
    </rPh>
    <rPh sb="6" eb="8">
      <t>コウシン</t>
    </rPh>
    <rPh sb="10" eb="12">
      <t>バアイ</t>
    </rPh>
    <rPh sb="18" eb="20">
      <t>ヒョウシ</t>
    </rPh>
    <rPh sb="22" eb="24">
      <t>ハッコウ</t>
    </rPh>
    <rPh sb="24" eb="25">
      <t>バン</t>
    </rPh>
    <rPh sb="26" eb="28">
      <t>ヒヅケ</t>
    </rPh>
    <rPh sb="29" eb="31">
      <t>コウシン</t>
    </rPh>
    <rPh sb="37" eb="38">
      <t>カイ</t>
    </rPh>
    <rPh sb="38" eb="39">
      <t>バン</t>
    </rPh>
    <rPh sb="39" eb="41">
      <t>リレキ</t>
    </rPh>
    <rPh sb="43" eb="45">
      <t>コウシン</t>
    </rPh>
    <rPh sb="46" eb="47">
      <t>オコナ</t>
    </rPh>
    <phoneticPr fontId="3"/>
  </si>
  <si>
    <t>1) ツール開発・改修時や、環境移行に伴う動作確認等、ツール検証が必要な場合に、検証担当者が検証記録を記載する。</t>
    <rPh sb="6" eb="8">
      <t>カイハツ</t>
    </rPh>
    <rPh sb="9" eb="11">
      <t>カイシュウ</t>
    </rPh>
    <rPh sb="11" eb="12">
      <t>ジ</t>
    </rPh>
    <rPh sb="14" eb="16">
      <t>カンキョウ</t>
    </rPh>
    <rPh sb="16" eb="18">
      <t>イコウ</t>
    </rPh>
    <rPh sb="19" eb="20">
      <t>トモナ</t>
    </rPh>
    <rPh sb="21" eb="23">
      <t>ドウサ</t>
    </rPh>
    <rPh sb="23" eb="25">
      <t>カクニン</t>
    </rPh>
    <rPh sb="25" eb="26">
      <t>ナド</t>
    </rPh>
    <rPh sb="30" eb="32">
      <t>ケンショウ</t>
    </rPh>
    <rPh sb="33" eb="35">
      <t>ヒツヨウ</t>
    </rPh>
    <rPh sb="36" eb="38">
      <t>バアイ</t>
    </rPh>
    <rPh sb="40" eb="42">
      <t>ケンショウ</t>
    </rPh>
    <rPh sb="42" eb="45">
      <t>タントウシャ</t>
    </rPh>
    <rPh sb="46" eb="48">
      <t>ケンショウ</t>
    </rPh>
    <rPh sb="48" eb="50">
      <t>キロク</t>
    </rPh>
    <rPh sb="51" eb="53">
      <t>キサイ</t>
    </rPh>
    <phoneticPr fontId="3"/>
  </si>
  <si>
    <t>2) ツール開発・改修に伴って検証記録を更新した場合、他シートと合わせて、グループ内レビューを行う。</t>
    <rPh sb="6" eb="8">
      <t>カイハツ</t>
    </rPh>
    <rPh sb="9" eb="11">
      <t>カイシュウ</t>
    </rPh>
    <rPh sb="12" eb="13">
      <t>トモナ</t>
    </rPh>
    <rPh sb="15" eb="17">
      <t>ケンショウ</t>
    </rPh>
    <rPh sb="17" eb="19">
      <t>キロク</t>
    </rPh>
    <rPh sb="20" eb="22">
      <t>コウシン</t>
    </rPh>
    <rPh sb="24" eb="26">
      <t>バアイ</t>
    </rPh>
    <rPh sb="27" eb="28">
      <t>タ</t>
    </rPh>
    <rPh sb="32" eb="33">
      <t>ア</t>
    </rPh>
    <rPh sb="41" eb="42">
      <t>ナイ</t>
    </rPh>
    <rPh sb="47" eb="48">
      <t>オコナ</t>
    </rPh>
    <phoneticPr fontId="3"/>
  </si>
  <si>
    <t xml:space="preserve">    検証記録の更新しか行っていない場合、照査・承認は不要とする。</t>
    <rPh sb="4" eb="6">
      <t>ケンショウ</t>
    </rPh>
    <rPh sb="6" eb="8">
      <t>キロク</t>
    </rPh>
    <rPh sb="9" eb="11">
      <t>コウシン</t>
    </rPh>
    <rPh sb="13" eb="14">
      <t>オコナ</t>
    </rPh>
    <rPh sb="19" eb="21">
      <t>バアイ</t>
    </rPh>
    <rPh sb="22" eb="24">
      <t>ショウサ</t>
    </rPh>
    <rPh sb="25" eb="27">
      <t>ショウニン</t>
    </rPh>
    <rPh sb="28" eb="30">
      <t>フヨウ</t>
    </rPh>
    <phoneticPr fontId="3"/>
  </si>
  <si>
    <t>《QAシート》</t>
    <phoneticPr fontId="3"/>
  </si>
  <si>
    <t>・本文書はツールに対する問い合わせと、その回答を記録するためのものである。</t>
    <rPh sb="1" eb="2">
      <t>ホン</t>
    </rPh>
    <rPh sb="2" eb="4">
      <t>ブンショ</t>
    </rPh>
    <rPh sb="9" eb="10">
      <t>タイ</t>
    </rPh>
    <rPh sb="12" eb="13">
      <t>ト</t>
    </rPh>
    <rPh sb="14" eb="15">
      <t>ア</t>
    </rPh>
    <rPh sb="21" eb="23">
      <t>カイトウ</t>
    </rPh>
    <rPh sb="24" eb="26">
      <t>キロク</t>
    </rPh>
    <phoneticPr fontId="3"/>
  </si>
  <si>
    <t>・問い合わせを受けた際に開発部門で記述する。</t>
    <rPh sb="1" eb="2">
      <t>ト</t>
    </rPh>
    <rPh sb="3" eb="4">
      <t>ア</t>
    </rPh>
    <rPh sb="7" eb="8">
      <t>ウ</t>
    </rPh>
    <rPh sb="10" eb="11">
      <t>サイ</t>
    </rPh>
    <rPh sb="12" eb="14">
      <t>カイハツ</t>
    </rPh>
    <rPh sb="14" eb="16">
      <t>ブモン</t>
    </rPh>
    <rPh sb="17" eb="19">
      <t>キジュツ</t>
    </rPh>
    <phoneticPr fontId="3"/>
  </si>
  <si>
    <t>・QAシートのみの更新の場合はレビュー不要だが、それ以外のシートを更新した場合は、開発部門内でレビューを実施し、承認のフローを回すこと。</t>
    <rPh sb="9" eb="11">
      <t>コウシン</t>
    </rPh>
    <rPh sb="12" eb="14">
      <t>バアイ</t>
    </rPh>
    <rPh sb="19" eb="21">
      <t>フヨウ</t>
    </rPh>
    <rPh sb="26" eb="28">
      <t>イガイ</t>
    </rPh>
    <rPh sb="33" eb="35">
      <t>コウシン</t>
    </rPh>
    <rPh sb="37" eb="39">
      <t>バアイ</t>
    </rPh>
    <rPh sb="41" eb="45">
      <t>カイハツブモン</t>
    </rPh>
    <rPh sb="45" eb="46">
      <t>ナイ</t>
    </rPh>
    <rPh sb="52" eb="54">
      <t>ジッシ</t>
    </rPh>
    <rPh sb="56" eb="58">
      <t>ショウニン</t>
    </rPh>
    <rPh sb="63" eb="64">
      <t>マワ</t>
    </rPh>
    <phoneticPr fontId="3"/>
  </si>
  <si>
    <t>・記述項目は以下の通り</t>
    <rPh sb="1" eb="3">
      <t>キジュツ</t>
    </rPh>
    <rPh sb="3" eb="5">
      <t>コウモク</t>
    </rPh>
    <rPh sb="6" eb="8">
      <t>イカ</t>
    </rPh>
    <rPh sb="9" eb="10">
      <t>トオ</t>
    </rPh>
    <phoneticPr fontId="3"/>
  </si>
  <si>
    <t>項番</t>
  </si>
  <si>
    <t>1から順に番号を振っていく</t>
    <rPh sb="3" eb="4">
      <t>ジュン</t>
    </rPh>
    <rPh sb="5" eb="7">
      <t>バンゴウ</t>
    </rPh>
    <rPh sb="8" eb="9">
      <t>フ</t>
    </rPh>
    <phoneticPr fontId="3"/>
  </si>
  <si>
    <t>ツールバージョン</t>
  </si>
  <si>
    <t>問い合わせを受けた時点のツールバージョンを記入する</t>
    <rPh sb="0" eb="1">
      <t>ト</t>
    </rPh>
    <rPh sb="2" eb="3">
      <t>ア</t>
    </rPh>
    <rPh sb="6" eb="7">
      <t>ウ</t>
    </rPh>
    <rPh sb="9" eb="11">
      <t>ジテン</t>
    </rPh>
    <rPh sb="21" eb="23">
      <t>キニュウ</t>
    </rPh>
    <phoneticPr fontId="3"/>
  </si>
  <si>
    <t>質問内容</t>
  </si>
  <si>
    <t>問い合わせ内容を記入する</t>
    <rPh sb="0" eb="1">
      <t>ト</t>
    </rPh>
    <rPh sb="2" eb="3">
      <t>ア</t>
    </rPh>
    <rPh sb="5" eb="7">
      <t>ナイヨウ</t>
    </rPh>
    <rPh sb="8" eb="10">
      <t>キニュウ</t>
    </rPh>
    <phoneticPr fontId="3"/>
  </si>
  <si>
    <t>回答内容</t>
  </si>
  <si>
    <t>回答内容を記入する</t>
    <rPh sb="0" eb="4">
      <t>カイトウナイヨウ</t>
    </rPh>
    <rPh sb="5" eb="7">
      <t>キニュウ</t>
    </rPh>
    <phoneticPr fontId="3"/>
  </si>
  <si>
    <t>回答記入者</t>
  </si>
  <si>
    <t>回答を記入した人の名前を記入する</t>
    <rPh sb="0" eb="2">
      <t>カイトウ</t>
    </rPh>
    <rPh sb="3" eb="5">
      <t>キニュウ</t>
    </rPh>
    <rPh sb="7" eb="8">
      <t>ヒト</t>
    </rPh>
    <rPh sb="9" eb="11">
      <t>ナマエ</t>
    </rPh>
    <rPh sb="12" eb="14">
      <t>キニュウ</t>
    </rPh>
    <phoneticPr fontId="3"/>
  </si>
  <si>
    <t>回答記入日付</t>
  </si>
  <si>
    <t>回答を記入した日付を記入する</t>
    <rPh sb="0" eb="2">
      <t>カイトウ</t>
    </rPh>
    <rPh sb="3" eb="5">
      <t>キニュウ</t>
    </rPh>
    <rPh sb="7" eb="9">
      <t>ヒヅケ</t>
    </rPh>
    <rPh sb="10" eb="12">
      <t>キニュウ</t>
    </rPh>
    <phoneticPr fontId="3"/>
  </si>
  <si>
    <t>文書の修正</t>
  </si>
  <si>
    <t>必要があって他のシートを更新した場合は、「済」を選択する</t>
    <rPh sb="0" eb="2">
      <t>ヒツヨウ</t>
    </rPh>
    <rPh sb="6" eb="7">
      <t>ホカ</t>
    </rPh>
    <rPh sb="12" eb="14">
      <t>コウシン</t>
    </rPh>
    <rPh sb="16" eb="18">
      <t>バアイ</t>
    </rPh>
    <rPh sb="21" eb="22">
      <t>スミ</t>
    </rPh>
    <rPh sb="24" eb="26">
      <t>センタク</t>
    </rPh>
    <phoneticPr fontId="3"/>
  </si>
  <si>
    <t>そうでない場合は「未」を選択する</t>
    <rPh sb="5" eb="7">
      <t>バアイ</t>
    </rPh>
    <rPh sb="9" eb="10">
      <t>ミ</t>
    </rPh>
    <rPh sb="12" eb="14">
      <t>センタク</t>
    </rPh>
    <phoneticPr fontId="3"/>
  </si>
  <si>
    <t>修正の概要</t>
  </si>
  <si>
    <t>他のシートを更新した場合、修正内容の概要を記入する</t>
    <rPh sb="0" eb="1">
      <t>ホカ</t>
    </rPh>
    <rPh sb="6" eb="8">
      <t>コウシン</t>
    </rPh>
    <rPh sb="10" eb="12">
      <t>バアイ</t>
    </rPh>
    <rPh sb="13" eb="17">
      <t>シュウセイナイヨウ</t>
    </rPh>
    <rPh sb="18" eb="20">
      <t>ガイヨウ</t>
    </rPh>
    <rPh sb="21" eb="23">
      <t>キニュウ</t>
    </rPh>
    <phoneticPr fontId="3"/>
  </si>
  <si>
    <t>例.</t>
    <rPh sb="0" eb="1">
      <t>レイ</t>
    </rPh>
    <phoneticPr fontId="3"/>
  </si>
  <si>
    <t>・〇〇シートに△△について追記</t>
    <phoneticPr fontId="3"/>
  </si>
  <si>
    <t>・〇〇シートから△△についての記述を削除</t>
    <rPh sb="15" eb="17">
      <t>キジュツ</t>
    </rPh>
    <rPh sb="18" eb="20">
      <t>サクジョ</t>
    </rPh>
    <phoneticPr fontId="3"/>
  </si>
  <si>
    <t>1) 問い合わせを受ける。</t>
    <rPh sb="3" eb="4">
      <t>ト</t>
    </rPh>
    <rPh sb="5" eb="6">
      <t>ア</t>
    </rPh>
    <rPh sb="9" eb="10">
      <t>ウ</t>
    </rPh>
    <phoneticPr fontId="3"/>
  </si>
  <si>
    <t>2) 既存の文書では判断ができない・難しい場合、問い合わせ内容と回答を記入する。</t>
    <rPh sb="3" eb="5">
      <t>キゾン</t>
    </rPh>
    <rPh sb="6" eb="8">
      <t>ブンショ</t>
    </rPh>
    <rPh sb="10" eb="12">
      <t>ハンダン</t>
    </rPh>
    <rPh sb="18" eb="19">
      <t>ムズカ</t>
    </rPh>
    <rPh sb="21" eb="23">
      <t>バアイ</t>
    </rPh>
    <rPh sb="24" eb="25">
      <t>ト</t>
    </rPh>
    <rPh sb="26" eb="27">
      <t>ア</t>
    </rPh>
    <rPh sb="29" eb="31">
      <t>ナイヨウ</t>
    </rPh>
    <rPh sb="32" eb="34">
      <t>カイトウ</t>
    </rPh>
    <rPh sb="35" eb="37">
      <t>キニュウ</t>
    </rPh>
    <phoneticPr fontId="3"/>
  </si>
  <si>
    <t>3) 修正の必要がある場合は文書を修正し、レビューを実施する。</t>
    <rPh sb="3" eb="5">
      <t>シュウセイ</t>
    </rPh>
    <rPh sb="6" eb="8">
      <t>ヒツヨウ</t>
    </rPh>
    <rPh sb="11" eb="13">
      <t>バアイ</t>
    </rPh>
    <rPh sb="14" eb="16">
      <t>ブンショ</t>
    </rPh>
    <rPh sb="17" eb="19">
      <t>シュウセイ</t>
    </rPh>
    <rPh sb="26" eb="28">
      <t>ジッシ</t>
    </rPh>
    <phoneticPr fontId="3"/>
  </si>
  <si>
    <t>《DRシート》</t>
    <phoneticPr fontId="3"/>
  </si>
  <si>
    <t>■概要</t>
    <rPh sb="1" eb="3">
      <t>ガイヨウ</t>
    </rPh>
    <phoneticPr fontId="1"/>
  </si>
  <si>
    <t>・本文書はDR(Design Review)指摘事項の記録と対応結果の承認をするためのものである。</t>
    <rPh sb="1" eb="2">
      <t>ホン</t>
    </rPh>
    <rPh sb="2" eb="4">
      <t>ブンショ</t>
    </rPh>
    <rPh sb="22" eb="24">
      <t>シテキ</t>
    </rPh>
    <rPh sb="24" eb="26">
      <t>ジコウ</t>
    </rPh>
    <rPh sb="27" eb="29">
      <t>キロク</t>
    </rPh>
    <rPh sb="30" eb="32">
      <t>タイオウ</t>
    </rPh>
    <rPh sb="32" eb="34">
      <t>ケッカ</t>
    </rPh>
    <rPh sb="35" eb="37">
      <t>ショウニン</t>
    </rPh>
    <phoneticPr fontId="1"/>
  </si>
  <si>
    <t>・本文書はソフトウェア開発文書の改定ごとに作り直す。</t>
    <rPh sb="1" eb="2">
      <t>ホン</t>
    </rPh>
    <rPh sb="2" eb="4">
      <t>ブンショ</t>
    </rPh>
    <rPh sb="11" eb="15">
      <t>カイハツブンショ</t>
    </rPh>
    <rPh sb="16" eb="18">
      <t>カイテイ</t>
    </rPh>
    <rPh sb="21" eb="22">
      <t>ツク</t>
    </rPh>
    <rPh sb="23" eb="24">
      <t>ナオ</t>
    </rPh>
    <phoneticPr fontId="1"/>
  </si>
  <si>
    <t>　※改定を行った際は必ずバージョン管理システム上にコミットすること。</t>
    <rPh sb="2" eb="4">
      <t>カイテイ</t>
    </rPh>
    <rPh sb="5" eb="6">
      <t>オコナ</t>
    </rPh>
    <rPh sb="8" eb="9">
      <t>サイ</t>
    </rPh>
    <rPh sb="10" eb="11">
      <t>カナラ</t>
    </rPh>
    <rPh sb="17" eb="19">
      <t>カンリ</t>
    </rPh>
    <rPh sb="23" eb="24">
      <t>ジョウ</t>
    </rPh>
    <phoneticPr fontId="3"/>
  </si>
  <si>
    <t>■記入方法、運用方法</t>
    <rPh sb="1" eb="3">
      <t>キニュウ</t>
    </rPh>
    <rPh sb="3" eb="5">
      <t>ホウホウ</t>
    </rPh>
    <rPh sb="6" eb="8">
      <t>ウンヨウ</t>
    </rPh>
    <rPh sb="8" eb="10">
      <t>ホウホウ</t>
    </rPh>
    <phoneticPr fontId="1"/>
  </si>
  <si>
    <t>・「DRシート(コピー用)」をコピーする。コピーしたシートは名前を「DRシート」とする。</t>
    <rPh sb="11" eb="12">
      <t>ヨウ</t>
    </rPh>
    <rPh sb="30" eb="32">
      <t>ナマエ</t>
    </rPh>
    <phoneticPr fontId="3"/>
  </si>
  <si>
    <t>　前回の改定時の「DRシート」が存在する場合は、削除してからコピーを行う。</t>
    <rPh sb="1" eb="3">
      <t>ゼンカイ</t>
    </rPh>
    <rPh sb="4" eb="7">
      <t>カイテイジ</t>
    </rPh>
    <rPh sb="16" eb="18">
      <t>ソンザイ</t>
    </rPh>
    <rPh sb="20" eb="22">
      <t>バアイ</t>
    </rPh>
    <rPh sb="24" eb="26">
      <t>サクジョ</t>
    </rPh>
    <rPh sb="34" eb="35">
      <t>オコナ</t>
    </rPh>
    <phoneticPr fontId="3"/>
  </si>
  <si>
    <t>・「DRシート」に対し、下記の項目すべてを記入し、レビューアに対してレビューを依頼する。</t>
    <rPh sb="9" eb="10">
      <t>タイ</t>
    </rPh>
    <rPh sb="12" eb="14">
      <t>カキ</t>
    </rPh>
    <rPh sb="15" eb="17">
      <t>コウモク</t>
    </rPh>
    <rPh sb="21" eb="23">
      <t>キニュウ</t>
    </rPh>
    <rPh sb="31" eb="32">
      <t>タイ</t>
    </rPh>
    <rPh sb="39" eb="41">
      <t>イライ</t>
    </rPh>
    <phoneticPr fontId="3"/>
  </si>
  <si>
    <t>内容</t>
    <rPh sb="0" eb="2">
      <t>ナイヨウ</t>
    </rPh>
    <phoneticPr fontId="1"/>
  </si>
  <si>
    <t>プロジェクト名を記入する。</t>
    <rPh sb="6" eb="7">
      <t>メイ</t>
    </rPh>
    <rPh sb="8" eb="10">
      <t>キニュウ</t>
    </rPh>
    <phoneticPr fontId="3"/>
  </si>
  <si>
    <t>問い合わせ対応による修正内容のレビューの場合は「問い合わせ対応」とする。</t>
    <phoneticPr fontId="3"/>
  </si>
  <si>
    <t>対象成果物</t>
    <rPh sb="0" eb="5">
      <t>タイショウセイカブツ</t>
    </rPh>
    <phoneticPr fontId="3"/>
  </si>
  <si>
    <t>「ソフトウェア開発文書」と記入する。</t>
    <rPh sb="7" eb="11">
      <t>カイハツブンショ</t>
    </rPh>
    <rPh sb="13" eb="15">
      <t>キニュウ</t>
    </rPh>
    <phoneticPr fontId="3"/>
  </si>
  <si>
    <t>対象成果物補足</t>
    <rPh sb="0" eb="7">
      <t>タイショウセイカブツホソク</t>
    </rPh>
    <phoneticPr fontId="3"/>
  </si>
  <si>
    <t>補足があれば記入する。</t>
    <rPh sb="0" eb="2">
      <t>ホソク</t>
    </rPh>
    <rPh sb="6" eb="8">
      <t>キニュウ</t>
    </rPh>
    <phoneticPr fontId="3"/>
  </si>
  <si>
    <t>スコープ（範囲）</t>
    <rPh sb="5" eb="7">
      <t>ハンイ</t>
    </rPh>
    <phoneticPr fontId="3"/>
  </si>
  <si>
    <t>レビュー対象のシートを記入する。多い場合は参考資料等の欄に記入する。</t>
    <rPh sb="4" eb="6">
      <t>タイショウ</t>
    </rPh>
    <rPh sb="11" eb="13">
      <t>キニュウ</t>
    </rPh>
    <rPh sb="16" eb="17">
      <t>オオ</t>
    </rPh>
    <rPh sb="18" eb="20">
      <t>バアイ</t>
    </rPh>
    <rPh sb="21" eb="25">
      <t>サンコウシリョウ</t>
    </rPh>
    <rPh sb="25" eb="26">
      <t>トウ</t>
    </rPh>
    <rPh sb="27" eb="28">
      <t>ラン</t>
    </rPh>
    <rPh sb="29" eb="31">
      <t>キニュウ</t>
    </rPh>
    <phoneticPr fontId="3"/>
  </si>
  <si>
    <t>「承認レビュー」を選択する。</t>
    <rPh sb="1" eb="3">
      <t>ショウニン</t>
    </rPh>
    <rPh sb="9" eb="11">
      <t>センタク</t>
    </rPh>
    <phoneticPr fontId="3"/>
  </si>
  <si>
    <t>レビュー期間を記入する。</t>
    <rPh sb="4" eb="6">
      <t>キカン</t>
    </rPh>
    <rPh sb="7" eb="9">
      <t>キニュウ</t>
    </rPh>
    <phoneticPr fontId="3"/>
  </si>
  <si>
    <t>参考資料等</t>
    <rPh sb="0" eb="5">
      <t>サンコウシリョウトウ</t>
    </rPh>
    <phoneticPr fontId="3"/>
  </si>
  <si>
    <t>参考資料等の情報を記入する。</t>
    <rPh sb="0" eb="5">
      <t>サンコウシリョウトウ</t>
    </rPh>
    <rPh sb="6" eb="8">
      <t>ジョウホウ</t>
    </rPh>
    <rPh sb="9" eb="11">
      <t>キニュウ</t>
    </rPh>
    <phoneticPr fontId="3"/>
  </si>
  <si>
    <t>レビューの目的を記入する。</t>
    <rPh sb="5" eb="7">
      <t>モクテキ</t>
    </rPh>
    <rPh sb="8" eb="10">
      <t>キニュウ</t>
    </rPh>
    <phoneticPr fontId="3"/>
  </si>
  <si>
    <t>報告者名を記入する。</t>
    <rPh sb="0" eb="3">
      <t>ホウコクシャ</t>
    </rPh>
    <rPh sb="3" eb="4">
      <t>メイ</t>
    </rPh>
    <rPh sb="5" eb="7">
      <t>キニュウ</t>
    </rPh>
    <phoneticPr fontId="3"/>
  </si>
  <si>
    <t>報告日</t>
    <rPh sb="0" eb="3">
      <t>ホウコクビ</t>
    </rPh>
    <phoneticPr fontId="3"/>
  </si>
  <si>
    <t>DRシート作成日を記入する。</t>
    <rPh sb="5" eb="8">
      <t>サクセイビ</t>
    </rPh>
    <rPh sb="9" eb="11">
      <t>キニュウ</t>
    </rPh>
    <phoneticPr fontId="3"/>
  </si>
  <si>
    <t>宛先：氏名</t>
    <rPh sb="0" eb="2">
      <t>アテサキ</t>
    </rPh>
    <rPh sb="3" eb="5">
      <t>シメイ</t>
    </rPh>
    <phoneticPr fontId="3"/>
  </si>
  <si>
    <t>レビュー対象者（レビューア、レビューイ）の名前を記入する。</t>
    <rPh sb="4" eb="7">
      <t>タイショウシャ</t>
    </rPh>
    <rPh sb="21" eb="23">
      <t>ナマエ</t>
    </rPh>
    <rPh sb="24" eb="26">
      <t>キニュウ</t>
    </rPh>
    <phoneticPr fontId="3"/>
  </si>
  <si>
    <t>宛先：要員種別</t>
    <rPh sb="0" eb="2">
      <t>アテサキ</t>
    </rPh>
    <rPh sb="3" eb="5">
      <t>ヨウイン</t>
    </rPh>
    <rPh sb="5" eb="7">
      <t>シュベツ</t>
    </rPh>
    <phoneticPr fontId="3"/>
  </si>
  <si>
    <t>社員を選択する。</t>
    <rPh sb="0" eb="2">
      <t>シャイン</t>
    </rPh>
    <rPh sb="3" eb="5">
      <t>センタク</t>
    </rPh>
    <phoneticPr fontId="3"/>
  </si>
  <si>
    <t>宛先：役割</t>
    <rPh sb="0" eb="2">
      <t>アテサキ</t>
    </rPh>
    <rPh sb="3" eb="5">
      <t>ヤクワリ</t>
    </rPh>
    <phoneticPr fontId="3"/>
  </si>
  <si>
    <t>レビューア、レビューイを選択する。</t>
    <rPh sb="12" eb="14">
      <t>センタク</t>
    </rPh>
    <phoneticPr fontId="3"/>
  </si>
  <si>
    <t>・レビューアはレビュー対象物に対して指摘がある場合、下記を記入する。</t>
    <rPh sb="11" eb="14">
      <t>タイショウブツ</t>
    </rPh>
    <rPh sb="15" eb="16">
      <t>タイ</t>
    </rPh>
    <rPh sb="18" eb="20">
      <t>シテキ</t>
    </rPh>
    <rPh sb="23" eb="25">
      <t>バアイ</t>
    </rPh>
    <rPh sb="26" eb="28">
      <t>カキ</t>
    </rPh>
    <rPh sb="29" eb="31">
      <t>キニュウ</t>
    </rPh>
    <phoneticPr fontId="3"/>
  </si>
  <si>
    <t>　指摘事項一覧の行が足りなければ行のコピー、挿入で追加する。</t>
    <phoneticPr fontId="3"/>
  </si>
  <si>
    <t>番号を1から連番で記入していく。</t>
    <rPh sb="0" eb="2">
      <t>バンゴウ</t>
    </rPh>
    <rPh sb="6" eb="8">
      <t>レンバン</t>
    </rPh>
    <rPh sb="9" eb="11">
      <t>キニュウ</t>
    </rPh>
    <phoneticPr fontId="3"/>
  </si>
  <si>
    <t>指摘日</t>
    <rPh sb="0" eb="3">
      <t>シテキビ</t>
    </rPh>
    <phoneticPr fontId="3"/>
  </si>
  <si>
    <t>指摘した日付を記入する。</t>
    <rPh sb="0" eb="2">
      <t>シテキ</t>
    </rPh>
    <rPh sb="4" eb="6">
      <t>ヒヅケ</t>
    </rPh>
    <rPh sb="7" eb="9">
      <t>キニュウ</t>
    </rPh>
    <phoneticPr fontId="3"/>
  </si>
  <si>
    <t>指摘箇所</t>
    <rPh sb="0" eb="4">
      <t>シテキカショ</t>
    </rPh>
    <phoneticPr fontId="3"/>
  </si>
  <si>
    <t>指摘対象箇所について記入する。</t>
    <rPh sb="0" eb="4">
      <t>シテキタイショウ</t>
    </rPh>
    <rPh sb="4" eb="6">
      <t>カショ</t>
    </rPh>
    <rPh sb="10" eb="12">
      <t>キニュウ</t>
    </rPh>
    <phoneticPr fontId="3"/>
  </si>
  <si>
    <t>指摘内容</t>
    <rPh sb="0" eb="4">
      <t>シテキナイヨウ</t>
    </rPh>
    <phoneticPr fontId="3"/>
  </si>
  <si>
    <t>指摘内容について記入する。</t>
    <rPh sb="0" eb="4">
      <t>シテキナイヨウ</t>
    </rPh>
    <rPh sb="8" eb="10">
      <t>キニュウ</t>
    </rPh>
    <phoneticPr fontId="3"/>
  </si>
  <si>
    <t>指摘事由を選択する。</t>
    <rPh sb="0" eb="4">
      <t>シテキジユウ</t>
    </rPh>
    <rPh sb="5" eb="7">
      <t>センタク</t>
    </rPh>
    <phoneticPr fontId="3"/>
  </si>
  <si>
    <t>指摘者</t>
    <rPh sb="0" eb="3">
      <t>シテキシャ</t>
    </rPh>
    <phoneticPr fontId="3"/>
  </si>
  <si>
    <t>指摘者名を記入する。</t>
    <rPh sb="0" eb="2">
      <t>シテキ</t>
    </rPh>
    <rPh sb="2" eb="3">
      <t>シャ</t>
    </rPh>
    <rPh sb="3" eb="4">
      <t>メイ</t>
    </rPh>
    <rPh sb="5" eb="7">
      <t>キニュウ</t>
    </rPh>
    <phoneticPr fontId="3"/>
  </si>
  <si>
    <t>回答期限を記入する。</t>
    <rPh sb="0" eb="4">
      <t>カイトウキゲン</t>
    </rPh>
    <rPh sb="5" eb="7">
      <t>キニュウ</t>
    </rPh>
    <phoneticPr fontId="3"/>
  </si>
  <si>
    <t>・レビューイは指摘を受けた場合に、下記を記入する。</t>
    <rPh sb="7" eb="9">
      <t>シテキ</t>
    </rPh>
    <rPh sb="10" eb="11">
      <t>ウ</t>
    </rPh>
    <rPh sb="13" eb="15">
      <t>バアイ</t>
    </rPh>
    <rPh sb="17" eb="19">
      <t>カキ</t>
    </rPh>
    <rPh sb="20" eb="22">
      <t>キニュウ</t>
    </rPh>
    <phoneticPr fontId="3"/>
  </si>
  <si>
    <t>回答内容/対応内容</t>
    <rPh sb="0" eb="4">
      <t>カイトウナイヨウ</t>
    </rPh>
    <rPh sb="5" eb="9">
      <t>タイオウナイヨウ</t>
    </rPh>
    <phoneticPr fontId="3"/>
  </si>
  <si>
    <t>指摘に対する回答/対応内容を記入する。</t>
    <rPh sb="0" eb="2">
      <t>シテキ</t>
    </rPh>
    <rPh sb="3" eb="4">
      <t>タイ</t>
    </rPh>
    <rPh sb="6" eb="8">
      <t>カイトウ</t>
    </rPh>
    <rPh sb="9" eb="11">
      <t>タイオウ</t>
    </rPh>
    <rPh sb="11" eb="13">
      <t>ナイヨウ</t>
    </rPh>
    <rPh sb="14" eb="16">
      <t>キニュウ</t>
    </rPh>
    <phoneticPr fontId="3"/>
  </si>
  <si>
    <t>回答/対応を行った者の名前を記入する。</t>
    <rPh sb="0" eb="2">
      <t>カイトウ</t>
    </rPh>
    <rPh sb="3" eb="5">
      <t>タイオウ</t>
    </rPh>
    <rPh sb="6" eb="7">
      <t>オコナ</t>
    </rPh>
    <rPh sb="9" eb="10">
      <t>モノ</t>
    </rPh>
    <rPh sb="11" eb="13">
      <t>ナマエ</t>
    </rPh>
    <rPh sb="14" eb="16">
      <t>キニュウ</t>
    </rPh>
    <phoneticPr fontId="3"/>
  </si>
  <si>
    <t>回答/対応が完了した日を記入する。</t>
    <rPh sb="0" eb="2">
      <t>カイトウ</t>
    </rPh>
    <rPh sb="3" eb="5">
      <t>タイオウ</t>
    </rPh>
    <rPh sb="6" eb="8">
      <t>カンリョウ</t>
    </rPh>
    <rPh sb="10" eb="11">
      <t>ヒ</t>
    </rPh>
    <rPh sb="12" eb="14">
      <t>キニュウ</t>
    </rPh>
    <phoneticPr fontId="3"/>
  </si>
  <si>
    <t>・レビューアは指摘事項がない/すべて対応されたら、以下の項目を記入する。</t>
    <rPh sb="7" eb="9">
      <t>シテキ</t>
    </rPh>
    <rPh sb="9" eb="11">
      <t>ジコウ</t>
    </rPh>
    <rPh sb="18" eb="20">
      <t>タイオウ</t>
    </rPh>
    <rPh sb="25" eb="27">
      <t>イカ</t>
    </rPh>
    <rPh sb="28" eb="30">
      <t>コウモク</t>
    </rPh>
    <rPh sb="31" eb="33">
      <t>キニュウ</t>
    </rPh>
    <phoneticPr fontId="3"/>
  </si>
  <si>
    <t>宛先：承認日</t>
    <rPh sb="0" eb="2">
      <t>アテサキ</t>
    </rPh>
    <rPh sb="3" eb="6">
      <t>ショウニンビ</t>
    </rPh>
    <phoneticPr fontId="3"/>
  </si>
  <si>
    <t>レビューアがレビュー内容を承認した日付を記入する。</t>
    <rPh sb="10" eb="12">
      <t>ナイヨウ</t>
    </rPh>
    <rPh sb="13" eb="15">
      <t>ショウニン</t>
    </rPh>
    <rPh sb="17" eb="19">
      <t>ヒヅケ</t>
    </rPh>
    <rPh sb="20" eb="22">
      <t>キニュウ</t>
    </rPh>
    <phoneticPr fontId="3"/>
  </si>
  <si>
    <t>・全レビューアが承認日欄に記入したら、レビュー完了とする。</t>
    <rPh sb="1" eb="2">
      <t>ゼン</t>
    </rPh>
    <rPh sb="8" eb="11">
      <t>ショウニンビ</t>
    </rPh>
    <rPh sb="11" eb="12">
      <t>ラン</t>
    </rPh>
    <rPh sb="13" eb="15">
      <t>キニュウ</t>
    </rPh>
    <rPh sb="23" eb="25">
      <t>カンリョウ</t>
    </rPh>
    <phoneticPr fontId="3"/>
  </si>
  <si>
    <t>■定義</t>
    <rPh sb="1" eb="3">
      <t>テイギ</t>
    </rPh>
    <phoneticPr fontId="1"/>
  </si>
  <si>
    <t>・DR種別は以下の通り定める。</t>
    <rPh sb="3" eb="5">
      <t>シュベツ</t>
    </rPh>
    <rPh sb="6" eb="8">
      <t>イカ</t>
    </rPh>
    <rPh sb="9" eb="10">
      <t>トオ</t>
    </rPh>
    <rPh sb="11" eb="12">
      <t>サダ</t>
    </rPh>
    <phoneticPr fontId="1"/>
  </si>
  <si>
    <t>　（重要：定義を増減する場合は[数式]-[定義された名前]-[名前の管理]で「DR種別」の範囲を確認・修正してください！）</t>
    <rPh sb="2" eb="4">
      <t>ジュウヨウ</t>
    </rPh>
    <rPh sb="5" eb="7">
      <t>テイギ</t>
    </rPh>
    <rPh sb="8" eb="10">
      <t>ゾウゲン</t>
    </rPh>
    <rPh sb="12" eb="14">
      <t>バアイ</t>
    </rPh>
    <rPh sb="41" eb="43">
      <t>シュベツ</t>
    </rPh>
    <rPh sb="45" eb="47">
      <t>ハンイ</t>
    </rPh>
    <rPh sb="48" eb="50">
      <t>カクニン</t>
    </rPh>
    <rPh sb="51" eb="53">
      <t>シュウセイ</t>
    </rPh>
    <phoneticPr fontId="1"/>
  </si>
  <si>
    <t>ウォークスルー</t>
  </si>
  <si>
    <r>
      <t>成果物作成途中で</t>
    </r>
    <r>
      <rPr>
        <b/>
        <sz val="11"/>
        <rFont val="メイリオ"/>
        <family val="3"/>
        <charset val="128"/>
      </rPr>
      <t>自主的に</t>
    </r>
    <r>
      <rPr>
        <sz val="11"/>
        <rFont val="メイリオ"/>
        <family val="3"/>
        <charset val="128"/>
      </rPr>
      <t>少人数で行う点検
欠陥の記録と修正の追跡は必須ではない</t>
    </r>
    <rPh sb="0" eb="3">
      <t>セイカブツ</t>
    </rPh>
    <rPh sb="3" eb="5">
      <t>サクセイ</t>
    </rPh>
    <rPh sb="5" eb="7">
      <t>トチュウ</t>
    </rPh>
    <rPh sb="8" eb="11">
      <t>ジシュテキ</t>
    </rPh>
    <rPh sb="12" eb="15">
      <t>ショウニンズウ</t>
    </rPh>
    <rPh sb="16" eb="17">
      <t>オコナ</t>
    </rPh>
    <rPh sb="18" eb="20">
      <t>テンケン</t>
    </rPh>
    <rPh sb="21" eb="23">
      <t>ケッカン</t>
    </rPh>
    <rPh sb="24" eb="26">
      <t>キロク</t>
    </rPh>
    <rPh sb="27" eb="29">
      <t>シュウセイ</t>
    </rPh>
    <rPh sb="30" eb="32">
      <t>ツイセキ</t>
    </rPh>
    <rPh sb="33" eb="35">
      <t>ヒッス</t>
    </rPh>
    <phoneticPr fontId="1"/>
  </si>
  <si>
    <t>インスペクション</t>
  </si>
  <si>
    <r>
      <t>成果物作成完了後に</t>
    </r>
    <r>
      <rPr>
        <b/>
        <sz val="11"/>
        <rFont val="メイリオ"/>
        <family val="3"/>
        <charset val="128"/>
      </rPr>
      <t>自主的に</t>
    </r>
    <r>
      <rPr>
        <sz val="11"/>
        <rFont val="メイリオ"/>
        <family val="3"/>
        <charset val="128"/>
      </rPr>
      <t>少人数で行う点検
欠陥の記録と修正の追跡は必須</t>
    </r>
    <rPh sb="0" eb="3">
      <t>セイカブツ</t>
    </rPh>
    <rPh sb="3" eb="5">
      <t>サクセイ</t>
    </rPh>
    <rPh sb="5" eb="7">
      <t>カンリョウ</t>
    </rPh>
    <rPh sb="7" eb="8">
      <t>ゴ</t>
    </rPh>
    <rPh sb="9" eb="12">
      <t>ジシュテキ</t>
    </rPh>
    <rPh sb="13" eb="16">
      <t>ショウニンズウ</t>
    </rPh>
    <rPh sb="17" eb="18">
      <t>オコナ</t>
    </rPh>
    <rPh sb="19" eb="21">
      <t>テンケン</t>
    </rPh>
    <rPh sb="22" eb="24">
      <t>ケッカン</t>
    </rPh>
    <rPh sb="25" eb="27">
      <t>キロク</t>
    </rPh>
    <rPh sb="28" eb="30">
      <t>シュウセイ</t>
    </rPh>
    <rPh sb="31" eb="33">
      <t>ツイセキ</t>
    </rPh>
    <rPh sb="34" eb="36">
      <t>ヒッス</t>
    </rPh>
    <phoneticPr fontId="1"/>
  </si>
  <si>
    <t>中間レビュー</t>
    <rPh sb="0" eb="2">
      <t>チュウカン</t>
    </rPh>
    <phoneticPr fontId="1"/>
  </si>
  <si>
    <t>承認レビュー前に予備的に行うレビュー</t>
    <rPh sb="0" eb="2">
      <t>ショウニン</t>
    </rPh>
    <rPh sb="6" eb="7">
      <t>マエ</t>
    </rPh>
    <rPh sb="8" eb="11">
      <t>ヨビテキ</t>
    </rPh>
    <rPh sb="12" eb="13">
      <t>オコナ</t>
    </rPh>
    <phoneticPr fontId="1"/>
  </si>
  <si>
    <t>規定に則って成果物を承認するためのレビュー</t>
    <rPh sb="0" eb="2">
      <t>キテイ</t>
    </rPh>
    <rPh sb="3" eb="4">
      <t>ノット</t>
    </rPh>
    <rPh sb="6" eb="9">
      <t>セイカブツ</t>
    </rPh>
    <rPh sb="10" eb="12">
      <t>ショウニン</t>
    </rPh>
    <phoneticPr fontId="1"/>
  </si>
  <si>
    <t>・対象成果物は以下の通り定める。</t>
    <rPh sb="1" eb="3">
      <t>タイショウ</t>
    </rPh>
    <rPh sb="3" eb="6">
      <t>セイカブツ</t>
    </rPh>
    <rPh sb="7" eb="9">
      <t>イカ</t>
    </rPh>
    <rPh sb="10" eb="11">
      <t>トオ</t>
    </rPh>
    <rPh sb="12" eb="13">
      <t>サダ</t>
    </rPh>
    <phoneticPr fontId="1"/>
  </si>
  <si>
    <t>　（重要：定義を増減する場合は[数式]-[定義された名前]-[名前の管理]で「対象成果物」の範囲を確認・修正してください！）</t>
    <rPh sb="2" eb="4">
      <t>ジュウヨウ</t>
    </rPh>
    <rPh sb="5" eb="7">
      <t>テイギ</t>
    </rPh>
    <rPh sb="8" eb="10">
      <t>ゾウゲン</t>
    </rPh>
    <rPh sb="12" eb="14">
      <t>バアイ</t>
    </rPh>
    <rPh sb="39" eb="41">
      <t>タイショウ</t>
    </rPh>
    <rPh sb="41" eb="44">
      <t>セイカブツ</t>
    </rPh>
    <rPh sb="46" eb="48">
      <t>ハンイ</t>
    </rPh>
    <rPh sb="49" eb="51">
      <t>カクニン</t>
    </rPh>
    <rPh sb="52" eb="54">
      <t>シュウセイ</t>
    </rPh>
    <phoneticPr fontId="1"/>
  </si>
  <si>
    <t>プロジェクト計画</t>
    <rPh sb="6" eb="8">
      <t>ケイカク</t>
    </rPh>
    <phoneticPr fontId="1"/>
  </si>
  <si>
    <t>要求仕様</t>
    <rPh sb="0" eb="2">
      <t>ヨウキュウ</t>
    </rPh>
    <rPh sb="2" eb="4">
      <t>シヨウ</t>
    </rPh>
    <phoneticPr fontId="1"/>
  </si>
  <si>
    <t>要件定義</t>
    <rPh sb="0" eb="2">
      <t>ヨウケン</t>
    </rPh>
    <rPh sb="2" eb="4">
      <t>テイギ</t>
    </rPh>
    <phoneticPr fontId="1"/>
  </si>
  <si>
    <t>スケジュール</t>
  </si>
  <si>
    <t>設計</t>
    <rPh sb="0" eb="2">
      <t>セッケイ</t>
    </rPh>
    <phoneticPr fontId="1"/>
  </si>
  <si>
    <t>外部、内部、改修など</t>
    <rPh sb="0" eb="2">
      <t>ガイブ</t>
    </rPh>
    <rPh sb="3" eb="5">
      <t>ナイブ</t>
    </rPh>
    <rPh sb="6" eb="8">
      <t>カイシュウ</t>
    </rPh>
    <phoneticPr fontId="1"/>
  </si>
  <si>
    <t>ソースコード</t>
  </si>
  <si>
    <t>検証項目</t>
    <rPh sb="0" eb="2">
      <t>ケンショウ</t>
    </rPh>
    <rPh sb="2" eb="4">
      <t>コウモク</t>
    </rPh>
    <phoneticPr fontId="1"/>
  </si>
  <si>
    <t>単体、結合、システムなど</t>
    <rPh sb="0" eb="2">
      <t>タンタイ</t>
    </rPh>
    <rPh sb="3" eb="5">
      <t>ケツゴウ</t>
    </rPh>
    <phoneticPr fontId="1"/>
  </si>
  <si>
    <t>開発完了報告</t>
    <rPh sb="0" eb="2">
      <t>カイハツ</t>
    </rPh>
    <rPh sb="2" eb="4">
      <t>カンリョウ</t>
    </rPh>
    <rPh sb="4" eb="6">
      <t>ホウコク</t>
    </rPh>
    <phoneticPr fontId="1"/>
  </si>
  <si>
    <t>リリース判定と同義</t>
    <rPh sb="4" eb="6">
      <t>ハンテイ</t>
    </rPh>
    <rPh sb="7" eb="9">
      <t>ドウギ</t>
    </rPh>
    <phoneticPr fontId="1"/>
  </si>
  <si>
    <t>操作手順書</t>
    <rPh sb="0" eb="2">
      <t>ソウサ</t>
    </rPh>
    <rPh sb="2" eb="4">
      <t>テジュン</t>
    </rPh>
    <rPh sb="4" eb="5">
      <t>ショ</t>
    </rPh>
    <phoneticPr fontId="1"/>
  </si>
  <si>
    <t>プロジェクト完了報告</t>
    <rPh sb="6" eb="8">
      <t>カンリョウ</t>
    </rPh>
    <rPh sb="8" eb="10">
      <t>ホウコク</t>
    </rPh>
    <phoneticPr fontId="1"/>
  </si>
  <si>
    <t>その他</t>
    <rPh sb="2" eb="3">
      <t>タ</t>
    </rPh>
    <phoneticPr fontId="1"/>
  </si>
  <si>
    <t>対象成果物を補足に記入すること</t>
    <rPh sb="0" eb="2">
      <t>タイショウ</t>
    </rPh>
    <rPh sb="2" eb="5">
      <t>セイカブツ</t>
    </rPh>
    <rPh sb="6" eb="8">
      <t>ホソク</t>
    </rPh>
    <rPh sb="9" eb="11">
      <t>キニュウ</t>
    </rPh>
    <phoneticPr fontId="1"/>
  </si>
  <si>
    <t>・役割は以下の通り定める。</t>
    <rPh sb="1" eb="3">
      <t>ヤクワリ</t>
    </rPh>
    <rPh sb="4" eb="6">
      <t>イカ</t>
    </rPh>
    <rPh sb="7" eb="8">
      <t>トオ</t>
    </rPh>
    <rPh sb="9" eb="10">
      <t>サダ</t>
    </rPh>
    <phoneticPr fontId="1"/>
  </si>
  <si>
    <t>　（重要：定義を増減する場合は[数式]-[定義された名前]-[名前の管理]で「役割」の範囲を確認・修正してください！）</t>
    <rPh sb="2" eb="4">
      <t>ジュウヨウ</t>
    </rPh>
    <rPh sb="5" eb="7">
      <t>テイギ</t>
    </rPh>
    <rPh sb="8" eb="10">
      <t>ゾウゲン</t>
    </rPh>
    <rPh sb="12" eb="14">
      <t>バアイ</t>
    </rPh>
    <rPh sb="39" eb="41">
      <t>ヤクワリ</t>
    </rPh>
    <rPh sb="43" eb="45">
      <t>ハンイ</t>
    </rPh>
    <rPh sb="46" eb="48">
      <t>カクニン</t>
    </rPh>
    <rPh sb="49" eb="51">
      <t>シュウセイ</t>
    </rPh>
    <phoneticPr fontId="1"/>
  </si>
  <si>
    <t>レビューイ</t>
  </si>
  <si>
    <t>指摘を受ける参加者（DR対象物作成者）</t>
    <rPh sb="0" eb="2">
      <t>シテキ</t>
    </rPh>
    <rPh sb="3" eb="4">
      <t>ウ</t>
    </rPh>
    <rPh sb="6" eb="9">
      <t>サンカシャ</t>
    </rPh>
    <rPh sb="12" eb="15">
      <t>タイショウブツ</t>
    </rPh>
    <rPh sb="15" eb="18">
      <t>サクセイシャ</t>
    </rPh>
    <phoneticPr fontId="1"/>
  </si>
  <si>
    <t>レビューア</t>
  </si>
  <si>
    <t>指摘を行う参加者</t>
    <rPh sb="0" eb="2">
      <t>シテキ</t>
    </rPh>
    <rPh sb="3" eb="4">
      <t>オコナ</t>
    </rPh>
    <rPh sb="5" eb="8">
      <t>サンカシャ</t>
    </rPh>
    <phoneticPr fontId="1"/>
  </si>
  <si>
    <t>書記</t>
    <rPh sb="0" eb="2">
      <t>ショキ</t>
    </rPh>
    <phoneticPr fontId="1"/>
  </si>
  <si>
    <t>指摘事項を記録する参加者</t>
    <rPh sb="0" eb="2">
      <t>シテキ</t>
    </rPh>
    <rPh sb="2" eb="4">
      <t>ジコウ</t>
    </rPh>
    <rPh sb="5" eb="7">
      <t>キロク</t>
    </rPh>
    <rPh sb="9" eb="12">
      <t>サンカシャ</t>
    </rPh>
    <phoneticPr fontId="1"/>
  </si>
  <si>
    <t>タイムキーパー</t>
  </si>
  <si>
    <t>DR中の時間管理を行う参加者</t>
    <rPh sb="2" eb="3">
      <t>チュウ</t>
    </rPh>
    <rPh sb="4" eb="6">
      <t>ジカン</t>
    </rPh>
    <rPh sb="6" eb="8">
      <t>カンリ</t>
    </rPh>
    <rPh sb="9" eb="10">
      <t>オコナ</t>
    </rPh>
    <rPh sb="11" eb="14">
      <t>サンカシャ</t>
    </rPh>
    <phoneticPr fontId="1"/>
  </si>
  <si>
    <t>オブザーバー</t>
  </si>
  <si>
    <t>指摘を行わない参加者</t>
    <rPh sb="0" eb="2">
      <t>シテキ</t>
    </rPh>
    <rPh sb="3" eb="4">
      <t>オコナ</t>
    </rPh>
    <rPh sb="7" eb="10">
      <t>サンカシャ</t>
    </rPh>
    <phoneticPr fontId="1"/>
  </si>
  <si>
    <t>・指摘事由は以下の通り定める。</t>
    <rPh sb="1" eb="3">
      <t>シテキ</t>
    </rPh>
    <rPh sb="3" eb="5">
      <t>ジユウ</t>
    </rPh>
    <rPh sb="6" eb="8">
      <t>イカ</t>
    </rPh>
    <rPh sb="9" eb="10">
      <t>トオ</t>
    </rPh>
    <rPh sb="11" eb="12">
      <t>サダ</t>
    </rPh>
    <phoneticPr fontId="1"/>
  </si>
  <si>
    <t>　（重要：定義を増減する場合は[数式]-[定義された名前]-[名前の管理]で「指摘事由」の範囲を確認・修正してください！）</t>
    <rPh sb="2" eb="4">
      <t>ジュウヨウ</t>
    </rPh>
    <rPh sb="5" eb="7">
      <t>テイギ</t>
    </rPh>
    <rPh sb="8" eb="10">
      <t>ゾウゲン</t>
    </rPh>
    <rPh sb="12" eb="14">
      <t>バアイ</t>
    </rPh>
    <rPh sb="39" eb="41">
      <t>シテキ</t>
    </rPh>
    <rPh sb="41" eb="43">
      <t>ジユウ</t>
    </rPh>
    <rPh sb="45" eb="47">
      <t>ハンイ</t>
    </rPh>
    <rPh sb="48" eb="50">
      <t>カクニン</t>
    </rPh>
    <rPh sb="51" eb="53">
      <t>シュウセイ</t>
    </rPh>
    <phoneticPr fontId="1"/>
  </si>
  <si>
    <t>表記ミス</t>
    <rPh sb="0" eb="2">
      <t>ヒョウキ</t>
    </rPh>
    <phoneticPr fontId="1"/>
  </si>
  <si>
    <t>誤字脱字、表記ルール違反、項目欠落など</t>
    <rPh sb="0" eb="2">
      <t>ゴジ</t>
    </rPh>
    <rPh sb="2" eb="4">
      <t>ダツジ</t>
    </rPh>
    <rPh sb="5" eb="7">
      <t>ヒョウキ</t>
    </rPh>
    <rPh sb="10" eb="12">
      <t>イハン</t>
    </rPh>
    <rPh sb="13" eb="15">
      <t>コウモク</t>
    </rPh>
    <rPh sb="15" eb="17">
      <t>ケツラク</t>
    </rPh>
    <phoneticPr fontId="1"/>
  </si>
  <si>
    <t>不具合</t>
    <rPh sb="0" eb="3">
      <t>フグアイ</t>
    </rPh>
    <phoneticPr fontId="1"/>
  </si>
  <si>
    <t>設計・実装等の不具合
理解不足、誤認識、検討不足等による内容不備</t>
    <rPh sb="0" eb="2">
      <t>セッケイ</t>
    </rPh>
    <rPh sb="3" eb="5">
      <t>ジッソウ</t>
    </rPh>
    <rPh sb="5" eb="6">
      <t>トウ</t>
    </rPh>
    <rPh sb="7" eb="10">
      <t>フグアイ</t>
    </rPh>
    <rPh sb="24" eb="25">
      <t>トウ</t>
    </rPh>
    <rPh sb="28" eb="30">
      <t>ナイヨウ</t>
    </rPh>
    <rPh sb="30" eb="32">
      <t>フビ</t>
    </rPh>
    <phoneticPr fontId="1"/>
  </si>
  <si>
    <t>改善提案</t>
    <rPh sb="0" eb="2">
      <t>カイゼン</t>
    </rPh>
    <rPh sb="2" eb="4">
      <t>テイアン</t>
    </rPh>
    <phoneticPr fontId="1"/>
  </si>
  <si>
    <t>不具合ではないが改善した方が良い点</t>
    <rPh sb="0" eb="3">
      <t>フグアイ</t>
    </rPh>
    <rPh sb="8" eb="10">
      <t>カイゼン</t>
    </rPh>
    <rPh sb="12" eb="13">
      <t>ホウ</t>
    </rPh>
    <rPh sb="14" eb="15">
      <t>ヨ</t>
    </rPh>
    <rPh sb="16" eb="17">
      <t>テン</t>
    </rPh>
    <phoneticPr fontId="1"/>
  </si>
  <si>
    <t>内容や指摘に対する補足</t>
    <rPh sb="0" eb="2">
      <t>ナイヨウ</t>
    </rPh>
    <rPh sb="3" eb="5">
      <t>シテキ</t>
    </rPh>
    <rPh sb="6" eb="7">
      <t>タイ</t>
    </rPh>
    <rPh sb="9" eb="11">
      <t>ホソク</t>
    </rPh>
    <phoneticPr fontId="1"/>
  </si>
  <si>
    <t>質問</t>
    <rPh sb="0" eb="2">
      <t>シツモン</t>
    </rPh>
    <phoneticPr fontId="1"/>
  </si>
  <si>
    <t>内容や指摘に対する質問</t>
    <rPh sb="0" eb="2">
      <t>ナイヨウ</t>
    </rPh>
    <rPh sb="3" eb="5">
      <t>シテキ</t>
    </rPh>
    <rPh sb="6" eb="7">
      <t>タイ</t>
    </rPh>
    <rPh sb="9" eb="11">
      <t>シツモン</t>
    </rPh>
    <phoneticPr fontId="1"/>
  </si>
  <si>
    <t>■テンプレート改版履歴</t>
    <rPh sb="7" eb="9">
      <t>カイハン</t>
    </rPh>
    <rPh sb="9" eb="11">
      <t>リレキ</t>
    </rPh>
    <phoneticPr fontId="3"/>
  </si>
  <si>
    <t>Ver.</t>
    <phoneticPr fontId="3"/>
  </si>
  <si>
    <t>更新日</t>
    <rPh sb="0" eb="3">
      <t>コウシンビ</t>
    </rPh>
    <phoneticPr fontId="3"/>
  </si>
  <si>
    <t>更新内容</t>
    <rPh sb="0" eb="2">
      <t>コウシン</t>
    </rPh>
    <rPh sb="2" eb="4">
      <t>ナイヨウ</t>
    </rPh>
    <phoneticPr fontId="3"/>
  </si>
  <si>
    <t>更新者</t>
    <rPh sb="0" eb="3">
      <t>コウシンシャ</t>
    </rPh>
    <phoneticPr fontId="3"/>
  </si>
  <si>
    <t>A</t>
    <phoneticPr fontId="3"/>
  </si>
  <si>
    <t>新規作成</t>
    <rPh sb="0" eb="2">
      <t>シンキ</t>
    </rPh>
    <rPh sb="2" eb="4">
      <t>サクセイ</t>
    </rPh>
    <phoneticPr fontId="3"/>
  </si>
  <si>
    <t>工藤 隆之</t>
    <rPh sb="0" eb="2">
      <t>クドウ</t>
    </rPh>
    <rPh sb="3" eb="5">
      <t>タカユキ</t>
    </rPh>
    <phoneticPr fontId="3"/>
  </si>
  <si>
    <t>B</t>
    <phoneticPr fontId="3"/>
  </si>
  <si>
    <t>iPCロゴ画像を変更</t>
    <rPh sb="5" eb="7">
      <t>ガゾウ</t>
    </rPh>
    <rPh sb="8" eb="10">
      <t>ヘンコウ</t>
    </rPh>
    <phoneticPr fontId="3"/>
  </si>
  <si>
    <t>村上 翔太朗</t>
    <rPh sb="0" eb="2">
      <t>ムラカミ</t>
    </rPh>
    <rPh sb="3" eb="6">
      <t>ショウタロウ</t>
    </rPh>
    <phoneticPr fontId="3"/>
  </si>
  <si>
    <t>C</t>
    <phoneticPr fontId="3"/>
  </si>
  <si>
    <t>QAシート、DRシートを追加</t>
    <rPh sb="12" eb="14">
      <t>ツイカ</t>
    </rPh>
    <phoneticPr fontId="3"/>
  </si>
  <si>
    <t>向井 義久</t>
    <rPh sb="0" eb="2">
      <t>ムカイ</t>
    </rPh>
    <rPh sb="3" eb="5">
      <t>ヨシヒサ</t>
    </rPh>
    <phoneticPr fontId="3"/>
  </si>
  <si>
    <t>D</t>
    <phoneticPr fontId="3"/>
  </si>
  <si>
    <t>表紙のグループ名を変更</t>
    <rPh sb="0" eb="2">
      <t>ヒョウシ</t>
    </rPh>
    <rPh sb="7" eb="8">
      <t>メイ</t>
    </rPh>
    <rPh sb="9" eb="11">
      <t>ヘンコウ</t>
    </rPh>
    <phoneticPr fontId="3"/>
  </si>
  <si>
    <t>青山 賢</t>
    <rPh sb="0" eb="2">
      <t>アオヤマ</t>
    </rPh>
    <rPh sb="3" eb="4">
      <t>マサル</t>
    </rPh>
    <phoneticPr fontId="3"/>
  </si>
  <si>
    <t>E</t>
    <phoneticPr fontId="3"/>
  </si>
  <si>
    <t>2017/9/27</t>
    <phoneticPr fontId="3"/>
  </si>
  <si>
    <t>検証項目書シート、付表シートを削除
検証記録シートを追加</t>
    <rPh sb="0" eb="2">
      <t>ケンショウ</t>
    </rPh>
    <rPh sb="2" eb="4">
      <t>コウモク</t>
    </rPh>
    <rPh sb="4" eb="5">
      <t>ショ</t>
    </rPh>
    <rPh sb="9" eb="11">
      <t>フヒョウ</t>
    </rPh>
    <rPh sb="15" eb="17">
      <t>サクジョ</t>
    </rPh>
    <rPh sb="18" eb="20">
      <t>ケンショウ</t>
    </rPh>
    <rPh sb="20" eb="22">
      <t>キロク</t>
    </rPh>
    <rPh sb="26" eb="28">
      <t>ツイカ</t>
    </rPh>
    <phoneticPr fontId="3"/>
  </si>
  <si>
    <t>加藤 新也</t>
    <rPh sb="0" eb="2">
      <t>カトウ</t>
    </rPh>
    <rPh sb="3" eb="5">
      <t>シンヤ</t>
    </rPh>
    <phoneticPr fontId="3"/>
  </si>
  <si>
    <t>チェック項目一覧</t>
    <rPh sb="4" eb="6">
      <t>コウモク</t>
    </rPh>
    <rPh sb="6" eb="8">
      <t>イチラン</t>
    </rPh>
    <phoneticPr fontId="3"/>
  </si>
  <si>
    <r>
      <t xml:space="preserve">メッセージ変更箇所は、変更前を取り消し線で消し、
変更後のメッセージを赤字で記載頂くようお願いします。
メッセージ変更箇所はA列を赤くしております。
例 </t>
    </r>
    <r>
      <rPr>
        <strike/>
        <sz val="10"/>
        <rFont val="メイリオ"/>
        <family val="3"/>
        <charset val="128"/>
      </rPr>
      <t>ほげ</t>
    </r>
    <r>
      <rPr>
        <sz val="10"/>
        <rFont val="メイリオ"/>
        <family val="3"/>
        <charset val="128"/>
      </rPr>
      <t xml:space="preserve"> </t>
    </r>
    <r>
      <rPr>
        <sz val="10"/>
        <color rgb="FFFF0000"/>
        <rFont val="メイリオ"/>
        <family val="3"/>
        <charset val="128"/>
      </rPr>
      <t>→ ふが</t>
    </r>
    <rPh sb="5" eb="7">
      <t>ヘンコウ</t>
    </rPh>
    <rPh sb="7" eb="9">
      <t>カショ</t>
    </rPh>
    <rPh sb="11" eb="13">
      <t>ヘンコウ</t>
    </rPh>
    <rPh sb="13" eb="14">
      <t>マエ</t>
    </rPh>
    <rPh sb="15" eb="16">
      <t>ト</t>
    </rPh>
    <rPh sb="17" eb="18">
      <t>ケ</t>
    </rPh>
    <rPh sb="19" eb="20">
      <t>セン</t>
    </rPh>
    <rPh sb="21" eb="22">
      <t>ケ</t>
    </rPh>
    <rPh sb="25" eb="27">
      <t>ヘンコウ</t>
    </rPh>
    <rPh sb="27" eb="28">
      <t>ゴ</t>
    </rPh>
    <rPh sb="35" eb="37">
      <t>アカジ</t>
    </rPh>
    <rPh sb="38" eb="41">
      <t>キサイイタダ</t>
    </rPh>
    <rPh sb="45" eb="46">
      <t>ネガ</t>
    </rPh>
    <rPh sb="57" eb="59">
      <t>ヘンコウ</t>
    </rPh>
    <rPh sb="59" eb="61">
      <t>カショ</t>
    </rPh>
    <rPh sb="63" eb="64">
      <t>レツ</t>
    </rPh>
    <rPh sb="65" eb="66">
      <t>アカ</t>
    </rPh>
    <rPh sb="75" eb="76">
      <t>レイ</t>
    </rPh>
    <phoneticPr fontId="3"/>
  </si>
  <si>
    <r>
      <t>歩行者路線コードが</t>
    </r>
    <r>
      <rPr>
        <strike/>
        <sz val="9"/>
        <rFont val="ＭＳ Ｐゴシック"/>
        <family val="3"/>
        <charset val="128"/>
      </rPr>
      <t>定義外</t>
    </r>
    <r>
      <rPr>
        <sz val="9"/>
        <color rgb="FFFF0000"/>
        <rFont val="ＭＳ Ｐゴシック"/>
        <family val="3"/>
        <charset val="128"/>
      </rPr>
      <t>不正な値</t>
    </r>
    <rPh sb="9" eb="11">
      <t>テイギ</t>
    </rPh>
    <rPh sb="11" eb="12">
      <t>ガイ</t>
    </rPh>
    <phoneticPr fontId="3"/>
  </si>
  <si>
    <r>
      <rPr>
        <sz val="9"/>
        <color rgb="FFFF0000"/>
        <rFont val="ＭＳ Ｐゴシック"/>
        <family val="3"/>
        <charset val="128"/>
      </rPr>
      <t>オートウォーク</t>
    </r>
    <r>
      <rPr>
        <sz val="9"/>
        <rFont val="ＭＳ Ｐゴシック"/>
        <family val="3"/>
        <charset val="128"/>
      </rPr>
      <t>フラグ整備対象外の歩行者種別に対しフラグが整備されている</t>
    </r>
    <rPh sb="10" eb="12">
      <t>セイビ</t>
    </rPh>
    <rPh sb="12" eb="14">
      <t>タイショウ</t>
    </rPh>
    <rPh sb="14" eb="15">
      <t>ガイ</t>
    </rPh>
    <rPh sb="28" eb="30">
      <t>セイビ</t>
    </rPh>
    <phoneticPr fontId="3"/>
  </si>
  <si>
    <r>
      <rPr>
        <sz val="9"/>
        <color rgb="FFFF0000"/>
        <rFont val="ＭＳ Ｐゴシック"/>
        <family val="3"/>
        <charset val="128"/>
      </rPr>
      <t>階段</t>
    </r>
    <r>
      <rPr>
        <sz val="9"/>
        <rFont val="ＭＳ Ｐゴシック"/>
        <family val="3"/>
        <charset val="128"/>
      </rPr>
      <t>フラグ整備対象外の歩行者種別に対しフラグが整備されている</t>
    </r>
    <rPh sb="5" eb="7">
      <t>セイビ</t>
    </rPh>
    <rPh sb="7" eb="9">
      <t>タイショウ</t>
    </rPh>
    <rPh sb="9" eb="10">
      <t>ガイ</t>
    </rPh>
    <rPh sb="23" eb="25">
      <t>セイビ</t>
    </rPh>
    <phoneticPr fontId="3"/>
  </si>
  <si>
    <r>
      <rPr>
        <sz val="9"/>
        <color rgb="FFFF0000"/>
        <rFont val="ＭＳ Ｐゴシック"/>
        <family val="3"/>
        <charset val="128"/>
      </rPr>
      <t>スロープ</t>
    </r>
    <r>
      <rPr>
        <sz val="9"/>
        <rFont val="ＭＳ Ｐゴシック"/>
        <family val="3"/>
        <charset val="128"/>
      </rPr>
      <t>フラグ整備対象外の歩行者種別に対しフラグが整備されている</t>
    </r>
    <rPh sb="7" eb="9">
      <t>セイビ</t>
    </rPh>
    <rPh sb="9" eb="11">
      <t>タイショウ</t>
    </rPh>
    <rPh sb="11" eb="12">
      <t>ガイ</t>
    </rPh>
    <rPh sb="25" eb="27">
      <t>セイビ</t>
    </rPh>
    <phoneticPr fontId="3"/>
  </si>
  <si>
    <r>
      <rPr>
        <sz val="9"/>
        <color rgb="FFFF0000"/>
        <rFont val="ＭＳ Ｐゴシック"/>
        <family val="3"/>
        <charset val="128"/>
      </rPr>
      <t>エスカレータ</t>
    </r>
    <r>
      <rPr>
        <sz val="9"/>
        <rFont val="ＭＳ Ｐゴシック"/>
        <family val="3"/>
        <charset val="128"/>
      </rPr>
      <t>フラグ整備対象外の歩行者種別に対しフラグが整備されている</t>
    </r>
    <rPh sb="9" eb="11">
      <t>セイビ</t>
    </rPh>
    <rPh sb="11" eb="13">
      <t>タイショウ</t>
    </rPh>
    <rPh sb="13" eb="14">
      <t>ガイ</t>
    </rPh>
    <rPh sb="27" eb="29">
      <t>セイビ</t>
    </rPh>
    <phoneticPr fontId="3"/>
  </si>
  <si>
    <r>
      <rPr>
        <sz val="9"/>
        <color rgb="FFFF0000"/>
        <rFont val="ＭＳ Ｐゴシック"/>
        <family val="3"/>
        <charset val="128"/>
      </rPr>
      <t>屋根つき</t>
    </r>
    <r>
      <rPr>
        <sz val="9"/>
        <rFont val="ＭＳ Ｐゴシック"/>
        <family val="3"/>
        <charset val="128"/>
      </rPr>
      <t>フラグ整備対象外の歩行者種別に対しフラグが整備されている</t>
    </r>
    <rPh sb="7" eb="9">
      <t>セイビ</t>
    </rPh>
    <rPh sb="9" eb="11">
      <t>タイショウ</t>
    </rPh>
    <rPh sb="11" eb="12">
      <t>ガイ</t>
    </rPh>
    <rPh sb="25" eb="27">
      <t>セイビ</t>
    </rPh>
    <phoneticPr fontId="3"/>
  </si>
  <si>
    <r>
      <rPr>
        <sz val="9"/>
        <color rgb="FFFF0000"/>
        <rFont val="ＭＳ Ｐゴシック"/>
        <family val="3"/>
        <charset val="128"/>
      </rPr>
      <t>広場</t>
    </r>
    <r>
      <rPr>
        <sz val="9"/>
        <rFont val="ＭＳ Ｐゴシック"/>
        <family val="3"/>
        <charset val="128"/>
      </rPr>
      <t>フラグ整備対象外の歩行者種別に対しフラグが整備されている</t>
    </r>
    <rPh sb="5" eb="7">
      <t>セイビ</t>
    </rPh>
    <rPh sb="7" eb="9">
      <t>タイショウ</t>
    </rPh>
    <rPh sb="9" eb="10">
      <t>ガイ</t>
    </rPh>
    <rPh sb="23" eb="25">
      <t>セイビ</t>
    </rPh>
    <phoneticPr fontId="3"/>
  </si>
  <si>
    <r>
      <rPr>
        <sz val="9"/>
        <color rgb="FFFF0000"/>
        <rFont val="ＭＳ Ｐゴシック"/>
        <family val="3"/>
        <charset val="128"/>
      </rPr>
      <t>トンネル</t>
    </r>
    <r>
      <rPr>
        <sz val="9"/>
        <rFont val="ＭＳ Ｐゴシック"/>
        <family val="3"/>
        <charset val="128"/>
      </rPr>
      <t>フラグ整備対象外の歩行者種別に対しフラグが整備されている</t>
    </r>
    <rPh sb="7" eb="9">
      <t>セイビ</t>
    </rPh>
    <rPh sb="9" eb="11">
      <t>タイショウ</t>
    </rPh>
    <rPh sb="11" eb="12">
      <t>ガイ</t>
    </rPh>
    <rPh sb="25" eb="27">
      <t>セイビ</t>
    </rPh>
    <phoneticPr fontId="3"/>
  </si>
  <si>
    <r>
      <rPr>
        <sz val="9"/>
        <color rgb="FFFF0000"/>
        <rFont val="ＭＳ Ｐゴシック"/>
        <family val="3"/>
        <charset val="128"/>
      </rPr>
      <t>スクランブル</t>
    </r>
    <r>
      <rPr>
        <sz val="9"/>
        <rFont val="ＭＳ Ｐゴシック"/>
        <family val="3"/>
        <charset val="128"/>
      </rPr>
      <t>フラグ整備対象外の歩行者種別に対しフラグが整備されている</t>
    </r>
    <rPh sb="9" eb="11">
      <t>セイビ</t>
    </rPh>
    <rPh sb="11" eb="13">
      <t>タイショウ</t>
    </rPh>
    <rPh sb="13" eb="14">
      <t>ガイ</t>
    </rPh>
    <rPh sb="27" eb="29">
      <t>セイビ</t>
    </rPh>
    <phoneticPr fontId="3"/>
  </si>
  <si>
    <r>
      <t>自動車専用道なのに歩行可能種別コードが</t>
    </r>
    <r>
      <rPr>
        <strike/>
        <sz val="9"/>
        <rFont val="ＭＳ Ｐゴシック"/>
        <family val="3"/>
        <charset val="128"/>
      </rPr>
      <t>歩行禁止</t>
    </r>
    <r>
      <rPr>
        <sz val="9"/>
        <color rgb="FFFF0000"/>
        <rFont val="ＭＳ Ｐゴシック"/>
        <family val="3"/>
        <charset val="128"/>
      </rPr>
      <t>歩道なし（歩行禁止）</t>
    </r>
    <r>
      <rPr>
        <sz val="9"/>
        <rFont val="ＭＳ Ｐゴシック"/>
        <family val="3"/>
        <charset val="128"/>
      </rPr>
      <t>になっていない</t>
    </r>
    <rPh sb="0" eb="3">
      <t>ジドウシャ</t>
    </rPh>
    <rPh sb="3" eb="5">
      <t>センヨウ</t>
    </rPh>
    <rPh sb="5" eb="6">
      <t>ドウ</t>
    </rPh>
    <rPh sb="9" eb="11">
      <t>ホコウ</t>
    </rPh>
    <rPh sb="11" eb="13">
      <t>カノウ</t>
    </rPh>
    <rPh sb="13" eb="15">
      <t>シュベツ</t>
    </rPh>
    <rPh sb="19" eb="21">
      <t>ホコウ</t>
    </rPh>
    <rPh sb="21" eb="23">
      <t>キンシ</t>
    </rPh>
    <phoneticPr fontId="3"/>
  </si>
  <si>
    <r>
      <t>歩行者路線漢字</t>
    </r>
    <r>
      <rPr>
        <strike/>
        <sz val="9"/>
        <rFont val="ＭＳ Ｐゴシック"/>
        <family val="3"/>
        <charset val="128"/>
      </rPr>
      <t>の文字列長が０</t>
    </r>
    <r>
      <rPr>
        <sz val="9"/>
        <rFont val="ＭＳ Ｐゴシック"/>
        <family val="3"/>
        <charset val="128"/>
      </rPr>
      <t>が</t>
    </r>
    <r>
      <rPr>
        <sz val="9"/>
        <color rgb="FFFF0000"/>
        <rFont val="ＭＳ Ｐゴシック"/>
        <family val="3"/>
        <charset val="128"/>
      </rPr>
      <t>不正</t>
    </r>
    <phoneticPr fontId="3"/>
  </si>
  <si>
    <r>
      <t>歩行者路線読み</t>
    </r>
    <r>
      <rPr>
        <strike/>
        <sz val="9"/>
        <rFont val="ＭＳ Ｐゴシック"/>
        <family val="3"/>
        <charset val="128"/>
      </rPr>
      <t>の文字列長が０</t>
    </r>
    <r>
      <rPr>
        <sz val="9"/>
        <color rgb="FFFF0000"/>
        <rFont val="ＭＳ Ｐゴシック"/>
        <family val="3"/>
        <charset val="128"/>
      </rPr>
      <t>が不正</t>
    </r>
    <rPh sb="5" eb="6">
      <t>ヨ</t>
    </rPh>
    <phoneticPr fontId="3"/>
  </si>
  <si>
    <r>
      <rPr>
        <strike/>
        <sz val="9"/>
        <rFont val="ＭＳ Ｐゴシック"/>
        <family val="3"/>
        <charset val="128"/>
      </rPr>
      <t>対応するリンクが存在しない</t>
    </r>
    <r>
      <rPr>
        <sz val="9"/>
        <rFont val="ＭＳ Ｐゴシック"/>
        <family val="3"/>
        <charset val="128"/>
      </rPr>
      <t xml:space="preserve">
</t>
    </r>
    <r>
      <rPr>
        <sz val="9"/>
        <color rgb="FFFF0000"/>
        <rFont val="ＭＳ Ｐゴシック"/>
        <family val="3"/>
        <charset val="128"/>
      </rPr>
      <t>通行禁止規制条件テーブルで指定した歩行者リンクが存在しない</t>
    </r>
    <rPh sb="0" eb="2">
      <t>タイオウ</t>
    </rPh>
    <rPh sb="8" eb="10">
      <t>ソンザイ</t>
    </rPh>
    <phoneticPr fontId="3"/>
  </si>
  <si>
    <r>
      <rPr>
        <strike/>
        <sz val="9"/>
        <rFont val="ＭＳ Ｐゴシック"/>
        <family val="3"/>
        <charset val="128"/>
      </rPr>
      <t>全く同じ規制条件が複数存在している</t>
    </r>
    <r>
      <rPr>
        <sz val="9"/>
        <rFont val="ＭＳ Ｐゴシック"/>
        <family val="3"/>
        <charset val="128"/>
      </rPr>
      <t xml:space="preserve">
</t>
    </r>
    <r>
      <rPr>
        <sz val="9"/>
        <color rgb="FFFF0000"/>
        <rFont val="ＭＳ Ｐゴシック"/>
        <family val="3"/>
        <charset val="128"/>
      </rPr>
      <t>通行禁止規制条件が同じものが複数存在している</t>
    </r>
    <rPh sb="0" eb="1">
      <t>マッタ</t>
    </rPh>
    <rPh sb="2" eb="3">
      <t>オナ</t>
    </rPh>
    <rPh sb="4" eb="6">
      <t>キセイ</t>
    </rPh>
    <rPh sb="6" eb="8">
      <t>ジョウケン</t>
    </rPh>
    <rPh sb="9" eb="11">
      <t>フクスウ</t>
    </rPh>
    <rPh sb="11" eb="13">
      <t>ソンザイ</t>
    </rPh>
    <phoneticPr fontId="3"/>
  </si>
  <si>
    <r>
      <rPr>
        <strike/>
        <sz val="9"/>
        <rFont val="ＭＳ Ｐゴシック"/>
        <family val="3"/>
        <charset val="128"/>
      </rPr>
      <t>規制条件の通年が1/1～12/31になっていない</t>
    </r>
    <r>
      <rPr>
        <sz val="9"/>
        <rFont val="ＭＳ Ｐゴシック"/>
        <family val="3"/>
        <charset val="128"/>
      </rPr>
      <t xml:space="preserve">
</t>
    </r>
    <r>
      <rPr>
        <sz val="9"/>
        <color rgb="FFFF0000"/>
        <rFont val="ＭＳ Ｐゴシック"/>
        <family val="3"/>
        <charset val="128"/>
      </rPr>
      <t>通行禁止規制条件の通年が1/1～12/31になっていない</t>
    </r>
    <rPh sb="0" eb="2">
      <t>キセイ</t>
    </rPh>
    <rPh sb="2" eb="4">
      <t>ジョウケン</t>
    </rPh>
    <rPh sb="5" eb="7">
      <t>ツウネン</t>
    </rPh>
    <phoneticPr fontId="3"/>
  </si>
  <si>
    <r>
      <t>リンクID</t>
    </r>
    <r>
      <rPr>
        <strike/>
        <sz val="9"/>
        <rFont val="ＭＳ Ｐゴシック"/>
        <family val="3"/>
        <charset val="128"/>
      </rPr>
      <t>がリンクデータに存在しない</t>
    </r>
    <r>
      <rPr>
        <sz val="9"/>
        <rFont val="ＭＳ Ｐゴシック"/>
        <family val="3"/>
        <charset val="128"/>
      </rPr>
      <t>に</t>
    </r>
    <r>
      <rPr>
        <sz val="9"/>
        <color rgb="FFFF0000"/>
        <rFont val="ＭＳ Ｐゴシック"/>
        <family val="3"/>
        <charset val="128"/>
      </rPr>
      <t>指定したリンクが存在しない</t>
    </r>
    <rPh sb="13" eb="15">
      <t>ソンザイ</t>
    </rPh>
    <phoneticPr fontId="3"/>
  </si>
  <si>
    <r>
      <rPr>
        <strike/>
        <sz val="9"/>
        <rFont val="ＭＳ Ｐゴシック"/>
        <family val="3"/>
        <charset val="128"/>
      </rPr>
      <t>ポイントがリンク上にない</t>
    </r>
    <r>
      <rPr>
        <sz val="9"/>
        <rFont val="ＭＳ Ｐゴシック"/>
        <family val="3"/>
        <charset val="128"/>
      </rPr>
      <t xml:space="preserve">
</t>
    </r>
    <r>
      <rPr>
        <sz val="9"/>
        <color rgb="FFFF0000"/>
        <rFont val="ＭＳ Ｐゴシック"/>
        <family val="3"/>
        <charset val="128"/>
      </rPr>
      <t>HEIGHT_NODEがリンク上にない</t>
    </r>
    <rPh sb="8" eb="9">
      <t>ジョウ</t>
    </rPh>
    <phoneticPr fontId="3"/>
  </si>
  <si>
    <r>
      <rPr>
        <strike/>
        <sz val="9"/>
        <rFont val="ＭＳ Ｐゴシック"/>
        <family val="3"/>
        <charset val="128"/>
      </rPr>
      <t>ポイント付近にノードが存在する</t>
    </r>
    <r>
      <rPr>
        <sz val="9"/>
        <rFont val="ＭＳ Ｐゴシック"/>
        <family val="3"/>
        <charset val="128"/>
      </rPr>
      <t xml:space="preserve">
</t>
    </r>
    <r>
      <rPr>
        <sz val="9"/>
        <color rgb="FFFF0000"/>
        <rFont val="ＭＳ Ｐゴシック"/>
        <family val="3"/>
        <charset val="128"/>
      </rPr>
      <t>HEIGHT_NODE付近にノードが存在する</t>
    </r>
    <rPh sb="4" eb="6">
      <t>フキン</t>
    </rPh>
    <rPh sb="11" eb="13">
      <t>ソンザイ</t>
    </rPh>
    <phoneticPr fontId="3"/>
  </si>
  <si>
    <r>
      <rPr>
        <strike/>
        <sz val="9"/>
        <rFont val="ＭＳ Ｐゴシック"/>
        <family val="3"/>
        <charset val="128"/>
      </rPr>
      <t>ポイント付近に別のHEIGT_NODEが存在する</t>
    </r>
    <r>
      <rPr>
        <sz val="9"/>
        <rFont val="ＭＳ Ｐゴシック"/>
        <family val="3"/>
        <charset val="128"/>
      </rPr>
      <t xml:space="preserve">
</t>
    </r>
    <r>
      <rPr>
        <sz val="9"/>
        <color rgb="FFFF0000"/>
        <rFont val="ＭＳ Ｐゴシック"/>
        <family val="3"/>
        <charset val="128"/>
      </rPr>
      <t>HEIGHT_NODE付近に別のHEIGT_NODEが存在する</t>
    </r>
    <rPh sb="4" eb="6">
      <t>フキン</t>
    </rPh>
    <rPh sb="7" eb="8">
      <t>ベツ</t>
    </rPh>
    <rPh sb="20" eb="22">
      <t>ソンザイ</t>
    </rPh>
    <phoneticPr fontId="3"/>
  </si>
  <si>
    <r>
      <rPr>
        <strike/>
        <sz val="9"/>
        <rFont val="ＭＳ Ｐゴシック"/>
        <family val="3"/>
        <charset val="128"/>
      </rPr>
      <t>ポイント付近にリンクID1またはリンクID2の構成点が存在する</t>
    </r>
    <r>
      <rPr>
        <sz val="9"/>
        <rFont val="ＭＳ Ｐゴシック"/>
        <family val="3"/>
        <charset val="128"/>
      </rPr>
      <t xml:space="preserve">
</t>
    </r>
    <r>
      <rPr>
        <sz val="9"/>
        <color rgb="FFFF0000"/>
        <rFont val="ＭＳ Ｐゴシック"/>
        <family val="3"/>
        <charset val="128"/>
      </rPr>
      <t>HEIGHT_NODE付近にリンクID1またはリンクID2の構成点が存在する</t>
    </r>
    <rPh sb="4" eb="6">
      <t>フキン</t>
    </rPh>
    <rPh sb="23" eb="25">
      <t>コウセイ</t>
    </rPh>
    <rPh sb="25" eb="26">
      <t>テン</t>
    </rPh>
    <rPh sb="27" eb="29">
      <t>ソンザイ</t>
    </rPh>
    <phoneticPr fontId="3"/>
  </si>
  <si>
    <r>
      <rPr>
        <strike/>
        <sz val="9"/>
        <rFont val="ＭＳ Ｐゴシック"/>
        <family val="3"/>
        <charset val="128"/>
      </rPr>
      <t>対応するリンクが存在しない</t>
    </r>
    <r>
      <rPr>
        <sz val="9"/>
        <rFont val="ＭＳ Ｐゴシック"/>
        <family val="3"/>
        <charset val="128"/>
      </rPr>
      <t xml:space="preserve">
</t>
    </r>
    <r>
      <rPr>
        <sz val="9"/>
        <color rgb="FFFF0000"/>
        <rFont val="ＭＳ Ｐゴシック"/>
        <family val="3"/>
        <charset val="128"/>
      </rPr>
      <t>一方通行規制条件テーブルで指定した歩行者リンクが存在しない</t>
    </r>
    <rPh sb="0" eb="2">
      <t>タイオウ</t>
    </rPh>
    <rPh sb="8" eb="10">
      <t>ソンザイ</t>
    </rPh>
    <phoneticPr fontId="3"/>
  </si>
  <si>
    <t>ご指摘頂き、ありがとうございました。
ご指摘頂いた内容を修正致しました。
ご確認お願い致します。</t>
    <rPh sb="1" eb="3">
      <t>シテキ</t>
    </rPh>
    <rPh sb="3" eb="4">
      <t>イタダ</t>
    </rPh>
    <rPh sb="20" eb="22">
      <t>シテキ</t>
    </rPh>
    <rPh sb="22" eb="23">
      <t>イタダ</t>
    </rPh>
    <rPh sb="25" eb="27">
      <t>ナイヨウ</t>
    </rPh>
    <rPh sb="28" eb="30">
      <t>シュウセイ</t>
    </rPh>
    <rPh sb="30" eb="31">
      <t>イタ</t>
    </rPh>
    <rPh sb="38" eb="40">
      <t>カクニン</t>
    </rPh>
    <rPh sb="41" eb="42">
      <t>ネガ</t>
    </rPh>
    <rPh sb="43" eb="44">
      <t>イタ</t>
    </rPh>
    <phoneticPr fontId="3"/>
  </si>
  <si>
    <t>王淑英</t>
    <rPh sb="0" eb="1">
      <t>オウ</t>
    </rPh>
    <rPh sb="1" eb="2">
      <t>シュク</t>
    </rPh>
    <rPh sb="2" eb="3">
      <t>エイ</t>
    </rPh>
    <phoneticPr fontId="3"/>
  </si>
  <si>
    <t>ダウンコンバート 向けのテストデータ情報</t>
    <phoneticPr fontId="3"/>
  </si>
  <si>
    <t>歩行者ダウンコンバートPhase2</t>
    <rPh sb="0" eb="3">
      <t>ホコウシャ</t>
    </rPh>
    <phoneticPr fontId="3"/>
  </si>
  <si>
    <r>
      <rPr>
        <sz val="9"/>
        <color rgb="FFFF0000"/>
        <rFont val="ＭＳ Ｐゴシック"/>
        <family val="3"/>
        <charset val="128"/>
      </rPr>
      <t>（汎用）</t>
    </r>
    <r>
      <rPr>
        <sz val="9"/>
        <rFont val="ＭＳ Ｐゴシック"/>
        <family val="3"/>
        <charset val="128"/>
      </rPr>
      <t xml:space="preserve">道路NW接続ノードが存在しない
</t>
    </r>
    <r>
      <rPr>
        <sz val="9"/>
        <color rgb="FFFF0000"/>
        <rFont val="ＭＳ Ｐゴシック"/>
        <family val="3"/>
        <charset val="128"/>
      </rPr>
      <t>（ダウンコンバート向け）道路NWにつながっていない</t>
    </r>
    <rPh sb="1" eb="3">
      <t>ハンヨウ</t>
    </rPh>
    <rPh sb="4" eb="6">
      <t>ドウロ</t>
    </rPh>
    <rPh sb="8" eb="10">
      <t>セツゾク</t>
    </rPh>
    <rPh sb="14" eb="16">
      <t>ソンザイ</t>
    </rPh>
    <phoneticPr fontId="3"/>
  </si>
  <si>
    <r>
      <rPr>
        <sz val="9"/>
        <color rgb="FFFF0000"/>
        <rFont val="ＭＳ Ｐゴシック"/>
        <family val="3"/>
        <charset val="128"/>
      </rPr>
      <t>（汎用）</t>
    </r>
    <r>
      <rPr>
        <sz val="9"/>
        <rFont val="ＭＳ Ｐゴシック"/>
        <family val="3"/>
        <charset val="128"/>
      </rPr>
      <t xml:space="preserve">歩行者種別コードが定義外
</t>
    </r>
    <r>
      <rPr>
        <sz val="9"/>
        <color rgb="FFFF0000"/>
        <rFont val="ＭＳ Ｐゴシック"/>
        <family val="3"/>
        <charset val="128"/>
      </rPr>
      <t>（ダウンコンバート向け）歩行者リンク種別コードが定義外</t>
    </r>
    <rPh sb="4" eb="7">
      <t>ホコウシャ</t>
    </rPh>
    <rPh sb="7" eb="9">
      <t>シュベツ</t>
    </rPh>
    <rPh sb="13" eb="15">
      <t>テイギ</t>
    </rPh>
    <rPh sb="15" eb="16">
      <t>ガイ</t>
    </rPh>
    <phoneticPr fontId="3"/>
  </si>
  <si>
    <r>
      <t xml:space="preserve">端点ノードに接続するリンクの歩行者種別が以下の場合はエラー
</t>
    </r>
    <r>
      <rPr>
        <sz val="9"/>
        <color rgb="FFFF0000"/>
        <rFont val="ＭＳ Ｐゴシック"/>
        <family val="3"/>
        <charset val="128"/>
      </rPr>
      <t>「汎用」</t>
    </r>
    <r>
      <rPr>
        <sz val="9"/>
        <rFont val="ＭＳ Ｐゴシック"/>
        <family val="3"/>
        <charset val="128"/>
      </rPr>
      <t xml:space="preserve">
3：横断歩道
100：人車共用リンク
200：歩道橋
202：踏切
401：横断地下道
</t>
    </r>
    <r>
      <rPr>
        <sz val="9"/>
        <color rgb="FFFF0000"/>
        <rFont val="ＭＳ Ｐゴシック"/>
        <family val="3"/>
        <charset val="128"/>
      </rPr>
      <t>「ダウンコンバート向け」
101：接続リンク
199：ロジカルコネクション</t>
    </r>
    <rPh sb="0" eb="2">
      <t>タンテン</t>
    </rPh>
    <rPh sb="6" eb="8">
      <t>セツゾク</t>
    </rPh>
    <rPh sb="14" eb="17">
      <t>ホコウシャ</t>
    </rPh>
    <rPh sb="17" eb="19">
      <t>シュベツ</t>
    </rPh>
    <rPh sb="20" eb="22">
      <t>イカ</t>
    </rPh>
    <rPh sb="23" eb="25">
      <t>バアイ</t>
    </rPh>
    <rPh sb="31" eb="33">
      <t>ハンヨウ</t>
    </rPh>
    <rPh sb="96" eb="98">
      <t>セツゾク</t>
    </rPh>
    <phoneticPr fontId="3"/>
  </si>
  <si>
    <r>
      <t xml:space="preserve">「汎用」
</t>
    </r>
    <r>
      <rPr>
        <sz val="9"/>
        <rFont val="ＭＳ Ｐゴシック"/>
        <family val="3"/>
        <charset val="128"/>
      </rPr>
      <t xml:space="preserve">threshold : 距離しきい値（m）
</t>
    </r>
    <r>
      <rPr>
        <sz val="9"/>
        <color rgb="FFFF0000"/>
        <rFont val="ＭＳ Ｐゴシック"/>
        <family val="3"/>
        <charset val="128"/>
      </rPr>
      <t xml:space="preserve">
「ダウンコンバート向け」
歩行者ノードとロジカルコネクション以外の歩行者リンクの距離が設定ファイルで指定した閾値以内になっている場合エラー</t>
    </r>
    <rPh sb="1" eb="3">
      <t>ハンヨウ</t>
    </rPh>
    <phoneticPr fontId="3"/>
  </si>
  <si>
    <r>
      <rPr>
        <sz val="9"/>
        <color rgb="FFFF0000"/>
        <rFont val="ＭＳ Ｐゴシック"/>
        <family val="3"/>
        <charset val="128"/>
      </rPr>
      <t>「汎用」</t>
    </r>
    <r>
      <rPr>
        <sz val="9"/>
        <rFont val="ＭＳ Ｐゴシック"/>
        <family val="3"/>
        <charset val="128"/>
      </rPr>
      <t xml:space="preserve">
連続している歩行者NWの一群の中に、道路NW接続ノードが一つも存在しない場合エラー。
ログ出力は、NW群に端点（リンクが一本のみ接続するノード）が存在すれば、端点をすべて出力。
端点が存在しない場合、NW群内のいずれかのノード一箇所のみ出力。
</t>
    </r>
    <r>
      <rPr>
        <sz val="9"/>
        <color rgb="FFFF0000"/>
        <rFont val="ＭＳ Ｐゴシック"/>
        <family val="3"/>
        <charset val="128"/>
      </rPr>
      <t>「ダウンコンバート向け」</t>
    </r>
    <r>
      <rPr>
        <sz val="9"/>
        <rFont val="ＭＳ Ｐゴシック"/>
        <family val="3"/>
        <charset val="128"/>
      </rPr>
      <t xml:space="preserve">
</t>
    </r>
    <r>
      <rPr>
        <sz val="9"/>
        <color rgb="FFFF0000"/>
        <rFont val="ＭＳ Ｐゴシック"/>
        <family val="3"/>
        <charset val="128"/>
      </rPr>
      <t xml:space="preserve">歩行者NWの一群の中に、道路ノード接続ノードもしくは道路リンク接続ノードが一つも存在しない場合エラー
NW群に端点（リンクが一本のみ接続するノード）が存在すれば、端点をすべてログ出力
端点が存在しない場合、NW群内でOIDが一番小さいノード一箇所のみログ出力
</t>
    </r>
    <r>
      <rPr>
        <sz val="9"/>
        <rFont val="ＭＳ Ｐゴシック"/>
        <family val="3"/>
        <charset val="128"/>
      </rPr>
      <t xml:space="preserve">
</t>
    </r>
    <phoneticPr fontId="3"/>
  </si>
  <si>
    <r>
      <rPr>
        <sz val="9"/>
        <color rgb="FFFF0000"/>
        <rFont val="ＭＳ Ｐゴシック"/>
        <family val="3"/>
        <charset val="128"/>
      </rPr>
      <t>「汎用」</t>
    </r>
    <r>
      <rPr>
        <sz val="9"/>
        <rFont val="ＭＳ Ｐゴシック"/>
        <family val="3"/>
        <charset val="128"/>
      </rPr>
      <t xml:space="preserve">
道路NW接続ノードに接続する歩行者リンク数が1で、
同位置の道路ノードの種別が端点ノード以外の場合、
同位置の道路ノードに接続する道路リンクがすべて車専用（Walkable=0）の場合ワーニング
</t>
    </r>
    <r>
      <rPr>
        <sz val="9"/>
        <color rgb="FFFF0000"/>
        <rFont val="ＭＳ Ｐゴシック"/>
        <family val="3"/>
        <charset val="128"/>
      </rPr>
      <t>「ダウンコンバート向け」
接続リンク数が1本の、道路ノード接続ノードもしくは道路リンク接続ノードを対象とする。
接続する道路リンクがすべて歩行禁止（Walkable=0）の場合エラー</t>
    </r>
    <phoneticPr fontId="3"/>
  </si>
  <si>
    <r>
      <rPr>
        <sz val="9"/>
        <color rgb="FFFF0000"/>
        <rFont val="ＭＳ Ｐゴシック"/>
        <family val="3"/>
        <charset val="128"/>
      </rPr>
      <t>「汎用」</t>
    </r>
    <r>
      <rPr>
        <sz val="9"/>
        <rFont val="ＭＳ Ｐゴシック"/>
        <family val="3"/>
        <charset val="128"/>
      </rPr>
      <t xml:space="preserve">
リンクの歩行者種別が「接続リンク」で、
いずれかの接続ノードが「道路NW接続ノード」、
もしくは接続しているリンクに「人車共用リンク」が存在しない場合エラー
</t>
    </r>
    <r>
      <rPr>
        <sz val="9"/>
        <color rgb="FFFF0000"/>
        <rFont val="ＭＳ Ｐゴシック"/>
        <family val="3"/>
        <charset val="128"/>
      </rPr>
      <t>「ダウンコンバート向け」
リンクの歩行者種別が「接続リンク」「ロジカルコネクション」で、
いずれかの接続ノードが「道路NWリンク接続ノード」「道路ノード接続ノード」ではない場合エラー、</t>
    </r>
    <rPh sb="9" eb="12">
      <t>ホコウシャ</t>
    </rPh>
    <rPh sb="12" eb="14">
      <t>シュベツ</t>
    </rPh>
    <rPh sb="16" eb="18">
      <t>セツゾク</t>
    </rPh>
    <rPh sb="30" eb="32">
      <t>セツゾク</t>
    </rPh>
    <rPh sb="37" eb="39">
      <t>ドウロ</t>
    </rPh>
    <rPh sb="41" eb="43">
      <t>セツゾク</t>
    </rPh>
    <rPh sb="53" eb="55">
      <t>セツゾク</t>
    </rPh>
    <rPh sb="64" eb="65">
      <t>ジン</t>
    </rPh>
    <rPh sb="65" eb="66">
      <t>シャ</t>
    </rPh>
    <rPh sb="66" eb="68">
      <t>キョウヨウ</t>
    </rPh>
    <rPh sb="73" eb="75">
      <t>ソンザイ</t>
    </rPh>
    <rPh sb="78" eb="80">
      <t>バアイ</t>
    </rPh>
    <phoneticPr fontId="3"/>
  </si>
  <si>
    <r>
      <rPr>
        <sz val="9"/>
        <color rgb="FFFF0000"/>
        <rFont val="ＭＳ Ｐゴシック"/>
        <family val="3"/>
        <charset val="128"/>
      </rPr>
      <t>（汎用）</t>
    </r>
    <r>
      <rPr>
        <sz val="9"/>
        <rFont val="ＭＳ Ｐゴシック"/>
        <family val="3"/>
        <charset val="128"/>
      </rPr>
      <t xml:space="preserve">人車共用リンクではないのに道路リンクにマッチしている
</t>
    </r>
    <r>
      <rPr>
        <sz val="9"/>
        <color rgb="FFFF0000"/>
        <rFont val="ＭＳ Ｐゴシック"/>
        <family val="3"/>
        <charset val="128"/>
      </rPr>
      <t>(ダウンコンバート向け)ロジカルコネクションではない歩行者リンクが道路リンクに重なっている</t>
    </r>
    <phoneticPr fontId="3"/>
  </si>
  <si>
    <r>
      <rPr>
        <sz val="9"/>
        <color rgb="FFFF0000"/>
        <rFont val="ＭＳ Ｐゴシック"/>
        <family val="3"/>
        <charset val="128"/>
      </rPr>
      <t>（汎用）</t>
    </r>
    <r>
      <rPr>
        <sz val="9"/>
        <rFont val="ＭＳ Ｐゴシック"/>
        <family val="3"/>
        <charset val="128"/>
      </rPr>
      <t xml:space="preserve">接続リンクが道路リンク、または人車共用リンクに接続していない
</t>
    </r>
    <r>
      <rPr>
        <sz val="9"/>
        <color rgb="FFFF0000"/>
        <rFont val="ＭＳ Ｐゴシック"/>
        <family val="3"/>
        <charset val="128"/>
      </rPr>
      <t>（ダウンコンバート向け）接続リンク・ロジカルコネクションが道路NWに接続していない</t>
    </r>
    <rPh sb="10" eb="12">
      <t>ドウロ</t>
    </rPh>
    <rPh sb="19" eb="20">
      <t>ジン</t>
    </rPh>
    <rPh sb="20" eb="21">
      <t>シャ</t>
    </rPh>
    <rPh sb="21" eb="23">
      <t>キョウヨウ</t>
    </rPh>
    <rPh sb="27" eb="29">
      <t>セツゾク</t>
    </rPh>
    <phoneticPr fontId="3"/>
  </si>
  <si>
    <r>
      <rPr>
        <sz val="9"/>
        <color rgb="FFFF0000"/>
        <rFont val="ＭＳ Ｐゴシック"/>
        <family val="3"/>
        <charset val="128"/>
      </rPr>
      <t>（汎用）</t>
    </r>
    <r>
      <rPr>
        <sz val="9"/>
        <rFont val="ＭＳ Ｐゴシック"/>
        <family val="3"/>
        <charset val="128"/>
      </rPr>
      <t xml:space="preserve">歩行者種別が相対高さ付与対象外
</t>
    </r>
    <r>
      <rPr>
        <sz val="9"/>
        <color rgb="FFFF0000"/>
        <rFont val="ＭＳ Ｐゴシック"/>
        <family val="3"/>
        <charset val="128"/>
      </rPr>
      <t>(ダウンコンバート向け)歩行者リンク種別がHEIGHT_NODE整備対象外</t>
    </r>
    <rPh sb="4" eb="7">
      <t>ホコウシャ</t>
    </rPh>
    <rPh sb="7" eb="9">
      <t>シュベツ</t>
    </rPh>
    <rPh sb="10" eb="12">
      <t>ソウタイ</t>
    </rPh>
    <rPh sb="12" eb="13">
      <t>タカ</t>
    </rPh>
    <rPh sb="14" eb="16">
      <t>フヨ</t>
    </rPh>
    <rPh sb="16" eb="19">
      <t>タイショウガイ</t>
    </rPh>
    <phoneticPr fontId="3"/>
  </si>
  <si>
    <r>
      <rPr>
        <sz val="9"/>
        <color rgb="FFFF0000"/>
        <rFont val="ＭＳ Ｐゴシック"/>
        <family val="3"/>
        <charset val="128"/>
      </rPr>
      <t>「汎用」</t>
    </r>
    <r>
      <rPr>
        <sz val="9"/>
        <rFont val="ＭＳ Ｐゴシック"/>
        <family val="3"/>
        <charset val="128"/>
      </rPr>
      <t xml:space="preserve">
リンクが歩行者リンクの場合で、
歩行者種別が下記の場合エラー
接続リンク
人車共用リンク
地下通路
</t>
    </r>
    <r>
      <rPr>
        <sz val="9"/>
        <color rgb="FFFF0000"/>
        <rFont val="ＭＳ Ｐゴシック"/>
        <family val="3"/>
        <charset val="128"/>
      </rPr>
      <t>「ダウンコンバート向け」
HEIGHT_NODEがのっている歩行者リンクの場合で、
歩行者種別が下記の場合エラー
接続リンク
ロジカルコネクション
地下通路
横断地下道</t>
    </r>
    <rPh sb="9" eb="12">
      <t>ホコウシャ</t>
    </rPh>
    <rPh sb="16" eb="18">
      <t>バアイ</t>
    </rPh>
    <rPh sb="21" eb="24">
      <t>ホコウシャ</t>
    </rPh>
    <rPh sb="24" eb="26">
      <t>シュベツ</t>
    </rPh>
    <rPh sb="27" eb="29">
      <t>カキ</t>
    </rPh>
    <rPh sb="30" eb="32">
      <t>バアイ</t>
    </rPh>
    <rPh sb="36" eb="38">
      <t>セツゾク</t>
    </rPh>
    <rPh sb="42" eb="43">
      <t>ジン</t>
    </rPh>
    <rPh sb="43" eb="44">
      <t>シャ</t>
    </rPh>
    <rPh sb="44" eb="46">
      <t>キョウヨウ</t>
    </rPh>
    <rPh sb="50" eb="52">
      <t>チカ</t>
    </rPh>
    <rPh sb="52" eb="54">
      <t>ツウロ</t>
    </rPh>
    <phoneticPr fontId="3"/>
  </si>
  <si>
    <t>並行リンクのエスカレータの一方通行方向が同じ</t>
    <rPh sb="0" eb="2">
      <t>ヘイコウ</t>
    </rPh>
    <rPh sb="13" eb="17">
      <t>イッポウツウコウ</t>
    </rPh>
    <rPh sb="15" eb="17">
      <t>ツウコウ</t>
    </rPh>
    <rPh sb="17" eb="19">
      <t>ホウコウ</t>
    </rPh>
    <rPh sb="20" eb="21">
      <t>オナ</t>
    </rPh>
    <phoneticPr fontId="3"/>
  </si>
  <si>
    <r>
      <t>※地下通路または横断地下道を</t>
    </r>
    <r>
      <rPr>
        <b/>
        <sz val="9"/>
        <rFont val="ＭＳ Ｐゴシック"/>
        <family val="3"/>
        <charset val="128"/>
      </rPr>
      <t>地下種別リンク</t>
    </r>
    <r>
      <rPr>
        <sz val="9"/>
        <rFont val="ＭＳ Ｐゴシック"/>
        <family val="3"/>
        <charset val="128"/>
      </rPr>
      <t>とする
条件は二つある
①地下種別リンク以外の歩行者リンクが地下種別リンクに接続するとき、地下種別リンクに向かって「上がり」である場合にエラーとする。
地下種別リンク以外の歩行者リンクの始点が地下種別リンクに接続している場合、「上がり（正方向）」ならエラーとなる。
地下種別リンク以外の歩行者リンクの終点が地下種別リンクに接続している場合、「上がり（逆方向）」ならエラーとなる。
②地下種別リンク以外の歩行者リンクが地下種別リンクに接続するとき、地下種別リンク以外の歩行者リンクが「上下なし」で、地下種別リンクが歩行者リンクに対して「上がり」でない場合にエラーとする。
地下種別リンクの始点が地下種別リンク以外の歩行者リンクと接続している場合、「上がり(逆方向)」ならエラーとなる。
地下種別リンクの終点が地下種別リンク以外の歩行者リンクと接続している場合、「上がり(正方向)」ならエラーとなる。
あるいは、地下通路リンクの階層種別が「上下なし」ならエラーとなる。</t>
    </r>
    <rPh sb="1" eb="5">
      <t>チカツウロ</t>
    </rPh>
    <rPh sb="8" eb="13">
      <t>オウダンチカドウ</t>
    </rPh>
    <rPh sb="25" eb="27">
      <t>ジョウケン</t>
    </rPh>
    <rPh sb="28" eb="29">
      <t>フタ</t>
    </rPh>
    <rPh sb="34" eb="38">
      <t>チカシュベツ</t>
    </rPh>
    <rPh sb="41" eb="43">
      <t>イガイ</t>
    </rPh>
    <rPh sb="44" eb="46">
      <t>ホコウ</t>
    </rPh>
    <rPh sb="46" eb="47">
      <t>シャ</t>
    </rPh>
    <rPh sb="59" eb="61">
      <t>セツゾク</t>
    </rPh>
    <rPh sb="74" eb="75">
      <t>ム</t>
    </rPh>
    <rPh sb="79" eb="80">
      <t>ア</t>
    </rPh>
    <rPh sb="86" eb="88">
      <t>バアイ</t>
    </rPh>
    <rPh sb="139" eb="140">
      <t>タダ</t>
    </rPh>
    <rPh sb="171" eb="173">
      <t>シュウテン</t>
    </rPh>
    <rPh sb="196" eb="197">
      <t>ギャク</t>
    </rPh>
    <rPh sb="251" eb="253">
      <t>イガイ</t>
    </rPh>
    <rPh sb="254" eb="256">
      <t>ホコウ</t>
    </rPh>
    <rPh sb="256" eb="257">
      <t>シャ</t>
    </rPh>
    <rPh sb="262" eb="264">
      <t>ジョウゲ</t>
    </rPh>
    <rPh sb="277" eb="279">
      <t>ホコウ</t>
    </rPh>
    <rPh sb="279" eb="280">
      <t>シャ</t>
    </rPh>
    <rPh sb="284" eb="285">
      <t>タイ</t>
    </rPh>
    <rPh sb="288" eb="289">
      <t>ア</t>
    </rPh>
    <rPh sb="295" eb="297">
      <t>バアイ</t>
    </rPh>
    <rPh sb="314" eb="316">
      <t>シテン</t>
    </rPh>
    <rPh sb="324" eb="326">
      <t>イガイ</t>
    </rPh>
    <rPh sb="327" eb="329">
      <t>ホコウ</t>
    </rPh>
    <rPh sb="329" eb="330">
      <t>シャ</t>
    </rPh>
    <rPh sb="334" eb="336">
      <t>セツゾク</t>
    </rPh>
    <rPh sb="340" eb="342">
      <t>バアイ</t>
    </rPh>
    <rPh sb="344" eb="345">
      <t>ア</t>
    </rPh>
    <rPh sb="371" eb="373">
      <t>シュウテン</t>
    </rPh>
    <rPh sb="405" eb="406">
      <t>セイ</t>
    </rPh>
    <rPh sb="425" eb="427">
      <t>チカ</t>
    </rPh>
    <rPh sb="427" eb="429">
      <t>ツウロ</t>
    </rPh>
    <rPh sb="433" eb="435">
      <t>カイソウ</t>
    </rPh>
    <rPh sb="435" eb="437">
      <t>シュベツ</t>
    </rPh>
    <rPh sb="439" eb="441">
      <t>ジョウゲ</t>
    </rPh>
    <phoneticPr fontId="3"/>
  </si>
  <si>
    <t>①地下通路の内、地下通路、または横断地下道以外の歩行者リンクに接続している地下通路を抽出
②地下通路以外の歩行者リンクが、始点・終点のどちらで地下通路と接続しているのか判定
→始点側で接続している場合、階層移動種別が「上がり（正方向）」なら本エラーを出力
→終点側で接続している場合、階層移動種別が「上がり（逆方向）」なら本エラーを出力
→階層移動種別が「上下なし」の場合③へ
③接続している地下通路が、始点・終点のどちらで、地下通路以外の歩行者リンクと接続しているか判定
→始点・終点に関わらす、階層移動種別が「上下なし」なら本エラーを出力
→始点側で接続している場合、階層移動種別が「上がり（逆方向）」なら本エラーを出力
→終点側で接続している場合、「上がり（正方向）」なら本エラーを出力</t>
    <rPh sb="1" eb="3">
      <t>チカ</t>
    </rPh>
    <rPh sb="3" eb="5">
      <t>ツウロ</t>
    </rPh>
    <rPh sb="6" eb="7">
      <t>ウチ</t>
    </rPh>
    <rPh sb="8" eb="10">
      <t>チカ</t>
    </rPh>
    <rPh sb="10" eb="12">
      <t>ツウロ</t>
    </rPh>
    <rPh sb="21" eb="23">
      <t>イガイ</t>
    </rPh>
    <rPh sb="24" eb="26">
      <t>ホコウ</t>
    </rPh>
    <rPh sb="26" eb="27">
      <t>シャ</t>
    </rPh>
    <rPh sb="31" eb="33">
      <t>セツゾク</t>
    </rPh>
    <rPh sb="37" eb="39">
      <t>チカ</t>
    </rPh>
    <rPh sb="39" eb="41">
      <t>ツウロ</t>
    </rPh>
    <rPh sb="42" eb="44">
      <t>チュウシュツ</t>
    </rPh>
    <rPh sb="46" eb="48">
      <t>チカ</t>
    </rPh>
    <rPh sb="48" eb="50">
      <t>ツウロ</t>
    </rPh>
    <rPh sb="50" eb="52">
      <t>イガイ</t>
    </rPh>
    <rPh sb="53" eb="55">
      <t>ホコウ</t>
    </rPh>
    <rPh sb="55" eb="56">
      <t>シャ</t>
    </rPh>
    <rPh sb="61" eb="63">
      <t>シテン</t>
    </rPh>
    <rPh sb="64" eb="66">
      <t>シュウテン</t>
    </rPh>
    <rPh sb="71" eb="73">
      <t>チカ</t>
    </rPh>
    <rPh sb="73" eb="75">
      <t>ツウロ</t>
    </rPh>
    <rPh sb="76" eb="78">
      <t>セツゾク</t>
    </rPh>
    <rPh sb="84" eb="86">
      <t>ハンテイ</t>
    </rPh>
    <rPh sb="88" eb="90">
      <t>シテン</t>
    </rPh>
    <rPh sb="90" eb="91">
      <t>ガワ</t>
    </rPh>
    <rPh sb="92" eb="94">
      <t>セツゾク</t>
    </rPh>
    <rPh sb="98" eb="100">
      <t>バアイ</t>
    </rPh>
    <rPh sb="101" eb="103">
      <t>カイソウ</t>
    </rPh>
    <rPh sb="103" eb="105">
      <t>イドウ</t>
    </rPh>
    <rPh sb="105" eb="107">
      <t>シュベツ</t>
    </rPh>
    <rPh sb="109" eb="110">
      <t>アガ</t>
    </rPh>
    <rPh sb="113" eb="116">
      <t>セイホウコウ</t>
    </rPh>
    <rPh sb="120" eb="121">
      <t>ホン</t>
    </rPh>
    <rPh sb="125" eb="127">
      <t>シュツリョク</t>
    </rPh>
    <rPh sb="129" eb="131">
      <t>シュウテン</t>
    </rPh>
    <rPh sb="131" eb="132">
      <t>ガワ</t>
    </rPh>
    <rPh sb="133" eb="135">
      <t>セツゾク</t>
    </rPh>
    <rPh sb="139" eb="141">
      <t>バアイ</t>
    </rPh>
    <rPh sb="142" eb="144">
      <t>カイソウ</t>
    </rPh>
    <rPh sb="144" eb="146">
      <t>イドウ</t>
    </rPh>
    <rPh sb="146" eb="148">
      <t>シュベツ</t>
    </rPh>
    <rPh sb="150" eb="151">
      <t>アガ</t>
    </rPh>
    <rPh sb="154" eb="155">
      <t>ギャク</t>
    </rPh>
    <rPh sb="155" eb="157">
      <t>ホウコウ</t>
    </rPh>
    <rPh sb="161" eb="162">
      <t>ホン</t>
    </rPh>
    <rPh sb="166" eb="168">
      <t>シュツリョク</t>
    </rPh>
    <rPh sb="170" eb="172">
      <t>カイソウ</t>
    </rPh>
    <rPh sb="172" eb="174">
      <t>イドウ</t>
    </rPh>
    <rPh sb="174" eb="176">
      <t>シュベツ</t>
    </rPh>
    <rPh sb="178" eb="180">
      <t>ジョウゲ</t>
    </rPh>
    <rPh sb="184" eb="186">
      <t>バアイ</t>
    </rPh>
    <rPh sb="190" eb="192">
      <t>セツゾク</t>
    </rPh>
    <rPh sb="196" eb="198">
      <t>チカ</t>
    </rPh>
    <rPh sb="198" eb="200">
      <t>ツウロ</t>
    </rPh>
    <rPh sb="202" eb="204">
      <t>シテン</t>
    </rPh>
    <rPh sb="205" eb="207">
      <t>シュウテン</t>
    </rPh>
    <rPh sb="213" eb="215">
      <t>チカ</t>
    </rPh>
    <rPh sb="215" eb="217">
      <t>ツウロ</t>
    </rPh>
    <rPh sb="217" eb="219">
      <t>イガイ</t>
    </rPh>
    <rPh sb="220" eb="222">
      <t>ホコウ</t>
    </rPh>
    <rPh sb="222" eb="223">
      <t>シャ</t>
    </rPh>
    <rPh sb="227" eb="229">
      <t>セツゾク</t>
    </rPh>
    <rPh sb="234" eb="236">
      <t>ハンテイ</t>
    </rPh>
    <rPh sb="238" eb="240">
      <t>シテン</t>
    </rPh>
    <rPh sb="241" eb="243">
      <t>シュウテン</t>
    </rPh>
    <rPh sb="244" eb="245">
      <t>カカ</t>
    </rPh>
    <rPh sb="249" eb="251">
      <t>カイソウ</t>
    </rPh>
    <rPh sb="251" eb="253">
      <t>イドウ</t>
    </rPh>
    <rPh sb="253" eb="255">
      <t>シュベツ</t>
    </rPh>
    <rPh sb="257" eb="259">
      <t>ジョウゲ</t>
    </rPh>
    <rPh sb="264" eb="265">
      <t>ホン</t>
    </rPh>
    <rPh sb="269" eb="271">
      <t>シュツリョク</t>
    </rPh>
    <rPh sb="273" eb="275">
      <t>シテン</t>
    </rPh>
    <rPh sb="275" eb="276">
      <t>ガワ</t>
    </rPh>
    <rPh sb="277" eb="279">
      <t>セツゾク</t>
    </rPh>
    <rPh sb="283" eb="285">
      <t>バアイ</t>
    </rPh>
    <rPh sb="286" eb="288">
      <t>カイソウ</t>
    </rPh>
    <rPh sb="288" eb="290">
      <t>イドウ</t>
    </rPh>
    <rPh sb="290" eb="292">
      <t>シュベツ</t>
    </rPh>
    <rPh sb="294" eb="295">
      <t>ア</t>
    </rPh>
    <rPh sb="305" eb="306">
      <t>ホン</t>
    </rPh>
    <rPh sb="310" eb="312">
      <t>シュツリョク</t>
    </rPh>
    <rPh sb="314" eb="316">
      <t>シュウテン</t>
    </rPh>
    <rPh sb="316" eb="317">
      <t>ガワ</t>
    </rPh>
    <rPh sb="318" eb="320">
      <t>セツゾク</t>
    </rPh>
    <rPh sb="324" eb="326">
      <t>バアイ</t>
    </rPh>
    <rPh sb="328" eb="329">
      <t>ア</t>
    </rPh>
    <rPh sb="332" eb="333">
      <t>セイ</t>
    </rPh>
    <rPh sb="333" eb="335">
      <t>ホウコウ</t>
    </rPh>
    <rPh sb="339" eb="340">
      <t>ホン</t>
    </rPh>
    <rPh sb="344" eb="346">
      <t>シュツリョク</t>
    </rPh>
    <phoneticPr fontId="3"/>
  </si>
  <si>
    <r>
      <t xml:space="preserve">「汎用」
連続して繋がっている道路リンクの中に、
歩行禁止-人車共用-歩行禁止
のように、歩行可能種別が「歩行禁止」に挟まれた「人車共用」の道路リンクに接続する全ての道路リンク上に歩行者リンク「人車共用リンク」が整備されていない場合、エラーとする。
人車共用の両端点に接続する「歩行禁止」リンクがそれぞれ一本以上の場合、チェック対象とする
</t>
    </r>
    <r>
      <rPr>
        <sz val="9"/>
        <color rgb="FFFF0000"/>
        <rFont val="ＭＳ Ｐゴシック"/>
        <family val="3"/>
        <charset val="128"/>
      </rPr>
      <t>「ダウンコンバート向け」
連続して繋がっている道路リンクで
歩行不可能な道路リンク（WALKABLE_C=0）に
歩行可能な道路リンク（WALKABLE_C=1・3～7）が挟まれている場合、エラーとする
ただし、歩行不可能な道路リンク上にロジカルコネクションが完全一致で整備されている場合は歩行可能な道路リンクとみなす</t>
    </r>
    <rPh sb="5" eb="7">
      <t>レンゾク</t>
    </rPh>
    <rPh sb="9" eb="10">
      <t>ツナ</t>
    </rPh>
    <rPh sb="15" eb="17">
      <t>ドウロ</t>
    </rPh>
    <rPh sb="21" eb="22">
      <t>ナカ</t>
    </rPh>
    <rPh sb="25" eb="27">
      <t>ホコウ</t>
    </rPh>
    <rPh sb="27" eb="29">
      <t>キンシ</t>
    </rPh>
    <rPh sb="30" eb="32">
      <t>ジンシャ</t>
    </rPh>
    <rPh sb="32" eb="34">
      <t>キョウヨウ</t>
    </rPh>
    <rPh sb="35" eb="37">
      <t>ホコウ</t>
    </rPh>
    <rPh sb="37" eb="39">
      <t>キンシ</t>
    </rPh>
    <rPh sb="45" eb="47">
      <t>ホコウ</t>
    </rPh>
    <rPh sb="47" eb="49">
      <t>カノウ</t>
    </rPh>
    <rPh sb="49" eb="51">
      <t>シュベツ</t>
    </rPh>
    <rPh sb="53" eb="55">
      <t>ホコウ</t>
    </rPh>
    <rPh sb="55" eb="57">
      <t>キンシ</t>
    </rPh>
    <rPh sb="59" eb="60">
      <t>ハサ</t>
    </rPh>
    <rPh sb="64" eb="66">
      <t>ジンシャ</t>
    </rPh>
    <rPh sb="66" eb="68">
      <t>キョウヨウ</t>
    </rPh>
    <rPh sb="114" eb="116">
      <t>バアイ</t>
    </rPh>
    <rPh sb="139" eb="141">
      <t>ホコウ</t>
    </rPh>
    <rPh sb="141" eb="143">
      <t>キンシ</t>
    </rPh>
    <phoneticPr fontId="3"/>
  </si>
  <si>
    <r>
      <rPr>
        <sz val="9"/>
        <color rgb="FFFF0000"/>
        <rFont val="ＭＳ Ｐゴシック"/>
        <family val="3"/>
        <charset val="128"/>
      </rPr>
      <t>「汎用」</t>
    </r>
    <r>
      <rPr>
        <sz val="9"/>
        <rFont val="ＭＳ Ｐゴシック"/>
        <family val="3"/>
        <charset val="128"/>
      </rPr>
      <t xml:space="preserve">
連続して繋がっている道路リンクの中に、
人車共用-歩行禁止-人車共用
のように、歩行可能種別が「人車共用」に挟まれた「歩行禁止」の道路リンク上に歩行者リンク「人車共用リンク」が整備されていない場合、エラーとする。
歩行禁止の両端点に接続する「人車共用」リンクがそれぞれ一本以上の場合、チェック対象とする
</t>
    </r>
    <r>
      <rPr>
        <sz val="9"/>
        <color rgb="FFFF0000"/>
        <rFont val="ＭＳ Ｐゴシック"/>
        <family val="3"/>
        <charset val="128"/>
      </rPr>
      <t xml:space="preserve">「ダウンコンバート向け」
連続して繋がっている道路リンクで
歩行可能な道路リンク（WALKABLE_C=1・3～7）に
歩行不可能な道路リンク（WALKABLE_C=0）が
挟まれている場合エラー
ただし、歩行不可能な種別の道路リンク上にロジカルコネクションが完全一致で整備されている場合は歩行可能の道路リンクとみなす
</t>
    </r>
    <rPh sb="1" eb="3">
      <t>ハンヨウ</t>
    </rPh>
    <rPh sb="70" eb="72">
      <t>ドウロ</t>
    </rPh>
    <rPh sb="121" eb="123">
      <t>セツゾク</t>
    </rPh>
    <rPh sb="139" eb="141">
      <t>イッポン</t>
    </rPh>
    <rPh sb="141" eb="143">
      <t>イジョウ</t>
    </rPh>
    <rPh sb="144" eb="146">
      <t>バアイ</t>
    </rPh>
    <rPh sb="151" eb="153">
      <t>タイショウ</t>
    </rPh>
    <phoneticPr fontId="3"/>
  </si>
  <si>
    <r>
      <rPr>
        <sz val="9"/>
        <color rgb="FFFF0000"/>
        <rFont val="ＭＳ Ｐゴシック"/>
        <family val="3"/>
        <charset val="128"/>
      </rPr>
      <t>「汎用」</t>
    </r>
    <r>
      <rPr>
        <sz val="9"/>
        <rFont val="ＭＳ Ｐゴシック"/>
        <family val="3"/>
        <charset val="128"/>
      </rPr>
      <t xml:space="preserve">
下記以外エラー
0:設定なし
1:歩道
2:みなし横断歩道
3:横断歩道
99:その他歩道
100:人車共用リンク
101:接続リンク
200:歩道橋
201:橋
202:踏切
300:施設敷地内（屋外）
301:施設敷地内（屋内）
302:地上改札内
303:地上プラットホーム
399:改札内（仮）
400:地下通路
401:横断地下道
402:地下改札内
403:地下プラットホーム
500:歩行者専用フェリー
</t>
    </r>
    <r>
      <rPr>
        <sz val="9"/>
        <color rgb="FFFF0000"/>
        <rFont val="ＭＳ Ｐゴシック"/>
        <family val="3"/>
        <charset val="128"/>
      </rPr>
      <t>「ダウンコンバート向け」
歩行者種別が下記以外の場合エラー
0：設定なし
2：みなし横断歩道
3：横断歩道
99：その他歩道
101：接続リンク
199：ロジカルコネクション
200：歩道橋
201：橋
202：踏切
300：施設敷地内（屋外）
301：施設敷地内（屋内）
400：地下通路
401：横断地下道
500：歩行者専用フェリー</t>
    </r>
    <rPh sb="5" eb="7">
      <t>カキ</t>
    </rPh>
    <rPh sb="7" eb="9">
      <t>イガイ</t>
    </rPh>
    <phoneticPr fontId="3"/>
  </si>
  <si>
    <t>下記以外エラー
0：一般ノード
1：端点ノード
2：属性遷移点ノード
3：道路NW接続ノード
4：駅出入口ノード
5：地下街出入口ノード
6：エレベーターノード
7:空港改札ノード
8:一般車乗降場ノード
9:バス乗降場ノード
10:タクシー乗降場ノード
11:駐車場出入口ノード
12:空港出発ゲートノード
13:空港到着ゲートノード
14：駅改札ノード
98：改札ノード（仮）
99：図郭上ノード</t>
    <rPh sb="59" eb="61">
      <t>チカ</t>
    </rPh>
    <rPh sb="61" eb="62">
      <t>ガイ</t>
    </rPh>
    <rPh sb="62" eb="64">
      <t>デイリ</t>
    </rPh>
    <rPh sb="64" eb="65">
      <t>グチ</t>
    </rPh>
    <rPh sb="83" eb="85">
      <t>クウコウ</t>
    </rPh>
    <phoneticPr fontId="3"/>
  </si>
  <si>
    <r>
      <rPr>
        <sz val="9"/>
        <color rgb="FFFF0000"/>
        <rFont val="ＭＳ Ｐゴシック"/>
        <family val="3"/>
        <charset val="128"/>
      </rPr>
      <t>「汎用」</t>
    </r>
    <r>
      <rPr>
        <sz val="9"/>
        <rFont val="ＭＳ Ｐゴシック"/>
        <family val="3"/>
        <charset val="128"/>
      </rPr>
      <t xml:space="preserve">
歩行者リンク（人車共用リンクを除く）が、
2リンク以上の道路リンクまたは歩行者リンク（人車共用リンクを除く）と交差しており、それぞれの交差箇所間の距離が閾値以下の場合エラー
</t>
    </r>
    <r>
      <rPr>
        <sz val="9"/>
        <color rgb="FFFF0000"/>
        <rFont val="ＭＳ Ｐゴシック"/>
        <family val="3"/>
        <charset val="128"/>
      </rPr>
      <t>「ダウンコンバート向け」
歩行者リンク（接続リンク・ロジカルコネクションを除く）が、2リンク以上の道路リンクまたは歩行者リンク（接続リンク・ロジカルコネクションを除く）と交差しており、それぞれの交差箇所間の距離が設定ファイルで指定した閾値以下の場合エラー</t>
    </r>
    <r>
      <rPr>
        <sz val="9"/>
        <rFont val="ＭＳ Ｐゴシック"/>
        <family val="3"/>
        <charset val="128"/>
      </rPr>
      <t xml:space="preserve">
接する（touch）は対象外とする。</t>
    </r>
    <rPh sb="30" eb="32">
      <t>イジョウ</t>
    </rPh>
    <rPh sb="33" eb="35">
      <t>ドウロ</t>
    </rPh>
    <rPh sb="41" eb="43">
      <t>ホコウ</t>
    </rPh>
    <rPh sb="43" eb="44">
      <t>シャ</t>
    </rPh>
    <rPh sb="48" eb="49">
      <t>ジン</t>
    </rPh>
    <rPh sb="49" eb="50">
      <t>シャ</t>
    </rPh>
    <rPh sb="50" eb="52">
      <t>キョウヨウ</t>
    </rPh>
    <rPh sb="56" eb="57">
      <t>ノゾ</t>
    </rPh>
    <rPh sb="60" eb="62">
      <t>コウサ</t>
    </rPh>
    <rPh sb="72" eb="74">
      <t>コウサ</t>
    </rPh>
    <rPh sb="74" eb="76">
      <t>カショ</t>
    </rPh>
    <rPh sb="76" eb="77">
      <t>カン</t>
    </rPh>
    <rPh sb="78" eb="80">
      <t>キョリ</t>
    </rPh>
    <rPh sb="81" eb="83">
      <t>シキイチ</t>
    </rPh>
    <rPh sb="83" eb="85">
      <t>イカ</t>
    </rPh>
    <rPh sb="86" eb="88">
      <t>バアイ</t>
    </rPh>
    <rPh sb="223" eb="224">
      <t>セッ</t>
    </rPh>
    <rPh sb="234" eb="236">
      <t>タイショウ</t>
    </rPh>
    <rPh sb="236" eb="237">
      <t>ガイ</t>
    </rPh>
    <phoneticPr fontId="3"/>
  </si>
  <si>
    <t>道路リンク上にあるのに道路リンク接続ノードになっていない</t>
    <rPh sb="0" eb="2">
      <t>ドウロ</t>
    </rPh>
    <rPh sb="5" eb="6">
      <t>ジョウ</t>
    </rPh>
    <rPh sb="11" eb="13">
      <t>ドウロ</t>
    </rPh>
    <rPh sb="16" eb="18">
      <t>セツゾク</t>
    </rPh>
    <phoneticPr fontId="3"/>
  </si>
  <si>
    <t>-</t>
  </si>
  <si>
    <t>道路リンク接続ノードが道路リンク上に無い</t>
    <rPh sb="0" eb="2">
      <t>ドウロ</t>
    </rPh>
    <rPh sb="5" eb="7">
      <t>セツゾク</t>
    </rPh>
    <rPh sb="11" eb="13">
      <t>ドウロ</t>
    </rPh>
    <rPh sb="16" eb="17">
      <t>ジョウ</t>
    </rPh>
    <rPh sb="18" eb="19">
      <t>ナ</t>
    </rPh>
    <phoneticPr fontId="3"/>
  </si>
  <si>
    <t>道路リンク接続ノードが道路リンク上にない場合エラー</t>
    <rPh sb="11" eb="13">
      <t>ドウロ</t>
    </rPh>
    <rPh sb="16" eb="17">
      <t>ジョウ</t>
    </rPh>
    <rPh sb="20" eb="22">
      <t>バアイ</t>
    </rPh>
    <phoneticPr fontId="3"/>
  </si>
  <si>
    <t>道路リンク接続ノードが道路リンク交差箇所にある</t>
    <rPh sb="0" eb="2">
      <t>ドウロ</t>
    </rPh>
    <rPh sb="5" eb="7">
      <t>セツゾク</t>
    </rPh>
    <rPh sb="11" eb="13">
      <t>ドウロ</t>
    </rPh>
    <rPh sb="16" eb="18">
      <t>コウサ</t>
    </rPh>
    <rPh sb="18" eb="20">
      <t>カショ</t>
    </rPh>
    <phoneticPr fontId="3"/>
  </si>
  <si>
    <t>スクランブルフラグ整備対象外の歩行者種別に対しフラグが整備されている</t>
    <rPh sb="9" eb="11">
      <t>セイビ</t>
    </rPh>
    <rPh sb="11" eb="13">
      <t>タイショウ</t>
    </rPh>
    <rPh sb="13" eb="14">
      <t>ガイ</t>
    </rPh>
    <rPh sb="27" eb="29">
      <t>セイビ</t>
    </rPh>
    <phoneticPr fontId="3"/>
  </si>
  <si>
    <t>SCRAMBLE_F</t>
  </si>
  <si>
    <t>歩行者リンク種別が下記以外でスクランブルフラグがONになっている場合エラー
2：みなし横断歩道
3：横断歩道
99：その他歩道</t>
    <rPh sb="0" eb="3">
      <t>ホコウシャ</t>
    </rPh>
    <rPh sb="6" eb="8">
      <t>シュベツ</t>
    </rPh>
    <rPh sb="9" eb="11">
      <t>カキ</t>
    </rPh>
    <rPh sb="11" eb="13">
      <t>イガイ</t>
    </rPh>
    <rPh sb="32" eb="34">
      <t>バアイ</t>
    </rPh>
    <phoneticPr fontId="3"/>
  </si>
  <si>
    <t>スクランブルフラグが付与されているのにスクランブルエリア内に無い</t>
    <rPh sb="10" eb="12">
      <t>フヨ</t>
    </rPh>
    <rPh sb="28" eb="29">
      <t>ナイ</t>
    </rPh>
    <rPh sb="30" eb="31">
      <t>ナ</t>
    </rPh>
    <phoneticPr fontId="3"/>
  </si>
  <si>
    <t>スクランブルフラグ=1の歩行者リンクがスクランブルエリアポリゴンに含まれていない場合エラー</t>
    <rPh sb="12" eb="15">
      <t>ホコウシャ</t>
    </rPh>
    <rPh sb="33" eb="34">
      <t>フク</t>
    </rPh>
    <rPh sb="40" eb="42">
      <t>バアイ</t>
    </rPh>
    <phoneticPr fontId="3"/>
  </si>
  <si>
    <t>スクランブルエリア内なのにスクランブルフラグが付与されていない</t>
    <rPh sb="9" eb="10">
      <t>ナイ</t>
    </rPh>
    <rPh sb="23" eb="25">
      <t>フヨ</t>
    </rPh>
    <phoneticPr fontId="3"/>
  </si>
  <si>
    <t>スクランブルエリア内にある歩行者リンク「横断歩道」、「みなし横断歩道」、「その他歩道」にスクランブルフラグが付与されていない場合エラー</t>
    <rPh sb="9" eb="10">
      <t>ナイ</t>
    </rPh>
    <rPh sb="13" eb="16">
      <t>ホコウシャ</t>
    </rPh>
    <rPh sb="20" eb="22">
      <t>オウダン</t>
    </rPh>
    <rPh sb="22" eb="24">
      <t>ホドウ</t>
    </rPh>
    <rPh sb="30" eb="32">
      <t>オウダン</t>
    </rPh>
    <rPh sb="32" eb="34">
      <t>ホドウ</t>
    </rPh>
    <rPh sb="39" eb="40">
      <t>タ</t>
    </rPh>
    <rPh sb="40" eb="42">
      <t>ホドウ</t>
    </rPh>
    <rPh sb="54" eb="56">
      <t>フヨ</t>
    </rPh>
    <rPh sb="62" eb="64">
      <t>バアイ</t>
    </rPh>
    <phoneticPr fontId="3"/>
  </si>
  <si>
    <t>横断ポイントの形状が不正</t>
    <rPh sb="0" eb="2">
      <t>オウダン</t>
    </rPh>
    <rPh sb="7" eb="9">
      <t>ケイジョウ</t>
    </rPh>
    <rPh sb="10" eb="12">
      <t>フセイ</t>
    </rPh>
    <phoneticPr fontId="3"/>
  </si>
  <si>
    <t>形状がNULLか、点0の点列</t>
  </si>
  <si>
    <t>横断ポイントがスクランブルエリア内にある</t>
    <rPh sb="0" eb="2">
      <t>オウダン</t>
    </rPh>
    <rPh sb="16" eb="17">
      <t>ナイ</t>
    </rPh>
    <phoneticPr fontId="3"/>
  </si>
  <si>
    <t>スクランブルエリア内に横断ポイントがある場合エラー</t>
    <rPh sb="9" eb="10">
      <t>ナイ</t>
    </rPh>
    <rPh sb="11" eb="13">
      <t>オウダン</t>
    </rPh>
    <rPh sb="20" eb="22">
      <t>バアイ</t>
    </rPh>
    <phoneticPr fontId="3"/>
  </si>
  <si>
    <t>横断ポイントが道路リンク上に無い</t>
    <rPh sb="0" eb="2">
      <t>オウダン</t>
    </rPh>
    <rPh sb="7" eb="9">
      <t>ドウロ</t>
    </rPh>
    <rPh sb="12" eb="13">
      <t>ジョウ</t>
    </rPh>
    <rPh sb="14" eb="15">
      <t>ナ</t>
    </rPh>
    <phoneticPr fontId="3"/>
  </si>
  <si>
    <t>横断ポイントが道路リンク交差箇所にある</t>
    <rPh sb="0" eb="2">
      <t>オウダン</t>
    </rPh>
    <rPh sb="7" eb="9">
      <t>ドウロ</t>
    </rPh>
    <rPh sb="12" eb="14">
      <t>コウサ</t>
    </rPh>
    <rPh sb="14" eb="16">
      <t>カショ</t>
    </rPh>
    <phoneticPr fontId="3"/>
  </si>
  <si>
    <t>横断ポイントが歩行者リンク交差箇所にある</t>
    <rPh sb="0" eb="2">
      <t>オウダン</t>
    </rPh>
    <rPh sb="7" eb="10">
      <t>ホコウシャ</t>
    </rPh>
    <rPh sb="13" eb="15">
      <t>コウサ</t>
    </rPh>
    <rPh sb="15" eb="17">
      <t>カショ</t>
    </rPh>
    <phoneticPr fontId="3"/>
  </si>
  <si>
    <t>横断ポイントが歩行者リンク同士の交差箇所にある場合エラー
歩行者ノード上ではない時、横断ポイントからSiNDY許容値内に1本の歩行者リンクしか無い状態が正しい</t>
    <rPh sb="0" eb="2">
      <t>オウダン</t>
    </rPh>
    <rPh sb="7" eb="10">
      <t>ホコウシャ</t>
    </rPh>
    <rPh sb="13" eb="15">
      <t>ドウシ</t>
    </rPh>
    <rPh sb="16" eb="18">
      <t>コウサ</t>
    </rPh>
    <rPh sb="18" eb="20">
      <t>カショ</t>
    </rPh>
    <rPh sb="23" eb="25">
      <t>バアイ</t>
    </rPh>
    <rPh sb="30" eb="33">
      <t>ホコウシャ</t>
    </rPh>
    <rPh sb="36" eb="37">
      <t>ジョウ</t>
    </rPh>
    <rPh sb="41" eb="42">
      <t>トキ</t>
    </rPh>
    <rPh sb="64" eb="67">
      <t>ホコウシャ</t>
    </rPh>
    <phoneticPr fontId="3"/>
  </si>
  <si>
    <t>横断ポイントに関係ない歩行者リンクが存在する</t>
    <rPh sb="0" eb="2">
      <t>オウダン</t>
    </rPh>
    <rPh sb="7" eb="9">
      <t>カンケイ</t>
    </rPh>
    <rPh sb="11" eb="14">
      <t>ホコウシャ</t>
    </rPh>
    <rPh sb="18" eb="20">
      <t>ソンザイ</t>
    </rPh>
    <phoneticPr fontId="3"/>
  </si>
  <si>
    <t>PEDXING_Cの値
1：横断歩道
2：みなし横断歩道</t>
    <rPh sb="10" eb="11">
      <t>アタイ</t>
    </rPh>
    <rPh sb="14" eb="16">
      <t>オウダン</t>
    </rPh>
    <rPh sb="16" eb="18">
      <t>ホドウ</t>
    </rPh>
    <rPh sb="24" eb="26">
      <t>オウダン</t>
    </rPh>
    <rPh sb="26" eb="28">
      <t>ホドウ</t>
    </rPh>
    <phoneticPr fontId="3"/>
  </si>
  <si>
    <t>PEDXINGと、そのSiNDY許容値内にある歩行者リンクが以下の関係以外の場合エラー
・PEDXING_C=1で歩行者リンクは横断歩道またはロジカルコネクション
・PEDXING_C=2で歩行者リンクはみなし横断歩道またはロジカルコネクション</t>
    <rPh sb="16" eb="19">
      <t>キョヨウチ</t>
    </rPh>
    <rPh sb="19" eb="20">
      <t>ナイ</t>
    </rPh>
    <rPh sb="23" eb="26">
      <t>ホコウシャ</t>
    </rPh>
    <rPh sb="30" eb="32">
      <t>イカ</t>
    </rPh>
    <rPh sb="33" eb="35">
      <t>カンケイ</t>
    </rPh>
    <rPh sb="35" eb="37">
      <t>イガイ</t>
    </rPh>
    <rPh sb="38" eb="40">
      <t>バアイ</t>
    </rPh>
    <rPh sb="57" eb="60">
      <t>ホコウシャ</t>
    </rPh>
    <rPh sb="64" eb="66">
      <t>オウダン</t>
    </rPh>
    <rPh sb="66" eb="68">
      <t>ホドウ</t>
    </rPh>
    <rPh sb="105" eb="107">
      <t>オウダン</t>
    </rPh>
    <rPh sb="107" eb="109">
      <t>ホドウ</t>
    </rPh>
    <phoneticPr fontId="3"/>
  </si>
  <si>
    <t>横断タイプコードが不正な値</t>
    <rPh sb="0" eb="2">
      <t>オウダン</t>
    </rPh>
    <rPh sb="9" eb="11">
      <t>フセイ</t>
    </rPh>
    <rPh sb="12" eb="13">
      <t>アタイ</t>
    </rPh>
    <phoneticPr fontId="3"/>
  </si>
  <si>
    <t>PEDXING_Cが以下の値以外の場合エラー
1：横断歩道
2：みなし横断歩道</t>
    <rPh sb="10" eb="12">
      <t>イカ</t>
    </rPh>
    <rPh sb="13" eb="14">
      <t>アタイ</t>
    </rPh>
    <rPh sb="14" eb="16">
      <t>イガイ</t>
    </rPh>
    <rPh sb="17" eb="19">
      <t>バアイ</t>
    </rPh>
    <rPh sb="25" eb="27">
      <t>オウダン</t>
    </rPh>
    <rPh sb="27" eb="29">
      <t>ホドウ</t>
    </rPh>
    <rPh sb="35" eb="37">
      <t>オウダン</t>
    </rPh>
    <rPh sb="37" eb="39">
      <t>ホドウ</t>
    </rPh>
    <phoneticPr fontId="3"/>
  </si>
  <si>
    <t>スクランブルエリアポリゴンの形状が不正</t>
    <rPh sb="14" eb="16">
      <t>ケイジョウ</t>
    </rPh>
    <rPh sb="17" eb="19">
      <t>フセイ</t>
    </rPh>
    <phoneticPr fontId="3"/>
  </si>
  <si>
    <t>形状がNULL</t>
    <rPh sb="0" eb="2">
      <t>ケイジョウ</t>
    </rPh>
    <phoneticPr fontId="3"/>
  </si>
  <si>
    <t>スクランブルエリア内にスクランブルフラグが付与された横断歩道が1つも無い</t>
    <rPh sb="9" eb="10">
      <t>ナイ</t>
    </rPh>
    <rPh sb="21" eb="23">
      <t>フヨ</t>
    </rPh>
    <rPh sb="26" eb="28">
      <t>オウダン</t>
    </rPh>
    <rPh sb="28" eb="30">
      <t>ホドウ</t>
    </rPh>
    <rPh sb="34" eb="35">
      <t>ナ</t>
    </rPh>
    <phoneticPr fontId="3"/>
  </si>
  <si>
    <t>スクランブルエリアポリゴン内に「横断歩道」でスクランブルフラグ=1の歩行者リンクが存在しない場合エラー</t>
    <rPh sb="13" eb="14">
      <t>ナイ</t>
    </rPh>
    <rPh sb="16" eb="18">
      <t>オウダン</t>
    </rPh>
    <rPh sb="18" eb="20">
      <t>ホドウ</t>
    </rPh>
    <rPh sb="41" eb="43">
      <t>ソンザイ</t>
    </rPh>
    <rPh sb="46" eb="48">
      <t>バアイ</t>
    </rPh>
    <phoneticPr fontId="3"/>
  </si>
  <si>
    <t>スクランブル交差点なのにスクランブルエリアポリゴンが無い</t>
    <rPh sb="6" eb="9">
      <t>コウサテン</t>
    </rPh>
    <rPh sb="26" eb="27">
      <t>ナ</t>
    </rPh>
    <phoneticPr fontId="3"/>
  </si>
  <si>
    <t>横断歩道リンクのみが4本以上接続されている歩行者ノードがスクランブルエリアポリゴン内に無い場合エラー</t>
    <rPh sb="0" eb="2">
      <t>オウダン</t>
    </rPh>
    <rPh sb="2" eb="4">
      <t>ホドウ</t>
    </rPh>
    <rPh sb="11" eb="12">
      <t>ホン</t>
    </rPh>
    <rPh sb="12" eb="14">
      <t>イジョウ</t>
    </rPh>
    <rPh sb="14" eb="16">
      <t>セツゾク</t>
    </rPh>
    <rPh sb="21" eb="24">
      <t>ホコウシャ</t>
    </rPh>
    <rPh sb="41" eb="42">
      <t>ナイ</t>
    </rPh>
    <rPh sb="43" eb="44">
      <t>ナ</t>
    </rPh>
    <rPh sb="45" eb="47">
      <t>バアイ</t>
    </rPh>
    <phoneticPr fontId="3"/>
  </si>
  <si>
    <t>スクランブル種別コードが不正な値</t>
    <rPh sb="6" eb="8">
      <t>シュベツ</t>
    </rPh>
    <rPh sb="12" eb="14">
      <t>フセイ</t>
    </rPh>
    <rPh sb="15" eb="16">
      <t>アタイ</t>
    </rPh>
    <phoneticPr fontId="3"/>
  </si>
  <si>
    <t>SCRAMBLE_Cが以下の値以外の場合エラー
1：手動
2：機械</t>
    <rPh sb="11" eb="13">
      <t>イカ</t>
    </rPh>
    <rPh sb="14" eb="15">
      <t>アタイ</t>
    </rPh>
    <rPh sb="15" eb="17">
      <t>イガイ</t>
    </rPh>
    <rPh sb="18" eb="20">
      <t>バアイ</t>
    </rPh>
    <rPh sb="26" eb="28">
      <t>シュドウ</t>
    </rPh>
    <rPh sb="31" eb="33">
      <t>キカイ</t>
    </rPh>
    <phoneticPr fontId="3"/>
  </si>
  <si>
    <t>HEIGHT_NODEの形状が不正</t>
    <rPh sb="12" eb="14">
      <t>ケイジョウ</t>
    </rPh>
    <rPh sb="15" eb="17">
      <t>フセイ</t>
    </rPh>
    <phoneticPr fontId="3"/>
  </si>
  <si>
    <t>形状がNULLか点0の点列の場合エラー</t>
    <rPh sb="14" eb="16">
      <t>バアイ</t>
    </rPh>
    <phoneticPr fontId="3"/>
  </si>
  <si>
    <t>車椅子通行コードが下記以外の場合エラー
0：未調査
1：通行可能
2：通行不可能</t>
    <rPh sb="14" eb="16">
      <t>バアイ</t>
    </rPh>
    <phoneticPr fontId="3"/>
  </si>
  <si>
    <t>のりば番号が下記以外の場合エラー
0～99までの整数</t>
    <rPh sb="6" eb="8">
      <t>カキ</t>
    </rPh>
    <rPh sb="8" eb="10">
      <t>イガイ</t>
    </rPh>
    <rPh sb="11" eb="13">
      <t>バアイ</t>
    </rPh>
    <phoneticPr fontId="3"/>
  </si>
  <si>
    <t>リンクIDが不正な値</t>
  </si>
  <si>
    <t>LINK_IDが0かNULLの場合エラー</t>
  </si>
  <si>
    <t>リンクIDが不正な値</t>
    <rPh sb="6" eb="8">
      <t>フセイ</t>
    </rPh>
    <rPh sb="9" eb="10">
      <t>アタイ</t>
    </rPh>
    <phoneticPr fontId="3"/>
  </si>
  <si>
    <t>リンク方向コードが不正な値</t>
    <rPh sb="9" eb="11">
      <t>フセイ</t>
    </rPh>
    <rPh sb="12" eb="13">
      <t>アタイ</t>
    </rPh>
    <phoneticPr fontId="3"/>
  </si>
  <si>
    <t>リンク方向コードが下記以外の場合エラー
　1：正方向
　2：逆方向</t>
    <rPh sb="3" eb="5">
      <t>ホウコウ</t>
    </rPh>
    <rPh sb="14" eb="16">
      <t>バアイ</t>
    </rPh>
    <phoneticPr fontId="3"/>
  </si>
  <si>
    <t>歩行可能種別コードが不正な値</t>
    <rPh sb="0" eb="2">
      <t>ホコウ</t>
    </rPh>
    <rPh sb="2" eb="4">
      <t>カノウ</t>
    </rPh>
    <rPh sb="4" eb="6">
      <t>シュベツ</t>
    </rPh>
    <rPh sb="10" eb="12">
      <t>フセイ</t>
    </rPh>
    <rPh sb="13" eb="14">
      <t>アタイ</t>
    </rPh>
    <phoneticPr fontId="3"/>
  </si>
  <si>
    <r>
      <t xml:space="preserve">歩行可能種別コードが下記以外の場合エラー
0 歩道なし（歩行禁止）
1 歩道なし（人車共用）
</t>
    </r>
    <r>
      <rPr>
        <strike/>
        <sz val="9"/>
        <color rgb="FFFF0000"/>
        <rFont val="ＭＳ Ｐゴシック"/>
        <family val="3"/>
        <charset val="128"/>
      </rPr>
      <t>2 歩行者専用</t>
    </r>
    <r>
      <rPr>
        <sz val="9"/>
        <color rgb="FFFF0000"/>
        <rFont val="ＭＳ Ｐゴシック"/>
        <family val="3"/>
        <charset val="128"/>
      </rPr>
      <t xml:space="preserve">
3 両側歩道あり
4 右側歩道あり（人車共用）
5 右側歩道あり（歩行禁止）
6 左側歩道あり（人車共用）
7 左側歩道あり（歩行禁止）</t>
    </r>
    <rPh sb="10" eb="12">
      <t>カキ</t>
    </rPh>
    <rPh sb="12" eb="14">
      <t>イガイ</t>
    </rPh>
    <rPh sb="15" eb="17">
      <t>バアイ</t>
    </rPh>
    <phoneticPr fontId="3"/>
  </si>
  <si>
    <t>ポイント同士（WALK_NODE、PEDXING、HEIGHT_NODE）の距離が近い</t>
    <rPh sb="4" eb="6">
      <t>ドウシ</t>
    </rPh>
    <rPh sb="38" eb="40">
      <t>キョリ</t>
    </rPh>
    <rPh sb="41" eb="42">
      <t>チカ</t>
    </rPh>
    <phoneticPr fontId="3"/>
  </si>
  <si>
    <t>近いポイント(WALK_NODE、PEDXING、HEIGHT_NODE)のテーブル名とOID
例
WALK_NODE（1000)</t>
    <rPh sb="0" eb="1">
      <t>チカ</t>
    </rPh>
    <rPh sb="42" eb="43">
      <t>メイ</t>
    </rPh>
    <rPh sb="48" eb="49">
      <t>レイ</t>
    </rPh>
    <phoneticPr fontId="3"/>
  </si>
  <si>
    <r>
      <t xml:space="preserve">下記ポイント同士の距離が、1cm以下の場合はログへ出力。但しフィーチャクラスが異なり、かつ同じ位置の場合は出力しない。
・PEDXING全て
・HEIGHT_NODE全て
</t>
    </r>
    <r>
      <rPr>
        <sz val="10"/>
        <color rgb="FFFF0000"/>
        <rFont val="ＭＳ Ｐゴシック"/>
        <family val="3"/>
        <charset val="128"/>
      </rPr>
      <t>・WALK_NODE（NODECLASS_C=15：道路リンク接続ノード)</t>
    </r>
    <rPh sb="0" eb="2">
      <t>カキ</t>
    </rPh>
    <rPh sb="6" eb="8">
      <t>ドウシ</t>
    </rPh>
    <rPh sb="9" eb="11">
      <t>キョリ</t>
    </rPh>
    <rPh sb="16" eb="18">
      <t>イカ</t>
    </rPh>
    <rPh sb="19" eb="21">
      <t>バアイ</t>
    </rPh>
    <rPh sb="25" eb="27">
      <t>シュツリョク</t>
    </rPh>
    <rPh sb="28" eb="29">
      <t>タダ</t>
    </rPh>
    <rPh sb="39" eb="40">
      <t>コト</t>
    </rPh>
    <rPh sb="45" eb="46">
      <t>オナ</t>
    </rPh>
    <rPh sb="47" eb="49">
      <t>イチ</t>
    </rPh>
    <rPh sb="50" eb="52">
      <t>バアイ</t>
    </rPh>
    <rPh sb="53" eb="55">
      <t>シュツリョク</t>
    </rPh>
    <rPh sb="68" eb="69">
      <t>スベ</t>
    </rPh>
    <rPh sb="83" eb="84">
      <t>スベ</t>
    </rPh>
    <rPh sb="112" eb="114">
      <t>ドウロ</t>
    </rPh>
    <rPh sb="117" eb="119">
      <t>セツゾク</t>
    </rPh>
    <phoneticPr fontId="3"/>
  </si>
  <si>
    <t>ロジカルコネクションが複数接続している</t>
    <rPh sb="11" eb="13">
      <t>フクスウ</t>
    </rPh>
    <rPh sb="13" eb="15">
      <t>セツゾク</t>
    </rPh>
    <phoneticPr fontId="3"/>
  </si>
  <si>
    <t>ロジカルコネクションが鋭角に接続している</t>
    <rPh sb="11" eb="13">
      <t>エイカク</t>
    </rPh>
    <rPh sb="14" eb="16">
      <t>セツゾク</t>
    </rPh>
    <phoneticPr fontId="3"/>
  </si>
  <si>
    <t>WALK_LINK（WALKCLASS_C=199）が接続しているWALK_NODEを対象にチェックする。
対象のWALK_NODEに接続するWALK_LINKの角度同士の差異が20度以内の場合、エラー</t>
    <rPh sb="27" eb="29">
      <t>セツゾク</t>
    </rPh>
    <rPh sb="43" eb="45">
      <t>タイショウ</t>
    </rPh>
    <rPh sb="54" eb="56">
      <t>タイショウ</t>
    </rPh>
    <rPh sb="67" eb="69">
      <t>セツゾク</t>
    </rPh>
    <rPh sb="81" eb="83">
      <t>カクド</t>
    </rPh>
    <rPh sb="83" eb="85">
      <t>ドウシ</t>
    </rPh>
    <rPh sb="86" eb="88">
      <t>サイ</t>
    </rPh>
    <rPh sb="91" eb="92">
      <t>ド</t>
    </rPh>
    <rPh sb="92" eb="94">
      <t>イナイ</t>
    </rPh>
    <rPh sb="95" eb="97">
      <t>バアイ</t>
    </rPh>
    <phoneticPr fontId="3"/>
  </si>
  <si>
    <t>WALK_LINK（WALKCLASS_C=199）の総距離が1m以下である場合、エラー</t>
    <rPh sb="27" eb="30">
      <t>ソウキョリ</t>
    </rPh>
    <rPh sb="33" eb="35">
      <t>イカ</t>
    </rPh>
    <rPh sb="38" eb="40">
      <t>バアイ</t>
    </rPh>
    <phoneticPr fontId="3"/>
  </si>
  <si>
    <t>ロジカルコネクションと交差している</t>
    <rPh sb="11" eb="13">
      <t>コウサ</t>
    </rPh>
    <phoneticPr fontId="3"/>
  </si>
  <si>
    <t>WALK_LINK（WALKCLASS_C=199：ロジカルコネクション）と、交差しているWALK_LINKがある場合、エラー。
※変換ツールでは、BASEMESH単位で検索したロジカルコネクションの形状をConstructUnionで一つの形状にまとめ、WALK_LINKフィーチャクラスに対して空間検索（Crosses）をかけ、検索されたWALK_LINKをエラーとしている。</t>
    <rPh sb="39" eb="41">
      <t>コウサ</t>
    </rPh>
    <rPh sb="57" eb="59">
      <t>バアイ</t>
    </rPh>
    <rPh sb="66" eb="68">
      <t>ヘンカン</t>
    </rPh>
    <rPh sb="82" eb="84">
      <t>タンイ</t>
    </rPh>
    <rPh sb="85" eb="87">
      <t>ケンサク</t>
    </rPh>
    <rPh sb="100" eb="102">
      <t>ケイジョウ</t>
    </rPh>
    <rPh sb="118" eb="119">
      <t>ヒト</t>
    </rPh>
    <rPh sb="121" eb="123">
      <t>ケイジョウ</t>
    </rPh>
    <rPh sb="146" eb="147">
      <t>タイ</t>
    </rPh>
    <rPh sb="149" eb="151">
      <t>クウカン</t>
    </rPh>
    <rPh sb="151" eb="153">
      <t>ケンサク</t>
    </rPh>
    <rPh sb="166" eb="168">
      <t>ケンサク</t>
    </rPh>
    <phoneticPr fontId="3"/>
  </si>
  <si>
    <t>メッシュ境界で歩行可能種別が変わっている</t>
    <rPh sb="4" eb="6">
      <t>キョウカイ</t>
    </rPh>
    <rPh sb="7" eb="9">
      <t>ホコウ</t>
    </rPh>
    <rPh sb="9" eb="11">
      <t>カノウ</t>
    </rPh>
    <rPh sb="11" eb="13">
      <t>シュベツ</t>
    </rPh>
    <rPh sb="14" eb="15">
      <t>カ</t>
    </rPh>
    <phoneticPr fontId="3"/>
  </si>
  <si>
    <t>ROAD_LINKのWALKABLE_Cの値がメッシュ境界を跨いだ先で変わっている場合、エラー</t>
    <rPh sb="21" eb="22">
      <t>アタイ</t>
    </rPh>
    <rPh sb="27" eb="29">
      <t>キョウカイ</t>
    </rPh>
    <rPh sb="30" eb="31">
      <t>マタ</t>
    </rPh>
    <rPh sb="33" eb="34">
      <t>サキ</t>
    </rPh>
    <rPh sb="35" eb="36">
      <t>カ</t>
    </rPh>
    <rPh sb="41" eb="43">
      <t>バアイ</t>
    </rPh>
    <phoneticPr fontId="3"/>
  </si>
  <si>
    <t>意味なしPEDXING</t>
    <rPh sb="0" eb="2">
      <t>イミ</t>
    </rPh>
    <phoneticPr fontId="3"/>
  </si>
  <si>
    <t>エラー出力例
①PEDXINGとHEIGHT_NODEの距離が1cmであるケース
②WALK_NODE(NOCDECLASS_C=15）とHEIGHT_NODEの距離が0.5cmであるケース
③PEDXINGと、別のPEDXINGが重なっているケース
※PEDXINGとHEIGHT_NODEが重なっているケースはエラーではない。</t>
    <rPh sb="3" eb="5">
      <t>シュツリョク</t>
    </rPh>
    <rPh sb="5" eb="6">
      <t>レイ</t>
    </rPh>
    <rPh sb="28" eb="30">
      <t>キョリ</t>
    </rPh>
    <rPh sb="81" eb="83">
      <t>キョリ</t>
    </rPh>
    <rPh sb="106" eb="107">
      <t>ベツ</t>
    </rPh>
    <rPh sb="116" eb="117">
      <t>カサ</t>
    </rPh>
    <rPh sb="148" eb="149">
      <t>カサ</t>
    </rPh>
    <phoneticPr fontId="3"/>
  </si>
  <si>
    <t>RoadCheckではチェックしていない。</t>
  </si>
  <si>
    <t>道路リンク上にある歩行者ノードの歩行者ノード種別が下記以外の場合エラー
15：道路リンク接続ノード</t>
    <rPh sb="0" eb="2">
      <t>ドウロ</t>
    </rPh>
    <rPh sb="5" eb="6">
      <t>ジョウ</t>
    </rPh>
    <rPh sb="9" eb="12">
      <t>ホコウシャ</t>
    </rPh>
    <rPh sb="16" eb="19">
      <t>ホコウシャ</t>
    </rPh>
    <rPh sb="22" eb="24">
      <t>シュベツ</t>
    </rPh>
    <rPh sb="25" eb="27">
      <t>カキ</t>
    </rPh>
    <rPh sb="27" eb="29">
      <t>イガイ</t>
    </rPh>
    <rPh sb="30" eb="32">
      <t>バアイ</t>
    </rPh>
    <rPh sb="39" eb="41">
      <t>ドウロ</t>
    </rPh>
    <rPh sb="44" eb="46">
      <t>セツゾク</t>
    </rPh>
    <phoneticPr fontId="3"/>
  </si>
  <si>
    <t>横断ポイントが道路リンク上に無い場合エラー</t>
    <rPh sb="0" eb="2">
      <t>オウダン</t>
    </rPh>
    <rPh sb="7" eb="9">
      <t>ドウロ</t>
    </rPh>
    <rPh sb="12" eb="13">
      <t>ジョウ</t>
    </rPh>
    <rPh sb="14" eb="15">
      <t>ナ</t>
    </rPh>
    <rPh sb="16" eb="18">
      <t>バアイ</t>
    </rPh>
    <phoneticPr fontId="3"/>
  </si>
  <si>
    <t>横断ポイントが道路リンク同士の交差箇所にある場合エラー
横断ポイントからSiNDY許容値内に1本の道路リンクしか無い状態が正しい</t>
    <rPh sb="0" eb="2">
      <t>オウダン</t>
    </rPh>
    <rPh sb="7" eb="9">
      <t>ドウロ</t>
    </rPh>
    <rPh sb="12" eb="14">
      <t>ドウシ</t>
    </rPh>
    <rPh sb="15" eb="17">
      <t>コウサ</t>
    </rPh>
    <rPh sb="17" eb="19">
      <t>カショ</t>
    </rPh>
    <rPh sb="22" eb="24">
      <t>バアイ</t>
    </rPh>
    <rPh sb="29" eb="31">
      <t>オウダン</t>
    </rPh>
    <rPh sb="42" eb="45">
      <t>キョヨウチ</t>
    </rPh>
    <rPh sb="45" eb="46">
      <t>ナイ</t>
    </rPh>
    <rPh sb="48" eb="49">
      <t>ホン</t>
    </rPh>
    <rPh sb="50" eb="52">
      <t>ドウロ</t>
    </rPh>
    <rPh sb="57" eb="58">
      <t>ナ</t>
    </rPh>
    <rPh sb="59" eb="61">
      <t>ジョウタイ</t>
    </rPh>
    <rPh sb="62" eb="63">
      <t>タダ</t>
    </rPh>
    <phoneticPr fontId="3"/>
  </si>
  <si>
    <t>WALK_NODEに接続しているWALK_LINK（WALKCLASS_C=199：ロジカルコネクション)が複数ある場合エラー
■処理対象WALK_NODE
下記属性値以外のWALK_NODE
・NODECLASS_C=3：道路ノード接続ノード
・NODECLASS_C=15：道路リンク接続ノード</t>
    <rPh sb="10" eb="12">
      <t>セツゾク</t>
    </rPh>
    <rPh sb="54" eb="56">
      <t>フクスウ</t>
    </rPh>
    <rPh sb="58" eb="60">
      <t>バアイ</t>
    </rPh>
    <rPh sb="65" eb="67">
      <t>ショリ</t>
    </rPh>
    <rPh sb="67" eb="69">
      <t>タイショウ</t>
    </rPh>
    <rPh sb="79" eb="81">
      <t>カキ</t>
    </rPh>
    <rPh sb="81" eb="83">
      <t>ゾクセイ</t>
    </rPh>
    <rPh sb="83" eb="84">
      <t>チ</t>
    </rPh>
    <rPh sb="84" eb="86">
      <t>イガイ</t>
    </rPh>
    <rPh sb="112" eb="114">
      <t>ドウロ</t>
    </rPh>
    <rPh sb="117" eb="119">
      <t>セツゾク</t>
    </rPh>
    <rPh sb="139" eb="141">
      <t>ドウロ</t>
    </rPh>
    <rPh sb="144" eb="146">
      <t>セツゾク</t>
    </rPh>
    <phoneticPr fontId="3"/>
  </si>
  <si>
    <r>
      <rPr>
        <sz val="9"/>
        <color rgb="FFFF0000"/>
        <rFont val="ＭＳ Ｐゴシック"/>
        <family val="3"/>
        <charset val="128"/>
      </rPr>
      <t>「汎用」</t>
    </r>
    <r>
      <rPr>
        <sz val="9"/>
        <rFont val="ＭＳ Ｐゴシック"/>
        <family val="3"/>
        <charset val="128"/>
      </rPr>
      <t xml:space="preserve">WARNING
</t>
    </r>
    <r>
      <rPr>
        <sz val="9"/>
        <color rgb="FFFF0000"/>
        <rFont val="ＭＳ Ｐゴシック"/>
        <family val="3"/>
        <charset val="128"/>
      </rPr>
      <t>「ダウンコンバート向け」
ERROR</t>
    </r>
    <phoneticPr fontId="3"/>
  </si>
  <si>
    <r>
      <rPr>
        <sz val="9"/>
        <color rgb="FFFF0000"/>
        <rFont val="ＭＳ Ｐゴシック"/>
        <family val="3"/>
        <charset val="128"/>
      </rPr>
      <t>「汎用」</t>
    </r>
    <r>
      <rPr>
        <sz val="9"/>
        <rFont val="ＭＳ Ｐゴシック"/>
        <family val="3"/>
        <charset val="128"/>
      </rPr>
      <t xml:space="preserve">
ERROR
</t>
    </r>
    <r>
      <rPr>
        <sz val="9"/>
        <color rgb="FFFF0000"/>
        <rFont val="ＭＳ Ｐゴシック"/>
        <family val="3"/>
        <charset val="128"/>
      </rPr>
      <t>「ダウンコンバート向け」
FATAL</t>
    </r>
    <phoneticPr fontId="3"/>
  </si>
  <si>
    <r>
      <rPr>
        <sz val="9"/>
        <color rgb="FFFF0000"/>
        <rFont val="ＭＳ Ｐゴシック"/>
        <family val="3"/>
        <charset val="128"/>
      </rPr>
      <t>「汎用」</t>
    </r>
    <r>
      <rPr>
        <sz val="9"/>
        <rFont val="ＭＳ Ｐゴシック"/>
        <family val="3"/>
        <charset val="128"/>
      </rPr>
      <t xml:space="preserve">ERROR
</t>
    </r>
    <r>
      <rPr>
        <sz val="9"/>
        <color rgb="FFFF0000"/>
        <rFont val="ＭＳ Ｐゴシック"/>
        <family val="3"/>
        <charset val="128"/>
      </rPr>
      <t>「ダウンコンバート向け」
WARNING</t>
    </r>
    <phoneticPr fontId="3"/>
  </si>
  <si>
    <r>
      <rPr>
        <sz val="9"/>
        <color rgb="FFFF0000"/>
        <rFont val="ＭＳ Ｐゴシック"/>
        <family val="3"/>
        <charset val="128"/>
      </rPr>
      <t>「汎用」</t>
    </r>
    <r>
      <rPr>
        <sz val="9"/>
        <rFont val="ＭＳ Ｐゴシック"/>
        <family val="3"/>
        <charset val="128"/>
      </rPr>
      <t xml:space="preserve">ERROR
</t>
    </r>
    <r>
      <rPr>
        <sz val="9"/>
        <color rgb="FFFF0000"/>
        <rFont val="ＭＳ Ｐゴシック"/>
        <family val="3"/>
        <charset val="128"/>
      </rPr>
      <t>「ダウンコンバート向け」
FATAL</t>
    </r>
    <phoneticPr fontId="3"/>
  </si>
  <si>
    <r>
      <rPr>
        <sz val="9"/>
        <color rgb="FFFF0000"/>
        <rFont val="ＭＳ Ｐゴシック"/>
        <family val="3"/>
        <charset val="128"/>
      </rPr>
      <t>「汎用」</t>
    </r>
    <r>
      <rPr>
        <sz val="9"/>
        <rFont val="ＭＳ Ｐゴシック"/>
        <family val="3"/>
        <charset val="128"/>
      </rPr>
      <t xml:space="preserve">
歩行者リンクの一部、あるいは全部が道路リンクに重なっているとき、その歩行者リンクが人車共用リンクでないならエラーとする。
</t>
    </r>
    <r>
      <rPr>
        <sz val="9"/>
        <color rgb="FFFF0000"/>
        <rFont val="ＭＳ Ｐゴシック"/>
        <family val="3"/>
        <charset val="128"/>
      </rPr>
      <t>「ダウンコンバート向け」</t>
    </r>
    <r>
      <rPr>
        <sz val="9"/>
        <rFont val="ＭＳ Ｐゴシック"/>
        <family val="3"/>
        <charset val="128"/>
      </rPr>
      <t xml:space="preserve">
</t>
    </r>
    <r>
      <rPr>
        <sz val="9"/>
        <color rgb="FFFF0000"/>
        <rFont val="ＭＳ Ｐゴシック"/>
        <family val="3"/>
        <charset val="128"/>
      </rPr>
      <t>ロジカルコネクション以外の歩行者リンクを対象とする
歩行者リンクの一部、あるいは全部が道路リンクに重なっている場合エラー</t>
    </r>
    <rPh sb="5" eb="7">
      <t>ホコウ</t>
    </rPh>
    <rPh sb="7" eb="8">
      <t>シャ</t>
    </rPh>
    <rPh sb="12" eb="14">
      <t>イチブ</t>
    </rPh>
    <rPh sb="19" eb="21">
      <t>ゼンブ</t>
    </rPh>
    <rPh sb="22" eb="24">
      <t>ドウロ</t>
    </rPh>
    <rPh sb="28" eb="29">
      <t>カサ</t>
    </rPh>
    <rPh sb="39" eb="41">
      <t>ホコウ</t>
    </rPh>
    <rPh sb="41" eb="42">
      <t>シャ</t>
    </rPh>
    <rPh sb="46" eb="48">
      <t>ジンシャ</t>
    </rPh>
    <rPh sb="48" eb="50">
      <t>キョウヨウ</t>
    </rPh>
    <phoneticPr fontId="3"/>
  </si>
  <si>
    <r>
      <rPr>
        <sz val="9"/>
        <color rgb="FFFF0000"/>
        <rFont val="ＭＳ Ｐゴシック"/>
        <family val="3"/>
        <charset val="128"/>
      </rPr>
      <t>「汎用」</t>
    </r>
    <r>
      <rPr>
        <sz val="9"/>
        <rFont val="ＭＳ Ｐゴシック"/>
        <family val="3"/>
        <charset val="128"/>
      </rPr>
      <t xml:space="preserve">
人車共用リンク以外の歩行者リンクに道路ノードが含まれている場合エラー
</t>
    </r>
    <r>
      <rPr>
        <sz val="9"/>
        <color rgb="FFFF0000"/>
        <rFont val="ＭＳ Ｐゴシック"/>
        <family val="3"/>
        <charset val="128"/>
      </rPr>
      <t xml:space="preserve">
「ダウンコンバート向け」
歩行者リンク（すべての属性が対象）が道路ノードに乗っている場合エラー</t>
    </r>
    <rPh sb="5" eb="6">
      <t>ジン</t>
    </rPh>
    <rPh sb="6" eb="7">
      <t>シャ</t>
    </rPh>
    <rPh sb="7" eb="9">
      <t>キョウヨウ</t>
    </rPh>
    <rPh sb="12" eb="14">
      <t>イガイ</t>
    </rPh>
    <rPh sb="15" eb="18">
      <t>ホコウシャ</t>
    </rPh>
    <rPh sb="22" eb="24">
      <t>ドウロ</t>
    </rPh>
    <rPh sb="28" eb="29">
      <t>フク</t>
    </rPh>
    <rPh sb="34" eb="36">
      <t>バアイ</t>
    </rPh>
    <phoneticPr fontId="3"/>
  </si>
  <si>
    <r>
      <rPr>
        <sz val="9"/>
        <color rgb="FFFF0000"/>
        <rFont val="ＭＳ Ｐゴシック"/>
        <family val="3"/>
        <charset val="128"/>
      </rPr>
      <t>「汎用」</t>
    </r>
    <r>
      <rPr>
        <sz val="9"/>
        <rFont val="ＭＳ Ｐゴシック"/>
        <family val="3"/>
        <charset val="128"/>
      </rPr>
      <t xml:space="preserve">
WARNING
</t>
    </r>
    <r>
      <rPr>
        <sz val="9"/>
        <color rgb="FFFF0000"/>
        <rFont val="ＭＳ Ｐゴシック"/>
        <family val="3"/>
        <charset val="128"/>
      </rPr>
      <t>「ダウンコンバート向け」
NOTICE</t>
    </r>
    <rPh sb="1" eb="3">
      <t>ハンヨウ</t>
    </rPh>
    <phoneticPr fontId="3"/>
  </si>
  <si>
    <r>
      <rPr>
        <sz val="9"/>
        <color rgb="FFFF0000"/>
        <rFont val="ＭＳ Ｐゴシック"/>
        <family val="3"/>
        <charset val="128"/>
      </rPr>
      <t>「汎用」</t>
    </r>
    <r>
      <rPr>
        <sz val="9"/>
        <rFont val="ＭＳ Ｐゴシック"/>
        <family val="3"/>
        <charset val="128"/>
      </rPr>
      <t xml:space="preserve">
ERROR
</t>
    </r>
    <r>
      <rPr>
        <sz val="9"/>
        <color rgb="FFFF0000"/>
        <rFont val="ＭＳ Ｐゴシック"/>
        <family val="3"/>
        <charset val="128"/>
      </rPr>
      <t>「ダウンコンバート向け」
NOTICE</t>
    </r>
    <rPh sb="1" eb="3">
      <t>ハンヨウ</t>
    </rPh>
    <phoneticPr fontId="3"/>
  </si>
  <si>
    <r>
      <rPr>
        <sz val="9"/>
        <color rgb="FFFF0000"/>
        <rFont val="ＭＳ Ｐゴシック"/>
        <family val="3"/>
        <charset val="128"/>
      </rPr>
      <t>「汎用」</t>
    </r>
    <r>
      <rPr>
        <sz val="9"/>
        <rFont val="ＭＳ Ｐゴシック"/>
        <family val="3"/>
        <charset val="128"/>
      </rPr>
      <t xml:space="preserve">
ERROR
</t>
    </r>
    <r>
      <rPr>
        <sz val="9"/>
        <color rgb="FFFF0000"/>
        <rFont val="ＭＳ Ｐゴシック"/>
        <family val="3"/>
        <charset val="128"/>
      </rPr>
      <t>「ダウンコンバート向け」
WARNING</t>
    </r>
    <rPh sb="1" eb="3">
      <t>ハンヨウ</t>
    </rPh>
    <phoneticPr fontId="3"/>
  </si>
  <si>
    <t>歩道がつながっていない</t>
    <rPh sb="0" eb="2">
      <t>ホドウ</t>
    </rPh>
    <phoneticPr fontId="3"/>
  </si>
  <si>
    <t>下図の真ん中のROAD_LINKのように、FROM、Toノードに接続するリンク数が、自身も含めて2本以下のROAD_LINKがチェック対象。
チェック対象に接続するリンクの中で、歩道があるサイド（WALKABLE_Cの値）が同じリンクが存在しない場合エラー。</t>
    <rPh sb="0" eb="2">
      <t>カズ</t>
    </rPh>
    <rPh sb="3" eb="4">
      <t>マ</t>
    </rPh>
    <rPh sb="5" eb="6">
      <t>ナカ</t>
    </rPh>
    <rPh sb="32" eb="34">
      <t>セツゾク</t>
    </rPh>
    <rPh sb="39" eb="40">
      <t>スウ</t>
    </rPh>
    <rPh sb="42" eb="44">
      <t>ジシン</t>
    </rPh>
    <rPh sb="45" eb="46">
      <t>フク</t>
    </rPh>
    <rPh sb="49" eb="52">
      <t>ホンイカ</t>
    </rPh>
    <rPh sb="67" eb="69">
      <t>タイショウ</t>
    </rPh>
    <rPh sb="75" eb="77">
      <t>タイショウ</t>
    </rPh>
    <rPh sb="78" eb="80">
      <t>セツゾク</t>
    </rPh>
    <rPh sb="86" eb="87">
      <t>ナカ</t>
    </rPh>
    <rPh sb="89" eb="91">
      <t>ホドウ</t>
    </rPh>
    <rPh sb="109" eb="110">
      <t>アタイ</t>
    </rPh>
    <rPh sb="112" eb="113">
      <t>オナ</t>
    </rPh>
    <rPh sb="118" eb="120">
      <t>ソンザイ</t>
    </rPh>
    <rPh sb="123" eb="125">
      <t>バアイ</t>
    </rPh>
    <phoneticPr fontId="3"/>
  </si>
  <si>
    <t>歩道がつながっていない_仕様</t>
    <rPh sb="12" eb="14">
      <t>シヨウ</t>
    </rPh>
    <phoneticPr fontId="47"/>
  </si>
  <si>
    <t>■記号の説明</t>
    <rPh sb="1" eb="3">
      <t>キゴウ</t>
    </rPh>
    <rPh sb="4" eb="6">
      <t>セツメイ</t>
    </rPh>
    <phoneticPr fontId="51"/>
  </si>
  <si>
    <t>接続リンク</t>
    <rPh sb="0" eb="2">
      <t>セツゾク</t>
    </rPh>
    <phoneticPr fontId="47"/>
  </si>
  <si>
    <t>チェック対象リンク</t>
    <rPh sb="4" eb="6">
      <t>タイショウ</t>
    </rPh>
    <phoneticPr fontId="47"/>
  </si>
  <si>
    <t>①、道路リンクFROM、Toノードに接続するリンク数が、自身も含めて2本以下のROAD_LINKがチェック対象</t>
    <rPh sb="2" eb="4">
      <t>ドウロ</t>
    </rPh>
    <rPh sb="36" eb="38">
      <t>イカ</t>
    </rPh>
    <phoneticPr fontId="51"/>
  </si>
  <si>
    <t>2、</t>
    <phoneticPr fontId="47"/>
  </si>
  <si>
    <t>①、チェック対象と接続リンクで、WALKABLE_Cの値はWALKABLE_Cの値が0,1,2,3（両側、歩行禁止など）ではないかを判断する。</t>
    <rPh sb="6" eb="8">
      <t>タイショウ</t>
    </rPh>
    <rPh sb="9" eb="11">
      <t>セツゾク</t>
    </rPh>
    <rPh sb="66" eb="68">
      <t>ハンダン</t>
    </rPh>
    <phoneticPr fontId="51"/>
  </si>
  <si>
    <t xml:space="preserve">②、上記Step1でWALKABLE_Cの値が0,1,2,3（両側、歩行禁止など）の場合にリンクの向きを考慮しない
</t>
    <rPh sb="2" eb="4">
      <t>ジョウキ</t>
    </rPh>
    <rPh sb="49" eb="50">
      <t>ム</t>
    </rPh>
    <rPh sb="52" eb="54">
      <t>コウリョ</t>
    </rPh>
    <phoneticPr fontId="51"/>
  </si>
  <si>
    <t>→接続リンクの中でWALKABLE_Cの値が一致している場合はエラーではない。</t>
  </si>
  <si>
    <t>→一致する接続リンクがない場合は、エラー</t>
    <phoneticPr fontId="47"/>
  </si>
  <si>
    <t xml:space="preserve">③、上記Step1でWALKABLE_Cの値が4,5,6,7（右、左）の場合、リンクの向きを考慮する
</t>
    <rPh sb="2" eb="4">
      <t>ジョウキ</t>
    </rPh>
    <rPh sb="43" eb="44">
      <t>ム</t>
    </rPh>
    <rPh sb="46" eb="48">
      <t>コウリョ</t>
    </rPh>
    <phoneticPr fontId="51"/>
  </si>
  <si>
    <t>　・接続リンクのWALKABLE_Cの値が①のWALKABLE_Cと一致している場合</t>
    <phoneticPr fontId="47"/>
  </si>
  <si>
    <t>　　→リンクの向きが同じであれば、エラーではない。</t>
  </si>
  <si>
    <t>　・接続リンクのWALKABLE_Cの値が①のWALKABLE_Cと異なる場合</t>
  </si>
  <si>
    <t>　　→リンクの向きが逆向きでかつ、※右、左の情報が逆転している場合はエラーではない。</t>
  </si>
  <si>
    <t>　・接続リンクの中で上記を満たすリンクがない場合はエラー</t>
    <phoneticPr fontId="47"/>
  </si>
  <si>
    <t>※右、左の情報が逆転している状態は下記</t>
  </si>
  <si>
    <r>
      <t>4</t>
    </r>
    <r>
      <rPr>
        <sz val="10"/>
        <color rgb="FF000000"/>
        <rFont val="Meiryo UI"/>
        <family val="3"/>
        <charset val="128"/>
      </rPr>
      <t xml:space="preserve">：右（人車）⇔ </t>
    </r>
    <r>
      <rPr>
        <sz val="10"/>
        <color rgb="FF000000"/>
        <rFont val="Calibri"/>
        <family val="2"/>
      </rPr>
      <t>6</t>
    </r>
    <r>
      <rPr>
        <sz val="10"/>
        <color rgb="FF000000"/>
        <rFont val="Meiryo UI"/>
        <family val="3"/>
        <charset val="128"/>
      </rPr>
      <t>：左（人車）</t>
    </r>
  </si>
  <si>
    <r>
      <t>5</t>
    </r>
    <r>
      <rPr>
        <sz val="10"/>
        <color rgb="FF000000"/>
        <rFont val="Meiryo UI"/>
        <family val="3"/>
        <charset val="128"/>
      </rPr>
      <t>：右（歩行禁止）⇔</t>
    </r>
    <r>
      <rPr>
        <sz val="10"/>
        <color rgb="FF000000"/>
        <rFont val="Calibri"/>
        <family val="2"/>
      </rPr>
      <t>7</t>
    </r>
    <r>
      <rPr>
        <sz val="10"/>
        <color rgb="FF000000"/>
        <rFont val="Meiryo UI"/>
        <family val="3"/>
        <charset val="128"/>
      </rPr>
      <t>：左（歩行禁止）</t>
    </r>
  </si>
  <si>
    <t>※道路リンクのFROM→TOがリンクの向き</t>
    <rPh sb="1" eb="3">
      <t>ドウロ</t>
    </rPh>
    <rPh sb="19" eb="20">
      <t>ム</t>
    </rPh>
    <phoneticPr fontId="47"/>
  </si>
  <si>
    <t>・リンクの向き同じの例：</t>
    <rPh sb="5" eb="6">
      <t>ム</t>
    </rPh>
    <rPh sb="7" eb="8">
      <t>オナ</t>
    </rPh>
    <rPh sb="10" eb="11">
      <t>レイ</t>
    </rPh>
    <phoneticPr fontId="47"/>
  </si>
  <si>
    <t>・リンクの向き逆の例：</t>
    <rPh sb="5" eb="6">
      <t>ム</t>
    </rPh>
    <rPh sb="7" eb="8">
      <t>ギャク</t>
    </rPh>
    <rPh sb="9" eb="10">
      <t>レイ</t>
    </rPh>
    <phoneticPr fontId="47"/>
  </si>
  <si>
    <t>エラー判定フロー：</t>
    <rPh sb="3" eb="5">
      <t>ハンテイ</t>
    </rPh>
    <phoneticPr fontId="47"/>
  </si>
  <si>
    <t>■記号の説明：</t>
    <rPh sb="1" eb="3">
      <t>キゴウ</t>
    </rPh>
    <rPh sb="4" eb="6">
      <t>セツメイ</t>
    </rPh>
    <phoneticPr fontId="47"/>
  </si>
  <si>
    <t>右側歩道あり(人車共用)(WALKABLE_C=4)</t>
    <phoneticPr fontId="47"/>
  </si>
  <si>
    <r>
      <t>右側歩道あり</t>
    </r>
    <r>
      <rPr>
        <sz val="11"/>
        <color rgb="FF000000"/>
        <rFont val="Calibri"/>
        <family val="2"/>
      </rPr>
      <t>(</t>
    </r>
    <r>
      <rPr>
        <sz val="11"/>
        <color rgb="FF000000"/>
        <rFont val="ＭＳ Ｐゴシック"/>
        <family val="3"/>
        <charset val="128"/>
      </rPr>
      <t>歩行禁止</t>
    </r>
    <r>
      <rPr>
        <sz val="11"/>
        <color rgb="FF000000"/>
        <rFont val="Calibri"/>
        <family val="2"/>
      </rPr>
      <t>)(WALKABLE_C=5)</t>
    </r>
    <phoneticPr fontId="47"/>
  </si>
  <si>
    <r>
      <rPr>
        <sz val="11"/>
        <color rgb="FF000000"/>
        <rFont val="ＭＳ Ｐゴシック"/>
        <family val="3"/>
        <charset val="128"/>
      </rPr>
      <t>左側歩道あり</t>
    </r>
    <r>
      <rPr>
        <sz val="11"/>
        <color rgb="FF000000"/>
        <rFont val="Calibri"/>
        <family val="2"/>
      </rPr>
      <t>(</t>
    </r>
    <r>
      <rPr>
        <sz val="11"/>
        <color rgb="FF000000"/>
        <rFont val="ＭＳ Ｐゴシック"/>
        <family val="3"/>
        <charset val="128"/>
      </rPr>
      <t>人車共用</t>
    </r>
    <r>
      <rPr>
        <sz val="11"/>
        <color rgb="FF000000"/>
        <rFont val="Calibri"/>
        <family val="2"/>
      </rPr>
      <t>)(WALKABLE_C=6)</t>
    </r>
    <phoneticPr fontId="47"/>
  </si>
  <si>
    <t>左側歩道あり(歩行禁止)(WALKABLE_C=7)</t>
    <phoneticPr fontId="47"/>
  </si>
  <si>
    <t>WALKABLE_C＝0～3の道路リンク</t>
    <rPh sb="15" eb="17">
      <t>ドウロ</t>
    </rPh>
    <phoneticPr fontId="47"/>
  </si>
  <si>
    <t>※3本連接リンクに、真ん中はチェック対象リンク</t>
    <rPh sb="2" eb="3">
      <t>ホン</t>
    </rPh>
    <rPh sb="3" eb="5">
      <t>レンセツ</t>
    </rPh>
    <rPh sb="10" eb="11">
      <t>マ</t>
    </rPh>
    <rPh sb="12" eb="13">
      <t>ナカ</t>
    </rPh>
    <rPh sb="18" eb="20">
      <t>タイショウ</t>
    </rPh>
    <phoneticPr fontId="47"/>
  </si>
  <si>
    <t>テストデータ：CheckWalkDownTestData.gdb 
ObjectID：733470</t>
    <phoneticPr fontId="3"/>
  </si>
  <si>
    <t xml:space="preserve">テストデータ：CheckWalkDownTestData.gdb 
ObjectID：733567 </t>
    <phoneticPr fontId="3"/>
  </si>
  <si>
    <t xml:space="preserve">テストデータ：CheckWalkDownTestData.gdb 
ObjectID：733582 </t>
    <phoneticPr fontId="3"/>
  </si>
  <si>
    <t>テストデータ：CheckWalkDownTestData.gdb 
ObjectID：764603</t>
    <phoneticPr fontId="3"/>
  </si>
  <si>
    <t xml:space="preserve">テストデータ：CheckWalkDownTestData.gdb 
ObjectID：764603 </t>
    <phoneticPr fontId="3"/>
  </si>
  <si>
    <t>テストデータ：CheckWalkDownTestData.gdb 
ObjectID：765836</t>
    <phoneticPr fontId="3"/>
  </si>
  <si>
    <t>テストデータ：CheckWalkDownTestData.gdb 
ObjectID：1617664</t>
    <phoneticPr fontId="3"/>
  </si>
  <si>
    <t xml:space="preserve">テストデータ：CheckWalkDownTestData.gdb 
ObjectID：1617666 </t>
    <phoneticPr fontId="3"/>
  </si>
  <si>
    <t xml:space="preserve">テストデータ：CheckWalkDownTestData.gdb 
ObjectID：1617667 </t>
    <phoneticPr fontId="3"/>
  </si>
  <si>
    <t xml:space="preserve">テストデータ：CheckWalkDownTestData.gdb 
ObjectID：1617655 </t>
    <phoneticPr fontId="3"/>
  </si>
  <si>
    <t xml:space="preserve">テストデータ：CheckWalkDownTestData.gdb 
ObjectID：1617653 </t>
    <phoneticPr fontId="3"/>
  </si>
  <si>
    <t>テストデータ：CheckWalkDownTestData.gdb 
ObjectID：27217</t>
    <phoneticPr fontId="3"/>
  </si>
  <si>
    <t>テストデータ：CheckWalkDownTestData.gdb 
ObjectID：733588</t>
    <phoneticPr fontId="3"/>
  </si>
  <si>
    <t>テストデータ：CheckWalkDownTestData.gdb 
ObjectID：27218</t>
    <phoneticPr fontId="3"/>
  </si>
  <si>
    <t>車椅子通行コードが不正な値</t>
    <phoneticPr fontId="3"/>
  </si>
  <si>
    <t>テストデータ：CheckWalkDownTestData.gdb 
ObjectID：764667</t>
  </si>
  <si>
    <t>テストデータ：CheckWalkDownTestData.gdb 
ObjectID：764667</t>
    <phoneticPr fontId="3"/>
  </si>
  <si>
    <t>のりば番号が不正な値</t>
    <phoneticPr fontId="3"/>
  </si>
  <si>
    <t>リンクIDが不正な値</t>
    <phoneticPr fontId="3"/>
  </si>
  <si>
    <t>テストデータ：CheckWalkDownTestData.gdb 
ObjectID：89506</t>
    <phoneticPr fontId="3"/>
  </si>
  <si>
    <t>テストデータ：CheckWalkDownTestData.gdb 
ObjectID：3</t>
  </si>
  <si>
    <t>テストデータ：CheckWalkDownTestData.gdb 
ObjectID：3</t>
    <phoneticPr fontId="3"/>
  </si>
  <si>
    <t>テストデータ：CheckWalkDownTestData.gdb 
ObjectID：1</t>
    <phoneticPr fontId="3"/>
  </si>
  <si>
    <t>テストデータ：CheckWalkDownTestData.gdb 
ObjectID：9</t>
    <phoneticPr fontId="3"/>
  </si>
  <si>
    <t>テストデータ：CheckWalkDownTestData.gdb 
ObjectID：17655475</t>
    <phoneticPr fontId="3"/>
  </si>
  <si>
    <t>テストデータ：CheckWalkDownTestData.gdb 
ObjectID：733571</t>
    <phoneticPr fontId="3"/>
  </si>
  <si>
    <t>微小ロジカルコネクション</t>
    <phoneticPr fontId="3"/>
  </si>
  <si>
    <t>テストデータ：CheckWalkDownTestData.gdb 
ObjectID：765832</t>
    <phoneticPr fontId="3"/>
  </si>
  <si>
    <t>テストデータ：CheckWalkDownTestData.gdb 
ObjectID：765834</t>
    <phoneticPr fontId="3"/>
  </si>
  <si>
    <t>テストデータ：CheckWalkDownTestData.gdb 
ObjectID：17634142</t>
    <phoneticPr fontId="3"/>
  </si>
  <si>
    <t>テストデータ：CheckWalkDownTestData.gdb 
ObjectID：1617661</t>
    <phoneticPr fontId="3"/>
  </si>
  <si>
    <t>テストデータ：CheckWalkDownTestData.gdb 
ObjectID：
HEIGHT_NODE　＝89480
WALK_NODE　＝733567
PEDXING　＝1617660
PEDXING　＝1617658
WALK_NODE　＝733568</t>
    <phoneticPr fontId="3"/>
  </si>
  <si>
    <t>テストデータ：CheckWalkDownTestData_2.gdb
ObjectID：732411</t>
    <phoneticPr fontId="3"/>
  </si>
  <si>
    <t>テストデータ：CheckWalkDownTestData_2.gdb
ObjectID：732445</t>
    <phoneticPr fontId="3"/>
  </si>
  <si>
    <t>テストデータ：CheckWalkDownTestData_2.gdb
ObjectID：732409</t>
    <phoneticPr fontId="3"/>
  </si>
  <si>
    <t>テストデータ：CheckWalkDownTestData_2.gdb
ObjectID：733582</t>
    <phoneticPr fontId="3"/>
  </si>
  <si>
    <t>テストデータ：CheckWalkDownTestData_2.gdb
ObjectID：732368</t>
    <phoneticPr fontId="3"/>
  </si>
  <si>
    <t>テストデータ：CheckWalkDownTestData_2.gdb
ObjectID：764921</t>
    <phoneticPr fontId="3"/>
  </si>
  <si>
    <t>テストデータ：CheckWalkDownTestData_2.gdb
ObjectID：765854</t>
    <phoneticPr fontId="3"/>
  </si>
  <si>
    <t>テストデータ：CheckWalkDownTestData_2.gdb
ObjectID：764723</t>
    <phoneticPr fontId="3"/>
  </si>
  <si>
    <t>テストデータ：CheckWalkDownTestData_2.gdb
ObjectID：122265</t>
    <phoneticPr fontId="3"/>
  </si>
  <si>
    <t>テストデータ：CheckWalkDownTestData_2.gdb
ObjectID：764887</t>
    <phoneticPr fontId="3"/>
  </si>
  <si>
    <t>テストデータ：CheckWalkDownTestData_2.gdb
ObjectID：764802</t>
    <phoneticPr fontId="3"/>
  </si>
  <si>
    <t>テストデータ：CheckWalkDownTestData_2.gdb
ObjectID：764837</t>
    <phoneticPr fontId="3"/>
  </si>
  <si>
    <t>テストデータ：CheckWalkDownTestData_2.gdb
ObjectID：764929</t>
    <phoneticPr fontId="3"/>
  </si>
  <si>
    <t>テストデータ：CheckWalkDownTestData_2.gdb
ObjectID：764791</t>
    <phoneticPr fontId="3"/>
  </si>
  <si>
    <t>テストデータ：CheckWalkDownTestData_2.gdb
ObjectID：764926</t>
    <phoneticPr fontId="3"/>
  </si>
  <si>
    <t>テストデータ：CheckWalkDownTestData_2.gdb
ObjectID：17654804</t>
    <phoneticPr fontId="3"/>
  </si>
  <si>
    <t>テストデータ：CheckWalkDownTestData_2.gdb
ObjectID：17655521</t>
    <phoneticPr fontId="3"/>
  </si>
  <si>
    <t>テストデータ：CheckWalkDownTestData_2.gdb
ObjectID：89502</t>
    <phoneticPr fontId="3"/>
  </si>
  <si>
    <t>テストデータ：CheckWalkDownTestData_2.gdb
ObjectID：17655478</t>
    <phoneticPr fontId="3"/>
  </si>
  <si>
    <t>テストデータ：CheckWalkDownTestData.gdb 
ObjectID：4</t>
  </si>
  <si>
    <t xml:space="preserve">テストデータ：CheckWalkDownTestData.gdb 
ObjectID：6 </t>
  </si>
  <si>
    <t>テストデータ：CheckWalkDownTestData.gdb 
ObjectID：890</t>
  </si>
  <si>
    <t>テストデータ：CheckWalkDownTestData.gdb 
ObjectID：765046</t>
  </si>
  <si>
    <t>テストデータ：CheckWalkDownTestData.gdb 
ObjectID：731920</t>
    <phoneticPr fontId="3"/>
  </si>
  <si>
    <t>テストデータ：CheckWalkDownTestData.gdb 
ObjectID：731927</t>
    <phoneticPr fontId="3"/>
  </si>
  <si>
    <t>テストデータ：CheckWalkDownTestData.gdb 
ObjectID：731917</t>
    <phoneticPr fontId="3"/>
  </si>
  <si>
    <t>テストデータ：CheckWalkDownTestData.gdb 
ObjectID：733535</t>
    <phoneticPr fontId="3"/>
  </si>
  <si>
    <t>テストデータ：CheckWalkDownTestData.gdb 
ObjectID：732474</t>
    <phoneticPr fontId="3"/>
  </si>
  <si>
    <t>テストデータ：CheckWalkDownTestData.gdb 
ObjectID：731992</t>
    <phoneticPr fontId="3"/>
  </si>
  <si>
    <t>テストデータ：CheckWalkDownTestData.gdb 
ObjectID：732013</t>
    <phoneticPr fontId="3"/>
  </si>
  <si>
    <t>テストデータ：CheckWalkDownTestData.gdb 
ObjectID：731932</t>
    <phoneticPr fontId="3"/>
  </si>
  <si>
    <t>テストデータ：CheckWalkDownTestData.gdb 
ObjectID：733458</t>
    <phoneticPr fontId="3"/>
  </si>
  <si>
    <t>テストデータ：CheckWalkDownTestData.gdb 
ObjectID：764562</t>
    <phoneticPr fontId="3"/>
  </si>
  <si>
    <t>テストデータ：CheckWalkDownTestData.gdb 
ObjectID：764563</t>
    <phoneticPr fontId="3"/>
  </si>
  <si>
    <t>テストデータ：CheckWalkDownTestData.gdb 
ObjectID：764564</t>
    <phoneticPr fontId="3"/>
  </si>
  <si>
    <t>テストデータ：CheckWalkDownTestData.gdb 
ObjectID：764568</t>
    <phoneticPr fontId="3"/>
  </si>
  <si>
    <t>テストデータ：CheckWalkDownTestData.gdb 
ObjectID：764539</t>
    <phoneticPr fontId="3"/>
  </si>
  <si>
    <t>テストデータ：CheckWalkDownTestData.gdb 
ObjectID：764555</t>
    <phoneticPr fontId="3"/>
  </si>
  <si>
    <t>テストデータ：CheckWalkDownTestData.gdb 
ObjectID：764556</t>
    <phoneticPr fontId="3"/>
  </si>
  <si>
    <t>テストデータ：CheckWalkDownTestData.gdb 
ObjectID：764551</t>
    <phoneticPr fontId="3"/>
  </si>
  <si>
    <t>テストデータ：CheckWalkDownTestData.gdb 
ObjectID：765716</t>
    <phoneticPr fontId="3"/>
  </si>
  <si>
    <t>テストデータ：CheckWalkDownTestData.gdb 
ObjectID：765810</t>
    <phoneticPr fontId="3"/>
  </si>
  <si>
    <t>テストデータ：CheckWalkDownTestData.gdb 
ObjectID：765717</t>
    <phoneticPr fontId="3"/>
  </si>
  <si>
    <t>テストデータ：CheckWalkDownTestData.gdb 
ObjectID：764554</t>
    <phoneticPr fontId="3"/>
  </si>
  <si>
    <t>テストデータ：CheckWalkDownTestData.gdb 
ObjectID：764552</t>
    <phoneticPr fontId="3"/>
  </si>
  <si>
    <t>テストデータ：CheckWalkDownTestData.gdb 
ObjectID：764585</t>
    <phoneticPr fontId="3"/>
  </si>
  <si>
    <t>テストデータ：CheckWalkDownTestData.gdb 
ObjectID：764997</t>
    <phoneticPr fontId="3"/>
  </si>
  <si>
    <t>テストデータ：CheckWalkDownTestData.gdb 
ObjectID：764996</t>
    <phoneticPr fontId="3"/>
  </si>
  <si>
    <t>テストデータ：CheckWalkDownTestData.gdb 
ObjectID：764690</t>
    <phoneticPr fontId="3"/>
  </si>
  <si>
    <t>テストデータ：CheckWalkDownTestData.gdb 
ObjectID：764574</t>
    <phoneticPr fontId="3"/>
  </si>
  <si>
    <t>テストデータ：CheckWalkDownTestData.gdb 
ObjectID：764573</t>
    <phoneticPr fontId="3"/>
  </si>
  <si>
    <t>テストデータ：CheckWalkDownTestData.gdb 
ObjectID：764572</t>
    <phoneticPr fontId="3"/>
  </si>
  <si>
    <t>テストデータ：CheckWalkDownTestData.gdb 
ObjectID：764593</t>
    <phoneticPr fontId="3"/>
  </si>
  <si>
    <t>テストデータ：CheckWalkDownTestData.gdb 
ObjectID：764979</t>
    <phoneticPr fontId="3"/>
  </si>
  <si>
    <t>テストデータ：CheckWalkDownTestData.gdb 
ObjectID：764781</t>
    <phoneticPr fontId="3"/>
  </si>
  <si>
    <t>テストデータ：CheckWalkDownTestData.gdb 
ObjectID：764646</t>
    <phoneticPr fontId="3"/>
  </si>
  <si>
    <t>テストデータ：CheckWalkDownTestData.gdb 
ObjectID：764656</t>
    <phoneticPr fontId="3"/>
  </si>
  <si>
    <t>テストデータ：CheckWalkDownTestData.gdb 
ObjectID：764785</t>
    <phoneticPr fontId="3"/>
  </si>
  <si>
    <t>テストデータ：CheckWalkDownTestData.gdb 
ObjectID：764786</t>
    <phoneticPr fontId="3"/>
  </si>
  <si>
    <t>テストデータ：CheckWalkDownTestData.gdb 
ObjectID：764597</t>
    <phoneticPr fontId="3"/>
  </si>
  <si>
    <t>テストデータ：CheckWalkDownTestData.gdb 
ObjectID：764653</t>
    <phoneticPr fontId="3"/>
  </si>
  <si>
    <t>テストデータ：CheckWalkDownTestData.gdb 
ObjectID：764654</t>
    <phoneticPr fontId="3"/>
  </si>
  <si>
    <t>テストデータ：CheckWalkDownTestData.gdb 
ObjectID：764661</t>
    <phoneticPr fontId="3"/>
  </si>
  <si>
    <t>テストデータ：CheckWalkDownTestData.gdb 
ObjectID：764717</t>
    <phoneticPr fontId="3"/>
  </si>
  <si>
    <t>テストデータ：CheckWalkDownTestData.gdb 
ObjectID：764721</t>
    <phoneticPr fontId="3"/>
  </si>
  <si>
    <t>テストデータ：CheckWalkDownTestData.gdb 
ObjectID：765190</t>
    <phoneticPr fontId="3"/>
  </si>
  <si>
    <t>テストデータ：CheckWalkDownTestData.gdb 
ObjectID：765211</t>
    <phoneticPr fontId="3"/>
  </si>
  <si>
    <t>テストデータ：CheckWalkDownTestData.gdb 
ObjectID：764743</t>
    <phoneticPr fontId="3"/>
  </si>
  <si>
    <t>テストデータ：CheckWalkDownTestData.gdb 
ObjectID：764787</t>
    <phoneticPr fontId="3"/>
  </si>
  <si>
    <t>テストデータ：CheckWalkDownTestData.gdb 
ObjectID：765184</t>
    <phoneticPr fontId="3"/>
  </si>
  <si>
    <t>テストデータ：CheckWalkDownTestData.gdb 
ObjectID：765153</t>
    <phoneticPr fontId="3"/>
  </si>
  <si>
    <t>テストデータ：CheckWalkDownTestData.gdb 
ObjectID：764660</t>
    <phoneticPr fontId="3"/>
  </si>
  <si>
    <t>テストデータ：CheckWalkDownTestData.gdb 
ObjectID：764665</t>
    <phoneticPr fontId="3"/>
  </si>
  <si>
    <t>テストデータ：CheckWalkDownTestData.gdb 
ObjectID：17651597</t>
    <phoneticPr fontId="3"/>
  </si>
  <si>
    <t>テストデータ：CheckWalkDownTestData.gdb 
ObjectID：17616051</t>
    <phoneticPr fontId="3"/>
  </si>
  <si>
    <t>テストデータ：CheckWalkDownTestData.gdb 
ObjectID：17628881</t>
    <phoneticPr fontId="3"/>
  </si>
  <si>
    <t>テストデータ：CheckWalkDownTestData.gdb 
ObjectID：17614976</t>
    <phoneticPr fontId="3"/>
  </si>
  <si>
    <r>
      <rPr>
        <strike/>
        <sz val="9"/>
        <rFont val="ＭＳ Ｐゴシック"/>
        <family val="3"/>
        <charset val="128"/>
      </rPr>
      <t>歩行者路線IDが定義外</t>
    </r>
    <r>
      <rPr>
        <sz val="9"/>
        <rFont val="ＭＳ Ｐゴシック"/>
        <family val="3"/>
        <charset val="128"/>
      </rPr>
      <t xml:space="preserve">
</t>
    </r>
    <r>
      <rPr>
        <sz val="9"/>
        <color rgb="FFFF0000"/>
        <rFont val="ＭＳ Ｐゴシック"/>
        <family val="3"/>
        <charset val="128"/>
      </rPr>
      <t>歩行者路線コードが不正な値</t>
    </r>
    <rPh sb="8" eb="10">
      <t>テイギ</t>
    </rPh>
    <rPh sb="10" eb="11">
      <t>ガイ</t>
    </rPh>
    <phoneticPr fontId="3"/>
  </si>
  <si>
    <t>テストデータ：CheckWalkDownTestData.gdb 
ObjectID：765189</t>
    <phoneticPr fontId="3"/>
  </si>
  <si>
    <t>テストデータ：CheckWalkDownTestData.gdb 
ObjectID：765202</t>
    <phoneticPr fontId="3"/>
  </si>
  <si>
    <t>テストデータ：CheckWalkDownTestData.gdb 
ObjectID：765209</t>
    <phoneticPr fontId="3"/>
  </si>
  <si>
    <t>テストデータ：CheckWalkDownTestData.gdb 
ObjectID：765210</t>
    <phoneticPr fontId="3"/>
  </si>
  <si>
    <t>テストデータ：CheckWalkDownTestData.gdb 
ObjectID：89504</t>
    <phoneticPr fontId="3"/>
  </si>
  <si>
    <t>テストデータ：CheckWalkDownTestData.gdb 
ObjectID：89487</t>
    <phoneticPr fontId="3"/>
  </si>
  <si>
    <t>テストデータ：CheckWalkDownTestData.gdb 
ObjectID：89486</t>
    <phoneticPr fontId="3"/>
  </si>
  <si>
    <t>テストデータ：CheckWalkDownTestData.gdb 
ObjectID：89482</t>
    <phoneticPr fontId="3"/>
  </si>
  <si>
    <t>テストデータ：CheckWalkDownTestData.gdb 
ObjectID：89485</t>
    <phoneticPr fontId="3"/>
  </si>
  <si>
    <t>テストデータ：CheckWalkDownTestData.gdb 
ObjectID：89488</t>
    <phoneticPr fontId="3"/>
  </si>
  <si>
    <t>テストデータ：CheckWalkDownTestData.gdb 
ObjectID：89493</t>
    <phoneticPr fontId="3"/>
  </si>
  <si>
    <t>テストデータ：CheckWalkDownTestData.gdb 
ObjectID：89495</t>
    <phoneticPr fontId="3"/>
  </si>
  <si>
    <t>テストデータ：CheckWalkDownTestData.gdb 
ObjectID：89483</t>
    <phoneticPr fontId="3"/>
  </si>
  <si>
    <t>テストデータ：CheckWalkDownTestData.gdb 
ObjectID：89500</t>
    <phoneticPr fontId="3"/>
  </si>
  <si>
    <t>テストデータ：CheckWalkDownTestData.gdb 
ObjectID：89490</t>
    <phoneticPr fontId="3"/>
  </si>
  <si>
    <t>テストデータ：CheckWalkDownTestData.gdb 
ObjectID：89502</t>
    <phoneticPr fontId="3"/>
  </si>
  <si>
    <t>テストデータ：CheckWalkDownTestData.gdb 
LON：141.197055094225
LAT:39.717632265625</t>
    <phoneticPr fontId="3"/>
  </si>
  <si>
    <t>テストデータ：CheckWalkDownTestData.gdb 
ObjectID：882</t>
    <phoneticPr fontId="3"/>
  </si>
  <si>
    <t>テストデータ：CheckWalkDownTestData.gdb 
ObjectID：765188</t>
    <phoneticPr fontId="3"/>
  </si>
  <si>
    <t>テストデータ：CheckWalkDownTestData.gdb 
ObjectID：765192</t>
    <phoneticPr fontId="3"/>
  </si>
  <si>
    <t>テストデータ：CheckWalkDownTestData.gdb 
ObjectID：765199</t>
    <phoneticPr fontId="3"/>
  </si>
  <si>
    <t>テストデータ：CheckWalkDownTestData.gdb 
ObjectID：765201</t>
    <phoneticPr fontId="3"/>
  </si>
  <si>
    <t>テストデータ：CheckWalkDownTestData.gdb 
ObjectID：765013</t>
    <phoneticPr fontId="3"/>
  </si>
  <si>
    <t>テストデータ：CheckWalkDownTestData.gdb 
ObjectID：765046</t>
    <phoneticPr fontId="3"/>
  </si>
  <si>
    <t>道路リンク接続ノードの位置に複数の道路リンクが存在する場合、エラー</t>
    <phoneticPr fontId="3"/>
  </si>
  <si>
    <t>閾値は設定できるようにすること
※この閾値は設定INIファイルに追加したmicro_LogicalConnectionオプション値で設定できること。</t>
    <rPh sb="0" eb="2">
      <t>シキイチ</t>
    </rPh>
    <rPh sb="3" eb="5">
      <t>セッテイ</t>
    </rPh>
    <rPh sb="22" eb="24">
      <t>セッテイ</t>
    </rPh>
    <rPh sb="32" eb="34">
      <t>ツイカ</t>
    </rPh>
    <rPh sb="64" eb="65">
      <t>チ</t>
    </rPh>
    <rPh sb="66" eb="68">
      <t>セッテイ</t>
    </rPh>
    <phoneticPr fontId="3"/>
  </si>
  <si>
    <t>---</t>
    <phoneticPr fontId="3"/>
  </si>
  <si>
    <t>酒井 あゆみ</t>
    <rPh sb="0" eb="2">
      <t>サカイ</t>
    </rPh>
    <phoneticPr fontId="3"/>
  </si>
  <si>
    <t>---</t>
    <phoneticPr fontId="3"/>
  </si>
  <si>
    <t>チェック項目一覧
AD列</t>
    <rPh sb="4" eb="6">
      <t>コウモク</t>
    </rPh>
    <rPh sb="6" eb="8">
      <t>イチラン</t>
    </rPh>
    <rPh sb="11" eb="12">
      <t>レツ</t>
    </rPh>
    <phoneticPr fontId="3"/>
  </si>
  <si>
    <t>口頭で報告頂いておりますが、AD列はレビュー完了後、削除するとのことでしたので、削除し忘れないようお願いします。</t>
    <rPh sb="0" eb="2">
      <t>コウトウ</t>
    </rPh>
    <rPh sb="3" eb="5">
      <t>ホウコク</t>
    </rPh>
    <rPh sb="5" eb="6">
      <t>イタダ</t>
    </rPh>
    <rPh sb="16" eb="17">
      <t>レツ</t>
    </rPh>
    <rPh sb="22" eb="24">
      <t>カンリョウ</t>
    </rPh>
    <rPh sb="24" eb="25">
      <t>ゴ</t>
    </rPh>
    <rPh sb="26" eb="28">
      <t>サクジョ</t>
    </rPh>
    <rPh sb="40" eb="42">
      <t>サクジョ</t>
    </rPh>
    <rPh sb="43" eb="44">
      <t>ワス</t>
    </rPh>
    <rPh sb="50" eb="51">
      <t>ネガ</t>
    </rPh>
    <phoneticPr fontId="3"/>
  </si>
  <si>
    <t>松本 翔平</t>
    <rPh sb="0" eb="2">
      <t>マツモト</t>
    </rPh>
    <rPh sb="3" eb="5">
      <t>ショウヘイ</t>
    </rPh>
    <phoneticPr fontId="3"/>
  </si>
  <si>
    <t>備考列に「設定ファイルのsindyToleranceの値[m]で設定できる」と追記をお願いします。</t>
    <rPh sb="0" eb="2">
      <t>ビコウ</t>
    </rPh>
    <rPh sb="2" eb="3">
      <t>レツ</t>
    </rPh>
    <rPh sb="5" eb="7">
      <t>セッテイ</t>
    </rPh>
    <rPh sb="39" eb="41">
      <t>ツイキ</t>
    </rPh>
    <rPh sb="43" eb="44">
      <t>ネガ</t>
    </rPh>
    <phoneticPr fontId="3"/>
  </si>
  <si>
    <t>改善提案</t>
    <rPh sb="0" eb="2">
      <t>カイゼン</t>
    </rPh>
    <rPh sb="2" eb="4">
      <t>テイアン</t>
    </rPh>
    <phoneticPr fontId="3"/>
  </si>
  <si>
    <t>チェック項目一覧
171~173行目</t>
    <rPh sb="4" eb="6">
      <t>コウモク</t>
    </rPh>
    <rPh sb="6" eb="8">
      <t>イチラン</t>
    </rPh>
    <rPh sb="16" eb="18">
      <t>ギョウメ</t>
    </rPh>
    <phoneticPr fontId="3"/>
  </si>
  <si>
    <t>チェック項目一覧
162~193行目</t>
    <rPh sb="4" eb="6">
      <t>コウモク</t>
    </rPh>
    <rPh sb="6" eb="8">
      <t>イチラン</t>
    </rPh>
    <rPh sb="16" eb="18">
      <t>ギョウメ</t>
    </rPh>
    <phoneticPr fontId="3"/>
  </si>
  <si>
    <t>新規追加したチェックのB~Q列までが空欄です。</t>
    <rPh sb="0" eb="2">
      <t>シンキ</t>
    </rPh>
    <rPh sb="2" eb="4">
      <t>ツイカ</t>
    </rPh>
    <rPh sb="14" eb="15">
      <t>レツ</t>
    </rPh>
    <rPh sb="18" eb="20">
      <t>クウラン</t>
    </rPh>
    <phoneticPr fontId="3"/>
  </si>
  <si>
    <t>不具合</t>
    <rPh sb="0" eb="3">
      <t>フグアイ</t>
    </rPh>
    <phoneticPr fontId="3"/>
  </si>
  <si>
    <t>SiNDY許容値内はINI設定ファイルのsindyToleranceの値[m]で設定できる</t>
    <phoneticPr fontId="3"/>
  </si>
  <si>
    <t>スクランブル交差点</t>
    <rPh sb="6" eb="9">
      <t>コウサテン</t>
    </rPh>
    <phoneticPr fontId="3"/>
  </si>
  <si>
    <t>横断ポイント</t>
    <rPh sb="0" eb="2">
      <t>オウダン</t>
    </rPh>
    <phoneticPr fontId="3"/>
  </si>
  <si>
    <t>PEDXING</t>
  </si>
  <si>
    <t>PEDXING</t>
    <phoneticPr fontId="3"/>
  </si>
  <si>
    <t>SCRAMBLE_AREA</t>
    <phoneticPr fontId="3"/>
  </si>
  <si>
    <t>通行禁止</t>
    <rPh sb="0" eb="2">
      <t>ツウコウ</t>
    </rPh>
    <rPh sb="2" eb="4">
      <t>キンシ</t>
    </rPh>
    <phoneticPr fontId="3"/>
  </si>
  <si>
    <t>一方通行</t>
    <rPh sb="0" eb="4">
      <t>イッポウツウコウ</t>
    </rPh>
    <phoneticPr fontId="3"/>
  </si>
  <si>
    <t>WALKABLE</t>
    <phoneticPr fontId="3"/>
  </si>
  <si>
    <t>WALK_NODE、PEDXING、HEIGHT_NODE</t>
    <phoneticPr fontId="3"/>
  </si>
  <si>
    <t>WALK_NODE(
、PEDXING、HEIGHT_NODE)</t>
    <phoneticPr fontId="3"/>
  </si>
  <si>
    <t>pedxing</t>
    <phoneticPr fontId="3"/>
  </si>
  <si>
    <t>WARINING</t>
    <phoneticPr fontId="3"/>
  </si>
  <si>
    <t>ごレビュー頂き、ありがとうございました。
AE列を削除致しました。
ご確認お願い致します。</t>
    <rPh sb="5" eb="6">
      <t>イタダ</t>
    </rPh>
    <rPh sb="23" eb="24">
      <t>レツ</t>
    </rPh>
    <rPh sb="25" eb="27">
      <t>サクジョ</t>
    </rPh>
    <rPh sb="27" eb="28">
      <t>イタ</t>
    </rPh>
    <rPh sb="35" eb="37">
      <t>カクニン</t>
    </rPh>
    <rPh sb="38" eb="39">
      <t>ネガ</t>
    </rPh>
    <rPh sb="40" eb="41">
      <t>イタ</t>
    </rPh>
    <phoneticPr fontId="3"/>
  </si>
  <si>
    <t>王淑英</t>
    <rPh sb="0" eb="1">
      <t>オウ</t>
    </rPh>
    <rPh sb="1" eb="2">
      <t>シュク</t>
    </rPh>
    <rPh sb="2" eb="3">
      <t>エイ</t>
    </rPh>
    <phoneticPr fontId="3"/>
  </si>
  <si>
    <t>ごレビュー頂き、ありがとうございました。
ご指摘頂いた内容より、備考列にコメントを追記致しました。
ご確認お願い致します。</t>
    <rPh sb="5" eb="6">
      <t>イタダ</t>
    </rPh>
    <rPh sb="22" eb="24">
      <t>シテキ</t>
    </rPh>
    <rPh sb="24" eb="25">
      <t>イタダ</t>
    </rPh>
    <rPh sb="27" eb="29">
      <t>ナイヨウ</t>
    </rPh>
    <rPh sb="32" eb="34">
      <t>ビコウ</t>
    </rPh>
    <rPh sb="34" eb="35">
      <t>レツ</t>
    </rPh>
    <rPh sb="41" eb="43">
      <t>ツイキ</t>
    </rPh>
    <rPh sb="43" eb="44">
      <t>イタ</t>
    </rPh>
    <rPh sb="51" eb="53">
      <t>カクニン</t>
    </rPh>
    <rPh sb="54" eb="55">
      <t>ネガ</t>
    </rPh>
    <rPh sb="56" eb="57">
      <t>イタ</t>
    </rPh>
    <phoneticPr fontId="3"/>
  </si>
  <si>
    <t>ごレビュー頂き、ありがとうございました。
ご指摘頂いた内容より、B~Q列に内容を埋めました。
ご確認お願い致します。</t>
    <rPh sb="5" eb="6">
      <t>イタダ</t>
    </rPh>
    <rPh sb="37" eb="39">
      <t>ナイヨウ</t>
    </rPh>
    <rPh sb="40" eb="41">
      <t>ウ</t>
    </rPh>
    <rPh sb="48" eb="50">
      <t>カクニン</t>
    </rPh>
    <rPh sb="51" eb="52">
      <t>ネガ</t>
    </rPh>
    <rPh sb="53" eb="54">
      <t>イタ</t>
    </rPh>
    <phoneticPr fontId="3"/>
  </si>
  <si>
    <t xml:space="preserve">PEDXINGの位置に存在する道路リンクのWALKABLE_Cが「歩行禁止」、「右側（歩行禁止）」、「左側（歩行禁止） のいずれかでかつ、WALK_LINKとも接していない場合、エラー </t>
    <phoneticPr fontId="3"/>
  </si>
  <si>
    <t>社員</t>
    <phoneticPr fontId="3"/>
  </si>
  <si>
    <t>---</t>
    <phoneticPr fontId="3"/>
  </si>
  <si>
    <t>レビューイ</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</si>
</sst>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76" formatCode="0####"/>
    <numFmt numFmtId="177" formatCode="0000#"/>
    <numFmt numFmtId="178" formatCode="&quot;$&quot;#,##0;&quot;¥&quot;\!\(&quot;$&quot;#,##0&quot;¥&quot;\!\)"/>
    <numFmt numFmtId="179" formatCode="&quot;$&quot;#,##0_);[Red]\(&quot;$&quot;#,##0\)"/>
    <numFmt numFmtId="180" formatCode="&quot;$&quot;#,##0.00_);[Red]\(&quot;$&quot;#,##0.00\)"/>
    <numFmt numFmtId="181" formatCode="0.00_)"/>
    <numFmt numFmtId="182" formatCode="#,##0_ ;[Red]&quot;¥&quot;\!\-#,##0&quot;¥&quot;\!\ "/>
    <numFmt numFmtId="183" formatCode="0_ ;[Red]&quot;¥&quot;\!\-0&quot;¥&quot;\!\ "/>
    <numFmt numFmtId="184" formatCode="0_ ;[Red]\-0\ "/>
    <numFmt numFmtId="185" formatCode="#,##0_ "/>
    <numFmt numFmtId="186" formatCode="hh:mm\ \T\K"/>
    <numFmt numFmtId="187" formatCode="0_ "/>
    <numFmt numFmtId="188" formatCode="yyyy/m/d;@"/>
  </numFmts>
  <fonts count="90" x14ac:knownFonts="1">
    <font>
      <sz val="11"/>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b/>
      <sz val="9"/>
      <name val="ＭＳ Ｐゴシック"/>
      <family val="3"/>
      <charset val="128"/>
    </font>
    <font>
      <sz val="9"/>
      <name val="ＭＳ Ｐゴシック"/>
      <family val="3"/>
      <charset val="128"/>
    </font>
    <font>
      <sz val="9"/>
      <color indexed="14"/>
      <name val="ＭＳ Ｐゴシック"/>
      <family val="3"/>
      <charset val="128"/>
    </font>
    <font>
      <sz val="9"/>
      <color indexed="10"/>
      <name val="ＭＳ Ｐゴシック"/>
      <family val="3"/>
      <charset val="128"/>
    </font>
    <font>
      <sz val="9"/>
      <color rgb="FFFF0000"/>
      <name val="ＭＳ Ｐゴシック"/>
      <family val="3"/>
      <charset val="128"/>
    </font>
    <font>
      <sz val="11"/>
      <color rgb="FFFF0000"/>
      <name val="ＭＳ Ｐゴシック"/>
      <family val="3"/>
      <charset val="128"/>
    </font>
    <font>
      <strike/>
      <sz val="9"/>
      <name val="ＭＳ Ｐゴシック"/>
      <family val="3"/>
      <charset val="128"/>
    </font>
    <font>
      <strike/>
      <sz val="9"/>
      <color rgb="FFFF0000"/>
      <name val="ＭＳ Ｐゴシック"/>
      <family val="3"/>
      <charset val="128"/>
    </font>
    <font>
      <strike/>
      <sz val="9"/>
      <color rgb="FFC00000"/>
      <name val="ＭＳ Ｐゴシック"/>
      <family val="3"/>
      <charset val="128"/>
    </font>
    <font>
      <sz val="9"/>
      <color rgb="FFC00000"/>
      <name val="ＭＳ Ｐゴシック"/>
      <family val="3"/>
      <charset val="128"/>
    </font>
    <font>
      <sz val="11"/>
      <color rgb="FFC00000"/>
      <name val="ＭＳ Ｐゴシック"/>
      <family val="3"/>
      <charset val="128"/>
    </font>
    <font>
      <sz val="9"/>
      <color indexed="81"/>
      <name val="ＭＳ Ｐゴシック"/>
      <family val="3"/>
      <charset val="128"/>
    </font>
    <font>
      <b/>
      <sz val="9"/>
      <color indexed="81"/>
      <name val="ＭＳ Ｐゴシック"/>
      <family val="3"/>
      <charset val="128"/>
    </font>
    <font>
      <b/>
      <sz val="10"/>
      <name val="Helv"/>
      <family val="2"/>
    </font>
    <font>
      <sz val="10"/>
      <name val="MS Sans Serif"/>
      <family val="2"/>
    </font>
    <font>
      <sz val="9"/>
      <name val="Times New Roman"/>
      <family val="1"/>
    </font>
    <font>
      <sz val="8"/>
      <name val="Arial"/>
      <family val="2"/>
    </font>
    <font>
      <b/>
      <sz val="12"/>
      <name val="Helv"/>
      <family val="2"/>
    </font>
    <font>
      <b/>
      <sz val="12"/>
      <name val="Arial"/>
      <family val="2"/>
    </font>
    <font>
      <sz val="10"/>
      <name val="ＭＳ ゴシック"/>
      <family val="3"/>
      <charset val="128"/>
    </font>
    <font>
      <b/>
      <sz val="11"/>
      <name val="Helv"/>
      <family val="2"/>
    </font>
    <font>
      <b/>
      <i/>
      <sz val="16"/>
      <name val="Helv"/>
      <family val="2"/>
    </font>
    <font>
      <sz val="10"/>
      <name val="Arial"/>
      <family val="2"/>
    </font>
    <font>
      <sz val="14"/>
      <name val="HGP創英角ｺﾞｼｯｸUB"/>
      <family val="3"/>
      <charset val="128"/>
    </font>
    <font>
      <sz val="11"/>
      <name val="HGP創英角ｺﾞｼｯｸUB"/>
      <family val="3"/>
      <charset val="128"/>
    </font>
    <font>
      <sz val="8"/>
      <color indexed="16"/>
      <name val="Century Schoolbook"/>
      <family val="1"/>
    </font>
    <font>
      <b/>
      <i/>
      <sz val="10"/>
      <name val="Times New Roman"/>
      <family val="1"/>
    </font>
    <font>
      <sz val="8"/>
      <color indexed="10"/>
      <name val="Arial"/>
      <family val="2"/>
    </font>
    <font>
      <b/>
      <sz val="9"/>
      <name val="Times New Roman"/>
      <family val="1"/>
    </font>
    <font>
      <sz val="10"/>
      <name val="ＭＳ Ｐゴシック"/>
      <family val="3"/>
      <charset val="128"/>
    </font>
    <font>
      <sz val="11"/>
      <name val="ＭＳ 明朝"/>
      <family val="1"/>
      <charset val="128"/>
    </font>
    <font>
      <sz val="14"/>
      <name val="ＭＳ 明朝"/>
      <family val="1"/>
      <charset val="128"/>
    </font>
    <font>
      <sz val="10"/>
      <name val="ＭＳ 明朝"/>
      <family val="1"/>
      <charset val="128"/>
    </font>
    <font>
      <sz val="11"/>
      <color theme="1"/>
      <name val="ＭＳ Ｐゴシック"/>
      <family val="3"/>
      <charset val="128"/>
      <scheme val="minor"/>
    </font>
    <font>
      <sz val="9"/>
      <color indexed="12"/>
      <name val="ＭＳ Ｐゴシック"/>
      <family val="3"/>
      <charset val="128"/>
    </font>
    <font>
      <sz val="9"/>
      <color indexed="18"/>
      <name val="ＭＳ Ｐゴシック"/>
      <family val="3"/>
      <charset val="128"/>
    </font>
    <font>
      <sz val="9"/>
      <color theme="4"/>
      <name val="ＭＳ Ｐゴシック"/>
      <family val="3"/>
      <charset val="128"/>
    </font>
    <font>
      <b/>
      <sz val="9"/>
      <color rgb="FFFF0000"/>
      <name val="ＭＳ Ｐゴシック"/>
      <family val="3"/>
      <charset val="128"/>
    </font>
    <font>
      <b/>
      <sz val="9"/>
      <color theme="0"/>
      <name val="ＭＳ Ｐゴシック"/>
      <family val="3"/>
      <charset val="128"/>
    </font>
    <font>
      <sz val="9"/>
      <color rgb="FF7030A0"/>
      <name val="ＭＳ Ｐゴシック"/>
      <family val="3"/>
      <charset val="128"/>
    </font>
    <font>
      <u/>
      <sz val="11"/>
      <color theme="10"/>
      <name val="ＭＳ Ｐゴシック"/>
      <family val="3"/>
      <charset val="128"/>
    </font>
    <font>
      <sz val="11"/>
      <color theme="1"/>
      <name val="メイリオ"/>
      <family val="2"/>
      <charset val="128"/>
    </font>
    <font>
      <b/>
      <u/>
      <sz val="18"/>
      <color theme="1"/>
      <name val="メイリオ"/>
      <family val="3"/>
      <charset val="128"/>
    </font>
    <font>
      <sz val="6"/>
      <name val="ＭＳ Ｐゴシック"/>
      <family val="2"/>
      <charset val="128"/>
      <scheme val="minor"/>
    </font>
    <font>
      <sz val="10"/>
      <color theme="1"/>
      <name val="メイリオ"/>
      <family val="2"/>
      <charset val="128"/>
    </font>
    <font>
      <b/>
      <sz val="12"/>
      <color theme="1"/>
      <name val="メイリオ"/>
      <family val="3"/>
      <charset val="128"/>
    </font>
    <font>
      <sz val="6"/>
      <name val="メイリオ"/>
      <family val="2"/>
      <charset val="128"/>
    </font>
    <font>
      <sz val="6"/>
      <name val="ＭＳ Ｐゴシック"/>
      <family val="3"/>
      <charset val="128"/>
      <scheme val="minor"/>
    </font>
    <font>
      <sz val="10"/>
      <color rgb="FFFF0000"/>
      <name val="メイリオ"/>
      <family val="2"/>
      <charset val="128"/>
    </font>
    <font>
      <sz val="10"/>
      <name val="メイリオ"/>
      <family val="2"/>
      <charset val="128"/>
    </font>
    <font>
      <sz val="11"/>
      <name val="メイリオ"/>
      <family val="2"/>
      <charset val="128"/>
    </font>
    <font>
      <b/>
      <sz val="10"/>
      <color theme="1"/>
      <name val="メイリオ"/>
      <family val="3"/>
      <charset val="128"/>
    </font>
    <font>
      <sz val="11"/>
      <color theme="1"/>
      <name val="ＭＳ Ｐゴシック"/>
      <family val="2"/>
      <scheme val="minor"/>
    </font>
    <font>
      <sz val="9"/>
      <color theme="4"/>
      <name val="メイリオ"/>
      <family val="2"/>
      <charset val="128"/>
    </font>
    <font>
      <sz val="9"/>
      <color theme="5"/>
      <name val="メイリオ"/>
      <family val="2"/>
      <charset val="128"/>
    </font>
    <font>
      <sz val="9"/>
      <color theme="6"/>
      <name val="メイリオ"/>
      <family val="2"/>
      <charset val="128"/>
    </font>
    <font>
      <sz val="9"/>
      <color rgb="FF7030A0"/>
      <name val="メイリオ"/>
      <family val="2"/>
      <charset val="128"/>
    </font>
    <font>
      <sz val="9"/>
      <color rgb="FFFFC000"/>
      <name val="メイリオ"/>
      <family val="2"/>
      <charset val="128"/>
    </font>
    <font>
      <sz val="10"/>
      <name val="メイリオ"/>
      <family val="3"/>
      <charset val="128"/>
    </font>
    <font>
      <b/>
      <sz val="14"/>
      <name val="メイリオ"/>
      <family val="3"/>
      <charset val="128"/>
    </font>
    <font>
      <b/>
      <sz val="11"/>
      <name val="メイリオ"/>
      <family val="3"/>
      <charset val="128"/>
    </font>
    <font>
      <sz val="6"/>
      <name val="Meiryo UI"/>
      <family val="2"/>
      <charset val="128"/>
    </font>
    <font>
      <sz val="9"/>
      <color theme="1"/>
      <name val="メイリオ"/>
      <family val="2"/>
      <charset val="128"/>
    </font>
    <font>
      <sz val="9"/>
      <color theme="8"/>
      <name val="メイリオ"/>
      <family val="2"/>
      <charset val="128"/>
    </font>
    <font>
      <sz val="9"/>
      <color rgb="FFFF0000"/>
      <name val="メイリオ"/>
      <family val="2"/>
      <charset val="128"/>
    </font>
    <font>
      <b/>
      <sz val="9"/>
      <color theme="1"/>
      <name val="メイリオ"/>
      <family val="3"/>
      <charset val="128"/>
    </font>
    <font>
      <b/>
      <sz val="16"/>
      <name val="メイリオ"/>
      <family val="3"/>
      <charset val="128"/>
    </font>
    <font>
      <sz val="10"/>
      <color indexed="9"/>
      <name val="メイリオ"/>
      <family val="3"/>
      <charset val="128"/>
    </font>
    <font>
      <sz val="10"/>
      <color theme="0" tint="-0.499984740745262"/>
      <name val="メイリオ"/>
      <family val="3"/>
      <charset val="128"/>
    </font>
    <font>
      <b/>
      <sz val="10"/>
      <name val="メイリオ"/>
      <family val="3"/>
      <charset val="128"/>
    </font>
    <font>
      <u/>
      <sz val="10"/>
      <color indexed="12"/>
      <name val="ＭＳ Ｐゴシック"/>
      <family val="3"/>
      <charset val="128"/>
    </font>
    <font>
      <sz val="11"/>
      <name val="メイリオ"/>
      <family val="3"/>
      <charset val="128"/>
    </font>
    <font>
      <sz val="11"/>
      <color indexed="10"/>
      <name val="メイリオ"/>
      <family val="3"/>
      <charset val="128"/>
    </font>
    <font>
      <sz val="14"/>
      <name val="メイリオ"/>
      <family val="3"/>
      <charset val="128"/>
    </font>
    <font>
      <sz val="11"/>
      <color rgb="FFFF0000"/>
      <name val="メイリオ"/>
      <family val="3"/>
      <charset val="128"/>
    </font>
    <font>
      <sz val="10"/>
      <color rgb="FFFF0000"/>
      <name val="メイリオ"/>
      <family val="3"/>
      <charset val="128"/>
    </font>
    <font>
      <strike/>
      <sz val="10"/>
      <name val="メイリオ"/>
      <family val="3"/>
      <charset val="128"/>
    </font>
    <font>
      <sz val="10"/>
      <color rgb="FFFF0000"/>
      <name val="ＭＳ Ｐゴシック"/>
      <family val="3"/>
      <charset val="128"/>
    </font>
    <font>
      <b/>
      <sz val="9"/>
      <color theme="4" tint="-0.249977111117893"/>
      <name val="メイリオ"/>
      <family val="3"/>
      <charset val="128"/>
    </font>
    <font>
      <b/>
      <sz val="9"/>
      <color rgb="FFFF0000"/>
      <name val="メイリオ"/>
      <family val="3"/>
      <charset val="128"/>
    </font>
    <font>
      <sz val="10"/>
      <color rgb="FF000000"/>
      <name val="Meiryo UI"/>
      <family val="3"/>
      <charset val="128"/>
    </font>
    <font>
      <sz val="10"/>
      <color rgb="FF000000"/>
      <name val="Calibri"/>
      <family val="2"/>
    </font>
    <font>
      <sz val="10"/>
      <color rgb="FF000000"/>
      <name val="ＭＳ Ｐゴシック"/>
      <family val="3"/>
      <charset val="128"/>
    </font>
    <font>
      <sz val="11"/>
      <color rgb="FF000000"/>
      <name val="Calibri"/>
      <family val="2"/>
    </font>
    <font>
      <sz val="11"/>
      <color rgb="FF000000"/>
      <name val="ＭＳ Ｐゴシック"/>
      <family val="3"/>
      <charset val="128"/>
    </font>
    <font>
      <sz val="11"/>
      <color rgb="FF000000"/>
      <name val="Calibri"/>
      <family val="3"/>
      <charset val="128"/>
    </font>
  </fonts>
  <fills count="25">
    <fill>
      <patternFill patternType="none"/>
    </fill>
    <fill>
      <patternFill patternType="gray125"/>
    </fill>
    <fill>
      <patternFill patternType="solid">
        <fgColor rgb="FFFFC000"/>
        <bgColor indexed="64"/>
      </patternFill>
    </fill>
    <fill>
      <patternFill patternType="solid">
        <fgColor indexed="2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indexed="26"/>
        <bgColor indexed="64"/>
      </patternFill>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99"/>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theme="0"/>
        <bgColor indexed="64"/>
      </patternFill>
    </fill>
    <fill>
      <patternFill patternType="solid">
        <fgColor rgb="FFFF0000"/>
        <bgColor indexed="64"/>
      </patternFill>
    </fill>
    <fill>
      <patternFill patternType="solid">
        <fgColor rgb="FF99CCFF"/>
        <bgColor indexed="64"/>
      </patternFill>
    </fill>
    <fill>
      <patternFill patternType="solid">
        <fgColor rgb="FFFF99FF"/>
        <bgColor indexed="64"/>
      </patternFill>
    </fill>
    <fill>
      <patternFill patternType="solid">
        <fgColor indexed="47"/>
        <bgColor indexed="64"/>
      </patternFill>
    </fill>
    <fill>
      <patternFill patternType="solid">
        <fgColor indexed="42"/>
        <bgColor indexed="64"/>
      </patternFill>
    </fill>
    <fill>
      <patternFill patternType="solid">
        <fgColor indexed="44"/>
        <bgColor indexed="64"/>
      </patternFill>
    </fill>
  </fills>
  <borders count="106">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double">
        <color indexed="64"/>
      </left>
      <right/>
      <top/>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right/>
      <top/>
      <bottom style="dotted">
        <color indexed="64"/>
      </bottom>
      <diagonal/>
    </border>
    <border>
      <left/>
      <right/>
      <top style="dotted">
        <color indexed="64"/>
      </top>
      <bottom style="dotted">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style="dotted">
        <color indexed="64"/>
      </right>
      <top style="medium">
        <color indexed="64"/>
      </top>
      <bottom style="thin">
        <color indexed="64"/>
      </bottom>
      <diagonal/>
    </border>
    <border>
      <left style="dotted">
        <color indexed="64"/>
      </left>
      <right style="dotted">
        <color indexed="64"/>
      </right>
      <top style="medium">
        <color indexed="64"/>
      </top>
      <bottom style="thin">
        <color indexed="64"/>
      </bottom>
      <diagonal/>
    </border>
    <border>
      <left style="dotted">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bottom/>
      <diagonal/>
    </border>
    <border>
      <left/>
      <right style="thin">
        <color indexed="64"/>
      </right>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dotted">
        <color indexed="64"/>
      </right>
      <top style="thin">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thin">
        <color indexed="64"/>
      </right>
      <top/>
      <bottom style="dotted">
        <color indexed="64"/>
      </bottom>
      <diagonal/>
    </border>
    <border>
      <left style="dotted">
        <color indexed="64"/>
      </left>
      <right style="medium">
        <color indexed="64"/>
      </right>
      <top/>
      <bottom style="dotted">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dotted">
        <color indexed="64"/>
      </left>
      <right/>
      <top style="dotted">
        <color indexed="64"/>
      </top>
      <bottom style="dotted">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top/>
      <bottom/>
      <diagonal/>
    </border>
    <border>
      <left/>
      <right style="medium">
        <color indexed="64"/>
      </right>
      <top/>
      <bottom/>
      <diagonal/>
    </border>
    <border>
      <left/>
      <right style="thin">
        <color indexed="64"/>
      </right>
      <top/>
      <bottom style="medium">
        <color indexed="64"/>
      </bottom>
      <diagonal/>
    </border>
    <border>
      <left style="thin">
        <color indexed="64"/>
      </left>
      <right/>
      <top style="dotted">
        <color indexed="64"/>
      </top>
      <bottom style="medium">
        <color indexed="64"/>
      </bottom>
      <diagonal/>
    </border>
    <border>
      <left/>
      <right/>
      <top style="dotted">
        <color indexed="64"/>
      </top>
      <bottom style="medium">
        <color indexed="64"/>
      </bottom>
      <diagonal/>
    </border>
    <border>
      <left/>
      <right style="dotted">
        <color indexed="64"/>
      </right>
      <top style="dotted">
        <color indexed="64"/>
      </top>
      <bottom style="medium">
        <color indexed="64"/>
      </bottom>
      <diagonal/>
    </border>
    <border>
      <left style="dotted">
        <color indexed="64"/>
      </left>
      <right style="dotted">
        <color indexed="64"/>
      </right>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thin">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thin">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dotted">
        <color indexed="64"/>
      </right>
      <top style="thin">
        <color indexed="64"/>
      </top>
      <bottom style="double">
        <color indexed="64"/>
      </bottom>
      <diagonal/>
    </border>
    <border>
      <left style="dotted">
        <color indexed="64"/>
      </left>
      <right style="dotted">
        <color indexed="64"/>
      </right>
      <top style="thin">
        <color indexed="64"/>
      </top>
      <bottom style="double">
        <color indexed="64"/>
      </bottom>
      <diagonal/>
    </border>
    <border>
      <left style="dotted">
        <color indexed="64"/>
      </left>
      <right style="thin">
        <color indexed="64"/>
      </right>
      <top style="thin">
        <color indexed="64"/>
      </top>
      <bottom style="double">
        <color indexed="64"/>
      </bottom>
      <diagonal/>
    </border>
    <border>
      <left style="thin">
        <color indexed="64"/>
      </left>
      <right style="dotted">
        <color indexed="64"/>
      </right>
      <top/>
      <bottom style="thin">
        <color indexed="64"/>
      </bottom>
      <diagonal/>
    </border>
    <border>
      <left style="dotted">
        <color indexed="64"/>
      </left>
      <right style="dotted">
        <color indexed="64"/>
      </right>
      <top/>
      <bottom style="thin">
        <color indexed="64"/>
      </bottom>
      <diagonal/>
    </border>
    <border>
      <left style="dotted">
        <color indexed="64"/>
      </left>
      <right style="thin">
        <color indexed="64"/>
      </right>
      <top/>
      <bottom style="thin">
        <color indexed="64"/>
      </bottom>
      <diagonal/>
    </border>
    <border>
      <left style="dotted">
        <color indexed="64"/>
      </left>
      <right style="dotted">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dotted">
        <color indexed="64"/>
      </left>
      <right/>
      <top style="thin">
        <color indexed="64"/>
      </top>
      <bottom style="dotted">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s>
  <cellStyleXfs count="89">
    <xf numFmtId="0" fontId="0" fillId="0" borderId="0">
      <alignment vertical="center"/>
    </xf>
    <xf numFmtId="0" fontId="1" fillId="0" borderId="0"/>
    <xf numFmtId="0" fontId="1" fillId="0" borderId="0"/>
    <xf numFmtId="178" fontId="1" fillId="0" borderId="0" applyFill="0" applyBorder="0" applyAlignment="0"/>
    <xf numFmtId="0" fontId="17" fillId="0" borderId="0"/>
    <xf numFmtId="38" fontId="18" fillId="0" borderId="0" applyFont="0" applyFill="0" applyBorder="0" applyAlignment="0" applyProtection="0"/>
    <xf numFmtId="40" fontId="18" fillId="0" borderId="0" applyFont="0" applyFill="0" applyBorder="0" applyAlignment="0" applyProtection="0"/>
    <xf numFmtId="179" fontId="18" fillId="0" borderId="0" applyFont="0" applyFill="0" applyBorder="0" applyAlignment="0" applyProtection="0"/>
    <xf numFmtId="180" fontId="18" fillId="0" borderId="0" applyFont="0" applyFill="0" applyBorder="0" applyAlignment="0" applyProtection="0"/>
    <xf numFmtId="0" fontId="19" fillId="0" borderId="0">
      <alignment horizontal="left"/>
    </xf>
    <xf numFmtId="38" fontId="20" fillId="3" borderId="0" applyNumberFormat="0" applyBorder="0" applyAlignment="0" applyProtection="0"/>
    <xf numFmtId="0" fontId="21" fillId="0" borderId="0">
      <alignment horizontal="left"/>
    </xf>
    <xf numFmtId="0" fontId="22" fillId="0" borderId="2" applyNumberFormat="0" applyAlignment="0" applyProtection="0">
      <alignment horizontal="left" vertical="center"/>
    </xf>
    <xf numFmtId="0" fontId="22" fillId="0" borderId="3">
      <alignment horizontal="left" vertical="center"/>
    </xf>
    <xf numFmtId="10" fontId="20" fillId="7" borderId="1" applyNumberFormat="0" applyBorder="0" applyAlignment="0" applyProtection="0"/>
    <xf numFmtId="1" fontId="23" fillId="0" borderId="0" applyProtection="0">
      <protection locked="0"/>
    </xf>
    <xf numFmtId="0" fontId="24" fillId="0" borderId="4"/>
    <xf numFmtId="181" fontId="25" fillId="0" borderId="0"/>
    <xf numFmtId="0" fontId="26" fillId="0" borderId="0"/>
    <xf numFmtId="10" fontId="26" fillId="0" borderId="0" applyFont="0" applyFill="0" applyBorder="0" applyAlignment="0" applyProtection="0"/>
    <xf numFmtId="4" fontId="19" fillId="0" borderId="0">
      <alignment horizontal="right"/>
    </xf>
    <xf numFmtId="0" fontId="27" fillId="0" borderId="0" applyFill="0" applyBorder="0" applyProtection="0"/>
    <xf numFmtId="0" fontId="28" fillId="0" borderId="0" applyFill="0" applyBorder="0" applyProtection="0"/>
    <xf numFmtId="4" fontId="29" fillId="0" borderId="0">
      <alignment horizontal="right"/>
    </xf>
    <xf numFmtId="0" fontId="30" fillId="0" borderId="0">
      <alignment horizontal="left"/>
    </xf>
    <xf numFmtId="0" fontId="20" fillId="0" borderId="0" applyNumberFormat="0" applyFill="0" applyBorder="0" applyProtection="0">
      <alignment vertical="top" wrapText="1"/>
    </xf>
    <xf numFmtId="3" fontId="20" fillId="0" borderId="0" applyFill="0" applyBorder="0" applyProtection="0">
      <alignment horizontal="right" vertical="top" wrapText="1"/>
    </xf>
    <xf numFmtId="3" fontId="31" fillId="0" borderId="0" applyFill="0" applyBorder="0" applyProtection="0">
      <alignment horizontal="right" vertical="top" wrapText="1"/>
    </xf>
    <xf numFmtId="0" fontId="24" fillId="0" borderId="0"/>
    <xf numFmtId="0" fontId="32" fillId="0" borderId="0">
      <alignment horizontal="center"/>
    </xf>
    <xf numFmtId="182" fontId="33" fillId="0" borderId="0" applyBorder="0">
      <alignment horizontal="right"/>
    </xf>
    <xf numFmtId="49" fontId="1" fillId="0" borderId="0" applyFont="0"/>
    <xf numFmtId="183" fontId="33" fillId="0" borderId="0" applyFill="0" applyBorder="0"/>
    <xf numFmtId="182" fontId="33" fillId="0" borderId="0" applyFill="0" applyBorder="0"/>
    <xf numFmtId="184" fontId="33" fillId="0" borderId="0" applyFill="0" applyBorder="0"/>
    <xf numFmtId="49" fontId="33" fillId="8" borderId="5">
      <alignment horizontal="center"/>
    </xf>
    <xf numFmtId="185" fontId="33" fillId="8" borderId="5">
      <alignment horizontal="right"/>
    </xf>
    <xf numFmtId="14" fontId="33" fillId="8" borderId="0" applyBorder="0">
      <alignment horizontal="center"/>
    </xf>
    <xf numFmtId="49" fontId="33" fillId="0" borderId="5"/>
    <xf numFmtId="14" fontId="33" fillId="0" borderId="6" applyBorder="0">
      <alignment horizontal="left"/>
    </xf>
    <xf numFmtId="14" fontId="33" fillId="0" borderId="0" applyFill="0" applyBorder="0"/>
    <xf numFmtId="0" fontId="1" fillId="0" borderId="0"/>
    <xf numFmtId="0" fontId="37" fillId="0" borderId="0">
      <alignment vertical="center"/>
    </xf>
    <xf numFmtId="186" fontId="34" fillId="0" borderId="0"/>
    <xf numFmtId="49" fontId="33" fillId="0" borderId="0"/>
    <xf numFmtId="0" fontId="35"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applyNumberFormat="0" applyFill="0" applyBorder="0" applyAlignment="0" applyProtection="0">
      <alignment vertical="center"/>
    </xf>
    <xf numFmtId="0" fontId="45" fillId="0" borderId="0">
      <alignment vertical="center"/>
    </xf>
    <xf numFmtId="0" fontId="56" fillId="0" borderId="0"/>
    <xf numFmtId="0" fontId="66" fillId="0" borderId="0">
      <alignment vertical="center"/>
    </xf>
    <xf numFmtId="0" fontId="1" fillId="0" borderId="0">
      <alignment vertical="center"/>
    </xf>
    <xf numFmtId="0" fontId="74" fillId="0" borderId="0" applyNumberFormat="0" applyFill="0" applyBorder="0" applyAlignment="0" applyProtection="0">
      <alignment vertical="top"/>
      <protection locked="0"/>
    </xf>
    <xf numFmtId="0" fontId="1" fillId="0" borderId="0"/>
    <xf numFmtId="0" fontId="1" fillId="0" borderId="0">
      <alignment vertical="center"/>
    </xf>
    <xf numFmtId="0" fontId="1" fillId="0" borderId="0"/>
    <xf numFmtId="0" fontId="1" fillId="0" borderId="0"/>
    <xf numFmtId="0" fontId="1" fillId="0" borderId="0"/>
    <xf numFmtId="0" fontId="1" fillId="0" borderId="0"/>
  </cellStyleXfs>
  <cellXfs count="600">
    <xf numFmtId="0" fontId="0" fillId="0" borderId="0" xfId="0">
      <alignment vertical="center"/>
    </xf>
    <xf numFmtId="0" fontId="2" fillId="2" borderId="1" xfId="0" applyFont="1" applyFill="1" applyBorder="1">
      <alignment vertical="center"/>
    </xf>
    <xf numFmtId="0" fontId="4" fillId="3" borderId="1" xfId="1" applyFont="1" applyFill="1" applyBorder="1" applyAlignment="1">
      <alignment horizontal="left" vertical="center"/>
    </xf>
    <xf numFmtId="176" fontId="4" fillId="3" borderId="1" xfId="1" applyNumberFormat="1" applyFont="1" applyFill="1" applyBorder="1" applyAlignment="1">
      <alignment horizontal="center" vertical="center"/>
    </xf>
    <xf numFmtId="0" fontId="4" fillId="3" borderId="1" xfId="1" applyFont="1" applyFill="1" applyBorder="1" applyAlignment="1">
      <alignment horizontal="center" vertical="center" wrapText="1"/>
    </xf>
    <xf numFmtId="0" fontId="4" fillId="3" borderId="1" xfId="1" applyFont="1" applyFill="1" applyBorder="1" applyAlignment="1">
      <alignment horizontal="center" vertical="center"/>
    </xf>
    <xf numFmtId="0" fontId="1" fillId="0" borderId="1" xfId="0" applyFont="1" applyBorder="1">
      <alignment vertical="center"/>
    </xf>
    <xf numFmtId="0" fontId="5" fillId="0" borderId="1" xfId="0" applyFont="1" applyBorder="1" applyAlignment="1">
      <alignment vertical="center"/>
    </xf>
    <xf numFmtId="176" fontId="5" fillId="0" borderId="1" xfId="0" applyNumberFormat="1" applyFont="1" applyBorder="1" applyAlignment="1">
      <alignment vertical="center"/>
    </xf>
    <xf numFmtId="0" fontId="6" fillId="0" borderId="1" xfId="0" applyFont="1" applyBorder="1" applyAlignment="1">
      <alignment vertical="center"/>
    </xf>
    <xf numFmtId="0" fontId="5" fillId="0" borderId="1" xfId="0" applyFont="1" applyBorder="1" applyAlignment="1">
      <alignment vertical="center" wrapText="1"/>
    </xf>
    <xf numFmtId="0" fontId="0" fillId="0" borderId="1" xfId="0" applyBorder="1">
      <alignment vertical="center"/>
    </xf>
    <xf numFmtId="0" fontId="5" fillId="0" borderId="1" xfId="0" applyFont="1" applyFill="1" applyBorder="1" applyAlignment="1">
      <alignment vertical="center" wrapText="1"/>
    </xf>
    <xf numFmtId="0" fontId="5" fillId="0" borderId="1" xfId="0" quotePrefix="1" applyFont="1" applyBorder="1" applyAlignment="1">
      <alignment vertical="center"/>
    </xf>
    <xf numFmtId="0" fontId="7" fillId="0" borderId="1" xfId="0" applyFont="1" applyBorder="1" applyAlignment="1">
      <alignment vertical="center"/>
    </xf>
    <xf numFmtId="177" fontId="5" fillId="0" borderId="1" xfId="0" applyNumberFormat="1" applyFont="1" applyBorder="1" applyAlignment="1">
      <alignment vertical="center"/>
    </xf>
    <xf numFmtId="0" fontId="5" fillId="0" borderId="1" xfId="0" applyFont="1" applyBorder="1">
      <alignment vertical="center"/>
    </xf>
    <xf numFmtId="49" fontId="5" fillId="0" borderId="1" xfId="0" applyNumberFormat="1" applyFont="1" applyFill="1" applyBorder="1" applyAlignment="1">
      <alignment vertical="center"/>
    </xf>
    <xf numFmtId="0" fontId="1" fillId="0" borderId="1" xfId="0" applyFont="1" applyFill="1" applyBorder="1">
      <alignment vertical="center"/>
    </xf>
    <xf numFmtId="0" fontId="5" fillId="0" borderId="1" xfId="0" applyFont="1" applyFill="1" applyBorder="1" applyAlignment="1">
      <alignment vertical="center"/>
    </xf>
    <xf numFmtId="0" fontId="0" fillId="0" borderId="1" xfId="0" applyFont="1" applyBorder="1">
      <alignment vertical="center"/>
    </xf>
    <xf numFmtId="176" fontId="8" fillId="0" borderId="1" xfId="0" applyNumberFormat="1" applyFont="1" applyBorder="1" applyAlignment="1">
      <alignment vertical="center"/>
    </xf>
    <xf numFmtId="177" fontId="8" fillId="0" borderId="1" xfId="0" applyNumberFormat="1" applyFont="1" applyBorder="1" applyAlignment="1">
      <alignment vertical="center"/>
    </xf>
    <xf numFmtId="177" fontId="8" fillId="0" borderId="1" xfId="0" applyNumberFormat="1" applyFont="1" applyBorder="1" applyAlignment="1">
      <alignment vertical="center" wrapText="1"/>
    </xf>
    <xf numFmtId="0" fontId="1" fillId="4" borderId="1" xfId="0" applyFont="1" applyFill="1" applyBorder="1">
      <alignment vertical="center"/>
    </xf>
    <xf numFmtId="0" fontId="5" fillId="4" borderId="1" xfId="0" applyFont="1" applyFill="1" applyBorder="1" applyAlignment="1">
      <alignment vertical="center"/>
    </xf>
    <xf numFmtId="176" fontId="5" fillId="4" borderId="1" xfId="0" applyNumberFormat="1" applyFont="1" applyFill="1" applyBorder="1" applyAlignment="1">
      <alignment vertical="center"/>
    </xf>
    <xf numFmtId="0" fontId="6" fillId="4" borderId="1" xfId="0" applyFont="1" applyFill="1" applyBorder="1" applyAlignment="1">
      <alignment vertical="center"/>
    </xf>
    <xf numFmtId="0" fontId="5" fillId="4" borderId="1" xfId="0" applyFont="1" applyFill="1" applyBorder="1" applyAlignment="1">
      <alignment vertical="center" wrapText="1"/>
    </xf>
    <xf numFmtId="0" fontId="9" fillId="0" borderId="1" xfId="0" applyFont="1" applyBorder="1">
      <alignment vertical="center"/>
    </xf>
    <xf numFmtId="0" fontId="8" fillId="0" borderId="1" xfId="0" applyFont="1" applyBorder="1" applyAlignment="1">
      <alignment vertical="center"/>
    </xf>
    <xf numFmtId="0" fontId="8" fillId="0" borderId="1" xfId="0" quotePrefix="1" applyFont="1" applyBorder="1" applyAlignment="1">
      <alignment vertical="center" wrapText="1"/>
    </xf>
    <xf numFmtId="0" fontId="8" fillId="0" borderId="1" xfId="0" applyFont="1" applyBorder="1" applyAlignment="1">
      <alignment vertical="center" wrapText="1"/>
    </xf>
    <xf numFmtId="0" fontId="10" fillId="0" borderId="1" xfId="0" applyFont="1" applyBorder="1" applyAlignment="1">
      <alignment vertical="center" wrapText="1"/>
    </xf>
    <xf numFmtId="0" fontId="12" fillId="0" borderId="1" xfId="0" applyFont="1" applyBorder="1" applyAlignment="1">
      <alignment vertical="center" wrapText="1"/>
    </xf>
    <xf numFmtId="0" fontId="0" fillId="0" borderId="1" xfId="0" applyBorder="1" applyAlignment="1">
      <alignment vertical="center" wrapText="1"/>
    </xf>
    <xf numFmtId="0" fontId="9" fillId="4" borderId="1" xfId="0" applyFont="1" applyFill="1" applyBorder="1" applyAlignment="1">
      <alignment vertical="center" wrapText="1"/>
    </xf>
    <xf numFmtId="0" fontId="0" fillId="0" borderId="0" xfId="0" applyAlignment="1">
      <alignment vertical="center" wrapText="1"/>
    </xf>
    <xf numFmtId="0" fontId="13" fillId="0" borderId="1" xfId="0" quotePrefix="1" applyFont="1" applyBorder="1" applyAlignment="1">
      <alignment vertical="center" wrapText="1"/>
    </xf>
    <xf numFmtId="0" fontId="14" fillId="0" borderId="1" xfId="0" applyFont="1" applyBorder="1">
      <alignment vertical="center"/>
    </xf>
    <xf numFmtId="0" fontId="13" fillId="0" borderId="1" xfId="0" applyFont="1" applyBorder="1" applyAlignment="1">
      <alignment vertical="center"/>
    </xf>
    <xf numFmtId="177" fontId="13" fillId="0" borderId="1" xfId="0" applyNumberFormat="1" applyFont="1" applyBorder="1" applyAlignment="1">
      <alignment vertical="center"/>
    </xf>
    <xf numFmtId="0" fontId="13" fillId="0" borderId="1" xfId="0" applyFont="1" applyBorder="1" applyAlignment="1">
      <alignment vertical="center" wrapText="1"/>
    </xf>
    <xf numFmtId="0" fontId="0" fillId="0" borderId="0" xfId="0" applyFill="1">
      <alignment vertical="center"/>
    </xf>
    <xf numFmtId="0" fontId="5" fillId="0" borderId="1" xfId="0" applyFont="1" applyBorder="1" applyAlignment="1">
      <alignment vertical="top" wrapText="1"/>
    </xf>
    <xf numFmtId="0" fontId="0" fillId="0" borderId="1" xfId="0" applyFill="1" applyBorder="1">
      <alignment vertical="center"/>
    </xf>
    <xf numFmtId="0" fontId="0" fillId="0" borderId="1" xfId="0" applyBorder="1" applyAlignment="1">
      <alignment vertical="top" wrapText="1"/>
    </xf>
    <xf numFmtId="0" fontId="0" fillId="0" borderId="1" xfId="0" applyFont="1" applyBorder="1" applyAlignment="1">
      <alignment vertical="center" wrapText="1"/>
    </xf>
    <xf numFmtId="0" fontId="5" fillId="0" borderId="0" xfId="0" applyFont="1">
      <alignment vertical="center"/>
    </xf>
    <xf numFmtId="0" fontId="5" fillId="0" borderId="0" xfId="0" applyFont="1" applyAlignment="1">
      <alignment vertical="center" wrapText="1"/>
    </xf>
    <xf numFmtId="0" fontId="5" fillId="5" borderId="1" xfId="0" applyFont="1" applyFill="1" applyBorder="1" applyAlignment="1">
      <alignment vertical="center" wrapText="1"/>
    </xf>
    <xf numFmtId="0" fontId="5" fillId="2" borderId="1" xfId="0" applyFont="1" applyFill="1" applyBorder="1" applyAlignment="1">
      <alignment vertical="center" wrapText="1"/>
    </xf>
    <xf numFmtId="0" fontId="5" fillId="6" borderId="1" xfId="0" applyFont="1" applyFill="1" applyBorder="1" applyAlignment="1">
      <alignment vertical="center" wrapText="1"/>
    </xf>
    <xf numFmtId="0" fontId="5" fillId="2" borderId="1" xfId="0" quotePrefix="1" applyFont="1" applyFill="1" applyBorder="1" applyAlignment="1">
      <alignment vertical="center" wrapText="1"/>
    </xf>
    <xf numFmtId="0" fontId="5" fillId="2" borderId="1" xfId="56" applyFont="1" applyFill="1" applyBorder="1" applyAlignment="1">
      <alignment vertical="center" wrapText="1"/>
    </xf>
    <xf numFmtId="0" fontId="5" fillId="0" borderId="1" xfId="57" applyFont="1" applyBorder="1" applyAlignment="1">
      <alignment vertical="center"/>
    </xf>
    <xf numFmtId="0" fontId="5" fillId="0" borderId="1" xfId="57" applyFont="1" applyBorder="1" applyAlignment="1">
      <alignment vertical="center" wrapText="1"/>
    </xf>
    <xf numFmtId="0" fontId="5" fillId="0" borderId="1" xfId="57" applyFont="1" applyFill="1" applyBorder="1" applyAlignment="1">
      <alignment vertical="center"/>
    </xf>
    <xf numFmtId="0" fontId="7" fillId="0" borderId="1" xfId="57" applyFont="1" applyBorder="1" applyAlignment="1">
      <alignment vertical="center"/>
    </xf>
    <xf numFmtId="177" fontId="5" fillId="0" borderId="1" xfId="57" applyNumberFormat="1" applyFont="1" applyFill="1" applyBorder="1" applyAlignment="1">
      <alignment vertical="center"/>
    </xf>
    <xf numFmtId="0" fontId="5" fillId="0" borderId="1" xfId="59" applyFont="1" applyFill="1" applyBorder="1" applyAlignment="1">
      <alignment vertical="center" wrapText="1"/>
    </xf>
    <xf numFmtId="0" fontId="5" fillId="2" borderId="1" xfId="59" applyFont="1" applyFill="1" applyBorder="1" applyAlignment="1">
      <alignment vertical="center" wrapText="1"/>
    </xf>
    <xf numFmtId="0" fontId="5" fillId="0" borderId="1" xfId="55" applyFont="1" applyBorder="1" applyAlignment="1">
      <alignment vertical="center" wrapText="1"/>
    </xf>
    <xf numFmtId="0" fontId="5" fillId="6" borderId="1" xfId="55" applyFont="1" applyFill="1" applyBorder="1" applyAlignment="1">
      <alignment vertical="center" wrapText="1"/>
    </xf>
    <xf numFmtId="0" fontId="5" fillId="2" borderId="1" xfId="69" quotePrefix="1" applyFont="1" applyFill="1" applyBorder="1" applyAlignment="1">
      <alignment vertical="center" wrapText="1"/>
    </xf>
    <xf numFmtId="0" fontId="5" fillId="2" borderId="1" xfId="70" applyFont="1" applyFill="1" applyBorder="1" applyAlignment="1">
      <alignment vertical="center" wrapText="1"/>
    </xf>
    <xf numFmtId="0" fontId="5" fillId="0" borderId="1" xfId="71" applyFont="1" applyBorder="1" applyAlignment="1">
      <alignment vertical="center"/>
    </xf>
    <xf numFmtId="0" fontId="5" fillId="0" borderId="1" xfId="71" applyFont="1" applyBorder="1" applyAlignment="1">
      <alignment vertical="center" wrapText="1"/>
    </xf>
    <xf numFmtId="0" fontId="5" fillId="0" borderId="1" xfId="71" applyFont="1" applyFill="1" applyBorder="1" applyAlignment="1">
      <alignment vertical="center" wrapText="1"/>
    </xf>
    <xf numFmtId="0" fontId="7" fillId="0" borderId="1" xfId="71" applyFont="1" applyBorder="1" applyAlignment="1">
      <alignment vertical="center"/>
    </xf>
    <xf numFmtId="177" fontId="5" fillId="0" borderId="1" xfId="71" applyNumberFormat="1" applyFont="1" applyBorder="1" applyAlignment="1">
      <alignment vertical="center" wrapText="1"/>
    </xf>
    <xf numFmtId="0" fontId="7" fillId="0" borderId="1" xfId="71" applyFont="1" applyBorder="1" applyAlignment="1">
      <alignment vertical="center" wrapText="1"/>
    </xf>
    <xf numFmtId="0" fontId="5" fillId="0" borderId="7" xfId="0" applyFont="1" applyFill="1" applyBorder="1" applyAlignment="1">
      <alignment vertical="center" wrapText="1"/>
    </xf>
    <xf numFmtId="0" fontId="5" fillId="0" borderId="7" xfId="0" applyFont="1" applyBorder="1" applyAlignment="1">
      <alignment vertical="center" wrapText="1"/>
    </xf>
    <xf numFmtId="0" fontId="5" fillId="2" borderId="7" xfId="0" applyFont="1" applyFill="1" applyBorder="1" applyAlignment="1">
      <alignment vertical="center" wrapText="1"/>
    </xf>
    <xf numFmtId="0" fontId="5" fillId="0" borderId="1" xfId="72" applyFont="1" applyBorder="1" applyAlignment="1">
      <alignment vertical="center"/>
    </xf>
    <xf numFmtId="0" fontId="5" fillId="0" borderId="1" xfId="72" applyFont="1" applyBorder="1" applyAlignment="1">
      <alignment vertical="center" wrapText="1"/>
    </xf>
    <xf numFmtId="0" fontId="5" fillId="0" borderId="1" xfId="72" applyFont="1" applyFill="1" applyBorder="1" applyAlignment="1">
      <alignment vertical="center" wrapText="1"/>
    </xf>
    <xf numFmtId="0" fontId="7" fillId="0" borderId="1" xfId="72" applyFont="1" applyBorder="1" applyAlignment="1">
      <alignment vertical="center"/>
    </xf>
    <xf numFmtId="177" fontId="5" fillId="0" borderId="1" xfId="72" applyNumberFormat="1" applyFont="1" applyBorder="1" applyAlignment="1">
      <alignment vertical="center" wrapText="1"/>
    </xf>
    <xf numFmtId="0" fontId="5" fillId="0" borderId="1" xfId="72" applyFont="1" applyBorder="1" applyAlignment="1">
      <alignment vertical="top" wrapText="1"/>
    </xf>
    <xf numFmtId="0" fontId="5" fillId="0" borderId="1" xfId="73" applyFont="1" applyBorder="1" applyAlignment="1">
      <alignment vertical="center" wrapText="1"/>
    </xf>
    <xf numFmtId="0" fontId="5" fillId="0" borderId="1" xfId="73" applyFont="1" applyFill="1" applyBorder="1" applyAlignment="1">
      <alignment vertical="center"/>
    </xf>
    <xf numFmtId="177" fontId="5" fillId="0" borderId="1" xfId="73" applyNumberFormat="1" applyFont="1" applyFill="1" applyBorder="1" applyAlignment="1">
      <alignment vertical="center" wrapText="1"/>
    </xf>
    <xf numFmtId="0" fontId="5" fillId="0" borderId="1" xfId="74" applyFont="1" applyBorder="1" applyAlignment="1">
      <alignment vertical="center"/>
    </xf>
    <xf numFmtId="0" fontId="5" fillId="0" borderId="1" xfId="74" applyFont="1" applyBorder="1" applyAlignment="1">
      <alignment vertical="center" wrapText="1"/>
    </xf>
    <xf numFmtId="0" fontId="5" fillId="0" borderId="1" xfId="75" applyFont="1" applyBorder="1" applyAlignment="1">
      <alignment vertical="center"/>
    </xf>
    <xf numFmtId="0" fontId="5" fillId="0" borderId="1" xfId="75" applyFont="1" applyFill="1" applyBorder="1" applyAlignment="1">
      <alignment vertical="center"/>
    </xf>
    <xf numFmtId="0" fontId="7" fillId="0" borderId="1" xfId="75" applyFont="1" applyBorder="1" applyAlignment="1">
      <alignment vertical="center"/>
    </xf>
    <xf numFmtId="177" fontId="5" fillId="0" borderId="1" xfId="75" applyNumberFormat="1" applyFont="1" applyFill="1" applyBorder="1" applyAlignment="1">
      <alignment vertical="center"/>
    </xf>
    <xf numFmtId="0" fontId="39" fillId="0" borderId="1" xfId="75" applyFont="1" applyBorder="1" applyAlignment="1">
      <alignment vertical="center"/>
    </xf>
    <xf numFmtId="0" fontId="5" fillId="0" borderId="1" xfId="76" applyFont="1" applyBorder="1" applyAlignment="1">
      <alignment vertical="center"/>
    </xf>
    <xf numFmtId="0" fontId="5" fillId="0" borderId="1" xfId="76" applyFont="1" applyFill="1" applyBorder="1" applyAlignment="1">
      <alignment vertical="center"/>
    </xf>
    <xf numFmtId="0" fontId="7" fillId="0" borderId="1" xfId="76" applyFont="1" applyBorder="1" applyAlignment="1">
      <alignment vertical="center"/>
    </xf>
    <xf numFmtId="177" fontId="5" fillId="0" borderId="1" xfId="76" applyNumberFormat="1" applyFont="1" applyBorder="1" applyAlignment="1">
      <alignment vertical="center"/>
    </xf>
    <xf numFmtId="0" fontId="5" fillId="9" borderId="1" xfId="0" applyFont="1" applyFill="1" applyBorder="1" applyAlignment="1">
      <alignment vertical="center" wrapText="1"/>
    </xf>
    <xf numFmtId="0" fontId="8" fillId="9" borderId="1" xfId="0" applyFont="1" applyFill="1" applyBorder="1" applyAlignment="1">
      <alignment vertical="center" wrapText="1"/>
    </xf>
    <xf numFmtId="0" fontId="4" fillId="2" borderId="1" xfId="0" applyFont="1" applyFill="1" applyBorder="1" applyAlignment="1">
      <alignment vertical="center" wrapText="1"/>
    </xf>
    <xf numFmtId="0" fontId="4" fillId="3" borderId="1" xfId="1" applyFont="1" applyFill="1" applyBorder="1" applyAlignment="1">
      <alignment horizontal="left" vertical="center" wrapText="1"/>
    </xf>
    <xf numFmtId="176" fontId="4" fillId="3" borderId="1" xfId="1" applyNumberFormat="1" applyFont="1" applyFill="1" applyBorder="1" applyAlignment="1">
      <alignment horizontal="center" vertical="center" wrapText="1"/>
    </xf>
    <xf numFmtId="0" fontId="8" fillId="2" borderId="1" xfId="0" applyFont="1" applyFill="1" applyBorder="1" applyAlignment="1">
      <alignment vertical="center" wrapText="1"/>
    </xf>
    <xf numFmtId="0" fontId="5" fillId="6" borderId="1" xfId="0" quotePrefix="1" applyFont="1" applyFill="1" applyBorder="1" applyAlignment="1">
      <alignment vertical="center" wrapText="1"/>
    </xf>
    <xf numFmtId="0" fontId="8" fillId="2" borderId="7" xfId="0" applyFont="1" applyFill="1" applyBorder="1" applyAlignment="1">
      <alignment vertical="center" wrapText="1"/>
    </xf>
    <xf numFmtId="0" fontId="5" fillId="0" borderId="0" xfId="0" applyFont="1" applyFill="1" applyAlignment="1">
      <alignment vertical="center" wrapText="1"/>
    </xf>
    <xf numFmtId="49" fontId="5" fillId="0" borderId="1" xfId="0" applyNumberFormat="1" applyFont="1" applyFill="1" applyBorder="1" applyAlignment="1">
      <alignment vertical="center" wrapText="1"/>
    </xf>
    <xf numFmtId="0" fontId="8" fillId="6" borderId="1" xfId="0" applyFont="1" applyFill="1" applyBorder="1" applyAlignment="1">
      <alignment vertical="center" wrapText="1"/>
    </xf>
    <xf numFmtId="0" fontId="11" fillId="0" borderId="1" xfId="0" applyFont="1" applyFill="1" applyBorder="1" applyAlignment="1">
      <alignment vertical="center" wrapText="1"/>
    </xf>
    <xf numFmtId="0" fontId="5" fillId="6" borderId="1" xfId="47" applyFont="1" applyFill="1" applyBorder="1" applyAlignment="1">
      <alignment vertical="center" wrapText="1"/>
    </xf>
    <xf numFmtId="0" fontId="8" fillId="2" borderId="1" xfId="51" applyFont="1" applyFill="1" applyBorder="1" applyAlignment="1">
      <alignment vertical="center" wrapText="1"/>
    </xf>
    <xf numFmtId="0" fontId="8" fillId="10" borderId="1" xfId="0" applyFont="1" applyFill="1" applyBorder="1" applyAlignment="1">
      <alignment vertical="center" wrapText="1"/>
    </xf>
    <xf numFmtId="0" fontId="5" fillId="10" borderId="1" xfId="0" applyFont="1" applyFill="1" applyBorder="1" applyAlignment="1">
      <alignment vertical="center" wrapText="1"/>
    </xf>
    <xf numFmtId="0" fontId="11" fillId="10" borderId="1" xfId="0" applyFont="1" applyFill="1" applyBorder="1" applyAlignment="1">
      <alignment vertical="center" wrapText="1"/>
    </xf>
    <xf numFmtId="0" fontId="10" fillId="10" borderId="1" xfId="0" applyFont="1" applyFill="1" applyBorder="1" applyAlignment="1">
      <alignment vertical="center" wrapText="1"/>
    </xf>
    <xf numFmtId="0" fontId="11" fillId="10" borderId="1" xfId="0" applyFont="1" applyFill="1" applyBorder="1" applyAlignment="1">
      <alignment vertical="top" wrapText="1"/>
    </xf>
    <xf numFmtId="0" fontId="8" fillId="10" borderId="7" xfId="0" applyFont="1" applyFill="1" applyBorder="1" applyAlignment="1">
      <alignment vertical="center" wrapText="1"/>
    </xf>
    <xf numFmtId="0" fontId="11" fillId="10" borderId="7" xfId="0" applyFont="1" applyFill="1" applyBorder="1" applyAlignment="1">
      <alignment vertical="center" wrapText="1"/>
    </xf>
    <xf numFmtId="0" fontId="10" fillId="10" borderId="7" xfId="0" applyFont="1" applyFill="1" applyBorder="1" applyAlignment="1">
      <alignment vertical="center" wrapText="1"/>
    </xf>
    <xf numFmtId="0" fontId="11" fillId="10" borderId="7" xfId="0" applyFont="1" applyFill="1" applyBorder="1" applyAlignment="1">
      <alignment vertical="top" wrapText="1"/>
    </xf>
    <xf numFmtId="0" fontId="10" fillId="10" borderId="1" xfId="69" applyFont="1" applyFill="1" applyBorder="1" applyAlignment="1">
      <alignment vertical="center" wrapText="1"/>
    </xf>
    <xf numFmtId="0" fontId="5" fillId="2" borderId="1" xfId="70" quotePrefix="1" applyFont="1" applyFill="1" applyBorder="1" applyAlignment="1">
      <alignment vertical="center" wrapText="1"/>
    </xf>
    <xf numFmtId="0" fontId="10" fillId="10" borderId="1" xfId="50" applyFont="1" applyFill="1" applyBorder="1" applyAlignment="1">
      <alignment vertical="center" wrapText="1"/>
    </xf>
    <xf numFmtId="0" fontId="10" fillId="10" borderId="1" xfId="66" applyFont="1" applyFill="1" applyBorder="1" applyAlignment="1">
      <alignment vertical="center" wrapText="1"/>
    </xf>
    <xf numFmtId="0" fontId="10" fillId="10" borderId="1" xfId="64" applyFont="1" applyFill="1" applyBorder="1" applyAlignment="1">
      <alignment vertical="center" wrapText="1"/>
    </xf>
    <xf numFmtId="0" fontId="10" fillId="10" borderId="1" xfId="63" applyFont="1" applyFill="1" applyBorder="1" applyAlignment="1">
      <alignment vertical="center" wrapText="1"/>
    </xf>
    <xf numFmtId="0" fontId="10" fillId="10" borderId="1" xfId="68" applyFont="1" applyFill="1" applyBorder="1" applyAlignment="1">
      <alignment vertical="center" wrapText="1"/>
    </xf>
    <xf numFmtId="0" fontId="10" fillId="10" borderId="1" xfId="0" quotePrefix="1" applyFont="1" applyFill="1" applyBorder="1" applyAlignment="1">
      <alignment vertical="center" wrapText="1"/>
    </xf>
    <xf numFmtId="0" fontId="10" fillId="10" borderId="1" xfId="49" applyFont="1" applyFill="1" applyBorder="1" applyAlignment="1">
      <alignment vertical="center" wrapText="1"/>
    </xf>
    <xf numFmtId="0" fontId="10" fillId="10" borderId="1" xfId="61" applyFont="1" applyFill="1" applyBorder="1" applyAlignment="1">
      <alignment vertical="center" wrapText="1"/>
    </xf>
    <xf numFmtId="0" fontId="10" fillId="10" borderId="1" xfId="48" applyFont="1" applyFill="1" applyBorder="1" applyAlignment="1">
      <alignment vertical="center" wrapText="1"/>
    </xf>
    <xf numFmtId="0" fontId="13" fillId="9" borderId="1" xfId="0" applyFont="1" applyFill="1" applyBorder="1" applyAlignment="1">
      <alignment vertical="center" wrapText="1"/>
    </xf>
    <xf numFmtId="0" fontId="5" fillId="0" borderId="1" xfId="0" applyFont="1" applyFill="1" applyBorder="1" applyAlignment="1">
      <alignment vertical="top" wrapText="1"/>
    </xf>
    <xf numFmtId="0" fontId="12" fillId="10" borderId="1" xfId="0" applyFont="1" applyFill="1" applyBorder="1" applyAlignment="1">
      <alignment vertical="center" wrapText="1"/>
    </xf>
    <xf numFmtId="0" fontId="10" fillId="10" borderId="1" xfId="0" applyFont="1" applyFill="1" applyBorder="1" applyAlignment="1">
      <alignment vertical="top" wrapText="1"/>
    </xf>
    <xf numFmtId="0" fontId="5" fillId="10" borderId="7" xfId="0" applyFont="1" applyFill="1" applyBorder="1" applyAlignment="1">
      <alignment vertical="center" wrapText="1"/>
    </xf>
    <xf numFmtId="0" fontId="5" fillId="10" borderId="1" xfId="48" applyFont="1" applyFill="1" applyBorder="1" applyAlignment="1">
      <alignment vertical="center" wrapText="1"/>
    </xf>
    <xf numFmtId="0" fontId="5" fillId="10" borderId="1" xfId="50" applyFont="1" applyFill="1" applyBorder="1" applyAlignment="1">
      <alignment vertical="center" wrapText="1"/>
    </xf>
    <xf numFmtId="0" fontId="5" fillId="10" borderId="1" xfId="66" applyFont="1" applyFill="1" applyBorder="1" applyAlignment="1">
      <alignment vertical="center" wrapText="1"/>
    </xf>
    <xf numFmtId="49" fontId="5" fillId="2" borderId="1" xfId="0" applyNumberFormat="1" applyFont="1" applyFill="1" applyBorder="1" applyAlignment="1">
      <alignment vertical="center" wrapText="1"/>
    </xf>
    <xf numFmtId="49" fontId="5" fillId="5" borderId="1" xfId="0" applyNumberFormat="1" applyFont="1" applyFill="1" applyBorder="1" applyAlignment="1">
      <alignment vertical="center" wrapText="1"/>
    </xf>
    <xf numFmtId="49" fontId="11" fillId="10" borderId="1" xfId="0" applyNumberFormat="1" applyFont="1" applyFill="1" applyBorder="1" applyAlignment="1">
      <alignment vertical="center" wrapText="1"/>
    </xf>
    <xf numFmtId="49" fontId="5" fillId="6" borderId="1" xfId="0" applyNumberFormat="1" applyFont="1" applyFill="1" applyBorder="1" applyAlignment="1">
      <alignment vertical="center" wrapText="1"/>
    </xf>
    <xf numFmtId="49" fontId="5" fillId="2" borderId="7" xfId="0" applyNumberFormat="1" applyFont="1" applyFill="1" applyBorder="1" applyAlignment="1">
      <alignment vertical="center" wrapText="1"/>
    </xf>
    <xf numFmtId="49" fontId="10" fillId="10" borderId="1" xfId="0" applyNumberFormat="1" applyFont="1" applyFill="1" applyBorder="1" applyAlignment="1">
      <alignment vertical="center" wrapText="1"/>
    </xf>
    <xf numFmtId="49" fontId="11" fillId="10" borderId="7" xfId="0" applyNumberFormat="1" applyFont="1" applyFill="1" applyBorder="1" applyAlignment="1">
      <alignment vertical="center" wrapText="1"/>
    </xf>
    <xf numFmtId="49" fontId="5" fillId="2" borderId="1" xfId="69" applyNumberFormat="1" applyFont="1" applyFill="1" applyBorder="1" applyAlignment="1">
      <alignment vertical="center" wrapText="1"/>
    </xf>
    <xf numFmtId="49" fontId="10" fillId="10" borderId="1" xfId="69" applyNumberFormat="1" applyFont="1" applyFill="1" applyBorder="1" applyAlignment="1">
      <alignment vertical="center" wrapText="1"/>
    </xf>
    <xf numFmtId="49" fontId="5" fillId="2" borderId="1" xfId="51" applyNumberFormat="1" applyFont="1" applyFill="1" applyBorder="1" applyAlignment="1">
      <alignment vertical="center" wrapText="1"/>
    </xf>
    <xf numFmtId="49" fontId="5" fillId="2" borderId="1" xfId="70" applyNumberFormat="1" applyFont="1" applyFill="1" applyBorder="1" applyAlignment="1">
      <alignment vertical="center" wrapText="1"/>
    </xf>
    <xf numFmtId="49" fontId="5" fillId="6" borderId="1" xfId="47" applyNumberFormat="1" applyFont="1" applyFill="1" applyBorder="1" applyAlignment="1">
      <alignment vertical="center" wrapText="1"/>
    </xf>
    <xf numFmtId="49" fontId="10" fillId="10" borderId="1" xfId="48" applyNumberFormat="1" applyFont="1" applyFill="1" applyBorder="1" applyAlignment="1">
      <alignment vertical="center" wrapText="1"/>
    </xf>
    <xf numFmtId="49" fontId="5" fillId="2" borderId="1" xfId="56" applyNumberFormat="1" applyFont="1" applyFill="1" applyBorder="1" applyAlignment="1">
      <alignment vertical="center" wrapText="1"/>
    </xf>
    <xf numFmtId="49" fontId="10" fillId="10" borderId="1" xfId="58" applyNumberFormat="1" applyFont="1" applyFill="1" applyBorder="1" applyAlignment="1">
      <alignment vertical="center" wrapText="1"/>
    </xf>
    <xf numFmtId="49" fontId="5" fillId="2" borderId="1" xfId="59" applyNumberFormat="1" applyFont="1" applyFill="1" applyBorder="1" applyAlignment="1">
      <alignment vertical="center" wrapText="1"/>
    </xf>
    <xf numFmtId="49" fontId="10" fillId="10" borderId="1" xfId="60" applyNumberFormat="1" applyFont="1" applyFill="1" applyBorder="1" applyAlignment="1">
      <alignment vertical="center" wrapText="1"/>
    </xf>
    <xf numFmtId="49" fontId="10" fillId="10" borderId="1" xfId="49" applyNumberFormat="1" applyFont="1" applyFill="1" applyBorder="1" applyAlignment="1">
      <alignment vertical="center" wrapText="1"/>
    </xf>
    <xf numFmtId="49" fontId="5" fillId="6" borderId="1" xfId="55" applyNumberFormat="1" applyFont="1" applyFill="1" applyBorder="1" applyAlignment="1">
      <alignment vertical="center" wrapText="1"/>
    </xf>
    <xf numFmtId="49" fontId="10" fillId="10" borderId="1" xfId="50" applyNumberFormat="1" applyFont="1" applyFill="1" applyBorder="1" applyAlignment="1">
      <alignment vertical="center" wrapText="1"/>
    </xf>
    <xf numFmtId="49" fontId="10" fillId="10" borderId="1" xfId="66" applyNumberFormat="1" applyFont="1" applyFill="1" applyBorder="1" applyAlignment="1">
      <alignment vertical="center" wrapText="1"/>
    </xf>
    <xf numFmtId="49" fontId="10" fillId="10" borderId="1" xfId="64" applyNumberFormat="1" applyFont="1" applyFill="1" applyBorder="1" applyAlignment="1">
      <alignment vertical="center" wrapText="1"/>
    </xf>
    <xf numFmtId="49" fontId="10" fillId="10" borderId="1" xfId="63" applyNumberFormat="1" applyFont="1" applyFill="1" applyBorder="1" applyAlignment="1">
      <alignment vertical="center" wrapText="1"/>
    </xf>
    <xf numFmtId="49" fontId="10" fillId="10" borderId="1" xfId="68" applyNumberFormat="1" applyFont="1" applyFill="1" applyBorder="1" applyAlignment="1">
      <alignment vertical="center" wrapText="1"/>
    </xf>
    <xf numFmtId="49" fontId="5" fillId="0" borderId="0" xfId="0" applyNumberFormat="1" applyFont="1" applyAlignment="1">
      <alignment vertical="center" wrapText="1"/>
    </xf>
    <xf numFmtId="0" fontId="8" fillId="0" borderId="1" xfId="0" applyFont="1" applyFill="1" applyBorder="1" applyAlignment="1">
      <alignment vertical="center" wrapText="1"/>
    </xf>
    <xf numFmtId="0" fontId="5" fillId="2" borderId="1" xfId="51" applyFont="1" applyFill="1" applyBorder="1" applyAlignment="1">
      <alignment vertical="center" wrapText="1"/>
    </xf>
    <xf numFmtId="0" fontId="5" fillId="0" borderId="1" xfId="50" applyFont="1" applyFill="1" applyBorder="1" applyAlignment="1">
      <alignment vertical="center" wrapText="1"/>
    </xf>
    <xf numFmtId="0" fontId="5" fillId="0" borderId="1" xfId="66" applyFont="1" applyFill="1" applyBorder="1" applyAlignment="1">
      <alignment vertical="center" wrapText="1"/>
    </xf>
    <xf numFmtId="0" fontId="5" fillId="0" borderId="1" xfId="0" quotePrefix="1" applyFont="1" applyFill="1" applyBorder="1" applyAlignment="1">
      <alignment vertical="center" wrapText="1"/>
    </xf>
    <xf numFmtId="0" fontId="4" fillId="11" borderId="1" xfId="1" applyFont="1" applyFill="1" applyBorder="1" applyAlignment="1">
      <alignment horizontal="center" vertical="center" wrapText="1"/>
    </xf>
    <xf numFmtId="0" fontId="4" fillId="12" borderId="1" xfId="1" applyFont="1" applyFill="1" applyBorder="1" applyAlignment="1">
      <alignment horizontal="left" vertical="center" wrapText="1"/>
    </xf>
    <xf numFmtId="0" fontId="4" fillId="12" borderId="1" xfId="1" applyFont="1" applyFill="1" applyBorder="1" applyAlignment="1">
      <alignment horizontal="center" vertical="center" wrapText="1"/>
    </xf>
    <xf numFmtId="176" fontId="4" fillId="12" borderId="1" xfId="1" applyNumberFormat="1" applyFont="1" applyFill="1" applyBorder="1" applyAlignment="1">
      <alignment horizontal="left" vertical="center" wrapText="1"/>
    </xf>
    <xf numFmtId="49" fontId="5" fillId="0" borderId="7" xfId="0" applyNumberFormat="1" applyFont="1" applyFill="1" applyBorder="1" applyAlignment="1">
      <alignment vertical="center" wrapText="1"/>
    </xf>
    <xf numFmtId="49" fontId="5" fillId="0" borderId="1" xfId="69" applyNumberFormat="1" applyFont="1" applyFill="1" applyBorder="1" applyAlignment="1">
      <alignment vertical="center" wrapText="1"/>
    </xf>
    <xf numFmtId="0" fontId="5" fillId="0" borderId="1" xfId="69" quotePrefix="1" applyFont="1" applyFill="1" applyBorder="1" applyAlignment="1">
      <alignment vertical="center" wrapText="1"/>
    </xf>
    <xf numFmtId="49" fontId="5" fillId="0" borderId="1" xfId="51" applyNumberFormat="1" applyFont="1" applyFill="1" applyBorder="1" applyAlignment="1">
      <alignment vertical="center" wrapText="1"/>
    </xf>
    <xf numFmtId="0" fontId="5" fillId="0" borderId="1" xfId="51" applyFont="1" applyFill="1" applyBorder="1" applyAlignment="1">
      <alignment vertical="center" wrapText="1"/>
    </xf>
    <xf numFmtId="49" fontId="5" fillId="0" borderId="1" xfId="70" applyNumberFormat="1" applyFont="1" applyFill="1" applyBorder="1" applyAlignment="1">
      <alignment vertical="center" wrapText="1"/>
    </xf>
    <xf numFmtId="0" fontId="5" fillId="0" borderId="1" xfId="70" applyFont="1" applyFill="1" applyBorder="1" applyAlignment="1">
      <alignment vertical="center" wrapText="1"/>
    </xf>
    <xf numFmtId="0" fontId="5" fillId="0" borderId="1" xfId="70" quotePrefix="1" applyFont="1" applyFill="1" applyBorder="1" applyAlignment="1">
      <alignment vertical="center" wrapText="1"/>
    </xf>
    <xf numFmtId="49" fontId="5" fillId="0" borderId="1" xfId="47" applyNumberFormat="1" applyFont="1" applyFill="1" applyBorder="1" applyAlignment="1">
      <alignment vertical="center" wrapText="1"/>
    </xf>
    <xf numFmtId="0" fontId="5" fillId="0" borderId="1" xfId="47" applyFont="1" applyFill="1" applyBorder="1" applyAlignment="1">
      <alignment vertical="center" wrapText="1"/>
    </xf>
    <xf numFmtId="49" fontId="5" fillId="0" borderId="1" xfId="56" applyNumberFormat="1" applyFont="1" applyFill="1" applyBorder="1" applyAlignment="1">
      <alignment vertical="center" wrapText="1"/>
    </xf>
    <xf numFmtId="0" fontId="5" fillId="0" borderId="1" xfId="56" applyFont="1" applyFill="1" applyBorder="1" applyAlignment="1">
      <alignment vertical="center" wrapText="1"/>
    </xf>
    <xf numFmtId="49" fontId="5" fillId="0" borderId="1" xfId="55" applyNumberFormat="1" applyFont="1" applyFill="1" applyBorder="1" applyAlignment="1">
      <alignment vertical="center" wrapText="1"/>
    </xf>
    <xf numFmtId="0" fontId="5" fillId="0" borderId="1" xfId="55" applyFont="1" applyFill="1" applyBorder="1" applyAlignment="1">
      <alignment vertical="center" wrapText="1"/>
    </xf>
    <xf numFmtId="49" fontId="5" fillId="0" borderId="1" xfId="50" applyNumberFormat="1" applyFont="1" applyFill="1" applyBorder="1" applyAlignment="1">
      <alignment vertical="center" wrapText="1"/>
    </xf>
    <xf numFmtId="49" fontId="5" fillId="0" borderId="1" xfId="66" applyNumberFormat="1" applyFont="1" applyFill="1" applyBorder="1" applyAlignment="1">
      <alignment vertical="center" wrapText="1"/>
    </xf>
    <xf numFmtId="0" fontId="5" fillId="0" borderId="1" xfId="64" applyFont="1" applyFill="1" applyBorder="1" applyAlignment="1">
      <alignment vertical="center" wrapText="1"/>
    </xf>
    <xf numFmtId="0" fontId="5" fillId="0" borderId="1" xfId="63" applyFont="1" applyFill="1" applyBorder="1" applyAlignment="1">
      <alignment vertical="center" wrapText="1"/>
    </xf>
    <xf numFmtId="0" fontId="5" fillId="0" borderId="1" xfId="68" applyFont="1" applyFill="1" applyBorder="1" applyAlignment="1">
      <alignment vertical="center" wrapText="1"/>
    </xf>
    <xf numFmtId="0" fontId="5" fillId="0" borderId="8" xfId="0" applyFont="1" applyBorder="1" applyAlignment="1">
      <alignment vertical="center" wrapText="1"/>
    </xf>
    <xf numFmtId="0" fontId="5" fillId="5" borderId="8" xfId="0" applyFont="1" applyFill="1" applyBorder="1" applyAlignment="1">
      <alignment vertical="center" wrapText="1"/>
    </xf>
    <xf numFmtId="0" fontId="5" fillId="0" borderId="8" xfId="0" applyFont="1" applyFill="1" applyBorder="1" applyAlignment="1">
      <alignment vertical="center" wrapText="1"/>
    </xf>
    <xf numFmtId="0" fontId="4" fillId="12" borderId="9" xfId="1" applyFont="1" applyFill="1" applyBorder="1" applyAlignment="1">
      <alignment horizontal="center" vertical="center" wrapText="1"/>
    </xf>
    <xf numFmtId="0" fontId="10" fillId="0" borderId="9" xfId="0" applyFont="1" applyBorder="1" applyAlignment="1">
      <alignment vertical="center" wrapText="1"/>
    </xf>
    <xf numFmtId="0" fontId="5" fillId="0" borderId="9" xfId="0" applyFont="1" applyBorder="1" applyAlignment="1">
      <alignment vertical="center" wrapText="1"/>
    </xf>
    <xf numFmtId="0" fontId="5" fillId="5" borderId="9" xfId="0" applyFont="1" applyFill="1" applyBorder="1" applyAlignment="1">
      <alignment vertical="center" wrapText="1"/>
    </xf>
    <xf numFmtId="49" fontId="5" fillId="0" borderId="9" xfId="0" applyNumberFormat="1" applyFont="1" applyFill="1" applyBorder="1" applyAlignment="1">
      <alignment vertical="center" wrapText="1"/>
    </xf>
    <xf numFmtId="0" fontId="5" fillId="0" borderId="9" xfId="0" applyFont="1" applyFill="1" applyBorder="1" applyAlignment="1">
      <alignment vertical="center" wrapText="1"/>
    </xf>
    <xf numFmtId="0" fontId="10" fillId="0" borderId="9" xfId="0" applyFont="1" applyFill="1" applyBorder="1" applyAlignment="1">
      <alignment vertical="center" wrapText="1"/>
    </xf>
    <xf numFmtId="0" fontId="4" fillId="11" borderId="8" xfId="1" applyFont="1" applyFill="1" applyBorder="1" applyAlignment="1">
      <alignment horizontal="center" vertical="center" wrapText="1"/>
    </xf>
    <xf numFmtId="0" fontId="5" fillId="0" borderId="7" xfId="0" quotePrefix="1" applyFont="1" applyFill="1" applyBorder="1" applyAlignment="1">
      <alignment vertical="center" wrapText="1"/>
    </xf>
    <xf numFmtId="0" fontId="5" fillId="0" borderId="11" xfId="0" applyFont="1" applyFill="1" applyBorder="1" applyAlignment="1">
      <alignment vertical="center" wrapText="1"/>
    </xf>
    <xf numFmtId="0" fontId="5" fillId="0" borderId="10" xfId="0" applyFont="1" applyBorder="1" applyAlignment="1">
      <alignment vertical="center" wrapText="1"/>
    </xf>
    <xf numFmtId="0" fontId="5" fillId="5" borderId="7" xfId="0" applyFont="1" applyFill="1" applyBorder="1" applyAlignment="1">
      <alignment vertical="center" wrapText="1"/>
    </xf>
    <xf numFmtId="0" fontId="5" fillId="12" borderId="7" xfId="0" applyFont="1" applyFill="1" applyBorder="1" applyAlignment="1">
      <alignment vertical="center" wrapText="1"/>
    </xf>
    <xf numFmtId="49" fontId="5" fillId="0" borderId="1" xfId="59" applyNumberFormat="1" applyFont="1" applyFill="1" applyBorder="1" applyAlignment="1">
      <alignment vertical="center" wrapText="1"/>
    </xf>
    <xf numFmtId="0" fontId="40" fillId="0" borderId="9" xfId="0" applyFont="1" applyBorder="1" applyAlignment="1">
      <alignment vertical="center" wrapText="1"/>
    </xf>
    <xf numFmtId="0" fontId="40" fillId="0" borderId="9" xfId="0" applyFont="1" applyFill="1" applyBorder="1" applyAlignment="1">
      <alignment vertical="center" wrapText="1"/>
    </xf>
    <xf numFmtId="0" fontId="40" fillId="0" borderId="7" xfId="0" applyFont="1" applyFill="1" applyBorder="1" applyAlignment="1">
      <alignment vertical="center" wrapText="1"/>
    </xf>
    <xf numFmtId="0" fontId="40" fillId="0" borderId="1" xfId="0" applyFont="1" applyFill="1" applyBorder="1" applyAlignment="1">
      <alignment vertical="center" wrapText="1"/>
    </xf>
    <xf numFmtId="0" fontId="40" fillId="0" borderId="1" xfId="0" applyFont="1" applyBorder="1" applyAlignment="1">
      <alignment vertical="center" wrapText="1"/>
    </xf>
    <xf numFmtId="49" fontId="40" fillId="0" borderId="1" xfId="0" applyNumberFormat="1" applyFont="1" applyFill="1" applyBorder="1" applyAlignment="1">
      <alignment vertical="center" wrapText="1"/>
    </xf>
    <xf numFmtId="0" fontId="40" fillId="0" borderId="8" xfId="0" applyFont="1" applyFill="1" applyBorder="1" applyAlignment="1">
      <alignment vertical="center" wrapText="1"/>
    </xf>
    <xf numFmtId="0" fontId="40" fillId="0" borderId="1" xfId="66" applyFont="1" applyFill="1" applyBorder="1" applyAlignment="1">
      <alignment vertical="center" wrapText="1"/>
    </xf>
    <xf numFmtId="0" fontId="10" fillId="0" borderId="1" xfId="0" applyFont="1" applyFill="1" applyBorder="1" applyAlignment="1">
      <alignment vertical="center" wrapText="1"/>
    </xf>
    <xf numFmtId="0" fontId="5" fillId="0" borderId="12" xfId="0" applyFont="1" applyFill="1" applyBorder="1" applyAlignment="1">
      <alignment vertical="center" wrapText="1"/>
    </xf>
    <xf numFmtId="0" fontId="4" fillId="12" borderId="12" xfId="1" applyFont="1" applyFill="1" applyBorder="1" applyAlignment="1">
      <alignment horizontal="center" vertical="center" wrapText="1"/>
    </xf>
    <xf numFmtId="0" fontId="4" fillId="13" borderId="1" xfId="1" applyFont="1" applyFill="1" applyBorder="1" applyAlignment="1">
      <alignment horizontal="center" vertical="center" wrapText="1"/>
    </xf>
    <xf numFmtId="176" fontId="4" fillId="13" borderId="1" xfId="1" applyNumberFormat="1" applyFont="1" applyFill="1" applyBorder="1" applyAlignment="1">
      <alignment horizontal="left" vertical="center" wrapText="1"/>
    </xf>
    <xf numFmtId="0" fontId="41" fillId="13" borderId="1" xfId="1" applyFont="1" applyFill="1" applyBorder="1" applyAlignment="1">
      <alignment horizontal="left" vertical="center" wrapText="1"/>
    </xf>
    <xf numFmtId="0" fontId="8" fillId="0" borderId="7" xfId="0" applyFont="1" applyFill="1" applyBorder="1" applyAlignment="1">
      <alignment vertical="center" wrapText="1"/>
    </xf>
    <xf numFmtId="0" fontId="4" fillId="13" borderId="1" xfId="1" applyFont="1" applyFill="1" applyBorder="1" applyAlignment="1">
      <alignment horizontal="left" vertical="center" wrapText="1"/>
    </xf>
    <xf numFmtId="0" fontId="5" fillId="0" borderId="7" xfId="0" quotePrefix="1" applyFont="1" applyFill="1" applyBorder="1" applyAlignment="1">
      <alignment horizontal="center" vertical="center" wrapText="1"/>
    </xf>
    <xf numFmtId="0" fontId="8" fillId="0" borderId="1" xfId="0" quotePrefix="1" applyFont="1" applyFill="1" applyBorder="1" applyAlignment="1">
      <alignment vertical="center" wrapText="1"/>
    </xf>
    <xf numFmtId="0" fontId="43" fillId="0" borderId="1" xfId="0" applyFont="1" applyBorder="1" applyAlignment="1">
      <alignment vertical="center" wrapText="1"/>
    </xf>
    <xf numFmtId="0" fontId="5" fillId="0" borderId="9" xfId="0" applyFont="1" applyFill="1" applyBorder="1" applyAlignment="1">
      <alignment horizontal="center" vertical="center" wrapText="1"/>
    </xf>
    <xf numFmtId="187" fontId="5" fillId="0" borderId="1" xfId="0" applyNumberFormat="1" applyFont="1" applyFill="1" applyBorder="1" applyAlignment="1">
      <alignment vertical="center" wrapText="1"/>
    </xf>
    <xf numFmtId="0" fontId="5" fillId="0" borderId="1" xfId="0" applyNumberFormat="1" applyFont="1" applyFill="1" applyBorder="1" applyAlignment="1">
      <alignment vertical="center" wrapText="1"/>
    </xf>
    <xf numFmtId="0" fontId="5" fillId="0" borderId="1" xfId="50" applyNumberFormat="1" applyFont="1" applyFill="1" applyBorder="1" applyAlignment="1">
      <alignment vertical="center" wrapText="1"/>
    </xf>
    <xf numFmtId="0" fontId="5" fillId="0" borderId="1" xfId="56" applyNumberFormat="1" applyFont="1" applyFill="1" applyBorder="1" applyAlignment="1">
      <alignment vertical="center" wrapText="1"/>
    </xf>
    <xf numFmtId="0" fontId="5" fillId="0" borderId="1" xfId="70" applyNumberFormat="1" applyFont="1" applyFill="1" applyBorder="1" applyAlignment="1">
      <alignment vertical="center" wrapText="1"/>
    </xf>
    <xf numFmtId="0" fontId="5" fillId="0" borderId="1" xfId="69" applyNumberFormat="1" applyFont="1" applyFill="1" applyBorder="1" applyAlignment="1">
      <alignment vertical="center" wrapText="1"/>
    </xf>
    <xf numFmtId="0" fontId="5" fillId="0" borderId="1" xfId="51" applyNumberFormat="1" applyFont="1" applyFill="1" applyBorder="1" applyAlignment="1">
      <alignment vertical="center" wrapText="1"/>
    </xf>
    <xf numFmtId="0" fontId="5" fillId="0" borderId="1" xfId="55" applyNumberFormat="1" applyFont="1" applyFill="1" applyBorder="1" applyAlignment="1">
      <alignment vertical="center" wrapText="1"/>
    </xf>
    <xf numFmtId="0" fontId="5" fillId="0" borderId="1" xfId="59" applyNumberFormat="1" applyFont="1" applyFill="1" applyBorder="1" applyAlignment="1">
      <alignment vertical="center" wrapText="1"/>
    </xf>
    <xf numFmtId="0" fontId="5" fillId="0" borderId="7" xfId="0" applyNumberFormat="1" applyFont="1" applyFill="1" applyBorder="1" applyAlignment="1">
      <alignment vertical="center" wrapText="1"/>
    </xf>
    <xf numFmtId="0" fontId="4" fillId="12" borderId="1" xfId="1" applyFont="1" applyFill="1" applyBorder="1" applyAlignment="1">
      <alignment vertical="center" wrapText="1"/>
    </xf>
    <xf numFmtId="0" fontId="5" fillId="0" borderId="12" xfId="0" applyFont="1" applyFill="1" applyBorder="1" applyAlignment="1">
      <alignment horizontal="center" vertical="center" wrapText="1"/>
    </xf>
    <xf numFmtId="0" fontId="5" fillId="0" borderId="13" xfId="0" applyFont="1" applyFill="1" applyBorder="1" applyAlignment="1">
      <alignment vertical="center" wrapText="1"/>
    </xf>
    <xf numFmtId="0" fontId="5" fillId="0" borderId="6" xfId="0" applyFont="1" applyFill="1" applyBorder="1" applyAlignment="1">
      <alignment vertical="center" wrapText="1"/>
    </xf>
    <xf numFmtId="0" fontId="5" fillId="14" borderId="1" xfId="0" applyFont="1" applyFill="1" applyBorder="1" applyAlignment="1">
      <alignment vertical="center" wrapText="1"/>
    </xf>
    <xf numFmtId="0" fontId="5" fillId="14" borderId="1" xfId="0" applyFont="1" applyFill="1" applyBorder="1" applyAlignment="1">
      <alignment vertical="top" wrapText="1"/>
    </xf>
    <xf numFmtId="0" fontId="5" fillId="14" borderId="7" xfId="0" applyFont="1" applyFill="1" applyBorder="1" applyAlignment="1">
      <alignment vertical="center" wrapText="1"/>
    </xf>
    <xf numFmtId="0" fontId="5" fillId="14" borderId="8" xfId="0" applyFont="1" applyFill="1" applyBorder="1" applyAlignment="1">
      <alignment vertical="center" wrapText="1"/>
    </xf>
    <xf numFmtId="0" fontId="5" fillId="0" borderId="1" xfId="0" applyFont="1" applyBorder="1" applyAlignment="1">
      <alignment horizontal="left" vertical="top" wrapText="1"/>
    </xf>
    <xf numFmtId="0" fontId="5" fillId="0" borderId="1" xfId="0" applyFont="1" applyFill="1" applyBorder="1" applyAlignment="1">
      <alignment horizontal="left" vertical="top" wrapText="1"/>
    </xf>
    <xf numFmtId="0" fontId="5" fillId="0" borderId="8" xfId="0" applyFont="1" applyFill="1" applyBorder="1" applyAlignment="1">
      <alignment horizontal="left" vertical="top" wrapText="1"/>
    </xf>
    <xf numFmtId="0" fontId="5" fillId="0" borderId="9" xfId="0" applyFont="1" applyBorder="1" applyAlignment="1">
      <alignment horizontal="left" vertical="top" wrapText="1"/>
    </xf>
    <xf numFmtId="0" fontId="44" fillId="0" borderId="0" xfId="77">
      <alignment vertical="center"/>
    </xf>
    <xf numFmtId="0" fontId="5" fillId="15" borderId="1" xfId="0" applyFont="1" applyFill="1" applyBorder="1" applyAlignment="1">
      <alignment vertical="center" wrapText="1"/>
    </xf>
    <xf numFmtId="0" fontId="5" fillId="15" borderId="9" xfId="0" applyFont="1" applyFill="1" applyBorder="1" applyAlignment="1">
      <alignment vertical="center" wrapText="1"/>
    </xf>
    <xf numFmtId="0" fontId="44" fillId="0" borderId="9" xfId="77" applyBorder="1">
      <alignment vertical="center"/>
    </xf>
    <xf numFmtId="0" fontId="44" fillId="0" borderId="1" xfId="77" applyBorder="1" applyAlignment="1">
      <alignment vertical="center" wrapText="1"/>
    </xf>
    <xf numFmtId="0" fontId="44" fillId="0" borderId="0" xfId="77" applyAlignment="1">
      <alignment horizontal="left" vertical="center"/>
    </xf>
    <xf numFmtId="0" fontId="46" fillId="0" borderId="0" xfId="78" applyFont="1">
      <alignment vertical="center"/>
    </xf>
    <xf numFmtId="0" fontId="48" fillId="0" borderId="0" xfId="78" applyFont="1">
      <alignment vertical="center"/>
    </xf>
    <xf numFmtId="0" fontId="49" fillId="0" borderId="0" xfId="78" applyFont="1">
      <alignment vertical="center"/>
    </xf>
    <xf numFmtId="0" fontId="52" fillId="0" borderId="0" xfId="78" applyFont="1">
      <alignment vertical="center"/>
    </xf>
    <xf numFmtId="0" fontId="53" fillId="0" borderId="0" xfId="78" applyFont="1">
      <alignment vertical="center"/>
    </xf>
    <xf numFmtId="0" fontId="54" fillId="0" borderId="0" xfId="78" applyFont="1">
      <alignment vertical="center"/>
    </xf>
    <xf numFmtId="0" fontId="55" fillId="0" borderId="0" xfId="78" applyFont="1">
      <alignment vertical="center"/>
    </xf>
    <xf numFmtId="0" fontId="57" fillId="0" borderId="14" xfId="79" applyFont="1" applyBorder="1" applyAlignment="1">
      <alignment vertical="center"/>
    </xf>
    <xf numFmtId="0" fontId="56" fillId="0" borderId="14" xfId="79" applyBorder="1" applyAlignment="1">
      <alignment vertical="center"/>
    </xf>
    <xf numFmtId="0" fontId="58" fillId="0" borderId="14" xfId="79" applyFont="1" applyBorder="1" applyAlignment="1">
      <alignment vertical="center"/>
    </xf>
    <xf numFmtId="0" fontId="59" fillId="0" borderId="14" xfId="79" applyFont="1" applyBorder="1" applyAlignment="1">
      <alignment vertical="center"/>
    </xf>
    <xf numFmtId="0" fontId="60" fillId="0" borderId="14" xfId="79" applyFont="1" applyBorder="1" applyAlignment="1">
      <alignment vertical="center"/>
    </xf>
    <xf numFmtId="0" fontId="61" fillId="0" borderId="14" xfId="79" applyFont="1" applyBorder="1" applyAlignment="1">
      <alignment vertical="center"/>
    </xf>
    <xf numFmtId="0" fontId="62" fillId="0" borderId="0" xfId="78" applyFont="1">
      <alignment vertical="center"/>
    </xf>
    <xf numFmtId="0" fontId="63" fillId="0" borderId="0" xfId="78" applyFont="1">
      <alignment vertical="center"/>
    </xf>
    <xf numFmtId="0" fontId="53" fillId="0" borderId="0" xfId="78" applyFont="1" applyAlignment="1">
      <alignment horizontal="center" vertical="center"/>
    </xf>
    <xf numFmtId="0" fontId="64" fillId="0" borderId="0" xfId="78" applyFont="1">
      <alignment vertical="center"/>
    </xf>
    <xf numFmtId="0" fontId="8" fillId="0" borderId="9" xfId="0" applyFont="1" applyFill="1" applyBorder="1" applyAlignment="1">
      <alignment vertical="center" wrapText="1"/>
    </xf>
    <xf numFmtId="0" fontId="5" fillId="0" borderId="9" xfId="0" applyFont="1" applyFill="1" applyBorder="1" applyAlignment="1">
      <alignment vertical="top" wrapText="1"/>
    </xf>
    <xf numFmtId="0" fontId="66" fillId="16" borderId="0" xfId="80" applyFill="1">
      <alignment vertical="center"/>
    </xf>
    <xf numFmtId="0" fontId="66" fillId="0" borderId="0" xfId="80">
      <alignment vertical="center"/>
    </xf>
    <xf numFmtId="0" fontId="67" fillId="0" borderId="0" xfId="80" applyFont="1">
      <alignment vertical="center"/>
    </xf>
    <xf numFmtId="0" fontId="68" fillId="0" borderId="0" xfId="80" applyFont="1">
      <alignment vertical="center"/>
    </xf>
    <xf numFmtId="0" fontId="66" fillId="6" borderId="0" xfId="80" applyFill="1">
      <alignment vertical="center"/>
    </xf>
    <xf numFmtId="0" fontId="66" fillId="17" borderId="0" xfId="80" applyFill="1">
      <alignment vertical="center"/>
    </xf>
    <xf numFmtId="0" fontId="69" fillId="17" borderId="0" xfId="80" applyFont="1" applyFill="1">
      <alignment vertical="center"/>
    </xf>
    <xf numFmtId="0" fontId="66" fillId="10" borderId="0" xfId="80" applyFill="1">
      <alignment vertical="center"/>
    </xf>
    <xf numFmtId="0" fontId="69" fillId="10" borderId="0" xfId="80" applyFont="1" applyFill="1">
      <alignment vertical="center"/>
    </xf>
    <xf numFmtId="0" fontId="5" fillId="0" borderId="13" xfId="0" applyFont="1" applyBorder="1" applyAlignment="1">
      <alignment vertical="center" wrapText="1"/>
    </xf>
    <xf numFmtId="0" fontId="5" fillId="0" borderId="0" xfId="0" applyFont="1" applyFill="1" applyBorder="1" applyAlignment="1">
      <alignment vertical="center" wrapText="1"/>
    </xf>
    <xf numFmtId="0" fontId="5" fillId="0" borderId="13" xfId="0" applyFont="1" applyFill="1" applyBorder="1" applyAlignment="1">
      <alignment horizontal="left" vertical="top" wrapText="1"/>
    </xf>
    <xf numFmtId="0" fontId="5" fillId="18" borderId="13" xfId="0" applyFont="1" applyFill="1" applyBorder="1" applyAlignment="1">
      <alignment vertical="center" wrapText="1"/>
    </xf>
    <xf numFmtId="0" fontId="5" fillId="19" borderId="0" xfId="0" applyFont="1" applyFill="1" applyAlignment="1">
      <alignment vertical="center" wrapText="1"/>
    </xf>
    <xf numFmtId="0" fontId="62" fillId="0" borderId="0" xfId="81" applyFont="1" applyFill="1">
      <alignment vertical="center"/>
    </xf>
    <xf numFmtId="0" fontId="62" fillId="0" borderId="0" xfId="81" applyFont="1" applyFill="1" applyBorder="1">
      <alignment vertical="center"/>
    </xf>
    <xf numFmtId="0" fontId="71" fillId="0" borderId="0" xfId="81" applyFont="1" applyFill="1">
      <alignment vertical="center"/>
    </xf>
    <xf numFmtId="0" fontId="72" fillId="0" borderId="0" xfId="81" applyFont="1" applyFill="1">
      <alignment vertical="center"/>
    </xf>
    <xf numFmtId="0" fontId="62" fillId="0" borderId="0" xfId="81" applyFont="1" applyFill="1" applyAlignment="1">
      <alignment horizontal="right" vertical="center"/>
    </xf>
    <xf numFmtId="0" fontId="62" fillId="0" borderId="0" xfId="81" applyFont="1" applyFill="1" applyBorder="1" applyAlignment="1">
      <alignment horizontal="center"/>
    </xf>
    <xf numFmtId="14" fontId="62" fillId="0" borderId="0" xfId="81" applyNumberFormat="1" applyFont="1" applyFill="1" applyBorder="1" applyAlignment="1">
      <alignment horizontal="center"/>
    </xf>
    <xf numFmtId="0" fontId="62" fillId="0" borderId="4" xfId="81" applyFont="1" applyFill="1" applyBorder="1">
      <alignment vertical="center"/>
    </xf>
    <xf numFmtId="0" fontId="62" fillId="0" borderId="34" xfId="81" applyFont="1" applyFill="1" applyBorder="1" applyAlignment="1">
      <alignment horizontal="center" vertical="center"/>
    </xf>
    <xf numFmtId="0" fontId="73" fillId="20" borderId="38" xfId="81" applyFont="1" applyFill="1" applyBorder="1" applyAlignment="1">
      <alignment horizontal="center" vertical="center"/>
    </xf>
    <xf numFmtId="0" fontId="62" fillId="0" borderId="87" xfId="81" applyFont="1" applyFill="1" applyBorder="1" applyAlignment="1" applyProtection="1">
      <alignment vertical="center" wrapText="1"/>
      <protection locked="0"/>
    </xf>
    <xf numFmtId="0" fontId="62" fillId="0" borderId="52" xfId="81" applyFont="1" applyFill="1" applyBorder="1" applyAlignment="1" applyProtection="1">
      <alignment vertical="center" wrapText="1"/>
      <protection locked="0"/>
    </xf>
    <xf numFmtId="0" fontId="70" fillId="0" borderId="0" xfId="0" applyFont="1" applyFill="1" applyAlignment="1"/>
    <xf numFmtId="49" fontId="64" fillId="0" borderId="0" xfId="0" applyNumberFormat="1" applyFont="1" applyAlignment="1"/>
    <xf numFmtId="49" fontId="75" fillId="0" borderId="0" xfId="0" applyNumberFormat="1" applyFont="1" applyAlignment="1"/>
    <xf numFmtId="49" fontId="64" fillId="0" borderId="0" xfId="0" applyNumberFormat="1" applyFont="1" applyFill="1" applyAlignment="1"/>
    <xf numFmtId="0" fontId="63" fillId="0" borderId="0" xfId="0" applyFont="1" applyAlignment="1"/>
    <xf numFmtId="0" fontId="75" fillId="0" borderId="0" xfId="0" applyFont="1" applyAlignment="1"/>
    <xf numFmtId="49" fontId="75" fillId="0" borderId="1" xfId="0" applyNumberFormat="1" applyFont="1" applyFill="1" applyBorder="1" applyAlignment="1">
      <alignment horizontal="left" vertical="center"/>
    </xf>
    <xf numFmtId="49" fontId="75" fillId="0" borderId="1" xfId="0" applyNumberFormat="1" applyFont="1" applyBorder="1" applyAlignment="1">
      <alignment horizontal="left" vertical="center"/>
    </xf>
    <xf numFmtId="49" fontId="75" fillId="0" borderId="1" xfId="0" applyNumberFormat="1" applyFont="1" applyFill="1" applyBorder="1" applyAlignment="1">
      <alignment horizontal="left" vertical="center" wrapText="1"/>
    </xf>
    <xf numFmtId="0" fontId="76" fillId="0" borderId="0" xfId="0" applyFont="1" applyAlignment="1"/>
    <xf numFmtId="49" fontId="75" fillId="0" borderId="91" xfId="0" applyNumberFormat="1" applyFont="1" applyFill="1" applyBorder="1" applyAlignment="1"/>
    <xf numFmtId="49" fontId="75" fillId="0" borderId="92" xfId="0" applyNumberFormat="1" applyFont="1" applyBorder="1" applyAlignment="1"/>
    <xf numFmtId="49" fontId="75" fillId="0" borderId="92" xfId="0" applyNumberFormat="1" applyFont="1" applyBorder="1" applyAlignment="1">
      <alignment wrapText="1"/>
    </xf>
    <xf numFmtId="49" fontId="63" fillId="0" borderId="0" xfId="0" applyNumberFormat="1" applyFont="1" applyFill="1" applyAlignment="1"/>
    <xf numFmtId="49" fontId="63" fillId="0" borderId="0" xfId="0" applyNumberFormat="1" applyFont="1" applyAlignment="1"/>
    <xf numFmtId="49" fontId="77" fillId="0" borderId="0" xfId="0" applyNumberFormat="1" applyFont="1" applyAlignment="1"/>
    <xf numFmtId="49" fontId="64" fillId="20" borderId="93" xfId="0" applyNumberFormat="1" applyFont="1" applyFill="1" applyBorder="1" applyAlignment="1"/>
    <xf numFmtId="49" fontId="64" fillId="20" borderId="94" xfId="0" applyNumberFormat="1" applyFont="1" applyFill="1" applyBorder="1" applyAlignment="1"/>
    <xf numFmtId="49" fontId="64" fillId="20" borderId="95" xfId="0" applyNumberFormat="1" applyFont="1" applyFill="1" applyBorder="1" applyAlignment="1"/>
    <xf numFmtId="49" fontId="75" fillId="0" borderId="96" xfId="0" applyNumberFormat="1" applyFont="1" applyBorder="1" applyAlignment="1"/>
    <xf numFmtId="49" fontId="75" fillId="0" borderId="97" xfId="0" applyNumberFormat="1" applyFont="1" applyBorder="1" applyAlignment="1">
      <alignment wrapText="1"/>
    </xf>
    <xf numFmtId="49" fontId="75" fillId="22" borderId="98" xfId="0" applyNumberFormat="1" applyFont="1" applyFill="1" applyBorder="1" applyAlignment="1"/>
    <xf numFmtId="49" fontId="75" fillId="0" borderId="91" xfId="0" applyNumberFormat="1" applyFont="1" applyBorder="1" applyAlignment="1"/>
    <xf numFmtId="49" fontId="75" fillId="0" borderId="99" xfId="0" applyNumberFormat="1" applyFont="1" applyBorder="1" applyAlignment="1">
      <alignment wrapText="1"/>
    </xf>
    <xf numFmtId="49" fontId="75" fillId="22" borderId="92" xfId="0" applyNumberFormat="1" applyFont="1" applyFill="1" applyBorder="1" applyAlignment="1"/>
    <xf numFmtId="49" fontId="75" fillId="0" borderId="99" xfId="0" applyNumberFormat="1" applyFont="1" applyBorder="1" applyAlignment="1"/>
    <xf numFmtId="49" fontId="75" fillId="23" borderId="92" xfId="0" applyNumberFormat="1" applyFont="1" applyFill="1" applyBorder="1" applyAlignment="1"/>
    <xf numFmtId="49" fontId="70" fillId="0" borderId="0" xfId="0" applyNumberFormat="1" applyFont="1" applyFill="1" applyAlignment="1"/>
    <xf numFmtId="0" fontId="64" fillId="0" borderId="0" xfId="41" applyFont="1" applyFill="1"/>
    <xf numFmtId="0" fontId="64" fillId="0" borderId="0" xfId="41" applyFont="1"/>
    <xf numFmtId="0" fontId="75" fillId="0" borderId="0" xfId="41" applyFont="1"/>
    <xf numFmtId="0" fontId="64" fillId="24" borderId="1" xfId="41" applyFont="1" applyFill="1" applyBorder="1" applyAlignment="1"/>
    <xf numFmtId="0" fontId="75" fillId="0" borderId="1" xfId="41" applyFont="1" applyBorder="1" applyAlignment="1"/>
    <xf numFmtId="0" fontId="64" fillId="0" borderId="0" xfId="0" applyFont="1" applyFill="1" applyAlignment="1"/>
    <xf numFmtId="0" fontId="64" fillId="0" borderId="0" xfId="0" applyFont="1" applyAlignment="1"/>
    <xf numFmtId="0" fontId="64" fillId="0" borderId="0" xfId="0" applyFont="1" applyFill="1">
      <alignment vertical="center"/>
    </xf>
    <xf numFmtId="0" fontId="64" fillId="0" borderId="0" xfId="0" applyFont="1">
      <alignment vertical="center"/>
    </xf>
    <xf numFmtId="0" fontId="75" fillId="0" borderId="0" xfId="0" applyFont="1">
      <alignment vertical="center"/>
    </xf>
    <xf numFmtId="49" fontId="63" fillId="18" borderId="0" xfId="0" applyNumberFormat="1" applyFont="1" applyFill="1" applyAlignment="1"/>
    <xf numFmtId="49" fontId="75" fillId="18" borderId="0" xfId="0" applyNumberFormat="1" applyFont="1" applyFill="1" applyAlignment="1"/>
    <xf numFmtId="0" fontId="64" fillId="18" borderId="0" xfId="0" applyFont="1" applyFill="1" applyAlignment="1"/>
    <xf numFmtId="0" fontId="75" fillId="18" borderId="0" xfId="0" applyFont="1" applyFill="1" applyAlignment="1"/>
    <xf numFmtId="0" fontId="64" fillId="18" borderId="0" xfId="41" applyFont="1" applyFill="1"/>
    <xf numFmtId="0" fontId="75" fillId="18" borderId="0" xfId="41" applyFont="1" applyFill="1"/>
    <xf numFmtId="49" fontId="64" fillId="20" borderId="1" xfId="0" applyNumberFormat="1" applyFont="1" applyFill="1" applyBorder="1" applyAlignment="1"/>
    <xf numFmtId="49" fontId="75" fillId="0" borderId="1" xfId="0" applyNumberFormat="1" applyFont="1" applyBorder="1" applyAlignment="1"/>
    <xf numFmtId="0" fontId="75" fillId="18" borderId="1" xfId="0" applyFont="1" applyFill="1" applyBorder="1" applyAlignment="1"/>
    <xf numFmtId="49" fontId="75" fillId="0" borderId="7" xfId="0" applyNumberFormat="1" applyFont="1" applyBorder="1" applyAlignment="1"/>
    <xf numFmtId="0" fontId="75" fillId="18" borderId="7" xfId="0" applyFont="1" applyFill="1" applyBorder="1" applyAlignment="1"/>
    <xf numFmtId="49" fontId="75" fillId="0" borderId="100" xfId="0" applyNumberFormat="1" applyFont="1" applyBorder="1" applyAlignment="1"/>
    <xf numFmtId="0" fontId="75" fillId="18" borderId="100" xfId="0" applyFont="1" applyFill="1" applyBorder="1" applyAlignment="1"/>
    <xf numFmtId="49" fontId="75" fillId="0" borderId="15" xfId="0" applyNumberFormat="1" applyFont="1" applyBorder="1" applyAlignment="1"/>
    <xf numFmtId="0" fontId="75" fillId="18" borderId="15" xfId="0" applyFont="1" applyFill="1" applyBorder="1" applyAlignment="1"/>
    <xf numFmtId="0" fontId="64" fillId="18" borderId="0" xfId="0" applyFont="1" applyFill="1">
      <alignment vertical="center"/>
    </xf>
    <xf numFmtId="0" fontId="75" fillId="18" borderId="0" xfId="0" applyFont="1" applyFill="1">
      <alignment vertical="center"/>
    </xf>
    <xf numFmtId="49" fontId="78" fillId="0" borderId="0" xfId="0" applyNumberFormat="1" applyFont="1" applyAlignment="1"/>
    <xf numFmtId="49" fontId="64" fillId="20" borderId="101" xfId="0" applyNumberFormat="1" applyFont="1" applyFill="1" applyBorder="1" applyAlignment="1"/>
    <xf numFmtId="49" fontId="75" fillId="0" borderId="102" xfId="0" applyNumberFormat="1" applyFont="1" applyBorder="1" applyAlignment="1"/>
    <xf numFmtId="49" fontId="75" fillId="0" borderId="0" xfId="0" applyNumberFormat="1" applyFont="1" applyBorder="1" applyAlignment="1"/>
    <xf numFmtId="49" fontId="75" fillId="0" borderId="1" xfId="0" applyNumberFormat="1" applyFont="1" applyBorder="1" applyAlignment="1">
      <alignment vertical="center"/>
    </xf>
    <xf numFmtId="49" fontId="75" fillId="0" borderId="1" xfId="0" applyNumberFormat="1" applyFont="1" applyBorder="1" applyAlignment="1">
      <alignment wrapText="1"/>
    </xf>
    <xf numFmtId="0" fontId="75" fillId="24" borderId="1" xfId="0" applyFont="1" applyFill="1" applyBorder="1" applyAlignment="1">
      <alignment horizontal="center"/>
    </xf>
    <xf numFmtId="0" fontId="75" fillId="24" borderId="1" xfId="0" applyFont="1" applyFill="1" applyBorder="1" applyAlignment="1"/>
    <xf numFmtId="0" fontId="75" fillId="0" borderId="1" xfId="0" applyFont="1" applyBorder="1" applyAlignment="1">
      <alignment horizontal="center"/>
    </xf>
    <xf numFmtId="14" fontId="75" fillId="0" borderId="1" xfId="0" applyNumberFormat="1" applyFont="1" applyBorder="1" applyAlignment="1">
      <alignment horizontal="center"/>
    </xf>
    <xf numFmtId="0" fontId="75" fillId="0" borderId="1" xfId="0" applyFont="1" applyBorder="1" applyAlignment="1"/>
    <xf numFmtId="0" fontId="75" fillId="0" borderId="1" xfId="0" applyFont="1" applyBorder="1" applyAlignment="1">
      <alignment horizontal="center" vertical="center"/>
    </xf>
    <xf numFmtId="49" fontId="75" fillId="0" borderId="1" xfId="0" applyNumberFormat="1" applyFont="1" applyBorder="1" applyAlignment="1">
      <alignment horizontal="center" vertical="center"/>
    </xf>
    <xf numFmtId="0" fontId="73" fillId="20" borderId="38" xfId="81" applyFont="1" applyFill="1" applyBorder="1" applyAlignment="1">
      <alignment horizontal="center" vertical="center"/>
    </xf>
    <xf numFmtId="0" fontId="62" fillId="0" borderId="0" xfId="81" applyFont="1" applyFill="1" applyBorder="1" applyAlignment="1">
      <alignment horizontal="center"/>
    </xf>
    <xf numFmtId="0" fontId="5" fillId="0" borderId="9" xfId="0" applyFont="1" applyBorder="1" applyAlignment="1">
      <alignment vertical="top" wrapText="1"/>
    </xf>
    <xf numFmtId="49" fontId="5" fillId="0" borderId="1" xfId="0" applyNumberFormat="1" applyFont="1" applyBorder="1" applyAlignment="1">
      <alignment vertical="center" wrapText="1"/>
    </xf>
    <xf numFmtId="0" fontId="8" fillId="18" borderId="1" xfId="66" applyFont="1" applyFill="1" applyBorder="1" applyAlignment="1">
      <alignment vertical="center" wrapText="1"/>
    </xf>
    <xf numFmtId="0" fontId="8" fillId="18" borderId="1" xfId="0" applyFont="1" applyFill="1" applyBorder="1" applyAlignment="1">
      <alignment vertical="center" wrapText="1"/>
    </xf>
    <xf numFmtId="0" fontId="1" fillId="0" borderId="0" xfId="85"/>
    <xf numFmtId="0" fontId="1" fillId="0" borderId="1" xfId="85" applyBorder="1"/>
    <xf numFmtId="0" fontId="8" fillId="18" borderId="1" xfId="84" applyFont="1" applyFill="1" applyBorder="1" applyAlignment="1">
      <alignment vertical="center" wrapText="1"/>
    </xf>
    <xf numFmtId="0" fontId="5" fillId="0" borderId="1" xfId="84" applyFont="1" applyFill="1" applyBorder="1" applyAlignment="1">
      <alignment vertical="center" wrapText="1"/>
    </xf>
    <xf numFmtId="0" fontId="5" fillId="0" borderId="1" xfId="84" applyFont="1" applyBorder="1" applyAlignment="1">
      <alignment vertical="center" wrapText="1"/>
    </xf>
    <xf numFmtId="0" fontId="8" fillId="0" borderId="1" xfId="84" applyFont="1" applyFill="1" applyBorder="1" applyAlignment="1">
      <alignment vertical="center" wrapText="1"/>
    </xf>
    <xf numFmtId="0" fontId="8" fillId="0" borderId="1" xfId="84" quotePrefix="1" applyFont="1" applyFill="1" applyBorder="1" applyAlignment="1">
      <alignment vertical="center" wrapText="1"/>
    </xf>
    <xf numFmtId="0" fontId="8" fillId="0" borderId="1" xfId="84" applyNumberFormat="1" applyFont="1" applyFill="1" applyBorder="1" applyAlignment="1">
      <alignment vertical="center" wrapText="1"/>
    </xf>
    <xf numFmtId="0" fontId="8" fillId="0" borderId="1" xfId="66" applyFont="1" applyFill="1" applyBorder="1" applyAlignment="1">
      <alignment vertical="center" wrapText="1"/>
    </xf>
    <xf numFmtId="0" fontId="8" fillId="0" borderId="1" xfId="68" applyFont="1" applyFill="1" applyBorder="1" applyAlignment="1">
      <alignment vertical="center" wrapText="1"/>
    </xf>
    <xf numFmtId="0" fontId="8" fillId="0" borderId="1" xfId="64" applyFont="1" applyFill="1" applyBorder="1" applyAlignment="1">
      <alignment vertical="center" wrapText="1"/>
    </xf>
    <xf numFmtId="0" fontId="8" fillId="0" borderId="1" xfId="47" applyFont="1" applyFill="1" applyBorder="1" applyAlignment="1">
      <alignment vertical="center" wrapText="1"/>
    </xf>
    <xf numFmtId="187" fontId="8" fillId="0" borderId="1" xfId="84" applyNumberFormat="1" applyFont="1" applyFill="1" applyBorder="1" applyAlignment="1">
      <alignment vertical="center" wrapText="1"/>
    </xf>
    <xf numFmtId="0" fontId="8" fillId="0" borderId="1" xfId="50" applyNumberFormat="1" applyFont="1" applyFill="1" applyBorder="1" applyAlignment="1">
      <alignment vertical="center" wrapText="1"/>
    </xf>
    <xf numFmtId="0" fontId="8" fillId="0" borderId="1" xfId="41" applyFont="1" applyBorder="1" applyAlignment="1">
      <alignment vertical="center" wrapText="1"/>
    </xf>
    <xf numFmtId="0" fontId="8" fillId="0" borderId="1" xfId="41" applyNumberFormat="1" applyFont="1" applyFill="1" applyBorder="1" applyAlignment="1">
      <alignment vertical="center" wrapText="1"/>
    </xf>
    <xf numFmtId="0" fontId="8" fillId="0" borderId="1" xfId="41" applyFont="1" applyFill="1" applyBorder="1" applyAlignment="1">
      <alignment vertical="center" wrapText="1"/>
    </xf>
    <xf numFmtId="0" fontId="8" fillId="0" borderId="1" xfId="41" applyFont="1" applyBorder="1" applyAlignment="1">
      <alignment horizontal="left" vertical="top" wrapText="1"/>
    </xf>
    <xf numFmtId="0" fontId="73" fillId="0" borderId="0" xfId="78" applyFont="1">
      <alignment vertical="center"/>
    </xf>
    <xf numFmtId="0" fontId="82" fillId="0" borderId="14" xfId="79" applyFont="1" applyBorder="1" applyAlignment="1">
      <alignment vertical="center"/>
    </xf>
    <xf numFmtId="0" fontId="83" fillId="0" borderId="14" xfId="79" applyFont="1" applyBorder="1" applyAlignment="1">
      <alignment vertical="center"/>
    </xf>
    <xf numFmtId="0" fontId="84" fillId="0" borderId="0" xfId="0" applyFont="1" applyAlignment="1">
      <alignment horizontal="left" vertical="center"/>
    </xf>
    <xf numFmtId="0" fontId="85" fillId="0" borderId="0" xfId="0" applyFont="1" applyAlignment="1">
      <alignment horizontal="left" vertical="center"/>
    </xf>
    <xf numFmtId="0" fontId="86" fillId="0" borderId="0" xfId="0" applyFont="1" applyAlignment="1">
      <alignment horizontal="left" vertical="center"/>
    </xf>
    <xf numFmtId="0" fontId="53" fillId="0" borderId="0" xfId="78" applyFont="1" applyAlignment="1">
      <alignment vertical="center"/>
    </xf>
    <xf numFmtId="0" fontId="89" fillId="0" borderId="0" xfId="0" applyFont="1">
      <alignment vertical="center"/>
    </xf>
    <xf numFmtId="0" fontId="5" fillId="18" borderId="1" xfId="0" applyFont="1" applyFill="1" applyBorder="1" applyAlignment="1">
      <alignment vertical="center" wrapText="1"/>
    </xf>
    <xf numFmtId="0" fontId="8" fillId="0" borderId="9" xfId="41" applyFont="1" applyFill="1" applyBorder="1" applyAlignment="1">
      <alignment vertical="center" wrapText="1"/>
    </xf>
    <xf numFmtId="0" fontId="8" fillId="0" borderId="1" xfId="41" applyFont="1" applyFill="1" applyBorder="1" applyAlignment="1">
      <alignment horizontal="center" vertical="center" wrapText="1"/>
    </xf>
    <xf numFmtId="0" fontId="8" fillId="0" borderId="13" xfId="41" applyFont="1" applyFill="1" applyBorder="1" applyAlignment="1">
      <alignment vertical="center" wrapText="1"/>
    </xf>
    <xf numFmtId="0" fontId="8" fillId="0" borderId="1" xfId="41" quotePrefix="1" applyFont="1" applyFill="1" applyBorder="1" applyAlignment="1">
      <alignment vertical="center" wrapText="1"/>
    </xf>
    <xf numFmtId="0" fontId="41" fillId="12" borderId="1" xfId="1" applyFont="1" applyFill="1" applyBorder="1" applyAlignment="1">
      <alignment vertical="center" wrapText="1"/>
    </xf>
    <xf numFmtId="0" fontId="73" fillId="20" borderId="38" xfId="81" applyFont="1" applyFill="1" applyBorder="1" applyAlignment="1">
      <alignment horizontal="center" vertical="center"/>
    </xf>
    <xf numFmtId="0" fontId="62" fillId="0" borderId="0" xfId="81" applyFont="1" applyFill="1" applyBorder="1" applyAlignment="1">
      <alignment horizontal="center"/>
    </xf>
    <xf numFmtId="0" fontId="4" fillId="12" borderId="1" xfId="1" applyFont="1" applyFill="1" applyBorder="1" applyAlignment="1">
      <alignment horizontal="center" vertical="center" wrapText="1"/>
    </xf>
    <xf numFmtId="0" fontId="4" fillId="11" borderId="1" xfId="1" applyFont="1" applyFill="1" applyBorder="1" applyAlignment="1">
      <alignment horizontal="center" vertical="center" wrapText="1"/>
    </xf>
    <xf numFmtId="0" fontId="4" fillId="12" borderId="1" xfId="1" applyFont="1" applyFill="1" applyBorder="1" applyAlignment="1">
      <alignment horizontal="left" vertical="center" wrapText="1"/>
    </xf>
    <xf numFmtId="0" fontId="4" fillId="13" borderId="9" xfId="0" applyFont="1" applyFill="1" applyBorder="1" applyAlignment="1">
      <alignment horizontal="center" vertical="center" wrapText="1"/>
    </xf>
    <xf numFmtId="0" fontId="4" fillId="13" borderId="3" xfId="0" applyFont="1" applyFill="1" applyBorder="1" applyAlignment="1">
      <alignment horizontal="center" vertical="center" wrapText="1"/>
    </xf>
    <xf numFmtId="0" fontId="4" fillId="13" borderId="13" xfId="0" applyFont="1" applyFill="1" applyBorder="1" applyAlignment="1">
      <alignment horizontal="center" vertical="center" wrapText="1"/>
    </xf>
    <xf numFmtId="0" fontId="4" fillId="12" borderId="9" xfId="1" applyFont="1" applyFill="1" applyBorder="1" applyAlignment="1">
      <alignment horizontal="center" vertical="center" wrapText="1"/>
    </xf>
    <xf numFmtId="0" fontId="4" fillId="12" borderId="3" xfId="1" applyFont="1" applyFill="1" applyBorder="1" applyAlignment="1">
      <alignment horizontal="center" vertical="center" wrapText="1"/>
    </xf>
    <xf numFmtId="0" fontId="4" fillId="12" borderId="13" xfId="1" applyFont="1" applyFill="1" applyBorder="1" applyAlignment="1">
      <alignment horizontal="center" vertical="center" wrapText="1"/>
    </xf>
    <xf numFmtId="0" fontId="4" fillId="11" borderId="7" xfId="1" applyFont="1" applyFill="1" applyBorder="1" applyAlignment="1">
      <alignment horizontal="center" vertical="center" wrapText="1"/>
    </xf>
    <xf numFmtId="0" fontId="4" fillId="11" borderId="15" xfId="1" applyFont="1" applyFill="1" applyBorder="1" applyAlignment="1">
      <alignment horizontal="center" vertical="center" wrapText="1"/>
    </xf>
    <xf numFmtId="0" fontId="62" fillId="0" borderId="16" xfId="81" applyFont="1" applyFill="1" applyBorder="1" applyAlignment="1" applyProtection="1">
      <alignment horizontal="center"/>
      <protection locked="0"/>
    </xf>
    <xf numFmtId="0" fontId="62" fillId="0" borderId="0" xfId="81" applyFont="1" applyFill="1" applyBorder="1" applyAlignment="1">
      <alignment horizontal="center"/>
    </xf>
    <xf numFmtId="14" fontId="62" fillId="0" borderId="0" xfId="81" applyNumberFormat="1" applyFont="1" applyFill="1" applyBorder="1" applyAlignment="1" applyProtection="1">
      <alignment horizontal="center"/>
      <protection locked="0"/>
    </xf>
    <xf numFmtId="0" fontId="62" fillId="0" borderId="0" xfId="81" applyFont="1" applyFill="1" applyBorder="1" applyAlignment="1" applyProtection="1">
      <alignment horizontal="center"/>
      <protection locked="0"/>
    </xf>
    <xf numFmtId="0" fontId="62" fillId="0" borderId="17" xfId="81" applyFont="1" applyFill="1" applyBorder="1" applyAlignment="1">
      <alignment horizontal="center"/>
    </xf>
    <xf numFmtId="14" fontId="62" fillId="0" borderId="17" xfId="81" applyNumberFormat="1" applyFont="1" applyFill="1" applyBorder="1" applyAlignment="1" applyProtection="1">
      <alignment horizontal="center"/>
      <protection locked="0"/>
    </xf>
    <xf numFmtId="0" fontId="62" fillId="0" borderId="17" xfId="81" applyFont="1" applyFill="1" applyBorder="1" applyAlignment="1" applyProtection="1">
      <alignment horizontal="center"/>
      <protection locked="0"/>
    </xf>
    <xf numFmtId="0" fontId="70" fillId="0" borderId="0" xfId="81" applyFont="1" applyFill="1" applyBorder="1">
      <alignment vertical="center"/>
    </xf>
    <xf numFmtId="0" fontId="62" fillId="0" borderId="16" xfId="81" applyFont="1" applyFill="1" applyBorder="1" applyAlignment="1">
      <alignment horizontal="center"/>
    </xf>
    <xf numFmtId="0" fontId="73" fillId="20" borderId="29" xfId="81" applyFont="1" applyFill="1" applyBorder="1" applyAlignment="1">
      <alignment vertical="center"/>
    </xf>
    <xf numFmtId="0" fontId="73" fillId="20" borderId="30" xfId="81" applyFont="1" applyFill="1" applyBorder="1" applyAlignment="1">
      <alignment vertical="center"/>
    </xf>
    <xf numFmtId="0" fontId="73" fillId="20" borderId="32" xfId="81" applyFont="1" applyFill="1" applyBorder="1" applyAlignment="1">
      <alignment vertical="center"/>
    </xf>
    <xf numFmtId="0" fontId="73" fillId="20" borderId="33" xfId="81" applyFont="1" applyFill="1" applyBorder="1">
      <alignment vertical="center"/>
    </xf>
    <xf numFmtId="0" fontId="73" fillId="20" borderId="34" xfId="81" applyFont="1" applyFill="1" applyBorder="1">
      <alignment vertical="center"/>
    </xf>
    <xf numFmtId="0" fontId="62" fillId="0" borderId="35" xfId="81" applyFont="1" applyFill="1" applyBorder="1" applyAlignment="1" applyProtection="1">
      <alignment vertical="center"/>
      <protection locked="0"/>
    </xf>
    <xf numFmtId="0" fontId="62" fillId="0" borderId="36" xfId="81" applyFont="1" applyFill="1" applyBorder="1" applyAlignment="1" applyProtection="1">
      <alignment vertical="center"/>
      <protection locked="0"/>
    </xf>
    <xf numFmtId="0" fontId="62" fillId="0" borderId="37" xfId="81" applyFont="1" applyFill="1" applyBorder="1" applyAlignment="1" applyProtection="1">
      <alignment vertical="center"/>
      <protection locked="0"/>
    </xf>
    <xf numFmtId="0" fontId="73" fillId="20" borderId="25" xfId="81" applyFont="1" applyFill="1" applyBorder="1" applyAlignment="1">
      <alignment vertical="center" wrapText="1"/>
    </xf>
    <xf numFmtId="0" fontId="73" fillId="20" borderId="36" xfId="81" applyFont="1" applyFill="1" applyBorder="1" applyAlignment="1">
      <alignment vertical="center" wrapText="1"/>
    </xf>
    <xf numFmtId="0" fontId="73" fillId="20" borderId="37" xfId="81" applyFont="1" applyFill="1" applyBorder="1" applyAlignment="1">
      <alignment vertical="center" wrapText="1"/>
    </xf>
    <xf numFmtId="0" fontId="62" fillId="0" borderId="38" xfId="81" quotePrefix="1" applyFont="1" applyFill="1" applyBorder="1" applyAlignment="1" applyProtection="1">
      <alignment vertical="center"/>
      <protection locked="0"/>
    </xf>
    <xf numFmtId="0" fontId="62" fillId="0" borderId="30" xfId="81" applyFont="1" applyFill="1" applyBorder="1" applyAlignment="1" applyProtection="1">
      <alignment vertical="center"/>
      <protection locked="0"/>
    </xf>
    <xf numFmtId="0" fontId="62" fillId="0" borderId="32" xfId="81" applyFont="1" applyFill="1" applyBorder="1" applyAlignment="1" applyProtection="1">
      <alignment vertical="center"/>
      <protection locked="0"/>
    </xf>
    <xf numFmtId="0" fontId="62" fillId="18" borderId="41" xfId="81" applyFont="1" applyFill="1" applyBorder="1" applyAlignment="1" applyProtection="1">
      <alignment vertical="center"/>
      <protection locked="0"/>
    </xf>
    <xf numFmtId="0" fontId="62" fillId="18" borderId="42" xfId="81" applyFont="1" applyFill="1" applyBorder="1" applyAlignment="1" applyProtection="1">
      <alignment vertical="center"/>
      <protection locked="0"/>
    </xf>
    <xf numFmtId="0" fontId="62" fillId="18" borderId="43" xfId="81" applyFont="1" applyFill="1" applyBorder="1" applyAlignment="1" applyProtection="1">
      <alignment vertical="center"/>
      <protection locked="0"/>
    </xf>
    <xf numFmtId="0" fontId="62" fillId="0" borderId="44" xfId="81" applyFont="1" applyFill="1" applyBorder="1" applyProtection="1">
      <alignment vertical="center"/>
      <protection locked="0"/>
    </xf>
    <xf numFmtId="14" fontId="62" fillId="0" borderId="44" xfId="81" applyNumberFormat="1" applyFont="1" applyFill="1" applyBorder="1" applyAlignment="1" applyProtection="1">
      <alignment horizontal="center" vertical="center"/>
      <protection locked="0"/>
    </xf>
    <xf numFmtId="14" fontId="62" fillId="0" borderId="45" xfId="81" applyNumberFormat="1" applyFont="1" applyFill="1" applyBorder="1" applyAlignment="1" applyProtection="1">
      <alignment horizontal="center" vertical="center"/>
      <protection locked="0"/>
    </xf>
    <xf numFmtId="0" fontId="62" fillId="0" borderId="41" xfId="81" applyFont="1" applyFill="1" applyBorder="1" applyAlignment="1" applyProtection="1">
      <alignment vertical="center"/>
      <protection locked="0"/>
    </xf>
    <xf numFmtId="0" fontId="62" fillId="0" borderId="42" xfId="81" applyFont="1" applyFill="1" applyBorder="1" applyAlignment="1" applyProtection="1">
      <alignment vertical="center"/>
      <protection locked="0"/>
    </xf>
    <xf numFmtId="0" fontId="62" fillId="0" borderId="43" xfId="81" applyFont="1" applyFill="1" applyBorder="1" applyAlignment="1" applyProtection="1">
      <alignment vertical="center"/>
      <protection locked="0"/>
    </xf>
    <xf numFmtId="0" fontId="73" fillId="20" borderId="28" xfId="81" applyFont="1" applyFill="1" applyBorder="1" applyAlignment="1">
      <alignment vertical="center"/>
    </xf>
    <xf numFmtId="0" fontId="73" fillId="20" borderId="31" xfId="81" applyFont="1" applyFill="1" applyBorder="1" applyAlignment="1">
      <alignment vertical="center"/>
    </xf>
    <xf numFmtId="0" fontId="73" fillId="20" borderId="27" xfId="81" applyFont="1" applyFill="1" applyBorder="1" applyAlignment="1">
      <alignment vertical="center"/>
    </xf>
    <xf numFmtId="0" fontId="73" fillId="20" borderId="18" xfId="81" applyFont="1" applyFill="1" applyBorder="1">
      <alignment vertical="center"/>
    </xf>
    <xf numFmtId="0" fontId="73" fillId="20" borderId="19" xfId="81" applyFont="1" applyFill="1" applyBorder="1">
      <alignment vertical="center"/>
    </xf>
    <xf numFmtId="0" fontId="62" fillId="0" borderId="20" xfId="81" applyFont="1" applyFill="1" applyBorder="1" applyAlignment="1" applyProtection="1">
      <alignment vertical="center"/>
      <protection locked="0"/>
    </xf>
    <xf numFmtId="0" fontId="62" fillId="0" borderId="2" xfId="81" applyFont="1" applyFill="1" applyBorder="1" applyAlignment="1" applyProtection="1">
      <alignment vertical="center"/>
      <protection locked="0"/>
    </xf>
    <xf numFmtId="0" fontId="62" fillId="0" borderId="21" xfId="81" applyFont="1" applyFill="1" applyBorder="1" applyAlignment="1" applyProtection="1">
      <alignment vertical="center"/>
      <protection locked="0"/>
    </xf>
    <xf numFmtId="0" fontId="73" fillId="0" borderId="22" xfId="81" applyFont="1" applyFill="1" applyBorder="1">
      <alignment vertical="center"/>
    </xf>
    <xf numFmtId="0" fontId="73" fillId="0" borderId="23" xfId="81" applyFont="1" applyFill="1" applyBorder="1">
      <alignment vertical="center"/>
    </xf>
    <xf numFmtId="0" fontId="73" fillId="0" borderId="24" xfId="81" applyFont="1" applyFill="1" applyBorder="1">
      <alignment vertical="center"/>
    </xf>
    <xf numFmtId="0" fontId="62" fillId="0" borderId="4" xfId="81" applyFont="1" applyFill="1" applyBorder="1" applyAlignment="1" applyProtection="1">
      <alignment horizontal="center" vertical="center"/>
      <protection locked="0"/>
    </xf>
    <xf numFmtId="0" fontId="73" fillId="20" borderId="25" xfId="81" applyFont="1" applyFill="1" applyBorder="1" applyAlignment="1">
      <alignment horizontal="center" vertical="center" wrapText="1"/>
    </xf>
    <xf numFmtId="0" fontId="73" fillId="20" borderId="26" xfId="81" applyFont="1" applyFill="1" applyBorder="1" applyAlignment="1">
      <alignment horizontal="center" vertical="center" wrapText="1"/>
    </xf>
    <xf numFmtId="0" fontId="73" fillId="20" borderId="39" xfId="81" applyFont="1" applyFill="1" applyBorder="1" applyAlignment="1">
      <alignment horizontal="center" vertical="center" wrapText="1"/>
    </xf>
    <xf numFmtId="0" fontId="73" fillId="20" borderId="40" xfId="81" applyFont="1" applyFill="1" applyBorder="1" applyAlignment="1">
      <alignment horizontal="center" vertical="center" wrapText="1"/>
    </xf>
    <xf numFmtId="0" fontId="73" fillId="20" borderId="55" xfId="81" applyFont="1" applyFill="1" applyBorder="1" applyAlignment="1">
      <alignment horizontal="center" vertical="center" wrapText="1"/>
    </xf>
    <xf numFmtId="0" fontId="73" fillId="20" borderId="68" xfId="81" applyFont="1" applyFill="1" applyBorder="1" applyAlignment="1">
      <alignment horizontal="center" vertical="center" wrapText="1"/>
    </xf>
    <xf numFmtId="0" fontId="62" fillId="18" borderId="57" xfId="81" applyFont="1" applyFill="1" applyBorder="1" applyAlignment="1" applyProtection="1">
      <alignment vertical="center"/>
      <protection locked="0"/>
    </xf>
    <xf numFmtId="0" fontId="62" fillId="18" borderId="17" xfId="81" applyFont="1" applyFill="1" applyBorder="1" applyAlignment="1" applyProtection="1">
      <alignment vertical="center"/>
      <protection locked="0"/>
    </xf>
    <xf numFmtId="0" fontId="62" fillId="18" borderId="58" xfId="81" applyFont="1" applyFill="1" applyBorder="1" applyAlignment="1" applyProtection="1">
      <alignment vertical="center"/>
      <protection locked="0"/>
    </xf>
    <xf numFmtId="14" fontId="62" fillId="0" borderId="44" xfId="81" quotePrefix="1" applyNumberFormat="1" applyFont="1" applyFill="1" applyBorder="1" applyAlignment="1" applyProtection="1">
      <alignment horizontal="center" vertical="center"/>
      <protection locked="0"/>
    </xf>
    <xf numFmtId="14" fontId="62" fillId="0" borderId="46" xfId="81" applyNumberFormat="1" applyFont="1" applyFill="1" applyBorder="1" applyAlignment="1" applyProtection="1">
      <alignment horizontal="center" vertical="center"/>
      <protection locked="0"/>
    </xf>
    <xf numFmtId="0" fontId="73" fillId="20" borderId="47" xfId="81" applyFont="1" applyFill="1" applyBorder="1">
      <alignment vertical="center"/>
    </xf>
    <xf numFmtId="0" fontId="73" fillId="20" borderId="48" xfId="81" applyFont="1" applyFill="1" applyBorder="1">
      <alignment vertical="center"/>
    </xf>
    <xf numFmtId="0" fontId="73" fillId="20" borderId="49" xfId="81" applyFont="1" applyFill="1" applyBorder="1">
      <alignment vertical="center"/>
    </xf>
    <xf numFmtId="0" fontId="62" fillId="0" borderId="50" xfId="81" applyFont="1" applyFill="1" applyBorder="1" applyAlignment="1" applyProtection="1">
      <alignment vertical="center"/>
      <protection locked="0"/>
    </xf>
    <xf numFmtId="0" fontId="62" fillId="0" borderId="48" xfId="81" applyFont="1" applyFill="1" applyBorder="1" applyAlignment="1" applyProtection="1">
      <alignment vertical="center"/>
      <protection locked="0"/>
    </xf>
    <xf numFmtId="0" fontId="62" fillId="0" borderId="51" xfId="81" applyFont="1" applyFill="1" applyBorder="1" applyAlignment="1" applyProtection="1">
      <alignment vertical="center"/>
      <protection locked="0"/>
    </xf>
    <xf numFmtId="0" fontId="73" fillId="20" borderId="52" xfId="81" applyFont="1" applyFill="1" applyBorder="1">
      <alignment vertical="center"/>
    </xf>
    <xf numFmtId="0" fontId="73" fillId="20" borderId="53" xfId="81" applyFont="1" applyFill="1" applyBorder="1">
      <alignment vertical="center"/>
    </xf>
    <xf numFmtId="0" fontId="73" fillId="20" borderId="54" xfId="81" applyFont="1" applyFill="1" applyBorder="1">
      <alignment vertical="center"/>
    </xf>
    <xf numFmtId="0" fontId="62" fillId="0" borderId="55" xfId="81" applyFont="1" applyFill="1" applyBorder="1" applyAlignment="1" applyProtection="1">
      <alignment vertical="center"/>
      <protection locked="0"/>
    </xf>
    <xf numFmtId="0" fontId="62" fillId="0" borderId="4" xfId="81" applyFont="1" applyFill="1" applyBorder="1" applyAlignment="1" applyProtection="1">
      <alignment vertical="center"/>
      <protection locked="0"/>
    </xf>
    <xf numFmtId="0" fontId="62" fillId="0" borderId="56" xfId="81" applyFont="1" applyFill="1" applyBorder="1" applyAlignment="1" applyProtection="1">
      <alignment vertical="center"/>
      <protection locked="0"/>
    </xf>
    <xf numFmtId="0" fontId="62" fillId="0" borderId="59" xfId="81" applyFont="1" applyFill="1" applyBorder="1" applyProtection="1">
      <alignment vertical="center"/>
      <protection locked="0"/>
    </xf>
    <xf numFmtId="14" fontId="62" fillId="0" borderId="59" xfId="81" applyNumberFormat="1" applyFont="1" applyFill="1" applyBorder="1" applyAlignment="1" applyProtection="1">
      <alignment horizontal="center" vertical="center"/>
      <protection locked="0"/>
    </xf>
    <xf numFmtId="14" fontId="62" fillId="0" borderId="60" xfId="81" applyNumberFormat="1" applyFont="1" applyFill="1" applyBorder="1" applyAlignment="1" applyProtection="1">
      <alignment horizontal="center" vertical="center"/>
      <protection locked="0"/>
    </xf>
    <xf numFmtId="0" fontId="62" fillId="0" borderId="57" xfId="81" applyFont="1" applyFill="1" applyBorder="1" applyAlignment="1" applyProtection="1">
      <alignment vertical="center"/>
      <protection locked="0"/>
    </xf>
    <xf numFmtId="0" fontId="62" fillId="0" borderId="17" xfId="81" applyFont="1" applyFill="1" applyBorder="1" applyAlignment="1" applyProtection="1">
      <alignment vertical="center"/>
      <protection locked="0"/>
    </xf>
    <xf numFmtId="0" fontId="62" fillId="0" borderId="58" xfId="81" applyFont="1" applyFill="1" applyBorder="1" applyAlignment="1" applyProtection="1">
      <alignment vertical="center"/>
      <protection locked="0"/>
    </xf>
    <xf numFmtId="14" fontId="62" fillId="0" borderId="61" xfId="81" applyNumberFormat="1" applyFont="1" applyFill="1" applyBorder="1" applyAlignment="1" applyProtection="1">
      <alignment horizontal="center" vertical="center"/>
      <protection locked="0"/>
    </xf>
    <xf numFmtId="0" fontId="62" fillId="0" borderId="62" xfId="81" applyFont="1" applyFill="1" applyBorder="1" applyProtection="1">
      <alignment vertical="center"/>
      <protection locked="0"/>
    </xf>
    <xf numFmtId="0" fontId="62" fillId="0" borderId="17" xfId="81" applyFont="1" applyFill="1" applyBorder="1" applyProtection="1">
      <alignment vertical="center"/>
      <protection locked="0"/>
    </xf>
    <xf numFmtId="0" fontId="62" fillId="0" borderId="58" xfId="81" applyFont="1" applyFill="1" applyBorder="1" applyProtection="1">
      <alignment vertical="center"/>
      <protection locked="0"/>
    </xf>
    <xf numFmtId="14" fontId="62" fillId="0" borderId="59" xfId="81" quotePrefix="1" applyNumberFormat="1" applyFont="1" applyFill="1" applyBorder="1" applyAlignment="1" applyProtection="1">
      <alignment horizontal="center" vertical="center"/>
      <protection locked="0"/>
    </xf>
    <xf numFmtId="0" fontId="73" fillId="20" borderId="38" xfId="81" applyFont="1" applyFill="1" applyBorder="1" applyAlignment="1">
      <alignment horizontal="center" vertical="center"/>
    </xf>
    <xf numFmtId="0" fontId="73" fillId="20" borderId="30" xfId="81" applyFont="1" applyFill="1" applyBorder="1" applyAlignment="1">
      <alignment horizontal="center" vertical="center"/>
    </xf>
    <xf numFmtId="0" fontId="73" fillId="20" borderId="31" xfId="81" applyFont="1" applyFill="1" applyBorder="1" applyAlignment="1">
      <alignment horizontal="center" vertical="center"/>
    </xf>
    <xf numFmtId="188" fontId="62" fillId="0" borderId="34" xfId="81" applyNumberFormat="1" applyFont="1" applyFill="1" applyBorder="1" applyAlignment="1" applyProtection="1">
      <alignment horizontal="right" vertical="center"/>
      <protection locked="0"/>
    </xf>
    <xf numFmtId="188" fontId="62" fillId="0" borderId="63" xfId="81" applyNumberFormat="1" applyFont="1" applyFill="1" applyBorder="1" applyAlignment="1" applyProtection="1">
      <alignment horizontal="right" vertical="center"/>
      <protection locked="0"/>
    </xf>
    <xf numFmtId="0" fontId="73" fillId="20" borderId="25" xfId="81" applyFont="1" applyFill="1" applyBorder="1" applyAlignment="1">
      <alignment horizontal="center" vertical="center"/>
    </xf>
    <xf numFmtId="0" fontId="73" fillId="20" borderId="36" xfId="81" applyFont="1" applyFill="1" applyBorder="1" applyAlignment="1">
      <alignment horizontal="center" vertical="center"/>
    </xf>
    <xf numFmtId="0" fontId="73" fillId="20" borderId="55" xfId="81" applyFont="1" applyFill="1" applyBorder="1" applyAlignment="1">
      <alignment horizontal="center" vertical="center"/>
    </xf>
    <xf numFmtId="0" fontId="73" fillId="20" borderId="4" xfId="81" applyFont="1" applyFill="1" applyBorder="1" applyAlignment="1">
      <alignment horizontal="center" vertical="center"/>
    </xf>
    <xf numFmtId="0" fontId="62" fillId="0" borderId="35" xfId="81" applyFont="1" applyFill="1" applyBorder="1" applyAlignment="1" applyProtection="1">
      <alignment vertical="center" wrapText="1"/>
      <protection locked="0"/>
    </xf>
    <xf numFmtId="0" fontId="62" fillId="0" borderId="36" xfId="81" applyFont="1" applyFill="1" applyBorder="1" applyAlignment="1" applyProtection="1">
      <alignment vertical="center" wrapText="1"/>
      <protection locked="0"/>
    </xf>
    <xf numFmtId="0" fontId="62" fillId="0" borderId="37" xfId="81" applyFont="1" applyFill="1" applyBorder="1" applyAlignment="1" applyProtection="1">
      <alignment vertical="center" wrapText="1"/>
      <protection locked="0"/>
    </xf>
    <xf numFmtId="0" fontId="62" fillId="0" borderId="24" xfId="81" applyFont="1" applyFill="1" applyBorder="1" applyAlignment="1" applyProtection="1">
      <alignment vertical="center" wrapText="1"/>
      <protection locked="0"/>
    </xf>
    <xf numFmtId="0" fontId="62" fillId="0" borderId="4" xfId="81" applyFont="1" applyFill="1" applyBorder="1" applyAlignment="1" applyProtection="1">
      <alignment vertical="center" wrapText="1"/>
      <protection locked="0"/>
    </xf>
    <xf numFmtId="0" fontId="62" fillId="0" borderId="56" xfId="81" applyFont="1" applyFill="1" applyBorder="1" applyAlignment="1" applyProtection="1">
      <alignment vertical="center" wrapText="1"/>
      <protection locked="0"/>
    </xf>
    <xf numFmtId="0" fontId="73" fillId="21" borderId="38" xfId="81" applyFont="1" applyFill="1" applyBorder="1" applyAlignment="1">
      <alignment vertical="center" wrapText="1"/>
    </xf>
    <xf numFmtId="0" fontId="73" fillId="21" borderId="31" xfId="81" applyFont="1" applyFill="1" applyBorder="1" applyAlignment="1">
      <alignment vertical="center" wrapText="1"/>
    </xf>
    <xf numFmtId="0" fontId="73" fillId="21" borderId="47" xfId="81" applyFont="1" applyFill="1" applyBorder="1" applyAlignment="1">
      <alignment vertical="center" wrapText="1"/>
    </xf>
    <xf numFmtId="0" fontId="73" fillId="21" borderId="49" xfId="81" applyFont="1" applyFill="1" applyBorder="1" applyAlignment="1">
      <alignment vertical="center" wrapText="1"/>
    </xf>
    <xf numFmtId="0" fontId="62" fillId="0" borderId="24" xfId="81" applyFont="1" applyFill="1" applyBorder="1" applyAlignment="1" applyProtection="1">
      <alignment vertical="center"/>
      <protection locked="0"/>
    </xf>
    <xf numFmtId="0" fontId="62" fillId="20" borderId="76" xfId="81" applyFont="1" applyFill="1" applyBorder="1">
      <alignment vertical="center"/>
    </xf>
    <xf numFmtId="0" fontId="62" fillId="20" borderId="77" xfId="81" applyFont="1" applyFill="1" applyBorder="1">
      <alignment vertical="center"/>
    </xf>
    <xf numFmtId="0" fontId="62" fillId="20" borderId="78" xfId="81" applyFont="1" applyFill="1" applyBorder="1">
      <alignment vertical="center"/>
    </xf>
    <xf numFmtId="0" fontId="62" fillId="20" borderId="79" xfId="81" applyFont="1" applyFill="1" applyBorder="1">
      <alignment vertical="center"/>
    </xf>
    <xf numFmtId="0" fontId="62" fillId="20" borderId="80" xfId="81" applyFont="1" applyFill="1" applyBorder="1">
      <alignment vertical="center"/>
    </xf>
    <xf numFmtId="0" fontId="62" fillId="20" borderId="81" xfId="81" applyFont="1" applyFill="1" applyBorder="1">
      <alignment vertical="center"/>
    </xf>
    <xf numFmtId="0" fontId="62" fillId="13" borderId="82" xfId="81" applyFont="1" applyFill="1" applyBorder="1" applyAlignment="1">
      <alignment horizontal="right" vertical="center"/>
    </xf>
    <xf numFmtId="0" fontId="62" fillId="13" borderId="83" xfId="81" applyFont="1" applyFill="1" applyBorder="1" applyAlignment="1">
      <alignment horizontal="right" vertical="center"/>
    </xf>
    <xf numFmtId="0" fontId="62" fillId="18" borderId="69" xfId="81" applyFont="1" applyFill="1" applyBorder="1" applyAlignment="1" applyProtection="1">
      <alignment vertical="center"/>
      <protection locked="0"/>
    </xf>
    <xf numFmtId="0" fontId="62" fillId="18" borderId="70" xfId="81" applyFont="1" applyFill="1" applyBorder="1" applyAlignment="1" applyProtection="1">
      <alignment vertical="center"/>
      <protection locked="0"/>
    </xf>
    <xf numFmtId="0" fontId="62" fillId="18" borderId="71" xfId="81" applyFont="1" applyFill="1" applyBorder="1" applyAlignment="1" applyProtection="1">
      <alignment vertical="center"/>
      <protection locked="0"/>
    </xf>
    <xf numFmtId="0" fontId="62" fillId="0" borderId="72" xfId="81" applyFont="1" applyFill="1" applyBorder="1" applyProtection="1">
      <alignment vertical="center"/>
      <protection locked="0"/>
    </xf>
    <xf numFmtId="0" fontId="62" fillId="0" borderId="73" xfId="81" applyFont="1" applyFill="1" applyBorder="1" applyProtection="1">
      <alignment vertical="center"/>
      <protection locked="0"/>
    </xf>
    <xf numFmtId="14" fontId="62" fillId="0" borderId="73" xfId="81" quotePrefix="1" applyNumberFormat="1" applyFont="1" applyFill="1" applyBorder="1" applyAlignment="1" applyProtection="1">
      <alignment horizontal="center" vertical="center"/>
      <protection locked="0"/>
    </xf>
    <xf numFmtId="14" fontId="62" fillId="0" borderId="73" xfId="81" applyNumberFormat="1" applyFont="1" applyFill="1" applyBorder="1" applyAlignment="1" applyProtection="1">
      <alignment horizontal="center" vertical="center"/>
      <protection locked="0"/>
    </xf>
    <xf numFmtId="14" fontId="62" fillId="0" borderId="74" xfId="81" applyNumberFormat="1" applyFont="1" applyFill="1" applyBorder="1" applyAlignment="1" applyProtection="1">
      <alignment horizontal="center" vertical="center"/>
      <protection locked="0"/>
    </xf>
    <xf numFmtId="0" fontId="62" fillId="0" borderId="69" xfId="81" applyFont="1" applyFill="1" applyBorder="1" applyAlignment="1" applyProtection="1">
      <alignment vertical="center"/>
      <protection locked="0"/>
    </xf>
    <xf numFmtId="0" fontId="62" fillId="0" borderId="70" xfId="81" applyFont="1" applyFill="1" applyBorder="1" applyAlignment="1" applyProtection="1">
      <alignment vertical="center"/>
      <protection locked="0"/>
    </xf>
    <xf numFmtId="0" fontId="62" fillId="0" borderId="71" xfId="81" applyFont="1" applyFill="1" applyBorder="1" applyAlignment="1" applyProtection="1">
      <alignment vertical="center"/>
      <protection locked="0"/>
    </xf>
    <xf numFmtId="14" fontId="62" fillId="0" borderId="75" xfId="81" applyNumberFormat="1" applyFont="1" applyFill="1" applyBorder="1" applyAlignment="1" applyProtection="1">
      <alignment horizontal="center" vertical="center"/>
      <protection locked="0"/>
    </xf>
    <xf numFmtId="0" fontId="73" fillId="20" borderId="64" xfId="81" applyFont="1" applyFill="1" applyBorder="1" applyAlignment="1">
      <alignment horizontal="center" vertical="center" wrapText="1"/>
    </xf>
    <xf numFmtId="0" fontId="73" fillId="20" borderId="65" xfId="81" applyFont="1" applyFill="1" applyBorder="1" applyAlignment="1">
      <alignment horizontal="center" vertical="center" wrapText="1"/>
    </xf>
    <xf numFmtId="0" fontId="73" fillId="20" borderId="6" xfId="81" applyFont="1" applyFill="1" applyBorder="1" applyAlignment="1">
      <alignment horizontal="center" vertical="center" wrapText="1"/>
    </xf>
    <xf numFmtId="0" fontId="73" fillId="20" borderId="0" xfId="81" applyFont="1" applyFill="1" applyBorder="1" applyAlignment="1">
      <alignment horizontal="center" vertical="center" wrapText="1"/>
    </xf>
    <xf numFmtId="0" fontId="73" fillId="20" borderId="4" xfId="81" applyFont="1" applyFill="1" applyBorder="1" applyAlignment="1">
      <alignment horizontal="center" vertical="center" wrapText="1"/>
    </xf>
    <xf numFmtId="0" fontId="62" fillId="0" borderId="66" xfId="82" quotePrefix="1" applyFont="1" applyFill="1" applyBorder="1" applyAlignment="1" applyProtection="1">
      <alignment vertical="center" wrapText="1"/>
      <protection locked="0"/>
    </xf>
    <xf numFmtId="0" fontId="62" fillId="0" borderId="0" xfId="82" applyFont="1" applyFill="1" applyBorder="1" applyAlignment="1" applyProtection="1">
      <alignment vertical="center"/>
      <protection locked="0"/>
    </xf>
    <xf numFmtId="0" fontId="62" fillId="0" borderId="36" xfId="82" applyFont="1" applyFill="1" applyBorder="1" applyAlignment="1" applyProtection="1">
      <alignment vertical="center"/>
      <protection locked="0"/>
    </xf>
    <xf numFmtId="0" fontId="62" fillId="0" borderId="37" xfId="82" applyFont="1" applyFill="1" applyBorder="1" applyAlignment="1" applyProtection="1">
      <alignment vertical="center"/>
      <protection locked="0"/>
    </xf>
    <xf numFmtId="0" fontId="62" fillId="0" borderId="66" xfId="82" applyFont="1" applyFill="1" applyBorder="1" applyAlignment="1" applyProtection="1">
      <alignment vertical="center"/>
      <protection locked="0"/>
    </xf>
    <xf numFmtId="0" fontId="62" fillId="0" borderId="67" xfId="82" applyFont="1" applyFill="1" applyBorder="1" applyAlignment="1" applyProtection="1">
      <alignment vertical="center"/>
      <protection locked="0"/>
    </xf>
    <xf numFmtId="0" fontId="62" fillId="0" borderId="24" xfId="82" applyFont="1" applyFill="1" applyBorder="1" applyAlignment="1" applyProtection="1">
      <alignment vertical="center"/>
      <protection locked="0"/>
    </xf>
    <xf numFmtId="0" fontId="62" fillId="0" borderId="4" xfId="82" applyFont="1" applyFill="1" applyBorder="1" applyAlignment="1" applyProtection="1">
      <alignment vertical="center"/>
      <protection locked="0"/>
    </xf>
    <xf numFmtId="0" fontId="62" fillId="0" borderId="56" xfId="82" applyFont="1" applyFill="1" applyBorder="1" applyAlignment="1" applyProtection="1">
      <alignment vertical="center"/>
      <protection locked="0"/>
    </xf>
    <xf numFmtId="0" fontId="62" fillId="20" borderId="84" xfId="81" applyFont="1" applyFill="1" applyBorder="1">
      <alignment vertical="center"/>
    </xf>
    <xf numFmtId="0" fontId="62" fillId="20" borderId="3" xfId="81" applyFont="1" applyFill="1" applyBorder="1">
      <alignment vertical="center"/>
    </xf>
    <xf numFmtId="0" fontId="62" fillId="20" borderId="13" xfId="81" applyFont="1" applyFill="1" applyBorder="1">
      <alignment vertical="center"/>
    </xf>
    <xf numFmtId="0" fontId="62" fillId="13" borderId="9" xfId="81" applyFont="1" applyFill="1" applyBorder="1">
      <alignment vertical="center"/>
    </xf>
    <xf numFmtId="0" fontId="62" fillId="13" borderId="85" xfId="81" applyFont="1" applyFill="1" applyBorder="1">
      <alignment vertical="center"/>
    </xf>
    <xf numFmtId="0" fontId="62" fillId="20" borderId="47" xfId="81" applyFont="1" applyFill="1" applyBorder="1">
      <alignment vertical="center"/>
    </xf>
    <xf numFmtId="0" fontId="62" fillId="20" borderId="48" xfId="81" applyFont="1" applyFill="1" applyBorder="1">
      <alignment vertical="center"/>
    </xf>
    <xf numFmtId="0" fontId="62" fillId="20" borderId="49" xfId="81" applyFont="1" applyFill="1" applyBorder="1">
      <alignment vertical="center"/>
    </xf>
    <xf numFmtId="0" fontId="73" fillId="13" borderId="50" xfId="81" applyFont="1" applyFill="1" applyBorder="1">
      <alignment vertical="center"/>
    </xf>
    <xf numFmtId="0" fontId="73" fillId="13" borderId="51" xfId="81" applyFont="1" applyFill="1" applyBorder="1">
      <alignment vertical="center"/>
    </xf>
    <xf numFmtId="0" fontId="73" fillId="0" borderId="0" xfId="81" applyFont="1" applyFill="1" applyBorder="1">
      <alignment vertical="center"/>
    </xf>
    <xf numFmtId="0" fontId="73" fillId="20" borderId="86" xfId="81" applyFont="1" applyFill="1" applyBorder="1" applyAlignment="1">
      <alignment horizontal="center" vertical="center"/>
    </xf>
    <xf numFmtId="0" fontId="73" fillId="20" borderId="34" xfId="81" applyFont="1" applyFill="1" applyBorder="1" applyAlignment="1">
      <alignment horizontal="center" vertical="center"/>
    </xf>
    <xf numFmtId="0" fontId="73" fillId="20" borderId="63" xfId="81" applyFont="1" applyFill="1" applyBorder="1" applyAlignment="1">
      <alignment horizontal="center" vertical="center"/>
    </xf>
    <xf numFmtId="14" fontId="62" fillId="0" borderId="9" xfId="81" applyNumberFormat="1" applyFont="1" applyFill="1" applyBorder="1" applyAlignment="1" applyProtection="1">
      <alignment horizontal="center" vertical="center" wrapText="1"/>
      <protection locked="0"/>
    </xf>
    <xf numFmtId="0" fontId="62" fillId="0" borderId="3" xfId="81" applyFont="1" applyFill="1" applyBorder="1" applyAlignment="1" applyProtection="1">
      <alignment horizontal="center" vertical="center" wrapText="1"/>
      <protection locked="0"/>
    </xf>
    <xf numFmtId="0" fontId="62" fillId="0" borderId="9" xfId="81" applyFont="1" applyFill="1" applyBorder="1" applyAlignment="1" applyProtection="1">
      <alignment horizontal="center" vertical="center" wrapText="1"/>
      <protection locked="0"/>
    </xf>
    <xf numFmtId="0" fontId="62" fillId="0" borderId="13" xfId="81" applyFont="1" applyFill="1" applyBorder="1" applyAlignment="1" applyProtection="1">
      <alignment horizontal="center" vertical="center" wrapText="1"/>
      <protection locked="0"/>
    </xf>
    <xf numFmtId="0" fontId="62" fillId="0" borderId="9" xfId="81" applyFont="1" applyFill="1" applyBorder="1" applyAlignment="1" applyProtection="1">
      <alignment vertical="center" wrapText="1"/>
      <protection locked="0"/>
    </xf>
    <xf numFmtId="0" fontId="62" fillId="0" borderId="3" xfId="81" applyFont="1" applyFill="1" applyBorder="1" applyAlignment="1" applyProtection="1">
      <alignment vertical="center" wrapText="1"/>
      <protection locked="0"/>
    </xf>
    <xf numFmtId="0" fontId="62" fillId="0" borderId="13" xfId="81" applyFont="1" applyFill="1" applyBorder="1" applyAlignment="1" applyProtection="1">
      <alignment vertical="center" wrapText="1"/>
      <protection locked="0"/>
    </xf>
    <xf numFmtId="0" fontId="62" fillId="0" borderId="15" xfId="81" applyFont="1" applyFill="1" applyBorder="1" applyAlignment="1" applyProtection="1">
      <alignment horizontal="center" vertical="center" wrapText="1"/>
      <protection locked="0"/>
    </xf>
    <xf numFmtId="14" fontId="62" fillId="0" borderId="1" xfId="81" applyNumberFormat="1" applyFont="1" applyFill="1" applyBorder="1" applyAlignment="1" applyProtection="1">
      <alignment horizontal="center" vertical="center" wrapText="1"/>
      <protection locked="0"/>
    </xf>
    <xf numFmtId="14" fontId="62" fillId="0" borderId="88" xfId="81" applyNumberFormat="1" applyFont="1" applyFill="1" applyBorder="1" applyAlignment="1" applyProtection="1">
      <alignment horizontal="center" vertical="center" wrapText="1"/>
      <protection locked="0"/>
    </xf>
    <xf numFmtId="0" fontId="62" fillId="0" borderId="84" xfId="81" applyFont="1" applyFill="1" applyBorder="1" applyAlignment="1" applyProtection="1">
      <alignment vertical="center" wrapText="1"/>
      <protection locked="0"/>
    </xf>
    <xf numFmtId="14" fontId="62" fillId="0" borderId="15" xfId="81" applyNumberFormat="1" applyFont="1" applyFill="1" applyBorder="1" applyAlignment="1" applyProtection="1">
      <alignment horizontal="center" vertical="center" wrapText="1"/>
      <protection locked="0"/>
    </xf>
    <xf numFmtId="14" fontId="62" fillId="0" borderId="89" xfId="81" applyNumberFormat="1" applyFont="1" applyFill="1" applyBorder="1" applyAlignment="1" applyProtection="1">
      <alignment horizontal="center" vertical="center" wrapText="1"/>
      <protection locked="0"/>
    </xf>
    <xf numFmtId="0" fontId="62" fillId="0" borderId="48" xfId="81" applyFont="1" applyFill="1" applyBorder="1" applyAlignment="1" applyProtection="1">
      <alignment horizontal="center" vertical="center" wrapText="1"/>
      <protection locked="0"/>
    </xf>
    <xf numFmtId="0" fontId="62" fillId="0" borderId="49" xfId="81" applyFont="1" applyFill="1" applyBorder="1" applyAlignment="1" applyProtection="1">
      <alignment horizontal="center" vertical="center" wrapText="1"/>
      <protection locked="0"/>
    </xf>
    <xf numFmtId="14" fontId="62" fillId="0" borderId="23" xfId="81" applyNumberFormat="1" applyFont="1" applyFill="1" applyBorder="1" applyAlignment="1" applyProtection="1">
      <alignment horizontal="center" vertical="center" wrapText="1"/>
      <protection locked="0"/>
    </xf>
    <xf numFmtId="14" fontId="62" fillId="0" borderId="90" xfId="81" applyNumberFormat="1" applyFont="1" applyFill="1" applyBorder="1" applyAlignment="1" applyProtection="1">
      <alignment horizontal="center" vertical="center" wrapText="1"/>
      <protection locked="0"/>
    </xf>
    <xf numFmtId="0" fontId="62" fillId="0" borderId="50" xfId="81" applyFont="1" applyFill="1" applyBorder="1" applyAlignment="1" applyProtection="1">
      <alignment horizontal="center" vertical="center" wrapText="1"/>
      <protection locked="0"/>
    </xf>
    <xf numFmtId="0" fontId="62" fillId="0" borderId="50" xfId="81" applyFont="1" applyFill="1" applyBorder="1" applyAlignment="1" applyProtection="1">
      <alignment vertical="center" wrapText="1"/>
      <protection locked="0"/>
    </xf>
    <xf numFmtId="0" fontId="62" fillId="0" borderId="48" xfId="81" applyFont="1" applyFill="1" applyBorder="1" applyAlignment="1" applyProtection="1">
      <alignment vertical="center" wrapText="1"/>
      <protection locked="0"/>
    </xf>
    <xf numFmtId="0" fontId="62" fillId="0" borderId="53" xfId="81" applyFont="1" applyFill="1" applyBorder="1" applyAlignment="1" applyProtection="1">
      <alignment horizontal="center" vertical="center" wrapText="1"/>
      <protection locked="0"/>
    </xf>
    <xf numFmtId="14" fontId="62" fillId="0" borderId="53" xfId="81" applyNumberFormat="1" applyFont="1" applyFill="1" applyBorder="1" applyAlignment="1" applyProtection="1">
      <alignment horizontal="center" vertical="center" wrapText="1"/>
      <protection locked="0"/>
    </xf>
    <xf numFmtId="14" fontId="62" fillId="0" borderId="54" xfId="81" applyNumberFormat="1" applyFont="1" applyFill="1" applyBorder="1" applyAlignment="1" applyProtection="1">
      <alignment horizontal="center" vertical="center" wrapText="1"/>
      <protection locked="0"/>
    </xf>
    <xf numFmtId="0" fontId="62" fillId="0" borderId="47" xfId="81" applyFont="1" applyFill="1" applyBorder="1" applyAlignment="1" applyProtection="1">
      <alignment vertical="center" wrapText="1"/>
      <protection locked="0"/>
    </xf>
    <xf numFmtId="0" fontId="62" fillId="0" borderId="49" xfId="81" applyFont="1" applyFill="1" applyBorder="1" applyAlignment="1" applyProtection="1">
      <alignment vertical="center" wrapText="1"/>
      <protection locked="0"/>
    </xf>
    <xf numFmtId="0" fontId="62" fillId="0" borderId="84" xfId="81" quotePrefix="1" applyFont="1" applyFill="1" applyBorder="1" applyAlignment="1" applyProtection="1">
      <alignment vertical="center" wrapText="1"/>
      <protection locked="0"/>
    </xf>
    <xf numFmtId="14" fontId="62" fillId="0" borderId="103" xfId="81" applyNumberFormat="1" applyFont="1" applyFill="1" applyBorder="1" applyAlignment="1" applyProtection="1">
      <alignment horizontal="center" vertical="center"/>
      <protection locked="0"/>
    </xf>
    <xf numFmtId="14" fontId="62" fillId="0" borderId="42" xfId="81" applyNumberFormat="1" applyFont="1" applyFill="1" applyBorder="1" applyAlignment="1" applyProtection="1">
      <alignment horizontal="center" vertical="center"/>
      <protection locked="0"/>
    </xf>
    <xf numFmtId="14" fontId="62" fillId="0" borderId="104" xfId="81" applyNumberFormat="1" applyFont="1" applyFill="1" applyBorder="1" applyAlignment="1" applyProtection="1">
      <alignment horizontal="center" vertical="center"/>
      <protection locked="0"/>
    </xf>
    <xf numFmtId="0" fontId="62" fillId="0" borderId="103" xfId="81" applyFont="1" applyFill="1" applyBorder="1" applyProtection="1">
      <alignment vertical="center"/>
      <protection locked="0"/>
    </xf>
    <xf numFmtId="0" fontId="62" fillId="0" borderId="42" xfId="81" applyFont="1" applyFill="1" applyBorder="1" applyProtection="1">
      <alignment vertical="center"/>
      <protection locked="0"/>
    </xf>
    <xf numFmtId="0" fontId="62" fillId="0" borderId="43" xfId="81" applyFont="1" applyFill="1" applyBorder="1" applyProtection="1">
      <alignment vertical="center"/>
      <protection locked="0"/>
    </xf>
    <xf numFmtId="14" fontId="62" fillId="0" borderId="17" xfId="81" applyNumberFormat="1" applyFont="1" applyFill="1" applyBorder="1" applyAlignment="1" applyProtection="1">
      <alignment horizontal="center" vertical="center"/>
      <protection locked="0"/>
    </xf>
    <xf numFmtId="14" fontId="62" fillId="0" borderId="105" xfId="81" applyNumberFormat="1" applyFont="1" applyFill="1" applyBorder="1" applyAlignment="1" applyProtection="1">
      <alignment horizontal="center" vertical="center"/>
      <protection locked="0"/>
    </xf>
    <xf numFmtId="14" fontId="62" fillId="0" borderId="62" xfId="81" quotePrefix="1" applyNumberFormat="1" applyFont="1" applyFill="1" applyBorder="1" applyAlignment="1" applyProtection="1">
      <alignment horizontal="center" vertical="center"/>
      <protection locked="0"/>
    </xf>
  </cellXfs>
  <cellStyles count="89">
    <cellStyle name="Calc Currency (0)" xfId="3"/>
    <cellStyle name="category" xfId="4"/>
    <cellStyle name="Comma [0]_laroux" xfId="5"/>
    <cellStyle name="Comma_laroux" xfId="6"/>
    <cellStyle name="Currency [0]_laroux" xfId="7"/>
    <cellStyle name="Currency_laroux" xfId="8"/>
    <cellStyle name="entry" xfId="9"/>
    <cellStyle name="Grey" xfId="10"/>
    <cellStyle name="HEADER" xfId="11"/>
    <cellStyle name="Header1" xfId="12"/>
    <cellStyle name="Header2" xfId="13"/>
    <cellStyle name="Input [yellow]" xfId="14"/>
    <cellStyle name="KWE標準" xfId="15"/>
    <cellStyle name="Model" xfId="16"/>
    <cellStyle name="Normal - Style1" xfId="17"/>
    <cellStyle name="Normal_#18-Internet" xfId="18"/>
    <cellStyle name="Percent [2]" xfId="19"/>
    <cellStyle name="price" xfId="20"/>
    <cellStyle name="QMS 見出し1" xfId="21"/>
    <cellStyle name="QMS 見出し2" xfId="22"/>
    <cellStyle name="revised" xfId="23"/>
    <cellStyle name="section" xfId="24"/>
    <cellStyle name="Style 27" xfId="25"/>
    <cellStyle name="Style 34" xfId="26"/>
    <cellStyle name="Style 35" xfId="27"/>
    <cellStyle name="subhead" xfId="28"/>
    <cellStyle name="title" xfId="29"/>
    <cellStyle name="ハイパーリンク" xfId="77" builtinId="8"/>
    <cellStyle name="ハイパーリンク 2" xfId="82"/>
    <cellStyle name="価格桁区切り" xfId="30"/>
    <cellStyle name="型番" xfId="31"/>
    <cellStyle name="数値" xfId="32"/>
    <cellStyle name="数値（桁区切り）" xfId="33"/>
    <cellStyle name="数値_(140784-1)次期R3" xfId="34"/>
    <cellStyle name="製品通知&quot;-&quot;" xfId="35"/>
    <cellStyle name="製品通知価格" xfId="36"/>
    <cellStyle name="製品通知日付" xfId="37"/>
    <cellStyle name="製品通知文字列" xfId="38"/>
    <cellStyle name="日付" xfId="39"/>
    <cellStyle name="年月日" xfId="40"/>
    <cellStyle name="標準" xfId="0" builtinId="0"/>
    <cellStyle name="標準 10" xfId="56"/>
    <cellStyle name="標準 11" xfId="57"/>
    <cellStyle name="標準 11 2" xfId="81"/>
    <cellStyle name="標準 12" xfId="58"/>
    <cellStyle name="標準 13" xfId="59"/>
    <cellStyle name="標準 14" xfId="60"/>
    <cellStyle name="標準 15" xfId="49"/>
    <cellStyle name="標準 16" xfId="61"/>
    <cellStyle name="標準 17" xfId="62"/>
    <cellStyle name="標準 18" xfId="55"/>
    <cellStyle name="標準 19" xfId="50"/>
    <cellStyle name="標準 2" xfId="41"/>
    <cellStyle name="標準 2 2" xfId="84"/>
    <cellStyle name="標準 20" xfId="65"/>
    <cellStyle name="標準 21" xfId="66"/>
    <cellStyle name="標準 22" xfId="64"/>
    <cellStyle name="標準 23" xfId="67"/>
    <cellStyle name="標準 24" xfId="63"/>
    <cellStyle name="標準 25" xfId="68"/>
    <cellStyle name="標準 26" xfId="69"/>
    <cellStyle name="標準 27" xfId="51"/>
    <cellStyle name="標準 28" xfId="70"/>
    <cellStyle name="標準 29" xfId="71"/>
    <cellStyle name="標準 3" xfId="42"/>
    <cellStyle name="標準 30" xfId="72"/>
    <cellStyle name="標準 31" xfId="73"/>
    <cellStyle name="標準 32" xfId="74"/>
    <cellStyle name="標準 33" xfId="75"/>
    <cellStyle name="標準 34" xfId="76"/>
    <cellStyle name="標準 35" xfId="79"/>
    <cellStyle name="標準 36" xfId="80"/>
    <cellStyle name="標準 37" xfId="83"/>
    <cellStyle name="標準 38" xfId="85"/>
    <cellStyle name="標準 39" xfId="86"/>
    <cellStyle name="標準 4" xfId="2"/>
    <cellStyle name="標準 40" xfId="87"/>
    <cellStyle name="標準 41" xfId="88"/>
    <cellStyle name="標準 5" xfId="47"/>
    <cellStyle name="標準 6" xfId="52"/>
    <cellStyle name="標準 7" xfId="53"/>
    <cellStyle name="標準 8" xfId="54"/>
    <cellStyle name="標準 8 2" xfId="78"/>
    <cellStyle name="標準 9" xfId="48"/>
    <cellStyle name="標準_Sheet1" xfId="1"/>
    <cellStyle name="標準Ａ" xfId="43"/>
    <cellStyle name="文字列" xfId="44"/>
    <cellStyle name="未定義" xfId="45"/>
    <cellStyle name="樘準_購－表紙 (2)_1_型－PRINT_ＳＩ型番 (2)_構成明細  (原調込み） (2)" xfId="46"/>
  </cellStyles>
  <dxfs count="1572">
    <dxf>
      <fill>
        <patternFill>
          <bgColor indexed="10"/>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rgb="FFFFFFCC"/>
        </patternFill>
      </fill>
    </dxf>
    <dxf>
      <fill>
        <patternFill>
          <bgColor rgb="FFFFFFCC"/>
        </patternFill>
      </fill>
    </dxf>
    <dxf>
      <fill>
        <patternFill>
          <bgColor theme="0" tint="-0.34998626667073579"/>
        </patternFill>
      </fill>
    </dxf>
    <dxf>
      <fill>
        <patternFill>
          <bgColor indexed="10"/>
        </patternFill>
      </fill>
    </dxf>
    <dxf>
      <fill>
        <patternFill>
          <bgColor indexed="10"/>
        </patternFill>
      </fill>
    </dxf>
    <dxf>
      <fill>
        <patternFill>
          <bgColor rgb="FFFFFFCC"/>
        </patternFill>
      </fill>
    </dxf>
    <dxf>
      <fill>
        <patternFill>
          <bgColor theme="1" tint="0.499984740745262"/>
        </patternFill>
      </fill>
    </dxf>
    <dxf>
      <fill>
        <patternFill>
          <bgColor theme="5" tint="0.79998168889431442"/>
        </patternFill>
      </fill>
    </dxf>
  </dxfs>
  <tableStyles count="0" defaultTableStyle="TableStyleMedium2" defaultPivotStyle="PivotStyleLight16"/>
  <colors>
    <mruColors>
      <color rgb="FF595959"/>
      <color rgb="FFFFFFCC"/>
      <color rgb="FFFFFF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24</xdr:col>
      <xdr:colOff>276225</xdr:colOff>
      <xdr:row>60</xdr:row>
      <xdr:rowOff>57150</xdr:rowOff>
    </xdr:from>
    <xdr:to>
      <xdr:col>24</xdr:col>
      <xdr:colOff>1704975</xdr:colOff>
      <xdr:row>60</xdr:row>
      <xdr:rowOff>409575</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0564475" y="54435375"/>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0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0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0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0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0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twoCellAnchor>
    <xdr:from>
      <xdr:col>25</xdr:col>
      <xdr:colOff>275166</xdr:colOff>
      <xdr:row>94</xdr:row>
      <xdr:rowOff>243417</xdr:rowOff>
    </xdr:from>
    <xdr:to>
      <xdr:col>25</xdr:col>
      <xdr:colOff>1629833</xdr:colOff>
      <xdr:row>94</xdr:row>
      <xdr:rowOff>560917</xdr:rowOff>
    </xdr:to>
    <xdr:grpSp>
      <xdr:nvGrpSpPr>
        <xdr:cNvPr id="8" name="グループ化 7">
          <a:extLst>
            <a:ext uri="{FF2B5EF4-FFF2-40B4-BE49-F238E27FC236}">
              <a16:creationId xmlns:a16="http://schemas.microsoft.com/office/drawing/2014/main" id="{00000000-0008-0000-0000-000008000000}"/>
            </a:ext>
          </a:extLst>
        </xdr:cNvPr>
        <xdr:cNvGrpSpPr/>
      </xdr:nvGrpSpPr>
      <xdr:grpSpPr>
        <a:xfrm>
          <a:off x="24201966" y="91778667"/>
          <a:ext cx="1354667" cy="317500"/>
          <a:chOff x="19790833" y="56758417"/>
          <a:chExt cx="1354667" cy="317500"/>
        </a:xfrm>
      </xdr:grpSpPr>
      <xdr:cxnSp macro="">
        <xdr:nvCxnSpPr>
          <xdr:cNvPr id="9" name="直線矢印コネクタ 8">
            <a:extLst>
              <a:ext uri="{FF2B5EF4-FFF2-40B4-BE49-F238E27FC236}">
                <a16:creationId xmlns:a16="http://schemas.microsoft.com/office/drawing/2014/main" id="{00000000-0008-0000-0000-000009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直線矢印コネクタ 9">
            <a:extLst>
              <a:ext uri="{FF2B5EF4-FFF2-40B4-BE49-F238E27FC236}">
                <a16:creationId xmlns:a16="http://schemas.microsoft.com/office/drawing/2014/main" id="{00000000-0008-0000-0000-00000A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直線矢印コネクタ 10">
            <a:extLst>
              <a:ext uri="{FF2B5EF4-FFF2-40B4-BE49-F238E27FC236}">
                <a16:creationId xmlns:a16="http://schemas.microsoft.com/office/drawing/2014/main" id="{00000000-0008-0000-0000-00000B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a:extLst>
              <a:ext uri="{FF2B5EF4-FFF2-40B4-BE49-F238E27FC236}">
                <a16:creationId xmlns:a16="http://schemas.microsoft.com/office/drawing/2014/main" id="{00000000-0008-0000-0000-00000C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a:extLst>
              <a:ext uri="{FF2B5EF4-FFF2-40B4-BE49-F238E27FC236}">
                <a16:creationId xmlns:a16="http://schemas.microsoft.com/office/drawing/2014/main" id="{00000000-0008-0000-0000-00000D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a:extLst>
              <a:ext uri="{FF2B5EF4-FFF2-40B4-BE49-F238E27FC236}">
                <a16:creationId xmlns:a16="http://schemas.microsoft.com/office/drawing/2014/main" id="{00000000-0008-0000-0000-00000E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374649</xdr:colOff>
      <xdr:row>93</xdr:row>
      <xdr:rowOff>681567</xdr:rowOff>
    </xdr:from>
    <xdr:to>
      <xdr:col>25</xdr:col>
      <xdr:colOff>1729316</xdr:colOff>
      <xdr:row>93</xdr:row>
      <xdr:rowOff>999067</xdr:rowOff>
    </xdr:to>
    <xdr:grpSp>
      <xdr:nvGrpSpPr>
        <xdr:cNvPr id="15" name="グループ化 14">
          <a:extLst>
            <a:ext uri="{FF2B5EF4-FFF2-40B4-BE49-F238E27FC236}">
              <a16:creationId xmlns:a16="http://schemas.microsoft.com/office/drawing/2014/main" id="{00000000-0008-0000-0000-00000F000000}"/>
            </a:ext>
          </a:extLst>
        </xdr:cNvPr>
        <xdr:cNvGrpSpPr/>
      </xdr:nvGrpSpPr>
      <xdr:grpSpPr>
        <a:xfrm>
          <a:off x="24301449" y="91073817"/>
          <a:ext cx="1354667" cy="317500"/>
          <a:chOff x="19790833" y="56758417"/>
          <a:chExt cx="1354667" cy="317500"/>
        </a:xfrm>
      </xdr:grpSpPr>
      <xdr:cxnSp macro="">
        <xdr:nvCxnSpPr>
          <xdr:cNvPr id="16" name="直線矢印コネクタ 15">
            <a:extLst>
              <a:ext uri="{FF2B5EF4-FFF2-40B4-BE49-F238E27FC236}">
                <a16:creationId xmlns:a16="http://schemas.microsoft.com/office/drawing/2014/main" id="{00000000-0008-0000-0000-000010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000-000011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直線矢印コネクタ 17">
            <a:extLst>
              <a:ext uri="{FF2B5EF4-FFF2-40B4-BE49-F238E27FC236}">
                <a16:creationId xmlns:a16="http://schemas.microsoft.com/office/drawing/2014/main" id="{00000000-0008-0000-0000-000012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直線矢印コネクタ 18">
            <a:extLst>
              <a:ext uri="{FF2B5EF4-FFF2-40B4-BE49-F238E27FC236}">
                <a16:creationId xmlns:a16="http://schemas.microsoft.com/office/drawing/2014/main" id="{00000000-0008-0000-0000-000013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線矢印コネクタ 19">
            <a:extLst>
              <a:ext uri="{FF2B5EF4-FFF2-40B4-BE49-F238E27FC236}">
                <a16:creationId xmlns:a16="http://schemas.microsoft.com/office/drawing/2014/main" id="{00000000-0008-0000-0000-000014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00000000-0008-0000-0000-000015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212910</xdr:colOff>
      <xdr:row>65</xdr:row>
      <xdr:rowOff>145676</xdr:rowOff>
    </xdr:from>
    <xdr:to>
      <xdr:col>29</xdr:col>
      <xdr:colOff>571499</xdr:colOff>
      <xdr:row>65</xdr:row>
      <xdr:rowOff>974911</xdr:rowOff>
    </xdr:to>
    <xdr:sp macro="" textlink="">
      <xdr:nvSpPr>
        <xdr:cNvPr id="22" name="角丸四角形 21">
          <a:extLst>
            <a:ext uri="{FF2B5EF4-FFF2-40B4-BE49-F238E27FC236}">
              <a16:creationId xmlns:a16="http://schemas.microsoft.com/office/drawing/2014/main" id="{00000000-0008-0000-0000-000016000000}"/>
            </a:ext>
          </a:extLst>
        </xdr:cNvPr>
        <xdr:cNvSpPr/>
      </xdr:nvSpPr>
      <xdr:spPr>
        <a:xfrm>
          <a:off x="437028" y="46851794"/>
          <a:ext cx="33281471" cy="829235"/>
        </a:xfrm>
        <a:prstGeom prst="roundRect">
          <a:avLst/>
        </a:prstGeom>
        <a:solidFill>
          <a:srgbClr val="595959">
            <a:alpha val="67843"/>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ja-JP" altLang="en-US" sz="2400" b="1"/>
            <a:t>すべての一方通行種別コードが整備対象となったため、</a:t>
          </a:r>
          <a:r>
            <a:rPr lang="en-US" altLang="ja-JP" sz="2400" b="1"/>
            <a:t>304</a:t>
          </a:r>
          <a:r>
            <a:rPr lang="ja-JP" altLang="en-US" sz="2400" b="1"/>
            <a:t>で賄えるので廃止</a:t>
          </a:r>
          <a:endParaRPr kumimoji="1" lang="ja-JP" altLang="en-US" sz="2400" b="1"/>
        </a:p>
      </xdr:txBody>
    </xdr:sp>
    <xdr:clientData/>
  </xdr:twoCellAnchor>
  <xdr:twoCellAnchor>
    <xdr:from>
      <xdr:col>24</xdr:col>
      <xdr:colOff>616324</xdr:colOff>
      <xdr:row>190</xdr:row>
      <xdr:rowOff>179294</xdr:rowOff>
    </xdr:from>
    <xdr:to>
      <xdr:col>24</xdr:col>
      <xdr:colOff>2200276</xdr:colOff>
      <xdr:row>190</xdr:row>
      <xdr:rowOff>1428750</xdr:rowOff>
    </xdr:to>
    <xdr:grpSp>
      <xdr:nvGrpSpPr>
        <xdr:cNvPr id="48" name="グループ化 47">
          <a:extLst>
            <a:ext uri="{FF2B5EF4-FFF2-40B4-BE49-F238E27FC236}">
              <a16:creationId xmlns:a16="http://schemas.microsoft.com/office/drawing/2014/main" id="{931939FA-9EF1-483E-A9C7-807B7C84381A}"/>
            </a:ext>
          </a:extLst>
        </xdr:cNvPr>
        <xdr:cNvGrpSpPr/>
      </xdr:nvGrpSpPr>
      <xdr:grpSpPr>
        <a:xfrm>
          <a:off x="20904574" y="163352069"/>
          <a:ext cx="1583952" cy="1249456"/>
          <a:chOff x="19728657" y="63253143"/>
          <a:chExt cx="1833561" cy="1309688"/>
        </a:xfrm>
      </xdr:grpSpPr>
      <xdr:cxnSp macro="">
        <xdr:nvCxnSpPr>
          <xdr:cNvPr id="49" name="直線矢印コネクタ 48">
            <a:extLst>
              <a:ext uri="{FF2B5EF4-FFF2-40B4-BE49-F238E27FC236}">
                <a16:creationId xmlns:a16="http://schemas.microsoft.com/office/drawing/2014/main" id="{7247F230-DF71-4E83-8B59-C3DDC9C08DF2}"/>
              </a:ext>
            </a:extLst>
          </xdr:cNvPr>
          <xdr:cNvCxnSpPr/>
        </xdr:nvCxnSpPr>
        <xdr:spPr bwMode="auto">
          <a:xfrm flipH="1">
            <a:off x="19740562" y="63396019"/>
            <a:ext cx="309562" cy="0"/>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sp macro="" textlink="">
        <xdr:nvSpPr>
          <xdr:cNvPr id="50" name="テキスト ボックス 49">
            <a:extLst>
              <a:ext uri="{FF2B5EF4-FFF2-40B4-BE49-F238E27FC236}">
                <a16:creationId xmlns:a16="http://schemas.microsoft.com/office/drawing/2014/main" id="{A06A7AF2-02F5-439A-84F7-66371B194EED}"/>
              </a:ext>
            </a:extLst>
          </xdr:cNvPr>
          <xdr:cNvSpPr txBox="1"/>
        </xdr:nvSpPr>
        <xdr:spPr>
          <a:xfrm>
            <a:off x="20050124" y="63253143"/>
            <a:ext cx="1381125"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ロジカルコネクション</a:t>
            </a:r>
          </a:p>
        </xdr:txBody>
      </xdr:sp>
      <xdr:cxnSp macro="">
        <xdr:nvCxnSpPr>
          <xdr:cNvPr id="51" name="直線矢印コネクタ 50">
            <a:extLst>
              <a:ext uri="{FF2B5EF4-FFF2-40B4-BE49-F238E27FC236}">
                <a16:creationId xmlns:a16="http://schemas.microsoft.com/office/drawing/2014/main" id="{45131A39-79AE-4848-93FA-BC0D321B1A60}"/>
              </a:ext>
            </a:extLst>
          </xdr:cNvPr>
          <xdr:cNvCxnSpPr/>
        </xdr:nvCxnSpPr>
        <xdr:spPr bwMode="auto">
          <a:xfrm flipH="1">
            <a:off x="19752469" y="63610331"/>
            <a:ext cx="309562" cy="0"/>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sp macro="" textlink="">
        <xdr:nvSpPr>
          <xdr:cNvPr id="52" name="テキスト ボックス 51">
            <a:extLst>
              <a:ext uri="{FF2B5EF4-FFF2-40B4-BE49-F238E27FC236}">
                <a16:creationId xmlns:a16="http://schemas.microsoft.com/office/drawing/2014/main" id="{4ED3756A-1138-4D73-A1A5-FFDF257EF418}"/>
              </a:ext>
            </a:extLst>
          </xdr:cNvPr>
          <xdr:cNvSpPr txBox="1"/>
        </xdr:nvSpPr>
        <xdr:spPr>
          <a:xfrm>
            <a:off x="20050125" y="63491269"/>
            <a:ext cx="151209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その他の</a:t>
            </a:r>
            <a:r>
              <a:rPr kumimoji="1" lang="en-US" altLang="ja-JP" sz="1100"/>
              <a:t>WALK_LINK</a:t>
            </a:r>
            <a:endParaRPr kumimoji="1" lang="ja-JP" altLang="en-US" sz="1100"/>
          </a:p>
        </xdr:txBody>
      </xdr:sp>
      <xdr:cxnSp macro="">
        <xdr:nvCxnSpPr>
          <xdr:cNvPr id="53" name="直線矢印コネクタ 52">
            <a:extLst>
              <a:ext uri="{FF2B5EF4-FFF2-40B4-BE49-F238E27FC236}">
                <a16:creationId xmlns:a16="http://schemas.microsoft.com/office/drawing/2014/main" id="{B0FCF550-AA71-4672-B6C9-94E7444BC1E5}"/>
              </a:ext>
            </a:extLst>
          </xdr:cNvPr>
          <xdr:cNvCxnSpPr/>
        </xdr:nvCxnSpPr>
        <xdr:spPr bwMode="auto">
          <a:xfrm flipH="1">
            <a:off x="19776281" y="64396144"/>
            <a:ext cx="309562" cy="0"/>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cxnSp macro="">
        <xdr:nvCxnSpPr>
          <xdr:cNvPr id="54" name="直線矢印コネクタ 53">
            <a:extLst>
              <a:ext uri="{FF2B5EF4-FFF2-40B4-BE49-F238E27FC236}">
                <a16:creationId xmlns:a16="http://schemas.microsoft.com/office/drawing/2014/main" id="{FC6360F1-7EEB-4484-9189-BB0BC35B9636}"/>
              </a:ext>
            </a:extLst>
          </xdr:cNvPr>
          <xdr:cNvCxnSpPr/>
        </xdr:nvCxnSpPr>
        <xdr:spPr bwMode="auto">
          <a:xfrm flipV="1">
            <a:off x="19931062" y="64217550"/>
            <a:ext cx="1" cy="321469"/>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sp macro="" textlink="">
        <xdr:nvSpPr>
          <xdr:cNvPr id="55" name="テキスト ボックス 54">
            <a:extLst>
              <a:ext uri="{FF2B5EF4-FFF2-40B4-BE49-F238E27FC236}">
                <a16:creationId xmlns:a16="http://schemas.microsoft.com/office/drawing/2014/main" id="{7BFA7DFC-E4AA-4C0D-8169-E8DC55B95293}"/>
              </a:ext>
            </a:extLst>
          </xdr:cNvPr>
          <xdr:cNvSpPr txBox="1"/>
        </xdr:nvSpPr>
        <xdr:spPr>
          <a:xfrm>
            <a:off x="19728657" y="63852425"/>
            <a:ext cx="898260" cy="240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■エラー例</a:t>
            </a:r>
          </a:p>
        </xdr:txBody>
      </xdr:sp>
      <xdr:cxnSp macro="">
        <xdr:nvCxnSpPr>
          <xdr:cNvPr id="56" name="直線矢印コネクタ 55">
            <a:extLst>
              <a:ext uri="{FF2B5EF4-FFF2-40B4-BE49-F238E27FC236}">
                <a16:creationId xmlns:a16="http://schemas.microsoft.com/office/drawing/2014/main" id="{9DE35A16-698D-461A-B4F1-8D7C0710A701}"/>
              </a:ext>
            </a:extLst>
          </xdr:cNvPr>
          <xdr:cNvCxnSpPr/>
        </xdr:nvCxnSpPr>
        <xdr:spPr bwMode="auto">
          <a:xfrm flipH="1">
            <a:off x="20288250" y="64408050"/>
            <a:ext cx="309562" cy="0"/>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cxnSp macro="">
        <xdr:nvCxnSpPr>
          <xdr:cNvPr id="57" name="直線矢印コネクタ 56">
            <a:extLst>
              <a:ext uri="{FF2B5EF4-FFF2-40B4-BE49-F238E27FC236}">
                <a16:creationId xmlns:a16="http://schemas.microsoft.com/office/drawing/2014/main" id="{1F598E79-0BC3-4018-8344-9E260EC7F763}"/>
              </a:ext>
            </a:extLst>
          </xdr:cNvPr>
          <xdr:cNvCxnSpPr/>
        </xdr:nvCxnSpPr>
        <xdr:spPr bwMode="auto">
          <a:xfrm flipV="1">
            <a:off x="20466843" y="64241363"/>
            <a:ext cx="1" cy="321468"/>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grpSp>
    <xdr:clientData/>
  </xdr:twoCellAnchor>
  <xdr:twoCellAnchor>
    <xdr:from>
      <xdr:col>24</xdr:col>
      <xdr:colOff>0</xdr:colOff>
      <xdr:row>191</xdr:row>
      <xdr:rowOff>285749</xdr:rowOff>
    </xdr:from>
    <xdr:to>
      <xdr:col>24</xdr:col>
      <xdr:colOff>2725691</xdr:colOff>
      <xdr:row>192</xdr:row>
      <xdr:rowOff>2276474</xdr:rowOff>
    </xdr:to>
    <xdr:grpSp>
      <xdr:nvGrpSpPr>
        <xdr:cNvPr id="58" name="グループ化 57">
          <a:extLst>
            <a:ext uri="{FF2B5EF4-FFF2-40B4-BE49-F238E27FC236}">
              <a16:creationId xmlns:a16="http://schemas.microsoft.com/office/drawing/2014/main" id="{EA416525-98F8-4DB1-AD03-67DFFDF5A9FB}"/>
            </a:ext>
          </a:extLst>
        </xdr:cNvPr>
        <xdr:cNvGrpSpPr/>
      </xdr:nvGrpSpPr>
      <xdr:grpSpPr>
        <a:xfrm>
          <a:off x="20288250" y="164896799"/>
          <a:ext cx="2725691" cy="2276475"/>
          <a:chOff x="19669125" y="65608200"/>
          <a:chExt cx="2220866" cy="2250284"/>
        </a:xfrm>
      </xdr:grpSpPr>
      <xdr:grpSp>
        <xdr:nvGrpSpPr>
          <xdr:cNvPr id="59" name="グループ化 58">
            <a:extLst>
              <a:ext uri="{FF2B5EF4-FFF2-40B4-BE49-F238E27FC236}">
                <a16:creationId xmlns:a16="http://schemas.microsoft.com/office/drawing/2014/main" id="{D269BED7-72DD-4168-ACAC-A4A742DE6D89}"/>
              </a:ext>
            </a:extLst>
          </xdr:cNvPr>
          <xdr:cNvGrpSpPr/>
        </xdr:nvGrpSpPr>
        <xdr:grpSpPr>
          <a:xfrm>
            <a:off x="19669125" y="65608200"/>
            <a:ext cx="2220866" cy="2250284"/>
            <a:chOff x="19621500" y="37880925"/>
            <a:chExt cx="2220866" cy="2250284"/>
          </a:xfrm>
        </xdr:grpSpPr>
        <xdr:sp macro="" textlink="">
          <xdr:nvSpPr>
            <xdr:cNvPr id="61" name="フローチャート: 結合子 60">
              <a:extLst>
                <a:ext uri="{FF2B5EF4-FFF2-40B4-BE49-F238E27FC236}">
                  <a16:creationId xmlns:a16="http://schemas.microsoft.com/office/drawing/2014/main" id="{3B1677F9-6879-4873-B7C0-31F939ABF523}"/>
                </a:ext>
              </a:extLst>
            </xdr:cNvPr>
            <xdr:cNvSpPr/>
          </xdr:nvSpPr>
          <xdr:spPr bwMode="auto">
            <a:xfrm>
              <a:off x="21050250" y="39876415"/>
              <a:ext cx="130969" cy="130970"/>
            </a:xfrm>
            <a:prstGeom prst="flowChartConnector">
              <a:avLst/>
            </a:prstGeom>
            <a:ln>
              <a:headEnd type="none" w="med" len="med"/>
              <a:tailEnd type="none" w="med" len="med"/>
            </a:ln>
          </xdr:spPr>
          <xdr:style>
            <a:lnRef idx="2">
              <a:schemeClr val="accent6">
                <a:shade val="50000"/>
              </a:schemeClr>
            </a:lnRef>
            <a:fillRef idx="1">
              <a:schemeClr val="accent6"/>
            </a:fillRef>
            <a:effectRef idx="0">
              <a:schemeClr val="accent6"/>
            </a:effectRef>
            <a:fontRef idx="minor">
              <a:schemeClr val="lt1"/>
            </a:fontRef>
          </xdr:style>
          <xdr:txBody>
            <a:bodyPr vertOverflow="clip" wrap="square" lIns="18288" tIns="0" rIns="0" bIns="0" rtlCol="0" anchor="ctr" upright="1"/>
            <a:lstStyle/>
            <a:p>
              <a:pPr algn="l"/>
              <a:endParaRPr kumimoji="1" lang="ja-JP" altLang="en-US" sz="1100"/>
            </a:p>
          </xdr:txBody>
        </xdr:sp>
        <xdr:grpSp>
          <xdr:nvGrpSpPr>
            <xdr:cNvPr id="62" name="グループ化 61">
              <a:extLst>
                <a:ext uri="{FF2B5EF4-FFF2-40B4-BE49-F238E27FC236}">
                  <a16:creationId xmlns:a16="http://schemas.microsoft.com/office/drawing/2014/main" id="{B3005BF8-D9F3-464F-90BA-D26E7C07F03B}"/>
                </a:ext>
              </a:extLst>
            </xdr:cNvPr>
            <xdr:cNvGrpSpPr/>
          </xdr:nvGrpSpPr>
          <xdr:grpSpPr>
            <a:xfrm>
              <a:off x="19621500" y="37880925"/>
              <a:ext cx="2220866" cy="2250284"/>
              <a:chOff x="19711147" y="35014179"/>
              <a:chExt cx="2220866" cy="2250284"/>
            </a:xfrm>
          </xdr:grpSpPr>
          <xdr:cxnSp macro="">
            <xdr:nvCxnSpPr>
              <xdr:cNvPr id="63" name="直線矢印コネクタ 62">
                <a:extLst>
                  <a:ext uri="{FF2B5EF4-FFF2-40B4-BE49-F238E27FC236}">
                    <a16:creationId xmlns:a16="http://schemas.microsoft.com/office/drawing/2014/main" id="{68384337-11EF-4E68-86F8-313F090C8DB9}"/>
                  </a:ext>
                </a:extLst>
              </xdr:cNvPr>
              <xdr:cNvCxnSpPr/>
            </xdr:nvCxnSpPr>
            <xdr:spPr bwMode="auto">
              <a:xfrm flipH="1">
                <a:off x="19794490" y="37002524"/>
                <a:ext cx="464344" cy="0"/>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cxnSp macro="">
            <xdr:nvCxnSpPr>
              <xdr:cNvPr id="64" name="直線矢印コネクタ 63">
                <a:extLst>
                  <a:ext uri="{FF2B5EF4-FFF2-40B4-BE49-F238E27FC236}">
                    <a16:creationId xmlns:a16="http://schemas.microsoft.com/office/drawing/2014/main" id="{DD22BEF4-F509-4789-BCF7-9B6E1B45E024}"/>
                  </a:ext>
                </a:extLst>
              </xdr:cNvPr>
              <xdr:cNvCxnSpPr>
                <a:stCxn id="73" idx="2"/>
              </xdr:cNvCxnSpPr>
            </xdr:nvCxnSpPr>
            <xdr:spPr bwMode="auto">
              <a:xfrm flipH="1" flipV="1">
                <a:off x="20246928" y="37193024"/>
                <a:ext cx="273843" cy="5954"/>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cxnSp macro="">
            <xdr:nvCxnSpPr>
              <xdr:cNvPr id="65" name="直線矢印コネクタ 64">
                <a:extLst>
                  <a:ext uri="{FF2B5EF4-FFF2-40B4-BE49-F238E27FC236}">
                    <a16:creationId xmlns:a16="http://schemas.microsoft.com/office/drawing/2014/main" id="{515F96A7-5D64-49A1-B726-8D592B01B293}"/>
                  </a:ext>
                </a:extLst>
              </xdr:cNvPr>
              <xdr:cNvCxnSpPr>
                <a:stCxn id="73" idx="0"/>
              </xdr:cNvCxnSpPr>
            </xdr:nvCxnSpPr>
            <xdr:spPr bwMode="auto">
              <a:xfrm flipV="1">
                <a:off x="20586256" y="36871555"/>
                <a:ext cx="5953" cy="261938"/>
              </a:xfrm>
              <a:prstGeom prst="straightConnector1">
                <a:avLst/>
              </a:prstGeom>
              <a:solidFill>
                <a:srgbClr val="FFFFFF"/>
              </a:solidFill>
              <a:ln w="9525" cap="flat" cmpd="sng" algn="ctr">
                <a:solidFill>
                  <a:schemeClr val="bg1">
                    <a:lumMod val="75000"/>
                  </a:schemeClr>
                </a:solidFill>
                <a:prstDash val="solid"/>
                <a:round/>
                <a:headEnd type="none" w="med" len="med"/>
                <a:tailEnd type="triangle"/>
              </a:ln>
              <a:effectLst/>
            </xdr:spPr>
          </xdr:cxnSp>
          <xdr:cxnSp macro="">
            <xdr:nvCxnSpPr>
              <xdr:cNvPr id="66" name="直線矢印コネクタ 65">
                <a:extLst>
                  <a:ext uri="{FF2B5EF4-FFF2-40B4-BE49-F238E27FC236}">
                    <a16:creationId xmlns:a16="http://schemas.microsoft.com/office/drawing/2014/main" id="{512E5430-0179-4B68-B647-CF41F80242BF}"/>
                  </a:ext>
                </a:extLst>
              </xdr:cNvPr>
              <xdr:cNvCxnSpPr/>
            </xdr:nvCxnSpPr>
            <xdr:spPr bwMode="auto">
              <a:xfrm flipH="1" flipV="1">
                <a:off x="20949397" y="37062058"/>
                <a:ext cx="440530" cy="11906"/>
              </a:xfrm>
              <a:prstGeom prst="straightConnector1">
                <a:avLst/>
              </a:prstGeom>
              <a:solidFill>
                <a:srgbClr val="FFFFFF"/>
              </a:solidFill>
              <a:ln w="9525" cap="flat" cmpd="sng" algn="ctr">
                <a:solidFill>
                  <a:schemeClr val="bg1">
                    <a:lumMod val="75000"/>
                  </a:schemeClr>
                </a:solidFill>
                <a:prstDash val="solid"/>
                <a:round/>
                <a:headEnd type="none" w="med" len="med"/>
                <a:tailEnd type="triangle"/>
              </a:ln>
              <a:effectLst/>
            </xdr:spPr>
          </xdr:cxnSp>
          <xdr:grpSp>
            <xdr:nvGrpSpPr>
              <xdr:cNvPr id="67" name="グループ化 66">
                <a:extLst>
                  <a:ext uri="{FF2B5EF4-FFF2-40B4-BE49-F238E27FC236}">
                    <a16:creationId xmlns:a16="http://schemas.microsoft.com/office/drawing/2014/main" id="{492B19A1-53EC-4E20-A55E-C79FFDADC3A2}"/>
                  </a:ext>
                </a:extLst>
              </xdr:cNvPr>
              <xdr:cNvGrpSpPr/>
            </xdr:nvGrpSpPr>
            <xdr:grpSpPr>
              <a:xfrm>
                <a:off x="19711147" y="35014179"/>
                <a:ext cx="2220866" cy="2250284"/>
                <a:chOff x="19711147" y="35014179"/>
                <a:chExt cx="2220866" cy="2250284"/>
              </a:xfrm>
            </xdr:grpSpPr>
            <xdr:grpSp>
              <xdr:nvGrpSpPr>
                <xdr:cNvPr id="68" name="グループ化 67">
                  <a:extLst>
                    <a:ext uri="{FF2B5EF4-FFF2-40B4-BE49-F238E27FC236}">
                      <a16:creationId xmlns:a16="http://schemas.microsoft.com/office/drawing/2014/main" id="{5AEF2299-3AA2-4A5E-9145-AE502ECB1296}"/>
                    </a:ext>
                  </a:extLst>
                </xdr:cNvPr>
                <xdr:cNvGrpSpPr/>
              </xdr:nvGrpSpPr>
              <xdr:grpSpPr>
                <a:xfrm>
                  <a:off x="19794491" y="35014179"/>
                  <a:ext cx="2137522" cy="869157"/>
                  <a:chOff x="15740063" y="143613186"/>
                  <a:chExt cx="2131218" cy="869157"/>
                </a:xfrm>
              </xdr:grpSpPr>
              <xdr:sp macro="" textlink="">
                <xdr:nvSpPr>
                  <xdr:cNvPr id="75" name="フローチャート: 結合子 74">
                    <a:extLst>
                      <a:ext uri="{FF2B5EF4-FFF2-40B4-BE49-F238E27FC236}">
                        <a16:creationId xmlns:a16="http://schemas.microsoft.com/office/drawing/2014/main" id="{D3775242-3C81-4482-9E13-BB3943CDD235}"/>
                      </a:ext>
                    </a:extLst>
                  </xdr:cNvPr>
                  <xdr:cNvSpPr/>
                </xdr:nvSpPr>
                <xdr:spPr bwMode="auto">
                  <a:xfrm>
                    <a:off x="15799592" y="143684623"/>
                    <a:ext cx="130969" cy="130970"/>
                  </a:xfrm>
                  <a:prstGeom prst="flowChartConnector">
                    <a:avLst/>
                  </a:prstGeom>
                  <a:ln>
                    <a:headEnd type="none" w="med" len="med"/>
                    <a:tailEnd type="none" w="med" len="med"/>
                  </a:ln>
                </xdr:spPr>
                <xdr:style>
                  <a:lnRef idx="2">
                    <a:schemeClr val="accent6">
                      <a:shade val="50000"/>
                    </a:schemeClr>
                  </a:lnRef>
                  <a:fillRef idx="1">
                    <a:schemeClr val="accent6"/>
                  </a:fillRef>
                  <a:effectRef idx="0">
                    <a:schemeClr val="accent6"/>
                  </a:effectRef>
                  <a:fontRef idx="minor">
                    <a:schemeClr val="lt1"/>
                  </a:fontRef>
                </xdr:style>
                <xdr:txBody>
                  <a:bodyPr vertOverflow="clip" wrap="square" lIns="18288" tIns="0" rIns="0" bIns="0" rtlCol="0" anchor="ctr" upright="1"/>
                  <a:lstStyle/>
                  <a:p>
                    <a:pPr algn="l"/>
                    <a:endParaRPr kumimoji="1" lang="ja-JP" altLang="en-US" sz="1100"/>
                  </a:p>
                </xdr:txBody>
              </xdr:sp>
              <xdr:sp macro="" textlink="">
                <xdr:nvSpPr>
                  <xdr:cNvPr id="76" name="テキスト ボックス 75">
                    <a:extLst>
                      <a:ext uri="{FF2B5EF4-FFF2-40B4-BE49-F238E27FC236}">
                        <a16:creationId xmlns:a16="http://schemas.microsoft.com/office/drawing/2014/main" id="{7AB00404-F140-478C-ABDB-0B2FCFD3FE1C}"/>
                      </a:ext>
                    </a:extLst>
                  </xdr:cNvPr>
                  <xdr:cNvSpPr txBox="1"/>
                </xdr:nvSpPr>
                <xdr:spPr>
                  <a:xfrm>
                    <a:off x="15918659" y="143613186"/>
                    <a:ext cx="726279"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PEDXING</a:t>
                    </a:r>
                    <a:endParaRPr kumimoji="1" lang="ja-JP" altLang="en-US" sz="1100"/>
                  </a:p>
                </xdr:txBody>
              </xdr:sp>
              <xdr:cxnSp macro="">
                <xdr:nvCxnSpPr>
                  <xdr:cNvPr id="77" name="直線矢印コネクタ 76">
                    <a:extLst>
                      <a:ext uri="{FF2B5EF4-FFF2-40B4-BE49-F238E27FC236}">
                        <a16:creationId xmlns:a16="http://schemas.microsoft.com/office/drawing/2014/main" id="{3B25B362-15CD-419F-AD05-6D6540168AF2}"/>
                      </a:ext>
                    </a:extLst>
                  </xdr:cNvPr>
                  <xdr:cNvCxnSpPr/>
                </xdr:nvCxnSpPr>
                <xdr:spPr bwMode="auto">
                  <a:xfrm flipH="1">
                    <a:off x="16692564" y="143756064"/>
                    <a:ext cx="309562" cy="0"/>
                  </a:xfrm>
                  <a:prstGeom prst="straightConnector1">
                    <a:avLst/>
                  </a:prstGeom>
                  <a:solidFill>
                    <a:srgbClr val="FFFFFF"/>
                  </a:solidFill>
                  <a:ln w="9525" cap="flat" cmpd="sng" algn="ctr">
                    <a:solidFill>
                      <a:schemeClr val="accent1"/>
                    </a:solidFill>
                    <a:prstDash val="solid"/>
                    <a:round/>
                    <a:headEnd type="none" w="med" len="med"/>
                    <a:tailEnd type="triangle"/>
                  </a:ln>
                  <a:effectLst/>
                </xdr:spPr>
              </xdr:cxnSp>
              <xdr:sp macro="" textlink="">
                <xdr:nvSpPr>
                  <xdr:cNvPr id="78" name="テキスト ボックス 77">
                    <a:extLst>
                      <a:ext uri="{FF2B5EF4-FFF2-40B4-BE49-F238E27FC236}">
                        <a16:creationId xmlns:a16="http://schemas.microsoft.com/office/drawing/2014/main" id="{D5E1919E-BA8E-4B93-B197-E8538E03EF15}"/>
                      </a:ext>
                    </a:extLst>
                  </xdr:cNvPr>
                  <xdr:cNvSpPr txBox="1"/>
                </xdr:nvSpPr>
                <xdr:spPr>
                  <a:xfrm>
                    <a:off x="16954500" y="143625094"/>
                    <a:ext cx="91678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WALK_LINK</a:t>
                    </a:r>
                    <a:endParaRPr kumimoji="1" lang="ja-JP" altLang="en-US" sz="1100"/>
                  </a:p>
                </xdr:txBody>
              </xdr:sp>
              <xdr:cxnSp macro="">
                <xdr:nvCxnSpPr>
                  <xdr:cNvPr id="79" name="直線矢印コネクタ 78">
                    <a:extLst>
                      <a:ext uri="{FF2B5EF4-FFF2-40B4-BE49-F238E27FC236}">
                        <a16:creationId xmlns:a16="http://schemas.microsoft.com/office/drawing/2014/main" id="{2085942E-AF04-4459-B55B-15B4051146BD}"/>
                      </a:ext>
                    </a:extLst>
                  </xdr:cNvPr>
                  <xdr:cNvCxnSpPr/>
                </xdr:nvCxnSpPr>
                <xdr:spPr bwMode="auto">
                  <a:xfrm flipH="1">
                    <a:off x="15740063" y="144065626"/>
                    <a:ext cx="309562" cy="0"/>
                  </a:xfrm>
                  <a:prstGeom prst="straightConnector1">
                    <a:avLst/>
                  </a:prstGeom>
                  <a:solidFill>
                    <a:srgbClr val="FFFFFF"/>
                  </a:solidFill>
                  <a:ln w="9525" cap="flat" cmpd="sng" algn="ctr">
                    <a:solidFill>
                      <a:schemeClr val="bg1">
                        <a:lumMod val="75000"/>
                      </a:schemeClr>
                    </a:solidFill>
                    <a:prstDash val="solid"/>
                    <a:round/>
                    <a:headEnd type="none" w="med" len="med"/>
                    <a:tailEnd type="triangle"/>
                  </a:ln>
                  <a:effectLst/>
                </xdr:spPr>
              </xdr:cxnSp>
              <xdr:sp macro="" textlink="">
                <xdr:nvSpPr>
                  <xdr:cNvPr id="80" name="テキスト ボックス 79">
                    <a:extLst>
                      <a:ext uri="{FF2B5EF4-FFF2-40B4-BE49-F238E27FC236}">
                        <a16:creationId xmlns:a16="http://schemas.microsoft.com/office/drawing/2014/main" id="{8683E42B-569B-4223-BA94-0492C204FD02}"/>
                      </a:ext>
                    </a:extLst>
                  </xdr:cNvPr>
                  <xdr:cNvSpPr txBox="1"/>
                </xdr:nvSpPr>
                <xdr:spPr>
                  <a:xfrm>
                    <a:off x="16132968" y="143934656"/>
                    <a:ext cx="1619250" cy="27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歩行禁止</a:t>
                    </a:r>
                    <a:r>
                      <a:rPr kumimoji="1" lang="en-US" altLang="ja-JP" sz="1100"/>
                      <a:t>ROAD_LINK</a:t>
                    </a:r>
                    <a:endParaRPr kumimoji="1" lang="ja-JP" altLang="en-US" sz="1100"/>
                  </a:p>
                </xdr:txBody>
              </xdr:sp>
              <xdr:cxnSp macro="">
                <xdr:nvCxnSpPr>
                  <xdr:cNvPr id="81" name="直線矢印コネクタ 80">
                    <a:extLst>
                      <a:ext uri="{FF2B5EF4-FFF2-40B4-BE49-F238E27FC236}">
                        <a16:creationId xmlns:a16="http://schemas.microsoft.com/office/drawing/2014/main" id="{E9AB970D-EA4F-487F-B73D-3F31FD9C33E4}"/>
                      </a:ext>
                    </a:extLst>
                  </xdr:cNvPr>
                  <xdr:cNvCxnSpPr/>
                </xdr:nvCxnSpPr>
                <xdr:spPr bwMode="auto">
                  <a:xfrm flipH="1">
                    <a:off x="15751969" y="144351375"/>
                    <a:ext cx="309562" cy="0"/>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sp macro="" textlink="">
                <xdr:nvSpPr>
                  <xdr:cNvPr id="82" name="テキスト ボックス 81">
                    <a:extLst>
                      <a:ext uri="{FF2B5EF4-FFF2-40B4-BE49-F238E27FC236}">
                        <a16:creationId xmlns:a16="http://schemas.microsoft.com/office/drawing/2014/main" id="{8958B13F-3513-4E54-A61B-8997B28558F1}"/>
                      </a:ext>
                    </a:extLst>
                  </xdr:cNvPr>
                  <xdr:cNvSpPr txBox="1"/>
                </xdr:nvSpPr>
                <xdr:spPr>
                  <a:xfrm>
                    <a:off x="16144876" y="144208500"/>
                    <a:ext cx="1619250" cy="27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歩行可能</a:t>
                    </a:r>
                    <a:r>
                      <a:rPr kumimoji="1" lang="en-US" altLang="ja-JP" sz="1100"/>
                      <a:t>ROAD_LINK</a:t>
                    </a:r>
                    <a:endParaRPr kumimoji="1" lang="ja-JP" altLang="en-US" sz="1100"/>
                  </a:p>
                </xdr:txBody>
              </xdr:sp>
            </xdr:grpSp>
            <xdr:sp macro="" textlink="">
              <xdr:nvSpPr>
                <xdr:cNvPr id="69" name="テキスト ボックス 68">
                  <a:extLst>
                    <a:ext uri="{FF2B5EF4-FFF2-40B4-BE49-F238E27FC236}">
                      <a16:creationId xmlns:a16="http://schemas.microsoft.com/office/drawing/2014/main" id="{C0624FFE-5A76-4217-9806-05B24AB6A999}"/>
                    </a:ext>
                  </a:extLst>
                </xdr:cNvPr>
                <xdr:cNvSpPr txBox="1"/>
              </xdr:nvSpPr>
              <xdr:spPr>
                <a:xfrm>
                  <a:off x="19724377" y="35911118"/>
                  <a:ext cx="896937" cy="28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■エラー例</a:t>
                  </a:r>
                </a:p>
              </xdr:txBody>
            </xdr:sp>
            <xdr:sp macro="" textlink="">
              <xdr:nvSpPr>
                <xdr:cNvPr id="70" name="テキスト ボックス 69">
                  <a:extLst>
                    <a:ext uri="{FF2B5EF4-FFF2-40B4-BE49-F238E27FC236}">
                      <a16:creationId xmlns:a16="http://schemas.microsoft.com/office/drawing/2014/main" id="{8F7FBD16-A615-4E92-9F5F-428E8FB3385F}"/>
                    </a:ext>
                  </a:extLst>
                </xdr:cNvPr>
                <xdr:cNvSpPr txBox="1"/>
              </xdr:nvSpPr>
              <xdr:spPr>
                <a:xfrm>
                  <a:off x="19711147" y="36526274"/>
                  <a:ext cx="151209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■エラーではない例</a:t>
                  </a:r>
                </a:p>
              </xdr:txBody>
            </xdr:sp>
            <xdr:sp macro="" textlink="">
              <xdr:nvSpPr>
                <xdr:cNvPr id="71" name="フローチャート: 結合子 70">
                  <a:extLst>
                    <a:ext uri="{FF2B5EF4-FFF2-40B4-BE49-F238E27FC236}">
                      <a16:creationId xmlns:a16="http://schemas.microsoft.com/office/drawing/2014/main" id="{C60C583C-B00F-4E14-B516-9955939FFE6E}"/>
                    </a:ext>
                  </a:extLst>
                </xdr:cNvPr>
                <xdr:cNvSpPr/>
              </xdr:nvSpPr>
              <xdr:spPr bwMode="auto">
                <a:xfrm>
                  <a:off x="20042141" y="36297674"/>
                  <a:ext cx="130969" cy="130970"/>
                </a:xfrm>
                <a:prstGeom prst="flowChartConnector">
                  <a:avLst/>
                </a:prstGeom>
                <a:ln>
                  <a:headEnd type="none" w="med" len="med"/>
                  <a:tailEnd type="none" w="med" len="med"/>
                </a:ln>
              </xdr:spPr>
              <xdr:style>
                <a:lnRef idx="2">
                  <a:schemeClr val="accent6">
                    <a:shade val="50000"/>
                  </a:schemeClr>
                </a:lnRef>
                <a:fillRef idx="1">
                  <a:schemeClr val="accent6"/>
                </a:fillRef>
                <a:effectRef idx="0">
                  <a:schemeClr val="accent6"/>
                </a:effectRef>
                <a:fontRef idx="minor">
                  <a:schemeClr val="lt1"/>
                </a:fontRef>
              </xdr:style>
              <xdr:txBody>
                <a:bodyPr vertOverflow="clip" wrap="square" lIns="18288" tIns="0" rIns="0" bIns="0" rtlCol="0" anchor="ctr" upright="1"/>
                <a:lstStyle/>
                <a:p>
                  <a:pPr algn="l"/>
                  <a:endParaRPr kumimoji="1" lang="ja-JP" altLang="en-US" sz="1100"/>
                </a:p>
              </xdr:txBody>
            </xdr:sp>
            <xdr:sp macro="" textlink="">
              <xdr:nvSpPr>
                <xdr:cNvPr id="72" name="フローチャート: 結合子 71">
                  <a:extLst>
                    <a:ext uri="{FF2B5EF4-FFF2-40B4-BE49-F238E27FC236}">
                      <a16:creationId xmlns:a16="http://schemas.microsoft.com/office/drawing/2014/main" id="{FA52A87E-014B-40AE-9D2F-72D58189D3CE}"/>
                    </a:ext>
                  </a:extLst>
                </xdr:cNvPr>
                <xdr:cNvSpPr/>
              </xdr:nvSpPr>
              <xdr:spPr bwMode="auto">
                <a:xfrm>
                  <a:off x="19925459" y="36942993"/>
                  <a:ext cx="130969" cy="130970"/>
                </a:xfrm>
                <a:prstGeom prst="flowChartConnector">
                  <a:avLst/>
                </a:prstGeom>
                <a:ln>
                  <a:headEnd type="none" w="med" len="med"/>
                  <a:tailEnd type="none" w="med" len="med"/>
                </a:ln>
              </xdr:spPr>
              <xdr:style>
                <a:lnRef idx="2">
                  <a:schemeClr val="accent6">
                    <a:shade val="50000"/>
                  </a:schemeClr>
                </a:lnRef>
                <a:fillRef idx="1">
                  <a:schemeClr val="accent6"/>
                </a:fillRef>
                <a:effectRef idx="0">
                  <a:schemeClr val="accent6"/>
                </a:effectRef>
                <a:fontRef idx="minor">
                  <a:schemeClr val="lt1"/>
                </a:fontRef>
              </xdr:style>
              <xdr:txBody>
                <a:bodyPr vertOverflow="clip" wrap="square" lIns="18288" tIns="0" rIns="0" bIns="0" rtlCol="0" anchor="ctr" upright="1"/>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63C72FD1-7716-4FD5-B843-75FC22E3C562}"/>
                    </a:ext>
                  </a:extLst>
                </xdr:cNvPr>
                <xdr:cNvSpPr/>
              </xdr:nvSpPr>
              <xdr:spPr bwMode="auto">
                <a:xfrm>
                  <a:off x="20520771" y="37133493"/>
                  <a:ext cx="130969" cy="130970"/>
                </a:xfrm>
                <a:prstGeom prst="flowChartConnector">
                  <a:avLst/>
                </a:prstGeom>
                <a:ln>
                  <a:headEnd type="none" w="med" len="med"/>
                  <a:tailEnd type="none" w="med" len="med"/>
                </a:ln>
              </xdr:spPr>
              <xdr:style>
                <a:lnRef idx="2">
                  <a:schemeClr val="accent6">
                    <a:shade val="50000"/>
                  </a:schemeClr>
                </a:lnRef>
                <a:fillRef idx="1">
                  <a:schemeClr val="accent6"/>
                </a:fillRef>
                <a:effectRef idx="0">
                  <a:schemeClr val="accent6"/>
                </a:effectRef>
                <a:fontRef idx="minor">
                  <a:schemeClr val="lt1"/>
                </a:fontRef>
              </xdr:style>
              <xdr:txBody>
                <a:bodyPr vertOverflow="clip" wrap="square" lIns="18288" tIns="0" rIns="0" bIns="0" rtlCol="0" anchor="ctr" upright="1"/>
                <a:lstStyle/>
                <a:p>
                  <a:pPr algn="l"/>
                  <a:endParaRPr kumimoji="1" lang="ja-JP" altLang="en-US" sz="1100"/>
                </a:p>
              </xdr:txBody>
            </xdr:sp>
            <xdr:cxnSp macro="">
              <xdr:nvCxnSpPr>
                <xdr:cNvPr id="74" name="直線矢印コネクタ 73">
                  <a:extLst>
                    <a:ext uri="{FF2B5EF4-FFF2-40B4-BE49-F238E27FC236}">
                      <a16:creationId xmlns:a16="http://schemas.microsoft.com/office/drawing/2014/main" id="{0ED00515-B2DD-4D15-A121-F899A631D55C}"/>
                    </a:ext>
                  </a:extLst>
                </xdr:cNvPr>
                <xdr:cNvCxnSpPr/>
              </xdr:nvCxnSpPr>
              <xdr:spPr bwMode="auto">
                <a:xfrm flipV="1">
                  <a:off x="21211334" y="36895368"/>
                  <a:ext cx="0" cy="369094"/>
                </a:xfrm>
                <a:prstGeom prst="straightConnector1">
                  <a:avLst/>
                </a:prstGeom>
                <a:solidFill>
                  <a:srgbClr val="FFFFFF"/>
                </a:solidFill>
                <a:ln w="9525" cap="flat" cmpd="sng" algn="ctr">
                  <a:solidFill>
                    <a:schemeClr val="accent1"/>
                  </a:solidFill>
                  <a:prstDash val="solid"/>
                  <a:round/>
                  <a:headEnd type="none" w="med" len="med"/>
                  <a:tailEnd type="triangle"/>
                </a:ln>
                <a:effectLst/>
              </xdr:spPr>
            </xdr:cxnSp>
          </xdr:grpSp>
        </xdr:grpSp>
      </xdr:grpSp>
      <xdr:cxnSp macro="">
        <xdr:nvCxnSpPr>
          <xdr:cNvPr id="60" name="直線矢印コネクタ 59">
            <a:extLst>
              <a:ext uri="{FF2B5EF4-FFF2-40B4-BE49-F238E27FC236}">
                <a16:creationId xmlns:a16="http://schemas.microsoft.com/office/drawing/2014/main" id="{1ABCBD53-7903-41A6-B9CB-FDEB010BDDEB}"/>
              </a:ext>
            </a:extLst>
          </xdr:cNvPr>
          <xdr:cNvCxnSpPr/>
        </xdr:nvCxnSpPr>
        <xdr:spPr bwMode="auto">
          <a:xfrm flipH="1">
            <a:off x="19888200" y="66960750"/>
            <a:ext cx="310478" cy="0"/>
          </a:xfrm>
          <a:prstGeom prst="straightConnector1">
            <a:avLst/>
          </a:prstGeom>
          <a:solidFill>
            <a:srgbClr val="FFFFFF"/>
          </a:solidFill>
          <a:ln w="9525" cap="flat" cmpd="sng" algn="ctr">
            <a:solidFill>
              <a:schemeClr val="bg1">
                <a:lumMod val="75000"/>
              </a:schemeClr>
            </a:solidFill>
            <a:prstDash val="solid"/>
            <a:round/>
            <a:headEnd type="none" w="med" len="med"/>
            <a:tailEnd type="triangle"/>
          </a:ln>
          <a:effectLst/>
        </xdr:spPr>
      </xdr:cxnSp>
    </xdr:grpSp>
    <xdr:clientData/>
  </xdr:twoCellAnchor>
  <xdr:twoCellAnchor>
    <xdr:from>
      <xdr:col>23</xdr:col>
      <xdr:colOff>89647</xdr:colOff>
      <xdr:row>193</xdr:row>
      <xdr:rowOff>1512791</xdr:rowOff>
    </xdr:from>
    <xdr:to>
      <xdr:col>23</xdr:col>
      <xdr:colOff>986584</xdr:colOff>
      <xdr:row>193</xdr:row>
      <xdr:rowOff>1795896</xdr:rowOff>
    </xdr:to>
    <xdr:sp macro="" textlink="">
      <xdr:nvSpPr>
        <xdr:cNvPr id="83" name="テキスト ボックス 82">
          <a:extLst>
            <a:ext uri="{FF2B5EF4-FFF2-40B4-BE49-F238E27FC236}">
              <a16:creationId xmlns:a16="http://schemas.microsoft.com/office/drawing/2014/main" id="{7A3554B1-B7EF-45FD-A4F3-0E74A112C213}"/>
            </a:ext>
          </a:extLst>
        </xdr:cNvPr>
        <xdr:cNvSpPr txBox="1"/>
      </xdr:nvSpPr>
      <xdr:spPr>
        <a:xfrm>
          <a:off x="14510497" y="18276791"/>
          <a:ext cx="896937" cy="28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■エラー例</a:t>
          </a:r>
        </a:p>
      </xdr:txBody>
    </xdr:sp>
    <xdr:clientData/>
  </xdr:twoCellAnchor>
  <xdr:twoCellAnchor>
    <xdr:from>
      <xdr:col>23</xdr:col>
      <xdr:colOff>112059</xdr:colOff>
      <xdr:row>193</xdr:row>
      <xdr:rowOff>2039467</xdr:rowOff>
    </xdr:from>
    <xdr:to>
      <xdr:col>23</xdr:col>
      <xdr:colOff>392206</xdr:colOff>
      <xdr:row>193</xdr:row>
      <xdr:rowOff>2039469</xdr:rowOff>
    </xdr:to>
    <xdr:cxnSp macro="">
      <xdr:nvCxnSpPr>
        <xdr:cNvPr id="92" name="直線コネクタ 91">
          <a:extLst>
            <a:ext uri="{FF2B5EF4-FFF2-40B4-BE49-F238E27FC236}">
              <a16:creationId xmlns:a16="http://schemas.microsoft.com/office/drawing/2014/main" id="{8DD4D44D-8135-4D5A-B093-C93F029A274A}"/>
            </a:ext>
          </a:extLst>
        </xdr:cNvPr>
        <xdr:cNvCxnSpPr/>
      </xdr:nvCxnSpPr>
      <xdr:spPr>
        <a:xfrm flipV="1">
          <a:off x="14532909" y="18803467"/>
          <a:ext cx="280147"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324969</xdr:colOff>
      <xdr:row>193</xdr:row>
      <xdr:rowOff>1792939</xdr:rowOff>
    </xdr:from>
    <xdr:to>
      <xdr:col>23</xdr:col>
      <xdr:colOff>2005850</xdr:colOff>
      <xdr:row>193</xdr:row>
      <xdr:rowOff>2263585</xdr:rowOff>
    </xdr:to>
    <xdr:sp macro="" textlink="">
      <xdr:nvSpPr>
        <xdr:cNvPr id="93" name="テキスト ボックス 92">
          <a:extLst>
            <a:ext uri="{FF2B5EF4-FFF2-40B4-BE49-F238E27FC236}">
              <a16:creationId xmlns:a16="http://schemas.microsoft.com/office/drawing/2014/main" id="{33EFACAF-4BAC-4D86-84D4-1438C331F3D8}"/>
            </a:ext>
          </a:extLst>
        </xdr:cNvPr>
        <xdr:cNvSpPr txBox="1"/>
      </xdr:nvSpPr>
      <xdr:spPr>
        <a:xfrm>
          <a:off x="14745819" y="18556939"/>
          <a:ext cx="1680881"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右側歩道あり</a:t>
          </a:r>
          <a:r>
            <a:rPr kumimoji="1" lang="en-US" altLang="ja-JP" sz="1100"/>
            <a:t>(</a:t>
          </a:r>
          <a:r>
            <a:rPr kumimoji="1" lang="ja-JP" altLang="en-US" sz="1100"/>
            <a:t>人車共用</a:t>
          </a:r>
          <a:r>
            <a:rPr kumimoji="1" lang="en-US" altLang="ja-JP" sz="1100"/>
            <a:t>)</a:t>
          </a:r>
        </a:p>
        <a:p>
          <a:r>
            <a:rPr kumimoji="1" lang="en-US" altLang="ja-JP" sz="1100"/>
            <a:t>(WALKABLE_C=4</a:t>
          </a:r>
          <a:r>
            <a:rPr kumimoji="1" lang="en-US" altLang="ja-JP" sz="1100" baseline="0"/>
            <a:t>)</a:t>
          </a:r>
          <a:endParaRPr kumimoji="1" lang="ja-JP" altLang="en-US" sz="1100"/>
        </a:p>
      </xdr:txBody>
    </xdr:sp>
    <xdr:clientData/>
  </xdr:twoCellAnchor>
  <xdr:twoCellAnchor>
    <xdr:from>
      <xdr:col>23</xdr:col>
      <xdr:colOff>2285999</xdr:colOff>
      <xdr:row>193</xdr:row>
      <xdr:rowOff>1792938</xdr:rowOff>
    </xdr:from>
    <xdr:to>
      <xdr:col>23</xdr:col>
      <xdr:colOff>3966880</xdr:colOff>
      <xdr:row>193</xdr:row>
      <xdr:rowOff>2263584</xdr:rowOff>
    </xdr:to>
    <xdr:sp macro="" textlink="">
      <xdr:nvSpPr>
        <xdr:cNvPr id="94" name="テキスト ボックス 93">
          <a:extLst>
            <a:ext uri="{FF2B5EF4-FFF2-40B4-BE49-F238E27FC236}">
              <a16:creationId xmlns:a16="http://schemas.microsoft.com/office/drawing/2014/main" id="{8E5A730D-0C2C-4CB9-98A6-4DAEDBCD5BE4}"/>
            </a:ext>
          </a:extLst>
        </xdr:cNvPr>
        <xdr:cNvSpPr txBox="1"/>
      </xdr:nvSpPr>
      <xdr:spPr>
        <a:xfrm>
          <a:off x="16706849" y="18556938"/>
          <a:ext cx="1680881"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右側歩道あり</a:t>
          </a:r>
          <a:r>
            <a:rPr kumimoji="1" lang="en-US" altLang="ja-JP" sz="1100"/>
            <a:t>(</a:t>
          </a:r>
          <a:r>
            <a:rPr kumimoji="1" lang="ja-JP" altLang="en-US" sz="1100"/>
            <a:t>歩行禁止</a:t>
          </a:r>
          <a:r>
            <a:rPr kumimoji="1" lang="en-US" altLang="ja-JP" sz="1100"/>
            <a:t>)</a:t>
          </a:r>
        </a:p>
        <a:p>
          <a:r>
            <a:rPr kumimoji="1" lang="en-US" altLang="ja-JP" sz="1100"/>
            <a:t>(WALKABLE_C=5</a:t>
          </a:r>
          <a:r>
            <a:rPr kumimoji="1" lang="en-US" altLang="ja-JP" sz="1100" baseline="0"/>
            <a:t>)</a:t>
          </a:r>
          <a:endParaRPr kumimoji="1" lang="ja-JP" altLang="en-US" sz="1100"/>
        </a:p>
      </xdr:txBody>
    </xdr:sp>
    <xdr:clientData/>
  </xdr:twoCellAnchor>
  <xdr:twoCellAnchor>
    <xdr:from>
      <xdr:col>23</xdr:col>
      <xdr:colOff>2017059</xdr:colOff>
      <xdr:row>193</xdr:row>
      <xdr:rowOff>2028261</xdr:rowOff>
    </xdr:from>
    <xdr:to>
      <xdr:col>23</xdr:col>
      <xdr:colOff>2297206</xdr:colOff>
      <xdr:row>193</xdr:row>
      <xdr:rowOff>2028263</xdr:rowOff>
    </xdr:to>
    <xdr:cxnSp macro="">
      <xdr:nvCxnSpPr>
        <xdr:cNvPr id="95" name="直線コネクタ 94">
          <a:extLst>
            <a:ext uri="{FF2B5EF4-FFF2-40B4-BE49-F238E27FC236}">
              <a16:creationId xmlns:a16="http://schemas.microsoft.com/office/drawing/2014/main" id="{E809B5C8-8B5C-4C82-8BD5-E0D4D01D7017}"/>
            </a:ext>
          </a:extLst>
        </xdr:cNvPr>
        <xdr:cNvCxnSpPr/>
      </xdr:nvCxnSpPr>
      <xdr:spPr>
        <a:xfrm flipV="1">
          <a:off x="16437909" y="18792261"/>
          <a:ext cx="280147" cy="2"/>
        </a:xfrm>
        <a:prstGeom prst="line">
          <a:avLst/>
        </a:prstGeom>
        <a:ln w="25400">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123265</xdr:colOff>
      <xdr:row>193</xdr:row>
      <xdr:rowOff>2510114</xdr:rowOff>
    </xdr:from>
    <xdr:to>
      <xdr:col>23</xdr:col>
      <xdr:colOff>403412</xdr:colOff>
      <xdr:row>193</xdr:row>
      <xdr:rowOff>2510116</xdr:rowOff>
    </xdr:to>
    <xdr:cxnSp macro="">
      <xdr:nvCxnSpPr>
        <xdr:cNvPr id="96" name="直線コネクタ 95">
          <a:extLst>
            <a:ext uri="{FF2B5EF4-FFF2-40B4-BE49-F238E27FC236}">
              <a16:creationId xmlns:a16="http://schemas.microsoft.com/office/drawing/2014/main" id="{C44D75F6-121D-4B38-85CB-8CD6B71E640D}"/>
            </a:ext>
          </a:extLst>
        </xdr:cNvPr>
        <xdr:cNvCxnSpPr/>
      </xdr:nvCxnSpPr>
      <xdr:spPr>
        <a:xfrm flipV="1">
          <a:off x="14544115" y="19274114"/>
          <a:ext cx="280147" cy="2"/>
        </a:xfrm>
        <a:prstGeom prst="line">
          <a:avLst/>
        </a:prstGeom>
        <a:ln w="25400">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336175</xdr:colOff>
      <xdr:row>193</xdr:row>
      <xdr:rowOff>2263586</xdr:rowOff>
    </xdr:from>
    <xdr:to>
      <xdr:col>23</xdr:col>
      <xdr:colOff>2017056</xdr:colOff>
      <xdr:row>193</xdr:row>
      <xdr:rowOff>2734232</xdr:rowOff>
    </xdr:to>
    <xdr:sp macro="" textlink="">
      <xdr:nvSpPr>
        <xdr:cNvPr id="97" name="テキスト ボックス 96">
          <a:extLst>
            <a:ext uri="{FF2B5EF4-FFF2-40B4-BE49-F238E27FC236}">
              <a16:creationId xmlns:a16="http://schemas.microsoft.com/office/drawing/2014/main" id="{CDF9B608-C671-41E2-B1A7-3E471DC06CCC}"/>
            </a:ext>
          </a:extLst>
        </xdr:cNvPr>
        <xdr:cNvSpPr txBox="1"/>
      </xdr:nvSpPr>
      <xdr:spPr>
        <a:xfrm>
          <a:off x="14757025" y="19027586"/>
          <a:ext cx="1680881"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左側歩道あり</a:t>
          </a:r>
          <a:r>
            <a:rPr kumimoji="1" lang="en-US" altLang="ja-JP" sz="1100"/>
            <a:t>(</a:t>
          </a:r>
          <a:r>
            <a:rPr kumimoji="1" lang="ja-JP" altLang="en-US" sz="1100"/>
            <a:t>人車共用</a:t>
          </a:r>
          <a:r>
            <a:rPr kumimoji="1" lang="en-US" altLang="ja-JP" sz="1100"/>
            <a:t>)</a:t>
          </a:r>
        </a:p>
        <a:p>
          <a:r>
            <a:rPr kumimoji="1" lang="en-US" altLang="ja-JP" sz="1100"/>
            <a:t>(WALKABLE_C=6</a:t>
          </a:r>
          <a:r>
            <a:rPr kumimoji="1" lang="en-US" altLang="ja-JP" sz="1100" baseline="0"/>
            <a:t>)</a:t>
          </a:r>
          <a:endParaRPr kumimoji="1" lang="ja-JP" altLang="en-US" sz="1100"/>
        </a:p>
      </xdr:txBody>
    </xdr:sp>
    <xdr:clientData/>
  </xdr:twoCellAnchor>
  <xdr:twoCellAnchor>
    <xdr:from>
      <xdr:col>23</xdr:col>
      <xdr:colOff>2297205</xdr:colOff>
      <xdr:row>193</xdr:row>
      <xdr:rowOff>2263585</xdr:rowOff>
    </xdr:from>
    <xdr:to>
      <xdr:col>23</xdr:col>
      <xdr:colOff>3978086</xdr:colOff>
      <xdr:row>193</xdr:row>
      <xdr:rowOff>2734231</xdr:rowOff>
    </xdr:to>
    <xdr:sp macro="" textlink="">
      <xdr:nvSpPr>
        <xdr:cNvPr id="98" name="テキスト ボックス 97">
          <a:extLst>
            <a:ext uri="{FF2B5EF4-FFF2-40B4-BE49-F238E27FC236}">
              <a16:creationId xmlns:a16="http://schemas.microsoft.com/office/drawing/2014/main" id="{2B4A6E1E-FCD1-45B6-BF8C-7D8FCFBF1A5A}"/>
            </a:ext>
          </a:extLst>
        </xdr:cNvPr>
        <xdr:cNvSpPr txBox="1"/>
      </xdr:nvSpPr>
      <xdr:spPr>
        <a:xfrm>
          <a:off x="16718055" y="19027585"/>
          <a:ext cx="1680881"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左側歩道あり</a:t>
          </a:r>
          <a:r>
            <a:rPr kumimoji="1" lang="en-US" altLang="ja-JP" sz="1100"/>
            <a:t>(</a:t>
          </a:r>
          <a:r>
            <a:rPr kumimoji="1" lang="ja-JP" altLang="en-US" sz="1100"/>
            <a:t>歩行禁止</a:t>
          </a:r>
          <a:r>
            <a:rPr kumimoji="1" lang="en-US" altLang="ja-JP" sz="1100"/>
            <a:t>)</a:t>
          </a:r>
        </a:p>
        <a:p>
          <a:r>
            <a:rPr kumimoji="1" lang="en-US" altLang="ja-JP" sz="1100"/>
            <a:t>(WALKABLE_C=7</a:t>
          </a:r>
          <a:r>
            <a:rPr kumimoji="1" lang="en-US" altLang="ja-JP" sz="1100" baseline="0"/>
            <a:t>)</a:t>
          </a:r>
          <a:endParaRPr kumimoji="1" lang="ja-JP" altLang="en-US" sz="1100"/>
        </a:p>
      </xdr:txBody>
    </xdr:sp>
    <xdr:clientData/>
  </xdr:twoCellAnchor>
  <xdr:twoCellAnchor>
    <xdr:from>
      <xdr:col>23</xdr:col>
      <xdr:colOff>2028265</xdr:colOff>
      <xdr:row>193</xdr:row>
      <xdr:rowOff>2498908</xdr:rowOff>
    </xdr:from>
    <xdr:to>
      <xdr:col>23</xdr:col>
      <xdr:colOff>2308412</xdr:colOff>
      <xdr:row>193</xdr:row>
      <xdr:rowOff>2498910</xdr:rowOff>
    </xdr:to>
    <xdr:cxnSp macro="">
      <xdr:nvCxnSpPr>
        <xdr:cNvPr id="99" name="直線コネクタ 98">
          <a:extLst>
            <a:ext uri="{FF2B5EF4-FFF2-40B4-BE49-F238E27FC236}">
              <a16:creationId xmlns:a16="http://schemas.microsoft.com/office/drawing/2014/main" id="{69F896FA-EB2C-40EF-875F-03D083A1BDE4}"/>
            </a:ext>
          </a:extLst>
        </xdr:cNvPr>
        <xdr:cNvCxnSpPr/>
      </xdr:nvCxnSpPr>
      <xdr:spPr>
        <a:xfrm flipV="1">
          <a:off x="16449115" y="19262908"/>
          <a:ext cx="280147" cy="2"/>
        </a:xfrm>
        <a:prstGeom prst="line">
          <a:avLst/>
        </a:prstGeom>
        <a:ln w="25400">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302559</xdr:colOff>
      <xdr:row>193</xdr:row>
      <xdr:rowOff>2947143</xdr:rowOff>
    </xdr:from>
    <xdr:to>
      <xdr:col>23</xdr:col>
      <xdr:colOff>762000</xdr:colOff>
      <xdr:row>193</xdr:row>
      <xdr:rowOff>2947146</xdr:rowOff>
    </xdr:to>
    <xdr:cxnSp macro="">
      <xdr:nvCxnSpPr>
        <xdr:cNvPr id="100" name="直線コネクタ 99">
          <a:extLst>
            <a:ext uri="{FF2B5EF4-FFF2-40B4-BE49-F238E27FC236}">
              <a16:creationId xmlns:a16="http://schemas.microsoft.com/office/drawing/2014/main" id="{36C6C20A-BE26-4C54-B836-2541617D8838}"/>
            </a:ext>
          </a:extLst>
        </xdr:cNvPr>
        <xdr:cNvCxnSpPr/>
      </xdr:nvCxnSpPr>
      <xdr:spPr>
        <a:xfrm flipV="1">
          <a:off x="14723409" y="19711143"/>
          <a:ext cx="459441" cy="3"/>
        </a:xfrm>
        <a:prstGeom prst="line">
          <a:avLst/>
        </a:prstGeom>
        <a:ln w="25400">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750794</xdr:colOff>
      <xdr:row>193</xdr:row>
      <xdr:rowOff>2947144</xdr:rowOff>
    </xdr:from>
    <xdr:to>
      <xdr:col>23</xdr:col>
      <xdr:colOff>1210235</xdr:colOff>
      <xdr:row>193</xdr:row>
      <xdr:rowOff>2947147</xdr:rowOff>
    </xdr:to>
    <xdr:cxnSp macro="">
      <xdr:nvCxnSpPr>
        <xdr:cNvPr id="101" name="直線コネクタ 100">
          <a:extLst>
            <a:ext uri="{FF2B5EF4-FFF2-40B4-BE49-F238E27FC236}">
              <a16:creationId xmlns:a16="http://schemas.microsoft.com/office/drawing/2014/main" id="{26D03499-4F18-4527-91AA-5BE5565EC37B}"/>
            </a:ext>
          </a:extLst>
        </xdr:cNvPr>
        <xdr:cNvCxnSpPr/>
      </xdr:nvCxnSpPr>
      <xdr:spPr>
        <a:xfrm flipV="1">
          <a:off x="15171644" y="19711144"/>
          <a:ext cx="459441" cy="3"/>
        </a:xfrm>
        <a:prstGeom prst="line">
          <a:avLst/>
        </a:prstGeom>
        <a:ln w="25400">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1232647</xdr:colOff>
      <xdr:row>193</xdr:row>
      <xdr:rowOff>2947144</xdr:rowOff>
    </xdr:from>
    <xdr:to>
      <xdr:col>23</xdr:col>
      <xdr:colOff>1692088</xdr:colOff>
      <xdr:row>193</xdr:row>
      <xdr:rowOff>2947147</xdr:rowOff>
    </xdr:to>
    <xdr:cxnSp macro="">
      <xdr:nvCxnSpPr>
        <xdr:cNvPr id="102" name="直線コネクタ 101">
          <a:extLst>
            <a:ext uri="{FF2B5EF4-FFF2-40B4-BE49-F238E27FC236}">
              <a16:creationId xmlns:a16="http://schemas.microsoft.com/office/drawing/2014/main" id="{E62022CF-ED66-4B0D-B882-4AE70FB64562}"/>
            </a:ext>
          </a:extLst>
        </xdr:cNvPr>
        <xdr:cNvCxnSpPr/>
      </xdr:nvCxnSpPr>
      <xdr:spPr>
        <a:xfrm flipV="1">
          <a:off x="15653497" y="19711144"/>
          <a:ext cx="459441" cy="3"/>
        </a:xfrm>
        <a:prstGeom prst="line">
          <a:avLst/>
        </a:prstGeom>
        <a:ln w="25400">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1938618</xdr:colOff>
      <xdr:row>193</xdr:row>
      <xdr:rowOff>2756644</xdr:rowOff>
    </xdr:from>
    <xdr:to>
      <xdr:col>23</xdr:col>
      <xdr:colOff>3675530</xdr:colOff>
      <xdr:row>193</xdr:row>
      <xdr:rowOff>3283320</xdr:rowOff>
    </xdr:to>
    <xdr:sp macro="" textlink="">
      <xdr:nvSpPr>
        <xdr:cNvPr id="103" name="吹き出し: 四角形 102">
          <a:extLst>
            <a:ext uri="{FF2B5EF4-FFF2-40B4-BE49-F238E27FC236}">
              <a16:creationId xmlns:a16="http://schemas.microsoft.com/office/drawing/2014/main" id="{B6949CF3-8723-4949-8B76-2835908AF40B}"/>
            </a:ext>
          </a:extLst>
        </xdr:cNvPr>
        <xdr:cNvSpPr/>
      </xdr:nvSpPr>
      <xdr:spPr bwMode="auto">
        <a:xfrm>
          <a:off x="16359468" y="19520644"/>
          <a:ext cx="1736912" cy="526676"/>
        </a:xfrm>
        <a:prstGeom prst="wedgeRectCallout">
          <a:avLst>
            <a:gd name="adj1" fmla="val -64370"/>
            <a:gd name="adj2" fmla="val -6971"/>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r>
            <a:rPr kumimoji="1" lang="ja-JP" altLang="en-US" sz="1100"/>
            <a:t>人車共用と歩行禁止は区別するため、エラー</a:t>
          </a:r>
        </a:p>
      </xdr:txBody>
    </xdr:sp>
    <xdr:clientData/>
  </xdr:twoCellAnchor>
  <xdr:twoCellAnchor>
    <xdr:from>
      <xdr:col>23</xdr:col>
      <xdr:colOff>100853</xdr:colOff>
      <xdr:row>193</xdr:row>
      <xdr:rowOff>3260909</xdr:rowOff>
    </xdr:from>
    <xdr:to>
      <xdr:col>23</xdr:col>
      <xdr:colOff>1591235</xdr:colOff>
      <xdr:row>193</xdr:row>
      <xdr:rowOff>3544014</xdr:rowOff>
    </xdr:to>
    <xdr:sp macro="" textlink="">
      <xdr:nvSpPr>
        <xdr:cNvPr id="104" name="テキスト ボックス 103">
          <a:extLst>
            <a:ext uri="{FF2B5EF4-FFF2-40B4-BE49-F238E27FC236}">
              <a16:creationId xmlns:a16="http://schemas.microsoft.com/office/drawing/2014/main" id="{FB2FA9D0-DF89-4D17-9AA0-5940604F1CF4}"/>
            </a:ext>
          </a:extLst>
        </xdr:cNvPr>
        <xdr:cNvSpPr txBox="1"/>
      </xdr:nvSpPr>
      <xdr:spPr>
        <a:xfrm>
          <a:off x="14521703" y="20024909"/>
          <a:ext cx="1490382" cy="28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■エラーではない例</a:t>
          </a:r>
        </a:p>
      </xdr:txBody>
    </xdr:sp>
    <xdr:clientData/>
  </xdr:twoCellAnchor>
  <xdr:twoCellAnchor>
    <xdr:from>
      <xdr:col>23</xdr:col>
      <xdr:colOff>313765</xdr:colOff>
      <xdr:row>193</xdr:row>
      <xdr:rowOff>3753967</xdr:rowOff>
    </xdr:from>
    <xdr:to>
      <xdr:col>23</xdr:col>
      <xdr:colOff>773206</xdr:colOff>
      <xdr:row>193</xdr:row>
      <xdr:rowOff>3753969</xdr:rowOff>
    </xdr:to>
    <xdr:cxnSp macro="">
      <xdr:nvCxnSpPr>
        <xdr:cNvPr id="105" name="直線コネクタ 104">
          <a:extLst>
            <a:ext uri="{FF2B5EF4-FFF2-40B4-BE49-F238E27FC236}">
              <a16:creationId xmlns:a16="http://schemas.microsoft.com/office/drawing/2014/main" id="{488689E8-9D02-470F-91B4-5D922FFE3D8C}"/>
            </a:ext>
          </a:extLst>
        </xdr:cNvPr>
        <xdr:cNvCxnSpPr/>
      </xdr:nvCxnSpPr>
      <xdr:spPr>
        <a:xfrm flipV="1">
          <a:off x="14734615" y="20517967"/>
          <a:ext cx="459441" cy="2"/>
        </a:xfrm>
        <a:prstGeom prst="line">
          <a:avLst/>
        </a:prstGeom>
        <a:ln w="25400">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762000</xdr:colOff>
      <xdr:row>193</xdr:row>
      <xdr:rowOff>3753967</xdr:rowOff>
    </xdr:from>
    <xdr:to>
      <xdr:col>23</xdr:col>
      <xdr:colOff>1131794</xdr:colOff>
      <xdr:row>193</xdr:row>
      <xdr:rowOff>3753969</xdr:rowOff>
    </xdr:to>
    <xdr:cxnSp macro="">
      <xdr:nvCxnSpPr>
        <xdr:cNvPr id="106" name="直線コネクタ 105">
          <a:extLst>
            <a:ext uri="{FF2B5EF4-FFF2-40B4-BE49-F238E27FC236}">
              <a16:creationId xmlns:a16="http://schemas.microsoft.com/office/drawing/2014/main" id="{9A346298-F9B5-4762-9C0B-0A0E4EC3B820}"/>
            </a:ext>
          </a:extLst>
        </xdr:cNvPr>
        <xdr:cNvCxnSpPr/>
      </xdr:nvCxnSpPr>
      <xdr:spPr>
        <a:xfrm flipH="1" flipV="1">
          <a:off x="15182850" y="20517967"/>
          <a:ext cx="369794" cy="2"/>
        </a:xfrm>
        <a:prstGeom prst="line">
          <a:avLst/>
        </a:prstGeom>
        <a:ln w="25400">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1131794</xdr:colOff>
      <xdr:row>193</xdr:row>
      <xdr:rowOff>3753967</xdr:rowOff>
    </xdr:from>
    <xdr:to>
      <xdr:col>23</xdr:col>
      <xdr:colOff>1591235</xdr:colOff>
      <xdr:row>193</xdr:row>
      <xdr:rowOff>3753970</xdr:rowOff>
    </xdr:to>
    <xdr:cxnSp macro="">
      <xdr:nvCxnSpPr>
        <xdr:cNvPr id="107" name="直線コネクタ 106">
          <a:extLst>
            <a:ext uri="{FF2B5EF4-FFF2-40B4-BE49-F238E27FC236}">
              <a16:creationId xmlns:a16="http://schemas.microsoft.com/office/drawing/2014/main" id="{934A913C-B8FF-4FDE-8F5B-43D0E9475DFE}"/>
            </a:ext>
          </a:extLst>
        </xdr:cNvPr>
        <xdr:cNvCxnSpPr/>
      </xdr:nvCxnSpPr>
      <xdr:spPr>
        <a:xfrm flipV="1">
          <a:off x="15552644" y="20517967"/>
          <a:ext cx="459441" cy="3"/>
        </a:xfrm>
        <a:prstGeom prst="line">
          <a:avLst/>
        </a:prstGeom>
        <a:ln w="25400">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1938618</xdr:colOff>
      <xdr:row>193</xdr:row>
      <xdr:rowOff>3440203</xdr:rowOff>
    </xdr:from>
    <xdr:to>
      <xdr:col>23</xdr:col>
      <xdr:colOff>3843618</xdr:colOff>
      <xdr:row>193</xdr:row>
      <xdr:rowOff>4045323</xdr:rowOff>
    </xdr:to>
    <xdr:sp macro="" textlink="">
      <xdr:nvSpPr>
        <xdr:cNvPr id="108" name="吹き出し: 四角形 107">
          <a:extLst>
            <a:ext uri="{FF2B5EF4-FFF2-40B4-BE49-F238E27FC236}">
              <a16:creationId xmlns:a16="http://schemas.microsoft.com/office/drawing/2014/main" id="{5BF797E6-4EBE-4DE4-A9C2-9C82BBCC546B}"/>
            </a:ext>
          </a:extLst>
        </xdr:cNvPr>
        <xdr:cNvSpPr/>
      </xdr:nvSpPr>
      <xdr:spPr bwMode="auto">
        <a:xfrm>
          <a:off x="16359468" y="20204203"/>
          <a:ext cx="1905000" cy="605120"/>
        </a:xfrm>
        <a:prstGeom prst="wedgeRectCallout">
          <a:avLst>
            <a:gd name="adj1" fmla="val -66531"/>
            <a:gd name="adj2" fmla="val -9416"/>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r>
            <a:rPr kumimoji="1" lang="ja-JP" altLang="en-US" sz="1100"/>
            <a:t>右</a:t>
          </a:r>
          <a:r>
            <a:rPr kumimoji="1" lang="en-US" altLang="ja-JP" sz="1100"/>
            <a:t>-</a:t>
          </a:r>
          <a:r>
            <a:rPr kumimoji="1" lang="ja-JP" altLang="en-US" sz="1100"/>
            <a:t>左</a:t>
          </a:r>
          <a:r>
            <a:rPr kumimoji="1" lang="en-US" altLang="ja-JP" sz="1100"/>
            <a:t>-</a:t>
          </a:r>
          <a:r>
            <a:rPr kumimoji="1" lang="ja-JP" altLang="en-US" sz="1100"/>
            <a:t>右 の順であるが、真ん中のリンクの向きが異なるため、エラーではない。</a:t>
          </a:r>
        </a:p>
      </xdr:txBody>
    </xdr:sp>
    <xdr:clientData/>
  </xdr:twoCellAnchor>
  <xdr:twoCellAnchor>
    <xdr:from>
      <xdr:col>23</xdr:col>
      <xdr:colOff>100852</xdr:colOff>
      <xdr:row>193</xdr:row>
      <xdr:rowOff>4123765</xdr:rowOff>
    </xdr:from>
    <xdr:to>
      <xdr:col>23</xdr:col>
      <xdr:colOff>3910853</xdr:colOff>
      <xdr:row>193</xdr:row>
      <xdr:rowOff>5031441</xdr:rowOff>
    </xdr:to>
    <xdr:sp macro="" textlink="">
      <xdr:nvSpPr>
        <xdr:cNvPr id="109" name="テキスト ボックス 108">
          <a:extLst>
            <a:ext uri="{FF2B5EF4-FFF2-40B4-BE49-F238E27FC236}">
              <a16:creationId xmlns:a16="http://schemas.microsoft.com/office/drawing/2014/main" id="{AC7347EA-F094-4D41-8E31-71FA9C31D4DC}"/>
            </a:ext>
          </a:extLst>
        </xdr:cNvPr>
        <xdr:cNvSpPr txBox="1"/>
      </xdr:nvSpPr>
      <xdr:spPr>
        <a:xfrm>
          <a:off x="14521702" y="20887765"/>
          <a:ext cx="3810001" cy="90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■その他エラーではない例</a:t>
          </a:r>
          <a:endParaRPr kumimoji="1" lang="en-US" altLang="ja-JP" sz="1100"/>
        </a:p>
        <a:p>
          <a:r>
            <a:rPr kumimoji="1" lang="en-US" altLang="ja-JP" sz="1100"/>
            <a:t>※</a:t>
          </a:r>
          <a:r>
            <a:rPr kumimoji="1" lang="ja-JP" altLang="en-US" sz="1100"/>
            <a:t>リンクの向きは同じとみてください</a:t>
          </a:r>
          <a:endParaRPr kumimoji="1" lang="en-US" altLang="ja-JP" sz="1100"/>
        </a:p>
        <a:p>
          <a:r>
            <a:rPr kumimoji="1" lang="ja-JP" altLang="en-US" sz="1100"/>
            <a:t>・歩行禁止</a:t>
          </a:r>
          <a:r>
            <a:rPr kumimoji="1" lang="en-US" altLang="ja-JP" sz="1100"/>
            <a:t>-</a:t>
          </a:r>
          <a:r>
            <a:rPr kumimoji="1" lang="ja-JP" altLang="en-US" sz="1100"/>
            <a:t>歩行禁止</a:t>
          </a:r>
          <a:r>
            <a:rPr kumimoji="1" lang="en-US" altLang="ja-JP" sz="1100"/>
            <a:t>-</a:t>
          </a:r>
          <a:r>
            <a:rPr kumimoji="1" lang="ja-JP" altLang="en-US" sz="1100"/>
            <a:t>右（人車）</a:t>
          </a:r>
          <a:endParaRPr kumimoji="1" lang="en-US" altLang="ja-JP" sz="1100"/>
        </a:p>
        <a:p>
          <a:r>
            <a:rPr kumimoji="1" lang="ja-JP" altLang="en-US" sz="1100"/>
            <a:t>・両側</a:t>
          </a:r>
          <a:r>
            <a:rPr kumimoji="1" lang="en-US" altLang="ja-JP" sz="1100"/>
            <a:t>-</a:t>
          </a:r>
          <a:r>
            <a:rPr kumimoji="1" lang="ja-JP" altLang="en-US" sz="1100"/>
            <a:t>両側</a:t>
          </a:r>
          <a:r>
            <a:rPr kumimoji="1" lang="en-US" altLang="ja-JP" sz="1100"/>
            <a:t>-</a:t>
          </a:r>
          <a:r>
            <a:rPr kumimoji="1" lang="ja-JP" altLang="en-US" sz="1100"/>
            <a:t>歩行禁止</a:t>
          </a:r>
        </a:p>
      </xdr:txBody>
    </xdr:sp>
    <xdr:clientData/>
  </xdr:twoCellAnchor>
  <xdr:twoCellAnchor>
    <xdr:from>
      <xdr:col>23</xdr:col>
      <xdr:colOff>176492</xdr:colOff>
      <xdr:row>193</xdr:row>
      <xdr:rowOff>739025</xdr:rowOff>
    </xdr:from>
    <xdr:to>
      <xdr:col>23</xdr:col>
      <xdr:colOff>3776382</xdr:colOff>
      <xdr:row>193</xdr:row>
      <xdr:rowOff>1360952</xdr:rowOff>
    </xdr:to>
    <xdr:grpSp>
      <xdr:nvGrpSpPr>
        <xdr:cNvPr id="110" name="グループ化 109">
          <a:extLst>
            <a:ext uri="{FF2B5EF4-FFF2-40B4-BE49-F238E27FC236}">
              <a16:creationId xmlns:a16="http://schemas.microsoft.com/office/drawing/2014/main" id="{9CFD4073-9806-4956-89CF-04ADD89C8B4F}"/>
            </a:ext>
          </a:extLst>
        </xdr:cNvPr>
        <xdr:cNvGrpSpPr/>
      </xdr:nvGrpSpPr>
      <xdr:grpSpPr>
        <a:xfrm>
          <a:off x="15807017" y="168026600"/>
          <a:ext cx="3599890" cy="621927"/>
          <a:chOff x="13244792" y="147938375"/>
          <a:chExt cx="3599890" cy="621927"/>
        </a:xfrm>
      </xdr:grpSpPr>
      <xdr:cxnSp macro="">
        <xdr:nvCxnSpPr>
          <xdr:cNvPr id="111" name="直線コネクタ 110">
            <a:extLst>
              <a:ext uri="{FF2B5EF4-FFF2-40B4-BE49-F238E27FC236}">
                <a16:creationId xmlns:a16="http://schemas.microsoft.com/office/drawing/2014/main" id="{FE74A4C1-D819-4D01-BF13-0259C10B2651}"/>
              </a:ext>
            </a:extLst>
          </xdr:cNvPr>
          <xdr:cNvCxnSpPr/>
        </xdr:nvCxnSpPr>
        <xdr:spPr>
          <a:xfrm>
            <a:off x="13262162" y="148061640"/>
            <a:ext cx="514350" cy="0"/>
          </a:xfrm>
          <a:prstGeom prst="line">
            <a:avLst/>
          </a:prstGeom>
          <a:ln w="25400">
            <a:solidFill>
              <a:schemeClr val="tx1">
                <a:lumMod val="50000"/>
                <a:lumOff val="50000"/>
              </a:schemeClr>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2" name="テキスト ボックス 111">
            <a:extLst>
              <a:ext uri="{FF2B5EF4-FFF2-40B4-BE49-F238E27FC236}">
                <a16:creationId xmlns:a16="http://schemas.microsoft.com/office/drawing/2014/main" id="{DEA40B95-97E0-42B1-B7B5-39915A8149DC}"/>
              </a:ext>
            </a:extLst>
          </xdr:cNvPr>
          <xdr:cNvSpPr txBox="1"/>
        </xdr:nvSpPr>
        <xdr:spPr>
          <a:xfrm>
            <a:off x="13900897" y="147938375"/>
            <a:ext cx="1030942" cy="23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ROAD_LINK</a:t>
            </a:r>
            <a:endParaRPr kumimoji="1" lang="ja-JP" altLang="en-US" sz="1100"/>
          </a:p>
        </xdr:txBody>
      </xdr:sp>
      <xdr:sp macro="" textlink="">
        <xdr:nvSpPr>
          <xdr:cNvPr id="113" name="吹き出し: 四角形 112">
            <a:extLst>
              <a:ext uri="{FF2B5EF4-FFF2-40B4-BE49-F238E27FC236}">
                <a16:creationId xmlns:a16="http://schemas.microsoft.com/office/drawing/2014/main" id="{23C879E3-6F2D-47A6-8615-B0F967D7EC6E}"/>
              </a:ext>
            </a:extLst>
          </xdr:cNvPr>
          <xdr:cNvSpPr/>
        </xdr:nvSpPr>
        <xdr:spPr bwMode="auto">
          <a:xfrm>
            <a:off x="14648328" y="148254942"/>
            <a:ext cx="1098177" cy="212912"/>
          </a:xfrm>
          <a:prstGeom prst="wedgeRectCallout">
            <a:avLst>
              <a:gd name="adj1" fmla="val -28957"/>
              <a:gd name="adj2" fmla="val 79866"/>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r>
              <a:rPr kumimoji="1" lang="ja-JP" altLang="en-US" sz="1100"/>
              <a:t>チェック対象リンク</a:t>
            </a:r>
          </a:p>
        </xdr:txBody>
      </xdr:sp>
      <xdr:grpSp>
        <xdr:nvGrpSpPr>
          <xdr:cNvPr id="114" name="グループ化 113">
            <a:extLst>
              <a:ext uri="{FF2B5EF4-FFF2-40B4-BE49-F238E27FC236}">
                <a16:creationId xmlns:a16="http://schemas.microsoft.com/office/drawing/2014/main" id="{1BF3C71A-77E4-4296-8A12-F677783EDFB6}"/>
              </a:ext>
            </a:extLst>
          </xdr:cNvPr>
          <xdr:cNvGrpSpPr/>
        </xdr:nvGrpSpPr>
        <xdr:grpSpPr>
          <a:xfrm>
            <a:off x="13244792" y="148560302"/>
            <a:ext cx="3599890" cy="0"/>
            <a:chOff x="13480676" y="154439471"/>
            <a:chExt cx="1590115" cy="0"/>
          </a:xfrm>
        </xdr:grpSpPr>
        <xdr:cxnSp macro="">
          <xdr:nvCxnSpPr>
            <xdr:cNvPr id="115" name="直線コネクタ 114">
              <a:extLst>
                <a:ext uri="{FF2B5EF4-FFF2-40B4-BE49-F238E27FC236}">
                  <a16:creationId xmlns:a16="http://schemas.microsoft.com/office/drawing/2014/main" id="{177A5877-93E6-4A98-8B06-4C5F48CC73A7}"/>
                </a:ext>
              </a:extLst>
            </xdr:cNvPr>
            <xdr:cNvCxnSpPr/>
          </xdr:nvCxnSpPr>
          <xdr:spPr>
            <a:xfrm>
              <a:off x="13480676" y="154439471"/>
              <a:ext cx="514350" cy="0"/>
            </a:xfrm>
            <a:prstGeom prst="line">
              <a:avLst/>
            </a:prstGeom>
            <a:ln w="25400">
              <a:solidFill>
                <a:schemeClr val="tx1">
                  <a:lumMod val="50000"/>
                  <a:lumOff val="50000"/>
                </a:schemeClr>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6" name="直線コネクタ 115">
              <a:extLst>
                <a:ext uri="{FF2B5EF4-FFF2-40B4-BE49-F238E27FC236}">
                  <a16:creationId xmlns:a16="http://schemas.microsoft.com/office/drawing/2014/main" id="{EF1B1F41-DD99-4942-BFC9-42C1D592CEE0}"/>
                </a:ext>
              </a:extLst>
            </xdr:cNvPr>
            <xdr:cNvCxnSpPr/>
          </xdr:nvCxnSpPr>
          <xdr:spPr>
            <a:xfrm>
              <a:off x="14018559" y="154439471"/>
              <a:ext cx="514350" cy="0"/>
            </a:xfrm>
            <a:prstGeom prst="line">
              <a:avLst/>
            </a:prstGeom>
            <a:ln w="25400">
              <a:solidFill>
                <a:schemeClr val="tx1">
                  <a:lumMod val="50000"/>
                  <a:lumOff val="50000"/>
                </a:schemeClr>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7" name="直線コネクタ 116">
              <a:extLst>
                <a:ext uri="{FF2B5EF4-FFF2-40B4-BE49-F238E27FC236}">
                  <a16:creationId xmlns:a16="http://schemas.microsoft.com/office/drawing/2014/main" id="{76AC985F-9C9B-4B01-9189-1A0F57A48C65}"/>
                </a:ext>
              </a:extLst>
            </xdr:cNvPr>
            <xdr:cNvCxnSpPr/>
          </xdr:nvCxnSpPr>
          <xdr:spPr>
            <a:xfrm>
              <a:off x="14556441" y="154439471"/>
              <a:ext cx="514350" cy="0"/>
            </a:xfrm>
            <a:prstGeom prst="line">
              <a:avLst/>
            </a:prstGeom>
            <a:ln w="25400">
              <a:solidFill>
                <a:schemeClr val="tx1">
                  <a:lumMod val="50000"/>
                  <a:lumOff val="50000"/>
                </a:schemeClr>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19</xdr:row>
      <xdr:rowOff>95250</xdr:rowOff>
    </xdr:from>
    <xdr:to>
      <xdr:col>30</xdr:col>
      <xdr:colOff>0</xdr:colOff>
      <xdr:row>33</xdr:row>
      <xdr:rowOff>76200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828675" y="7410450"/>
          <a:ext cx="6600825" cy="2914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22</xdr:col>
      <xdr:colOff>180975</xdr:colOff>
      <xdr:row>23</xdr:row>
      <xdr:rowOff>171450</xdr:rowOff>
    </xdr:from>
    <xdr:to>
      <xdr:col>25</xdr:col>
      <xdr:colOff>200025</xdr:colOff>
      <xdr:row>23</xdr:row>
      <xdr:rowOff>171450</xdr:rowOff>
    </xdr:to>
    <xdr:cxnSp macro="">
      <xdr:nvCxnSpPr>
        <xdr:cNvPr id="3" name="直線コネクタ 2">
          <a:extLst>
            <a:ext uri="{FF2B5EF4-FFF2-40B4-BE49-F238E27FC236}">
              <a16:creationId xmlns:a16="http://schemas.microsoft.com/office/drawing/2014/main" id="{00000000-0008-0000-0100-000003000000}"/>
            </a:ext>
          </a:extLst>
        </xdr:cNvPr>
        <xdr:cNvCxnSpPr/>
      </xdr:nvCxnSpPr>
      <xdr:spPr>
        <a:xfrm>
          <a:off x="5629275" y="83248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180975</xdr:colOff>
      <xdr:row>21</xdr:row>
      <xdr:rowOff>190500</xdr:rowOff>
    </xdr:from>
    <xdr:to>
      <xdr:col>19</xdr:col>
      <xdr:colOff>180975</xdr:colOff>
      <xdr:row>25</xdr:row>
      <xdr:rowOff>114300</xdr:rowOff>
    </xdr:to>
    <xdr:cxnSp macro="">
      <xdr:nvCxnSpPr>
        <xdr:cNvPr id="4" name="直線コネクタ 3">
          <a:extLst>
            <a:ext uri="{FF2B5EF4-FFF2-40B4-BE49-F238E27FC236}">
              <a16:creationId xmlns:a16="http://schemas.microsoft.com/office/drawing/2014/main" id="{00000000-0008-0000-0100-000004000000}"/>
            </a:ext>
          </a:extLst>
        </xdr:cNvPr>
        <xdr:cNvCxnSpPr/>
      </xdr:nvCxnSpPr>
      <xdr:spPr>
        <a:xfrm>
          <a:off x="4886325" y="79248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22</xdr:row>
      <xdr:rowOff>0</xdr:rowOff>
    </xdr:from>
    <xdr:to>
      <xdr:col>11</xdr:col>
      <xdr:colOff>114300</xdr:colOff>
      <xdr:row>25</xdr:row>
      <xdr:rowOff>133350</xdr:rowOff>
    </xdr:to>
    <xdr:cxnSp macro="">
      <xdr:nvCxnSpPr>
        <xdr:cNvPr id="5" name="直線コネクタ 4">
          <a:extLst>
            <a:ext uri="{FF2B5EF4-FFF2-40B4-BE49-F238E27FC236}">
              <a16:creationId xmlns:a16="http://schemas.microsoft.com/office/drawing/2014/main" id="{00000000-0008-0000-0100-000005000000}"/>
            </a:ext>
          </a:extLst>
        </xdr:cNvPr>
        <xdr:cNvCxnSpPr/>
      </xdr:nvCxnSpPr>
      <xdr:spPr>
        <a:xfrm>
          <a:off x="2838450" y="794385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11</xdr:row>
      <xdr:rowOff>95250</xdr:rowOff>
    </xdr:from>
    <xdr:to>
      <xdr:col>37</xdr:col>
      <xdr:colOff>171450</xdr:colOff>
      <xdr:row>17</xdr:row>
      <xdr:rowOff>171450</xdr:rowOff>
    </xdr:to>
    <xdr:sp macro="" textlink="">
      <xdr:nvSpPr>
        <xdr:cNvPr id="6" name="線吹き出し 2 (枠付き) 5">
          <a:extLst>
            <a:ext uri="{FF2B5EF4-FFF2-40B4-BE49-F238E27FC236}">
              <a16:creationId xmlns:a16="http://schemas.microsoft.com/office/drawing/2014/main" id="{00000000-0008-0000-0100-000006000000}"/>
            </a:ext>
          </a:extLst>
        </xdr:cNvPr>
        <xdr:cNvSpPr/>
      </xdr:nvSpPr>
      <xdr:spPr>
        <a:xfrm>
          <a:off x="762000" y="5734050"/>
          <a:ext cx="8572500" cy="1333500"/>
        </a:xfrm>
        <a:prstGeom prst="borderCallout2">
          <a:avLst>
            <a:gd name="adj1" fmla="val 993"/>
            <a:gd name="adj2" fmla="val 47124"/>
            <a:gd name="adj3" fmla="val -78"/>
            <a:gd name="adj4" fmla="val 47281"/>
            <a:gd name="adj5" fmla="val 688"/>
            <a:gd name="adj6" fmla="val 47170"/>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次メッシュ境界でリンクが分かれてても</a:t>
          </a:r>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本のリンクであると判定する</a:t>
          </a:r>
        </a:p>
      </xdr:txBody>
    </xdr:sp>
    <xdr:clientData/>
  </xdr:twoCellAnchor>
  <xdr:twoCellAnchor>
    <xdr:from>
      <xdr:col>5</xdr:col>
      <xdr:colOff>133350</xdr:colOff>
      <xdr:row>15</xdr:row>
      <xdr:rowOff>38100</xdr:rowOff>
    </xdr:from>
    <xdr:to>
      <xdr:col>8</xdr:col>
      <xdr:colOff>152400</xdr:colOff>
      <xdr:row>15</xdr:row>
      <xdr:rowOff>38101</xdr:rowOff>
    </xdr:to>
    <xdr:cxnSp macro="">
      <xdr:nvCxnSpPr>
        <xdr:cNvPr id="7" name="直線コネクタ 6">
          <a:extLst>
            <a:ext uri="{FF2B5EF4-FFF2-40B4-BE49-F238E27FC236}">
              <a16:creationId xmlns:a16="http://schemas.microsoft.com/office/drawing/2014/main" id="{00000000-0008-0000-0100-000007000000}"/>
            </a:ext>
          </a:extLst>
        </xdr:cNvPr>
        <xdr:cNvCxnSpPr/>
      </xdr:nvCxnSpPr>
      <xdr:spPr>
        <a:xfrm>
          <a:off x="1371600" y="65151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190500</xdr:colOff>
      <xdr:row>15</xdr:row>
      <xdr:rowOff>38100</xdr:rowOff>
    </xdr:from>
    <xdr:to>
      <xdr:col>17</xdr:col>
      <xdr:colOff>209550</xdr:colOff>
      <xdr:row>15</xdr:row>
      <xdr:rowOff>38100</xdr:rowOff>
    </xdr:to>
    <xdr:cxnSp macro="">
      <xdr:nvCxnSpPr>
        <xdr:cNvPr id="8" name="直線コネクタ 7">
          <a:extLst>
            <a:ext uri="{FF2B5EF4-FFF2-40B4-BE49-F238E27FC236}">
              <a16:creationId xmlns:a16="http://schemas.microsoft.com/office/drawing/2014/main" id="{00000000-0008-0000-0100-000008000000}"/>
            </a:ext>
          </a:extLst>
        </xdr:cNvPr>
        <xdr:cNvCxnSpPr/>
      </xdr:nvCxnSpPr>
      <xdr:spPr>
        <a:xfrm>
          <a:off x="3657600" y="65151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38100</xdr:rowOff>
    </xdr:from>
    <xdr:to>
      <xdr:col>11</xdr:col>
      <xdr:colOff>171450</xdr:colOff>
      <xdr:row>15</xdr:row>
      <xdr:rowOff>38100</xdr:rowOff>
    </xdr:to>
    <xdr:cxnSp macro="">
      <xdr:nvCxnSpPr>
        <xdr:cNvPr id="9" name="直線コネクタ 8">
          <a:extLst>
            <a:ext uri="{FF2B5EF4-FFF2-40B4-BE49-F238E27FC236}">
              <a16:creationId xmlns:a16="http://schemas.microsoft.com/office/drawing/2014/main" id="{00000000-0008-0000-0100-000009000000}"/>
            </a:ext>
          </a:extLst>
        </xdr:cNvPr>
        <xdr:cNvCxnSpPr/>
      </xdr:nvCxnSpPr>
      <xdr:spPr>
        <a:xfrm>
          <a:off x="2133600" y="6515100"/>
          <a:ext cx="762000" cy="0"/>
        </a:xfrm>
        <a:prstGeom prst="line">
          <a:avLst/>
        </a:prstGeom>
        <a:ln w="38100">
          <a:solidFill>
            <a:schemeClr val="accent1"/>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171450</xdr:colOff>
      <xdr:row>13</xdr:row>
      <xdr:rowOff>76200</xdr:rowOff>
    </xdr:from>
    <xdr:to>
      <xdr:col>11</xdr:col>
      <xdr:colOff>171450</xdr:colOff>
      <xdr:row>17</xdr:row>
      <xdr:rowOff>0</xdr:rowOff>
    </xdr:to>
    <xdr:cxnSp macro="">
      <xdr:nvCxnSpPr>
        <xdr:cNvPr id="10" name="直線コネクタ 9">
          <a:extLst>
            <a:ext uri="{FF2B5EF4-FFF2-40B4-BE49-F238E27FC236}">
              <a16:creationId xmlns:a16="http://schemas.microsoft.com/office/drawing/2014/main" id="{00000000-0008-0000-0100-00000A000000}"/>
            </a:ext>
          </a:extLst>
        </xdr:cNvPr>
        <xdr:cNvCxnSpPr/>
      </xdr:nvCxnSpPr>
      <xdr:spPr>
        <a:xfrm>
          <a:off x="2895600" y="61341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171450</xdr:colOff>
      <xdr:row>15</xdr:row>
      <xdr:rowOff>38100</xdr:rowOff>
    </xdr:from>
    <xdr:to>
      <xdr:col>14</xdr:col>
      <xdr:colOff>190500</xdr:colOff>
      <xdr:row>15</xdr:row>
      <xdr:rowOff>38100</xdr:rowOff>
    </xdr:to>
    <xdr:cxnSp macro="">
      <xdr:nvCxnSpPr>
        <xdr:cNvPr id="11" name="直線コネクタ 10">
          <a:extLst>
            <a:ext uri="{FF2B5EF4-FFF2-40B4-BE49-F238E27FC236}">
              <a16:creationId xmlns:a16="http://schemas.microsoft.com/office/drawing/2014/main" id="{00000000-0008-0000-0100-00000B000000}"/>
            </a:ext>
          </a:extLst>
        </xdr:cNvPr>
        <xdr:cNvCxnSpPr/>
      </xdr:nvCxnSpPr>
      <xdr:spPr>
        <a:xfrm>
          <a:off x="2895600" y="651510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15</xdr:row>
      <xdr:rowOff>38100</xdr:rowOff>
    </xdr:from>
    <xdr:to>
      <xdr:col>25</xdr:col>
      <xdr:colOff>66675</xdr:colOff>
      <xdr:row>15</xdr:row>
      <xdr:rowOff>38101</xdr:rowOff>
    </xdr:to>
    <xdr:cxnSp macro="">
      <xdr:nvCxnSpPr>
        <xdr:cNvPr id="12" name="直線コネクタ 11">
          <a:extLst>
            <a:ext uri="{FF2B5EF4-FFF2-40B4-BE49-F238E27FC236}">
              <a16:creationId xmlns:a16="http://schemas.microsoft.com/office/drawing/2014/main" id="{00000000-0008-0000-0100-00000C000000}"/>
            </a:ext>
          </a:extLst>
        </xdr:cNvPr>
        <xdr:cNvCxnSpPr/>
      </xdr:nvCxnSpPr>
      <xdr:spPr>
        <a:xfrm>
          <a:off x="5495925" y="65151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104775</xdr:colOff>
      <xdr:row>15</xdr:row>
      <xdr:rowOff>38100</xdr:rowOff>
    </xdr:from>
    <xdr:to>
      <xdr:col>34</xdr:col>
      <xdr:colOff>123825</xdr:colOff>
      <xdr:row>15</xdr:row>
      <xdr:rowOff>38100</xdr:rowOff>
    </xdr:to>
    <xdr:cxnSp macro="">
      <xdr:nvCxnSpPr>
        <xdr:cNvPr id="13" name="直線コネクタ 12">
          <a:extLst>
            <a:ext uri="{FF2B5EF4-FFF2-40B4-BE49-F238E27FC236}">
              <a16:creationId xmlns:a16="http://schemas.microsoft.com/office/drawing/2014/main" id="{00000000-0008-0000-0100-00000D000000}"/>
            </a:ext>
          </a:extLst>
        </xdr:cNvPr>
        <xdr:cNvCxnSpPr/>
      </xdr:nvCxnSpPr>
      <xdr:spPr>
        <a:xfrm>
          <a:off x="7781925" y="65151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15</xdr:row>
      <xdr:rowOff>38100</xdr:rowOff>
    </xdr:from>
    <xdr:to>
      <xdr:col>31</xdr:col>
      <xdr:colOff>104775</xdr:colOff>
      <xdr:row>15</xdr:row>
      <xdr:rowOff>38100</xdr:rowOff>
    </xdr:to>
    <xdr:cxnSp macro="">
      <xdr:nvCxnSpPr>
        <xdr:cNvPr id="14" name="直線コネクタ 13">
          <a:extLst>
            <a:ext uri="{FF2B5EF4-FFF2-40B4-BE49-F238E27FC236}">
              <a16:creationId xmlns:a16="http://schemas.microsoft.com/office/drawing/2014/main" id="{00000000-0008-0000-0100-00000E000000}"/>
            </a:ext>
          </a:extLst>
        </xdr:cNvPr>
        <xdr:cNvCxnSpPr/>
      </xdr:nvCxnSpPr>
      <xdr:spPr>
        <a:xfrm>
          <a:off x="6257925" y="6515100"/>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14</xdr:row>
      <xdr:rowOff>57150</xdr:rowOff>
    </xdr:from>
    <xdr:to>
      <xdr:col>20</xdr:col>
      <xdr:colOff>228600</xdr:colOff>
      <xdr:row>16</xdr:row>
      <xdr:rowOff>19050</xdr:rowOff>
    </xdr:to>
    <xdr:sp macro="" textlink="">
      <xdr:nvSpPr>
        <xdr:cNvPr id="15" name="右矢印 14">
          <a:extLst>
            <a:ext uri="{FF2B5EF4-FFF2-40B4-BE49-F238E27FC236}">
              <a16:creationId xmlns:a16="http://schemas.microsoft.com/office/drawing/2014/main" id="{00000000-0008-0000-0100-00000F000000}"/>
            </a:ext>
          </a:extLst>
        </xdr:cNvPr>
        <xdr:cNvSpPr/>
      </xdr:nvSpPr>
      <xdr:spPr>
        <a:xfrm>
          <a:off x="4800600" y="632460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76201</xdr:colOff>
      <xdr:row>14</xdr:row>
      <xdr:rowOff>146447</xdr:rowOff>
    </xdr:from>
    <xdr:to>
      <xdr:col>12</xdr:col>
      <xdr:colOff>19051</xdr:colOff>
      <xdr:row>15</xdr:row>
      <xdr:rowOff>127397</xdr:rowOff>
    </xdr:to>
    <xdr:sp macro="" textlink="">
      <xdr:nvSpPr>
        <xdr:cNvPr id="16" name="十字形 15">
          <a:extLst>
            <a:ext uri="{FF2B5EF4-FFF2-40B4-BE49-F238E27FC236}">
              <a16:creationId xmlns:a16="http://schemas.microsoft.com/office/drawing/2014/main" id="{00000000-0008-0000-0100-000010000000}"/>
            </a:ext>
          </a:extLst>
        </xdr:cNvPr>
        <xdr:cNvSpPr/>
      </xdr:nvSpPr>
      <xdr:spPr>
        <a:xfrm rot="2700000">
          <a:off x="2800351" y="6413897"/>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23</xdr:row>
      <xdr:rowOff>171450</xdr:rowOff>
    </xdr:from>
    <xdr:to>
      <xdr:col>8</xdr:col>
      <xdr:colOff>95250</xdr:colOff>
      <xdr:row>23</xdr:row>
      <xdr:rowOff>171451</xdr:rowOff>
    </xdr:to>
    <xdr:cxnSp macro="">
      <xdr:nvCxnSpPr>
        <xdr:cNvPr id="17" name="直線コネクタ 16">
          <a:extLst>
            <a:ext uri="{FF2B5EF4-FFF2-40B4-BE49-F238E27FC236}">
              <a16:creationId xmlns:a16="http://schemas.microsoft.com/office/drawing/2014/main" id="{00000000-0008-0000-0100-000011000000}"/>
            </a:ext>
          </a:extLst>
        </xdr:cNvPr>
        <xdr:cNvCxnSpPr/>
      </xdr:nvCxnSpPr>
      <xdr:spPr>
        <a:xfrm>
          <a:off x="1314450" y="832485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161925</xdr:colOff>
      <xdr:row>23</xdr:row>
      <xdr:rowOff>171450</xdr:rowOff>
    </xdr:from>
    <xdr:to>
      <xdr:col>22</xdr:col>
      <xdr:colOff>180975</xdr:colOff>
      <xdr:row>23</xdr:row>
      <xdr:rowOff>171450</xdr:rowOff>
    </xdr:to>
    <xdr:cxnSp macro="">
      <xdr:nvCxnSpPr>
        <xdr:cNvPr id="18" name="直線コネクタ 17">
          <a:extLst>
            <a:ext uri="{FF2B5EF4-FFF2-40B4-BE49-F238E27FC236}">
              <a16:creationId xmlns:a16="http://schemas.microsoft.com/office/drawing/2014/main" id="{00000000-0008-0000-0100-000012000000}"/>
            </a:ext>
          </a:extLst>
        </xdr:cNvPr>
        <xdr:cNvCxnSpPr/>
      </xdr:nvCxnSpPr>
      <xdr:spPr>
        <a:xfrm>
          <a:off x="4867275" y="832485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23</xdr:row>
      <xdr:rowOff>171450</xdr:rowOff>
    </xdr:from>
    <xdr:to>
      <xdr:col>11</xdr:col>
      <xdr:colOff>114300</xdr:colOff>
      <xdr:row>23</xdr:row>
      <xdr:rowOff>171450</xdr:rowOff>
    </xdr:to>
    <xdr:cxnSp macro="">
      <xdr:nvCxnSpPr>
        <xdr:cNvPr id="19" name="直線コネクタ 18">
          <a:extLst>
            <a:ext uri="{FF2B5EF4-FFF2-40B4-BE49-F238E27FC236}">
              <a16:creationId xmlns:a16="http://schemas.microsoft.com/office/drawing/2014/main" id="{00000000-0008-0000-0100-000013000000}"/>
            </a:ext>
          </a:extLst>
        </xdr:cNvPr>
        <xdr:cNvCxnSpPr/>
      </xdr:nvCxnSpPr>
      <xdr:spPr>
        <a:xfrm>
          <a:off x="2076450" y="832485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23</xdr:row>
      <xdr:rowOff>171450</xdr:rowOff>
    </xdr:from>
    <xdr:to>
      <xdr:col>19</xdr:col>
      <xdr:colOff>190500</xdr:colOff>
      <xdr:row>23</xdr:row>
      <xdr:rowOff>171450</xdr:rowOff>
    </xdr:to>
    <xdr:cxnSp macro="">
      <xdr:nvCxnSpPr>
        <xdr:cNvPr id="20" name="直線コネクタ 19">
          <a:extLst>
            <a:ext uri="{FF2B5EF4-FFF2-40B4-BE49-F238E27FC236}">
              <a16:creationId xmlns:a16="http://schemas.microsoft.com/office/drawing/2014/main" id="{00000000-0008-0000-0100-000014000000}"/>
            </a:ext>
          </a:extLst>
        </xdr:cNvPr>
        <xdr:cNvCxnSpPr/>
      </xdr:nvCxnSpPr>
      <xdr:spPr>
        <a:xfrm>
          <a:off x="2838450" y="8324850"/>
          <a:ext cx="20574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31</xdr:row>
      <xdr:rowOff>28575</xdr:rowOff>
    </xdr:from>
    <xdr:to>
      <xdr:col>8</xdr:col>
      <xdr:colOff>38100</xdr:colOff>
      <xdr:row>31</xdr:row>
      <xdr:rowOff>28575</xdr:rowOff>
    </xdr:to>
    <xdr:cxnSp macro="">
      <xdr:nvCxnSpPr>
        <xdr:cNvPr id="21" name="直線コネクタ 20">
          <a:extLst>
            <a:ext uri="{FF2B5EF4-FFF2-40B4-BE49-F238E27FC236}">
              <a16:creationId xmlns:a16="http://schemas.microsoft.com/office/drawing/2014/main" id="{00000000-0008-0000-0100-000015000000}"/>
            </a:ext>
          </a:extLst>
        </xdr:cNvPr>
        <xdr:cNvCxnSpPr/>
      </xdr:nvCxnSpPr>
      <xdr:spPr>
        <a:xfrm>
          <a:off x="1266825" y="9858375"/>
          <a:ext cx="752475"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228600</xdr:colOff>
      <xdr:row>31</xdr:row>
      <xdr:rowOff>28575</xdr:rowOff>
    </xdr:from>
    <xdr:to>
      <xdr:col>26</xdr:col>
      <xdr:colOff>0</xdr:colOff>
      <xdr:row>31</xdr:row>
      <xdr:rowOff>28575</xdr:rowOff>
    </xdr:to>
    <xdr:cxnSp macro="">
      <xdr:nvCxnSpPr>
        <xdr:cNvPr id="22" name="直線コネクタ 21">
          <a:extLst>
            <a:ext uri="{FF2B5EF4-FFF2-40B4-BE49-F238E27FC236}">
              <a16:creationId xmlns:a16="http://schemas.microsoft.com/office/drawing/2014/main" id="{00000000-0008-0000-0100-000016000000}"/>
            </a:ext>
          </a:extLst>
        </xdr:cNvPr>
        <xdr:cNvCxnSpPr/>
      </xdr:nvCxnSpPr>
      <xdr:spPr>
        <a:xfrm>
          <a:off x="5676900" y="98583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31</xdr:row>
      <xdr:rowOff>28575</xdr:rowOff>
    </xdr:from>
    <xdr:to>
      <xdr:col>22</xdr:col>
      <xdr:colOff>238125</xdr:colOff>
      <xdr:row>31</xdr:row>
      <xdr:rowOff>28575</xdr:rowOff>
    </xdr:to>
    <xdr:cxnSp macro="">
      <xdr:nvCxnSpPr>
        <xdr:cNvPr id="23" name="直線コネクタ 22">
          <a:extLst>
            <a:ext uri="{FF2B5EF4-FFF2-40B4-BE49-F238E27FC236}">
              <a16:creationId xmlns:a16="http://schemas.microsoft.com/office/drawing/2014/main" id="{00000000-0008-0000-0100-000017000000}"/>
            </a:ext>
          </a:extLst>
        </xdr:cNvPr>
        <xdr:cNvCxnSpPr/>
      </xdr:nvCxnSpPr>
      <xdr:spPr>
        <a:xfrm>
          <a:off x="2019300" y="9858375"/>
          <a:ext cx="3667125"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27</xdr:row>
      <xdr:rowOff>19050</xdr:rowOff>
    </xdr:from>
    <xdr:to>
      <xdr:col>16</xdr:col>
      <xdr:colOff>114300</xdr:colOff>
      <xdr:row>28</xdr:row>
      <xdr:rowOff>190500</xdr:rowOff>
    </xdr:to>
    <xdr:sp macro="" textlink="">
      <xdr:nvSpPr>
        <xdr:cNvPr id="24" name="右矢印 23">
          <a:extLst>
            <a:ext uri="{FF2B5EF4-FFF2-40B4-BE49-F238E27FC236}">
              <a16:creationId xmlns:a16="http://schemas.microsoft.com/office/drawing/2014/main" id="{00000000-0008-0000-0100-000018000000}"/>
            </a:ext>
          </a:extLst>
        </xdr:cNvPr>
        <xdr:cNvSpPr/>
      </xdr:nvSpPr>
      <xdr:spPr>
        <a:xfrm rot="5400000">
          <a:off x="3695700" y="901065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95251</xdr:colOff>
      <xdr:row>21</xdr:row>
      <xdr:rowOff>114300</xdr:rowOff>
    </xdr:from>
    <xdr:to>
      <xdr:col>9</xdr:col>
      <xdr:colOff>38101</xdr:colOff>
      <xdr:row>22</xdr:row>
      <xdr:rowOff>142875</xdr:rowOff>
    </xdr:to>
    <xdr:sp macro="" textlink="">
      <xdr:nvSpPr>
        <xdr:cNvPr id="25" name="四角形吹き出し 24">
          <a:extLst>
            <a:ext uri="{FF2B5EF4-FFF2-40B4-BE49-F238E27FC236}">
              <a16:creationId xmlns:a16="http://schemas.microsoft.com/office/drawing/2014/main" id="{00000000-0008-0000-0100-000019000000}"/>
            </a:ext>
          </a:extLst>
        </xdr:cNvPr>
        <xdr:cNvSpPr/>
      </xdr:nvSpPr>
      <xdr:spPr>
        <a:xfrm>
          <a:off x="1333501" y="7848600"/>
          <a:ext cx="933450" cy="238125"/>
        </a:xfrm>
        <a:prstGeom prst="wedgeRectCallout">
          <a:avLst>
            <a:gd name="adj1" fmla="val 47588"/>
            <a:gd name="adj2" fmla="val 126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基準リンク</a:t>
          </a:r>
        </a:p>
      </xdr:txBody>
    </xdr:sp>
    <xdr:clientData/>
  </xdr:twoCellAnchor>
  <xdr:twoCellAnchor>
    <xdr:from>
      <xdr:col>11</xdr:col>
      <xdr:colOff>247649</xdr:colOff>
      <xdr:row>20</xdr:row>
      <xdr:rowOff>142875</xdr:rowOff>
    </xdr:from>
    <xdr:to>
      <xdr:col>16</xdr:col>
      <xdr:colOff>66674</xdr:colOff>
      <xdr:row>23</xdr:row>
      <xdr:rowOff>0</xdr:rowOff>
    </xdr:to>
    <xdr:sp macro="" textlink="">
      <xdr:nvSpPr>
        <xdr:cNvPr id="26" name="四角形吹き出し 25">
          <a:extLst>
            <a:ext uri="{FF2B5EF4-FFF2-40B4-BE49-F238E27FC236}">
              <a16:creationId xmlns:a16="http://schemas.microsoft.com/office/drawing/2014/main" id="{00000000-0008-0000-0100-00001A000000}"/>
            </a:ext>
          </a:extLst>
        </xdr:cNvPr>
        <xdr:cNvSpPr/>
      </xdr:nvSpPr>
      <xdr:spPr>
        <a:xfrm>
          <a:off x="2971799" y="7667625"/>
          <a:ext cx="1057275" cy="485775"/>
        </a:xfrm>
        <a:prstGeom prst="wedgeRectCallout">
          <a:avLst>
            <a:gd name="adj1" fmla="val -57633"/>
            <a:gd name="adj2" fmla="val 73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端点が図郭上ノード</a:t>
          </a:r>
        </a:p>
      </xdr:txBody>
    </xdr:sp>
    <xdr:clientData/>
  </xdr:twoCellAnchor>
  <xdr:twoCellAnchor>
    <xdr:from>
      <xdr:col>11</xdr:col>
      <xdr:colOff>9525</xdr:colOff>
      <xdr:row>23</xdr:row>
      <xdr:rowOff>76200</xdr:rowOff>
    </xdr:from>
    <xdr:to>
      <xdr:col>11</xdr:col>
      <xdr:colOff>200025</xdr:colOff>
      <xdr:row>24</xdr:row>
      <xdr:rowOff>57150</xdr:rowOff>
    </xdr:to>
    <xdr:sp macro="" textlink="">
      <xdr:nvSpPr>
        <xdr:cNvPr id="27" name="十字形 26">
          <a:extLst>
            <a:ext uri="{FF2B5EF4-FFF2-40B4-BE49-F238E27FC236}">
              <a16:creationId xmlns:a16="http://schemas.microsoft.com/office/drawing/2014/main" id="{00000000-0008-0000-0100-00001B000000}"/>
            </a:ext>
          </a:extLst>
        </xdr:cNvPr>
        <xdr:cNvSpPr/>
      </xdr:nvSpPr>
      <xdr:spPr>
        <a:xfrm rot="2700000">
          <a:off x="2733675" y="82296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85725</xdr:colOff>
      <xdr:row>23</xdr:row>
      <xdr:rowOff>76200</xdr:rowOff>
    </xdr:from>
    <xdr:to>
      <xdr:col>20</xdr:col>
      <xdr:colOff>28575</xdr:colOff>
      <xdr:row>24</xdr:row>
      <xdr:rowOff>57150</xdr:rowOff>
    </xdr:to>
    <xdr:sp macro="" textlink="">
      <xdr:nvSpPr>
        <xdr:cNvPr id="28" name="十字形 27">
          <a:extLst>
            <a:ext uri="{FF2B5EF4-FFF2-40B4-BE49-F238E27FC236}">
              <a16:creationId xmlns:a16="http://schemas.microsoft.com/office/drawing/2014/main" id="{00000000-0008-0000-0100-00001C000000}"/>
            </a:ext>
          </a:extLst>
        </xdr:cNvPr>
        <xdr:cNvSpPr/>
      </xdr:nvSpPr>
      <xdr:spPr>
        <a:xfrm rot="2700000">
          <a:off x="4791075" y="82296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133350</xdr:colOff>
      <xdr:row>19</xdr:row>
      <xdr:rowOff>133350</xdr:rowOff>
    </xdr:from>
    <xdr:to>
      <xdr:col>29</xdr:col>
      <xdr:colOff>190499</xdr:colOff>
      <xdr:row>22</xdr:row>
      <xdr:rowOff>190501</xdr:rowOff>
    </xdr:to>
    <xdr:sp macro="" textlink="">
      <xdr:nvSpPr>
        <xdr:cNvPr id="29" name="四角形吹き出し 28">
          <a:extLst>
            <a:ext uri="{FF2B5EF4-FFF2-40B4-BE49-F238E27FC236}">
              <a16:creationId xmlns:a16="http://schemas.microsoft.com/office/drawing/2014/main" id="{00000000-0008-0000-0100-00001D000000}"/>
            </a:ext>
          </a:extLst>
        </xdr:cNvPr>
        <xdr:cNvSpPr/>
      </xdr:nvSpPr>
      <xdr:spPr>
        <a:xfrm>
          <a:off x="5086350" y="4305300"/>
          <a:ext cx="2285999" cy="685801"/>
        </a:xfrm>
        <a:prstGeom prst="wedgeRectCallout">
          <a:avLst>
            <a:gd name="adj1" fmla="val -26958"/>
            <a:gd name="adj2" fmla="val 65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リンクの端点が図郭上ノードではなくなるまで検索し、接続リンクを取得する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5</xdr:row>
      <xdr:rowOff>152400</xdr:rowOff>
    </xdr:from>
    <xdr:to>
      <xdr:col>6</xdr:col>
      <xdr:colOff>19050</xdr:colOff>
      <xdr:row>5</xdr:row>
      <xdr:rowOff>152400</xdr:rowOff>
    </xdr:to>
    <xdr:cxnSp macro="">
      <xdr:nvCxnSpPr>
        <xdr:cNvPr id="2" name="直線コネクタ 1">
          <a:extLst>
            <a:ext uri="{FF2B5EF4-FFF2-40B4-BE49-F238E27FC236}">
              <a16:creationId xmlns:a16="http://schemas.microsoft.com/office/drawing/2014/main" id="{00000000-0008-0000-0200-000002000000}"/>
            </a:ext>
          </a:extLst>
        </xdr:cNvPr>
        <xdr:cNvCxnSpPr/>
      </xdr:nvCxnSpPr>
      <xdr:spPr>
        <a:xfrm>
          <a:off x="742950" y="47434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xdr:row>
      <xdr:rowOff>103095</xdr:rowOff>
    </xdr:from>
    <xdr:to>
      <xdr:col>6</xdr:col>
      <xdr:colOff>19050</xdr:colOff>
      <xdr:row>7</xdr:row>
      <xdr:rowOff>103095</xdr:rowOff>
    </xdr:to>
    <xdr:cxnSp macro="">
      <xdr:nvCxnSpPr>
        <xdr:cNvPr id="3" name="直線コネクタ 2">
          <a:extLst>
            <a:ext uri="{FF2B5EF4-FFF2-40B4-BE49-F238E27FC236}">
              <a16:creationId xmlns:a16="http://schemas.microsoft.com/office/drawing/2014/main" id="{00000000-0008-0000-0200-000003000000}"/>
            </a:ext>
          </a:extLst>
        </xdr:cNvPr>
        <xdr:cNvCxnSpPr/>
      </xdr:nvCxnSpPr>
      <xdr:spPr>
        <a:xfrm>
          <a:off x="742950" y="511324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11</xdr:row>
      <xdr:rowOff>64994</xdr:rowOff>
    </xdr:from>
    <xdr:to>
      <xdr:col>6</xdr:col>
      <xdr:colOff>19050</xdr:colOff>
      <xdr:row>11</xdr:row>
      <xdr:rowOff>64995</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a:off x="742950" y="5913344"/>
          <a:ext cx="7620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13</xdr:row>
      <xdr:rowOff>26893</xdr:rowOff>
    </xdr:from>
    <xdr:to>
      <xdr:col>6</xdr:col>
      <xdr:colOff>19050</xdr:colOff>
      <xdr:row>13</xdr:row>
      <xdr:rowOff>26894</xdr:rowOff>
    </xdr:to>
    <xdr:cxnSp macro="">
      <xdr:nvCxnSpPr>
        <xdr:cNvPr id="5" name="直線コネクタ 4">
          <a:extLst>
            <a:ext uri="{FF2B5EF4-FFF2-40B4-BE49-F238E27FC236}">
              <a16:creationId xmlns:a16="http://schemas.microsoft.com/office/drawing/2014/main" id="{00000000-0008-0000-0200-000005000000}"/>
            </a:ext>
          </a:extLst>
        </xdr:cNvPr>
        <xdr:cNvCxnSpPr/>
      </xdr:nvCxnSpPr>
      <xdr:spPr>
        <a:xfrm>
          <a:off x="742950" y="6294343"/>
          <a:ext cx="762000" cy="1"/>
        </a:xfrm>
        <a:prstGeom prst="line">
          <a:avLst/>
        </a:prstGeom>
        <a:ln w="12700">
          <a:solidFill>
            <a:srgbClr val="FFC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238125</xdr:colOff>
      <xdr:row>9</xdr:row>
      <xdr:rowOff>85725</xdr:rowOff>
    </xdr:from>
    <xdr:to>
      <xdr:col>6</xdr:col>
      <xdr:colOff>9525</xdr:colOff>
      <xdr:row>9</xdr:row>
      <xdr:rowOff>85725</xdr:rowOff>
    </xdr:to>
    <xdr:cxnSp macro="">
      <xdr:nvCxnSpPr>
        <xdr:cNvPr id="6" name="直線コネクタ 5">
          <a:extLst>
            <a:ext uri="{FF2B5EF4-FFF2-40B4-BE49-F238E27FC236}">
              <a16:creationId xmlns:a16="http://schemas.microsoft.com/office/drawing/2014/main" id="{00000000-0008-0000-0200-000006000000}"/>
            </a:ext>
          </a:extLst>
        </xdr:cNvPr>
        <xdr:cNvCxnSpPr/>
      </xdr:nvCxnSpPr>
      <xdr:spPr>
        <a:xfrm>
          <a:off x="733425" y="5514975"/>
          <a:ext cx="762000" cy="0"/>
        </a:xfrm>
        <a:prstGeom prst="line">
          <a:avLst/>
        </a:prstGeom>
        <a:ln w="38100">
          <a:solidFill>
            <a:schemeClr val="accent3"/>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62</xdr:row>
      <xdr:rowOff>95250</xdr:rowOff>
    </xdr:from>
    <xdr:to>
      <xdr:col>29</xdr:col>
      <xdr:colOff>238125</xdr:colOff>
      <xdr:row>76</xdr:row>
      <xdr:rowOff>76200</xdr:rowOff>
    </xdr:to>
    <xdr:sp macro="" textlink="">
      <xdr:nvSpPr>
        <xdr:cNvPr id="7" name="正方形/長方形 6">
          <a:extLst>
            <a:ext uri="{FF2B5EF4-FFF2-40B4-BE49-F238E27FC236}">
              <a16:creationId xmlns:a16="http://schemas.microsoft.com/office/drawing/2014/main" id="{00000000-0008-0000-0200-000007000000}"/>
            </a:ext>
          </a:extLst>
        </xdr:cNvPr>
        <xdr:cNvSpPr/>
      </xdr:nvSpPr>
      <xdr:spPr>
        <a:xfrm>
          <a:off x="819150" y="16630650"/>
          <a:ext cx="6600825" cy="2914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22</xdr:col>
      <xdr:colOff>171450</xdr:colOff>
      <xdr:row>66</xdr:row>
      <xdr:rowOff>171450</xdr:rowOff>
    </xdr:from>
    <xdr:to>
      <xdr:col>25</xdr:col>
      <xdr:colOff>190500</xdr:colOff>
      <xdr:row>66</xdr:row>
      <xdr:rowOff>171450</xdr:rowOff>
    </xdr:to>
    <xdr:cxnSp macro="">
      <xdr:nvCxnSpPr>
        <xdr:cNvPr id="8" name="直線コネクタ 7">
          <a:extLst>
            <a:ext uri="{FF2B5EF4-FFF2-40B4-BE49-F238E27FC236}">
              <a16:creationId xmlns:a16="http://schemas.microsoft.com/office/drawing/2014/main" id="{00000000-0008-0000-0200-000008000000}"/>
            </a:ext>
          </a:extLst>
        </xdr:cNvPr>
        <xdr:cNvCxnSpPr/>
      </xdr:nvCxnSpPr>
      <xdr:spPr>
        <a:xfrm>
          <a:off x="5619750" y="175450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171450</xdr:colOff>
      <xdr:row>64</xdr:row>
      <xdr:rowOff>190500</xdr:rowOff>
    </xdr:from>
    <xdr:to>
      <xdr:col>19</xdr:col>
      <xdr:colOff>171450</xdr:colOff>
      <xdr:row>68</xdr:row>
      <xdr:rowOff>114300</xdr:rowOff>
    </xdr:to>
    <xdr:cxnSp macro="">
      <xdr:nvCxnSpPr>
        <xdr:cNvPr id="9" name="直線コネクタ 8">
          <a:extLst>
            <a:ext uri="{FF2B5EF4-FFF2-40B4-BE49-F238E27FC236}">
              <a16:creationId xmlns:a16="http://schemas.microsoft.com/office/drawing/2014/main" id="{00000000-0008-0000-0200-000009000000}"/>
            </a:ext>
          </a:extLst>
        </xdr:cNvPr>
        <xdr:cNvCxnSpPr/>
      </xdr:nvCxnSpPr>
      <xdr:spPr>
        <a:xfrm>
          <a:off x="4876800" y="171450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104775</xdr:colOff>
      <xdr:row>65</xdr:row>
      <xdr:rowOff>0</xdr:rowOff>
    </xdr:from>
    <xdr:to>
      <xdr:col>11</xdr:col>
      <xdr:colOff>104775</xdr:colOff>
      <xdr:row>68</xdr:row>
      <xdr:rowOff>133350</xdr:rowOff>
    </xdr:to>
    <xdr:cxnSp macro="">
      <xdr:nvCxnSpPr>
        <xdr:cNvPr id="10" name="直線コネクタ 9">
          <a:extLst>
            <a:ext uri="{FF2B5EF4-FFF2-40B4-BE49-F238E27FC236}">
              <a16:creationId xmlns:a16="http://schemas.microsoft.com/office/drawing/2014/main" id="{00000000-0008-0000-0200-00000A000000}"/>
            </a:ext>
          </a:extLst>
        </xdr:cNvPr>
        <xdr:cNvCxnSpPr/>
      </xdr:nvCxnSpPr>
      <xdr:spPr>
        <a:xfrm>
          <a:off x="2828925" y="1716405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54</xdr:row>
      <xdr:rowOff>95250</xdr:rowOff>
    </xdr:from>
    <xdr:to>
      <xdr:col>37</xdr:col>
      <xdr:colOff>209550</xdr:colOff>
      <xdr:row>60</xdr:row>
      <xdr:rowOff>171450</xdr:rowOff>
    </xdr:to>
    <xdr:sp macro="" textlink="">
      <xdr:nvSpPr>
        <xdr:cNvPr id="11" name="線吹き出し 2 (枠付き) 10">
          <a:extLst>
            <a:ext uri="{FF2B5EF4-FFF2-40B4-BE49-F238E27FC236}">
              <a16:creationId xmlns:a16="http://schemas.microsoft.com/office/drawing/2014/main" id="{00000000-0008-0000-0200-00000B000000}"/>
            </a:ext>
          </a:extLst>
        </xdr:cNvPr>
        <xdr:cNvSpPr/>
      </xdr:nvSpPr>
      <xdr:spPr>
        <a:xfrm>
          <a:off x="800100" y="14954250"/>
          <a:ext cx="8572500" cy="1333500"/>
        </a:xfrm>
        <a:prstGeom prst="borderCallout2">
          <a:avLst>
            <a:gd name="adj1" fmla="val 993"/>
            <a:gd name="adj2" fmla="val 47124"/>
            <a:gd name="adj3" fmla="val -78"/>
            <a:gd name="adj4" fmla="val 47281"/>
            <a:gd name="adj5" fmla="val 688"/>
            <a:gd name="adj6" fmla="val 47170"/>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次メッシュ境界でリンクが分かれてても</a:t>
          </a:r>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本のリンクであると判定する</a:t>
          </a:r>
        </a:p>
      </xdr:txBody>
    </xdr:sp>
    <xdr:clientData/>
  </xdr:twoCellAnchor>
  <xdr:twoCellAnchor>
    <xdr:from>
      <xdr:col>5</xdr:col>
      <xdr:colOff>123825</xdr:colOff>
      <xdr:row>58</xdr:row>
      <xdr:rowOff>38100</xdr:rowOff>
    </xdr:from>
    <xdr:to>
      <xdr:col>8</xdr:col>
      <xdr:colOff>142875</xdr:colOff>
      <xdr:row>58</xdr:row>
      <xdr:rowOff>38101</xdr:rowOff>
    </xdr:to>
    <xdr:cxnSp macro="">
      <xdr:nvCxnSpPr>
        <xdr:cNvPr id="12" name="直線コネクタ 11">
          <a:extLst>
            <a:ext uri="{FF2B5EF4-FFF2-40B4-BE49-F238E27FC236}">
              <a16:creationId xmlns:a16="http://schemas.microsoft.com/office/drawing/2014/main" id="{00000000-0008-0000-0200-00000C000000}"/>
            </a:ext>
          </a:extLst>
        </xdr:cNvPr>
        <xdr:cNvCxnSpPr/>
      </xdr:nvCxnSpPr>
      <xdr:spPr>
        <a:xfrm>
          <a:off x="1362075" y="157353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180975</xdr:colOff>
      <xdr:row>58</xdr:row>
      <xdr:rowOff>38100</xdr:rowOff>
    </xdr:from>
    <xdr:to>
      <xdr:col>17</xdr:col>
      <xdr:colOff>200025</xdr:colOff>
      <xdr:row>58</xdr:row>
      <xdr:rowOff>38100</xdr:rowOff>
    </xdr:to>
    <xdr:cxnSp macro="">
      <xdr:nvCxnSpPr>
        <xdr:cNvPr id="13" name="直線コネクタ 12">
          <a:extLst>
            <a:ext uri="{FF2B5EF4-FFF2-40B4-BE49-F238E27FC236}">
              <a16:creationId xmlns:a16="http://schemas.microsoft.com/office/drawing/2014/main" id="{00000000-0008-0000-0200-00000D000000}"/>
            </a:ext>
          </a:extLst>
        </xdr:cNvPr>
        <xdr:cNvCxnSpPr/>
      </xdr:nvCxnSpPr>
      <xdr:spPr>
        <a:xfrm>
          <a:off x="3648075" y="157353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58</xdr:row>
      <xdr:rowOff>38100</xdr:rowOff>
    </xdr:from>
    <xdr:to>
      <xdr:col>11</xdr:col>
      <xdr:colOff>161925</xdr:colOff>
      <xdr:row>58</xdr:row>
      <xdr:rowOff>38100</xdr:rowOff>
    </xdr:to>
    <xdr:cxnSp macro="">
      <xdr:nvCxnSpPr>
        <xdr:cNvPr id="14" name="直線コネクタ 13">
          <a:extLst>
            <a:ext uri="{FF2B5EF4-FFF2-40B4-BE49-F238E27FC236}">
              <a16:creationId xmlns:a16="http://schemas.microsoft.com/office/drawing/2014/main" id="{00000000-0008-0000-0200-00000E000000}"/>
            </a:ext>
          </a:extLst>
        </xdr:cNvPr>
        <xdr:cNvCxnSpPr/>
      </xdr:nvCxnSpPr>
      <xdr:spPr>
        <a:xfrm>
          <a:off x="2124075" y="15735300"/>
          <a:ext cx="762000" cy="0"/>
        </a:xfrm>
        <a:prstGeom prst="line">
          <a:avLst/>
        </a:prstGeom>
        <a:ln w="38100">
          <a:solidFill>
            <a:schemeClr val="accent1"/>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56</xdr:row>
      <xdr:rowOff>76200</xdr:rowOff>
    </xdr:from>
    <xdr:to>
      <xdr:col>11</xdr:col>
      <xdr:colOff>161925</xdr:colOff>
      <xdr:row>60</xdr:row>
      <xdr:rowOff>0</xdr:rowOff>
    </xdr:to>
    <xdr:cxnSp macro="">
      <xdr:nvCxnSpPr>
        <xdr:cNvPr id="15" name="直線コネクタ 14">
          <a:extLst>
            <a:ext uri="{FF2B5EF4-FFF2-40B4-BE49-F238E27FC236}">
              <a16:creationId xmlns:a16="http://schemas.microsoft.com/office/drawing/2014/main" id="{00000000-0008-0000-0200-00000F000000}"/>
            </a:ext>
          </a:extLst>
        </xdr:cNvPr>
        <xdr:cNvCxnSpPr/>
      </xdr:nvCxnSpPr>
      <xdr:spPr>
        <a:xfrm>
          <a:off x="2886075" y="153543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58</xdr:row>
      <xdr:rowOff>38100</xdr:rowOff>
    </xdr:from>
    <xdr:to>
      <xdr:col>14</xdr:col>
      <xdr:colOff>180975</xdr:colOff>
      <xdr:row>58</xdr:row>
      <xdr:rowOff>38100</xdr:rowOff>
    </xdr:to>
    <xdr:cxnSp macro="">
      <xdr:nvCxnSpPr>
        <xdr:cNvPr id="16" name="直線コネクタ 15">
          <a:extLst>
            <a:ext uri="{FF2B5EF4-FFF2-40B4-BE49-F238E27FC236}">
              <a16:creationId xmlns:a16="http://schemas.microsoft.com/office/drawing/2014/main" id="{00000000-0008-0000-0200-000010000000}"/>
            </a:ext>
          </a:extLst>
        </xdr:cNvPr>
        <xdr:cNvCxnSpPr/>
      </xdr:nvCxnSpPr>
      <xdr:spPr>
        <a:xfrm>
          <a:off x="2886075" y="1573530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38100</xdr:colOff>
      <xdr:row>58</xdr:row>
      <xdr:rowOff>38100</xdr:rowOff>
    </xdr:from>
    <xdr:to>
      <xdr:col>25</xdr:col>
      <xdr:colOff>57150</xdr:colOff>
      <xdr:row>58</xdr:row>
      <xdr:rowOff>38101</xdr:rowOff>
    </xdr:to>
    <xdr:cxnSp macro="">
      <xdr:nvCxnSpPr>
        <xdr:cNvPr id="17" name="直線コネクタ 16">
          <a:extLst>
            <a:ext uri="{FF2B5EF4-FFF2-40B4-BE49-F238E27FC236}">
              <a16:creationId xmlns:a16="http://schemas.microsoft.com/office/drawing/2014/main" id="{00000000-0008-0000-0200-000011000000}"/>
            </a:ext>
          </a:extLst>
        </xdr:cNvPr>
        <xdr:cNvCxnSpPr/>
      </xdr:nvCxnSpPr>
      <xdr:spPr>
        <a:xfrm>
          <a:off x="5486400" y="157353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95250</xdr:colOff>
      <xdr:row>58</xdr:row>
      <xdr:rowOff>38100</xdr:rowOff>
    </xdr:from>
    <xdr:to>
      <xdr:col>34</xdr:col>
      <xdr:colOff>114300</xdr:colOff>
      <xdr:row>58</xdr:row>
      <xdr:rowOff>38100</xdr:rowOff>
    </xdr:to>
    <xdr:cxnSp macro="">
      <xdr:nvCxnSpPr>
        <xdr:cNvPr id="18" name="直線コネクタ 17">
          <a:extLst>
            <a:ext uri="{FF2B5EF4-FFF2-40B4-BE49-F238E27FC236}">
              <a16:creationId xmlns:a16="http://schemas.microsoft.com/office/drawing/2014/main" id="{00000000-0008-0000-0200-000012000000}"/>
            </a:ext>
          </a:extLst>
        </xdr:cNvPr>
        <xdr:cNvCxnSpPr/>
      </xdr:nvCxnSpPr>
      <xdr:spPr>
        <a:xfrm>
          <a:off x="7772400" y="157353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58</xdr:row>
      <xdr:rowOff>38100</xdr:rowOff>
    </xdr:from>
    <xdr:to>
      <xdr:col>31</xdr:col>
      <xdr:colOff>95250</xdr:colOff>
      <xdr:row>58</xdr:row>
      <xdr:rowOff>38100</xdr:rowOff>
    </xdr:to>
    <xdr:cxnSp macro="">
      <xdr:nvCxnSpPr>
        <xdr:cNvPr id="19" name="直線コネクタ 18">
          <a:extLst>
            <a:ext uri="{FF2B5EF4-FFF2-40B4-BE49-F238E27FC236}">
              <a16:creationId xmlns:a16="http://schemas.microsoft.com/office/drawing/2014/main" id="{00000000-0008-0000-0200-000013000000}"/>
            </a:ext>
          </a:extLst>
        </xdr:cNvPr>
        <xdr:cNvCxnSpPr/>
      </xdr:nvCxnSpPr>
      <xdr:spPr>
        <a:xfrm>
          <a:off x="6248400" y="15735300"/>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85725</xdr:colOff>
      <xdr:row>57</xdr:row>
      <xdr:rowOff>57150</xdr:rowOff>
    </xdr:from>
    <xdr:to>
      <xdr:col>20</xdr:col>
      <xdr:colOff>219075</xdr:colOff>
      <xdr:row>59</xdr:row>
      <xdr:rowOff>19050</xdr:rowOff>
    </xdr:to>
    <xdr:sp macro="" textlink="">
      <xdr:nvSpPr>
        <xdr:cNvPr id="20" name="右矢印 19">
          <a:extLst>
            <a:ext uri="{FF2B5EF4-FFF2-40B4-BE49-F238E27FC236}">
              <a16:creationId xmlns:a16="http://schemas.microsoft.com/office/drawing/2014/main" id="{00000000-0008-0000-0200-000014000000}"/>
            </a:ext>
          </a:extLst>
        </xdr:cNvPr>
        <xdr:cNvSpPr/>
      </xdr:nvSpPr>
      <xdr:spPr>
        <a:xfrm>
          <a:off x="4791075" y="1554480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66676</xdr:colOff>
      <xdr:row>57</xdr:row>
      <xdr:rowOff>146447</xdr:rowOff>
    </xdr:from>
    <xdr:to>
      <xdr:col>12</xdr:col>
      <xdr:colOff>9526</xdr:colOff>
      <xdr:row>58</xdr:row>
      <xdr:rowOff>127397</xdr:rowOff>
    </xdr:to>
    <xdr:sp macro="" textlink="">
      <xdr:nvSpPr>
        <xdr:cNvPr id="21" name="十字形 20">
          <a:extLst>
            <a:ext uri="{FF2B5EF4-FFF2-40B4-BE49-F238E27FC236}">
              <a16:creationId xmlns:a16="http://schemas.microsoft.com/office/drawing/2014/main" id="{00000000-0008-0000-0200-000015000000}"/>
            </a:ext>
          </a:extLst>
        </xdr:cNvPr>
        <xdr:cNvSpPr/>
      </xdr:nvSpPr>
      <xdr:spPr>
        <a:xfrm rot="2700000">
          <a:off x="2790826" y="15634097"/>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66</xdr:row>
      <xdr:rowOff>171450</xdr:rowOff>
    </xdr:from>
    <xdr:to>
      <xdr:col>8</xdr:col>
      <xdr:colOff>85725</xdr:colOff>
      <xdr:row>66</xdr:row>
      <xdr:rowOff>171451</xdr:rowOff>
    </xdr:to>
    <xdr:cxnSp macro="">
      <xdr:nvCxnSpPr>
        <xdr:cNvPr id="22" name="直線コネクタ 21">
          <a:extLst>
            <a:ext uri="{FF2B5EF4-FFF2-40B4-BE49-F238E27FC236}">
              <a16:creationId xmlns:a16="http://schemas.microsoft.com/office/drawing/2014/main" id="{00000000-0008-0000-0200-000016000000}"/>
            </a:ext>
          </a:extLst>
        </xdr:cNvPr>
        <xdr:cNvCxnSpPr/>
      </xdr:nvCxnSpPr>
      <xdr:spPr>
        <a:xfrm>
          <a:off x="1304925" y="1754505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66</xdr:row>
      <xdr:rowOff>171450</xdr:rowOff>
    </xdr:from>
    <xdr:to>
      <xdr:col>22</xdr:col>
      <xdr:colOff>171450</xdr:colOff>
      <xdr:row>66</xdr:row>
      <xdr:rowOff>171450</xdr:rowOff>
    </xdr:to>
    <xdr:cxnSp macro="">
      <xdr:nvCxnSpPr>
        <xdr:cNvPr id="23" name="直線コネクタ 22">
          <a:extLst>
            <a:ext uri="{FF2B5EF4-FFF2-40B4-BE49-F238E27FC236}">
              <a16:creationId xmlns:a16="http://schemas.microsoft.com/office/drawing/2014/main" id="{00000000-0008-0000-0200-000017000000}"/>
            </a:ext>
          </a:extLst>
        </xdr:cNvPr>
        <xdr:cNvCxnSpPr/>
      </xdr:nvCxnSpPr>
      <xdr:spPr>
        <a:xfrm>
          <a:off x="4857750" y="1754505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66</xdr:row>
      <xdr:rowOff>171450</xdr:rowOff>
    </xdr:from>
    <xdr:to>
      <xdr:col>11</xdr:col>
      <xdr:colOff>104775</xdr:colOff>
      <xdr:row>66</xdr:row>
      <xdr:rowOff>171450</xdr:rowOff>
    </xdr:to>
    <xdr:cxnSp macro="">
      <xdr:nvCxnSpPr>
        <xdr:cNvPr id="24" name="直線コネクタ 23">
          <a:extLst>
            <a:ext uri="{FF2B5EF4-FFF2-40B4-BE49-F238E27FC236}">
              <a16:creationId xmlns:a16="http://schemas.microsoft.com/office/drawing/2014/main" id="{00000000-0008-0000-0200-000018000000}"/>
            </a:ext>
          </a:extLst>
        </xdr:cNvPr>
        <xdr:cNvCxnSpPr/>
      </xdr:nvCxnSpPr>
      <xdr:spPr>
        <a:xfrm>
          <a:off x="2066925" y="1754505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104775</xdr:colOff>
      <xdr:row>66</xdr:row>
      <xdr:rowOff>171450</xdr:rowOff>
    </xdr:from>
    <xdr:to>
      <xdr:col>19</xdr:col>
      <xdr:colOff>180975</xdr:colOff>
      <xdr:row>66</xdr:row>
      <xdr:rowOff>171450</xdr:rowOff>
    </xdr:to>
    <xdr:cxnSp macro="">
      <xdr:nvCxnSpPr>
        <xdr:cNvPr id="25" name="直線コネクタ 24">
          <a:extLst>
            <a:ext uri="{FF2B5EF4-FFF2-40B4-BE49-F238E27FC236}">
              <a16:creationId xmlns:a16="http://schemas.microsoft.com/office/drawing/2014/main" id="{00000000-0008-0000-0200-000019000000}"/>
            </a:ext>
          </a:extLst>
        </xdr:cNvPr>
        <xdr:cNvCxnSpPr/>
      </xdr:nvCxnSpPr>
      <xdr:spPr>
        <a:xfrm>
          <a:off x="2828925" y="17545050"/>
          <a:ext cx="20574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74</xdr:row>
      <xdr:rowOff>28575</xdr:rowOff>
    </xdr:from>
    <xdr:to>
      <xdr:col>8</xdr:col>
      <xdr:colOff>28575</xdr:colOff>
      <xdr:row>74</xdr:row>
      <xdr:rowOff>28575</xdr:rowOff>
    </xdr:to>
    <xdr:cxnSp macro="">
      <xdr:nvCxnSpPr>
        <xdr:cNvPr id="26" name="直線コネクタ 25">
          <a:extLst>
            <a:ext uri="{FF2B5EF4-FFF2-40B4-BE49-F238E27FC236}">
              <a16:creationId xmlns:a16="http://schemas.microsoft.com/office/drawing/2014/main" id="{00000000-0008-0000-0200-00001A000000}"/>
            </a:ext>
          </a:extLst>
        </xdr:cNvPr>
        <xdr:cNvCxnSpPr/>
      </xdr:nvCxnSpPr>
      <xdr:spPr>
        <a:xfrm>
          <a:off x="1257300" y="19078575"/>
          <a:ext cx="752475"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219075</xdr:colOff>
      <xdr:row>74</xdr:row>
      <xdr:rowOff>28575</xdr:rowOff>
    </xdr:from>
    <xdr:to>
      <xdr:col>25</xdr:col>
      <xdr:colOff>238125</xdr:colOff>
      <xdr:row>74</xdr:row>
      <xdr:rowOff>28575</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a:off x="5667375" y="190785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74</xdr:row>
      <xdr:rowOff>28575</xdr:rowOff>
    </xdr:from>
    <xdr:to>
      <xdr:col>22</xdr:col>
      <xdr:colOff>228600</xdr:colOff>
      <xdr:row>74</xdr:row>
      <xdr:rowOff>28575</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a:off x="2009775" y="19078575"/>
          <a:ext cx="3667125"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70</xdr:row>
      <xdr:rowOff>19050</xdr:rowOff>
    </xdr:from>
    <xdr:to>
      <xdr:col>16</xdr:col>
      <xdr:colOff>104775</xdr:colOff>
      <xdr:row>71</xdr:row>
      <xdr:rowOff>190500</xdr:rowOff>
    </xdr:to>
    <xdr:sp macro="" textlink="">
      <xdr:nvSpPr>
        <xdr:cNvPr id="29" name="右矢印 28">
          <a:extLst>
            <a:ext uri="{FF2B5EF4-FFF2-40B4-BE49-F238E27FC236}">
              <a16:creationId xmlns:a16="http://schemas.microsoft.com/office/drawing/2014/main" id="{00000000-0008-0000-0200-00001D000000}"/>
            </a:ext>
          </a:extLst>
        </xdr:cNvPr>
        <xdr:cNvSpPr/>
      </xdr:nvSpPr>
      <xdr:spPr>
        <a:xfrm rot="5400000">
          <a:off x="3686175" y="1823085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85726</xdr:colOff>
      <xdr:row>64</xdr:row>
      <xdr:rowOff>114300</xdr:rowOff>
    </xdr:from>
    <xdr:to>
      <xdr:col>9</xdr:col>
      <xdr:colOff>28576</xdr:colOff>
      <xdr:row>65</xdr:row>
      <xdr:rowOff>142875</xdr:rowOff>
    </xdr:to>
    <xdr:sp macro="" textlink="">
      <xdr:nvSpPr>
        <xdr:cNvPr id="30" name="四角形吹き出し 29">
          <a:extLst>
            <a:ext uri="{FF2B5EF4-FFF2-40B4-BE49-F238E27FC236}">
              <a16:creationId xmlns:a16="http://schemas.microsoft.com/office/drawing/2014/main" id="{00000000-0008-0000-0200-00001E000000}"/>
            </a:ext>
          </a:extLst>
        </xdr:cNvPr>
        <xdr:cNvSpPr/>
      </xdr:nvSpPr>
      <xdr:spPr>
        <a:xfrm>
          <a:off x="1323976" y="17068800"/>
          <a:ext cx="933450" cy="238125"/>
        </a:xfrm>
        <a:prstGeom prst="wedgeRectCallout">
          <a:avLst>
            <a:gd name="adj1" fmla="val 47588"/>
            <a:gd name="adj2" fmla="val 126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a:t>
          </a:r>
        </a:p>
      </xdr:txBody>
    </xdr:sp>
    <xdr:clientData/>
  </xdr:twoCellAnchor>
  <xdr:twoCellAnchor>
    <xdr:from>
      <xdr:col>11</xdr:col>
      <xdr:colOff>238124</xdr:colOff>
      <xdr:row>63</xdr:row>
      <xdr:rowOff>142875</xdr:rowOff>
    </xdr:from>
    <xdr:to>
      <xdr:col>16</xdr:col>
      <xdr:colOff>57149</xdr:colOff>
      <xdr:row>66</xdr:row>
      <xdr:rowOff>0</xdr:rowOff>
    </xdr:to>
    <xdr:sp macro="" textlink="">
      <xdr:nvSpPr>
        <xdr:cNvPr id="31" name="四角形吹き出し 30">
          <a:extLst>
            <a:ext uri="{FF2B5EF4-FFF2-40B4-BE49-F238E27FC236}">
              <a16:creationId xmlns:a16="http://schemas.microsoft.com/office/drawing/2014/main" id="{00000000-0008-0000-0200-00001F000000}"/>
            </a:ext>
          </a:extLst>
        </xdr:cNvPr>
        <xdr:cNvSpPr/>
      </xdr:nvSpPr>
      <xdr:spPr>
        <a:xfrm>
          <a:off x="2962274" y="16887825"/>
          <a:ext cx="1057275" cy="485775"/>
        </a:xfrm>
        <a:prstGeom prst="wedgeRectCallout">
          <a:avLst>
            <a:gd name="adj1" fmla="val -57633"/>
            <a:gd name="adj2" fmla="val 73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端点が図郭上ノード</a:t>
          </a:r>
        </a:p>
      </xdr:txBody>
    </xdr:sp>
    <xdr:clientData/>
  </xdr:twoCellAnchor>
  <xdr:twoCellAnchor>
    <xdr:from>
      <xdr:col>21</xdr:col>
      <xdr:colOff>28576</xdr:colOff>
      <xdr:row>62</xdr:row>
      <xdr:rowOff>123825</xdr:rowOff>
    </xdr:from>
    <xdr:to>
      <xdr:col>29</xdr:col>
      <xdr:colOff>190500</xdr:colOff>
      <xdr:row>65</xdr:row>
      <xdr:rowOff>180976</xdr:rowOff>
    </xdr:to>
    <xdr:sp macro="" textlink="">
      <xdr:nvSpPr>
        <xdr:cNvPr id="32" name="四角形吹き出し 31">
          <a:extLst>
            <a:ext uri="{FF2B5EF4-FFF2-40B4-BE49-F238E27FC236}">
              <a16:creationId xmlns:a16="http://schemas.microsoft.com/office/drawing/2014/main" id="{00000000-0008-0000-0200-000020000000}"/>
            </a:ext>
          </a:extLst>
        </xdr:cNvPr>
        <xdr:cNvSpPr/>
      </xdr:nvSpPr>
      <xdr:spPr>
        <a:xfrm>
          <a:off x="5229226" y="13725525"/>
          <a:ext cx="2143124" cy="685801"/>
        </a:xfrm>
        <a:prstGeom prst="wedgeRectCallout">
          <a:avLst>
            <a:gd name="adj1" fmla="val -31958"/>
            <a:gd name="adj2" fmla="val 73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kumimoji="1" lang="ja-JP" altLang="ja-JP" sz="1100">
              <a:solidFill>
                <a:schemeClr val="lt1"/>
              </a:solidFill>
              <a:effectLst/>
              <a:latin typeface="+mn-lt"/>
              <a:ea typeface="+mn-ea"/>
              <a:cs typeface="+mn-cs"/>
            </a:rPr>
            <a:t>リンクの端点が図郭上ノードではなくなるまで検索し、接続リンクを取得する</a:t>
          </a:r>
          <a:endParaRPr lang="ja-JP" altLang="ja-JP">
            <a:effectLst/>
          </a:endParaRPr>
        </a:p>
      </xdr:txBody>
    </xdr:sp>
    <xdr:clientData/>
  </xdr:twoCellAnchor>
  <xdr:twoCellAnchor>
    <xdr:from>
      <xdr:col>11</xdr:col>
      <xdr:colOff>0</xdr:colOff>
      <xdr:row>66</xdr:row>
      <xdr:rowOff>76200</xdr:rowOff>
    </xdr:from>
    <xdr:to>
      <xdr:col>11</xdr:col>
      <xdr:colOff>190500</xdr:colOff>
      <xdr:row>67</xdr:row>
      <xdr:rowOff>57150</xdr:rowOff>
    </xdr:to>
    <xdr:sp macro="" textlink="">
      <xdr:nvSpPr>
        <xdr:cNvPr id="33" name="十字形 32">
          <a:extLst>
            <a:ext uri="{FF2B5EF4-FFF2-40B4-BE49-F238E27FC236}">
              <a16:creationId xmlns:a16="http://schemas.microsoft.com/office/drawing/2014/main" id="{00000000-0008-0000-0200-000021000000}"/>
            </a:ext>
          </a:extLst>
        </xdr:cNvPr>
        <xdr:cNvSpPr/>
      </xdr:nvSpPr>
      <xdr:spPr>
        <a:xfrm rot="2700000">
          <a:off x="2724150" y="174498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66</xdr:row>
      <xdr:rowOff>76200</xdr:rowOff>
    </xdr:from>
    <xdr:to>
      <xdr:col>20</xdr:col>
      <xdr:colOff>19050</xdr:colOff>
      <xdr:row>67</xdr:row>
      <xdr:rowOff>57150</xdr:rowOff>
    </xdr:to>
    <xdr:sp macro="" textlink="">
      <xdr:nvSpPr>
        <xdr:cNvPr id="34" name="十字形 33">
          <a:extLst>
            <a:ext uri="{FF2B5EF4-FFF2-40B4-BE49-F238E27FC236}">
              <a16:creationId xmlns:a16="http://schemas.microsoft.com/office/drawing/2014/main" id="{00000000-0008-0000-0200-000022000000}"/>
            </a:ext>
          </a:extLst>
        </xdr:cNvPr>
        <xdr:cNvSpPr/>
      </xdr:nvSpPr>
      <xdr:spPr>
        <a:xfrm rot="2700000">
          <a:off x="4781550" y="174498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20</xdr:row>
      <xdr:rowOff>0</xdr:rowOff>
    </xdr:from>
    <xdr:to>
      <xdr:col>18</xdr:col>
      <xdr:colOff>161925</xdr:colOff>
      <xdr:row>32</xdr:row>
      <xdr:rowOff>19050</xdr:rowOff>
    </xdr:to>
    <xdr:grpSp>
      <xdr:nvGrpSpPr>
        <xdr:cNvPr id="35" name="グループ化 34">
          <a:extLst>
            <a:ext uri="{FF2B5EF4-FFF2-40B4-BE49-F238E27FC236}">
              <a16:creationId xmlns:a16="http://schemas.microsoft.com/office/drawing/2014/main" id="{00000000-0008-0000-0200-000023000000}"/>
            </a:ext>
          </a:extLst>
        </xdr:cNvPr>
        <xdr:cNvGrpSpPr/>
      </xdr:nvGrpSpPr>
      <xdr:grpSpPr>
        <a:xfrm>
          <a:off x="1428750" y="4381500"/>
          <a:ext cx="3629025" cy="2533650"/>
          <a:chOff x="990600" y="7315200"/>
          <a:chExt cx="3629025" cy="2533650"/>
        </a:xfrm>
      </xdr:grpSpPr>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990600" y="7315200"/>
            <a:ext cx="3629025" cy="2533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チェック対象外</a:t>
            </a:r>
          </a:p>
        </xdr:txBody>
      </xdr:sp>
      <xdr:cxnSp macro="">
        <xdr:nvCxnSpPr>
          <xdr:cNvPr id="37" name="直線コネクタ 36">
            <a:extLst>
              <a:ext uri="{FF2B5EF4-FFF2-40B4-BE49-F238E27FC236}">
                <a16:creationId xmlns:a16="http://schemas.microsoft.com/office/drawing/2014/main" id="{00000000-0008-0000-0200-000025000000}"/>
              </a:ext>
            </a:extLst>
          </xdr:cNvPr>
          <xdr:cNvCxnSpPr/>
        </xdr:nvCxnSpPr>
        <xdr:spPr>
          <a:xfrm>
            <a:off x="1276350" y="78486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a:extLst>
              <a:ext uri="{FF2B5EF4-FFF2-40B4-BE49-F238E27FC236}">
                <a16:creationId xmlns:a16="http://schemas.microsoft.com/office/drawing/2014/main" id="{00000000-0008-0000-0200-000026000000}"/>
              </a:ext>
            </a:extLst>
          </xdr:cNvPr>
          <xdr:cNvCxnSpPr/>
        </xdr:nvCxnSpPr>
        <xdr:spPr>
          <a:xfrm>
            <a:off x="3562350" y="78486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a:extLst>
              <a:ext uri="{FF2B5EF4-FFF2-40B4-BE49-F238E27FC236}">
                <a16:creationId xmlns:a16="http://schemas.microsoft.com/office/drawing/2014/main" id="{00000000-0008-0000-0200-000027000000}"/>
              </a:ext>
            </a:extLst>
          </xdr:cNvPr>
          <xdr:cNvCxnSpPr/>
        </xdr:nvCxnSpPr>
        <xdr:spPr>
          <a:xfrm>
            <a:off x="2038350" y="784860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a:extLst>
              <a:ext uri="{FF2B5EF4-FFF2-40B4-BE49-F238E27FC236}">
                <a16:creationId xmlns:a16="http://schemas.microsoft.com/office/drawing/2014/main" id="{00000000-0008-0000-0200-000028000000}"/>
              </a:ext>
            </a:extLst>
          </xdr:cNvPr>
          <xdr:cNvCxnSpPr/>
        </xdr:nvCxnSpPr>
        <xdr:spPr>
          <a:xfrm>
            <a:off x="2800350" y="784860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200-000029000000}"/>
              </a:ext>
            </a:extLst>
          </xdr:cNvPr>
          <xdr:cNvCxnSpPr/>
        </xdr:nvCxnSpPr>
        <xdr:spPr>
          <a:xfrm>
            <a:off x="1276350" y="8420100"/>
            <a:ext cx="762000" cy="0"/>
          </a:xfrm>
          <a:prstGeom prst="line">
            <a:avLst/>
          </a:prstGeom>
          <a:ln w="38100">
            <a:solidFill>
              <a:schemeClr val="accent2"/>
            </a:solidFill>
            <a:headEnd type="oval"/>
            <a:tailEnd type="none"/>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00000000-0008-0000-0200-00002A000000}"/>
              </a:ext>
            </a:extLst>
          </xdr:cNvPr>
          <xdr:cNvCxnSpPr/>
        </xdr:nvCxnSpPr>
        <xdr:spPr>
          <a:xfrm>
            <a:off x="2800350" y="8420100"/>
            <a:ext cx="1524000" cy="0"/>
          </a:xfrm>
          <a:prstGeom prst="line">
            <a:avLst/>
          </a:prstGeom>
          <a:ln w="38100">
            <a:solidFill>
              <a:schemeClr val="accent1"/>
            </a:solidFill>
            <a:headEnd type="oval"/>
            <a:tailEnd type="none"/>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00000000-0008-0000-0200-00002B000000}"/>
              </a:ext>
            </a:extLst>
          </xdr:cNvPr>
          <xdr:cNvCxnSpPr/>
        </xdr:nvCxnSpPr>
        <xdr:spPr>
          <a:xfrm>
            <a:off x="2038350" y="842010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a:extLst>
              <a:ext uri="{FF2B5EF4-FFF2-40B4-BE49-F238E27FC236}">
                <a16:creationId xmlns:a16="http://schemas.microsoft.com/office/drawing/2014/main" id="{00000000-0008-0000-0200-00002C000000}"/>
              </a:ext>
            </a:extLst>
          </xdr:cNvPr>
          <xdr:cNvCxnSpPr/>
        </xdr:nvCxnSpPr>
        <xdr:spPr>
          <a:xfrm>
            <a:off x="2800350" y="8420100"/>
            <a:ext cx="952500" cy="381000"/>
          </a:xfrm>
          <a:prstGeom prst="line">
            <a:avLst/>
          </a:prstGeom>
          <a:ln w="38100">
            <a:solidFill>
              <a:schemeClr val="accent1"/>
            </a:solidFill>
            <a:headEnd type="ova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45" name="十字形 44">
            <a:extLst>
              <a:ext uri="{FF2B5EF4-FFF2-40B4-BE49-F238E27FC236}">
                <a16:creationId xmlns:a16="http://schemas.microsoft.com/office/drawing/2014/main" id="{00000000-0008-0000-0200-00002D000000}"/>
              </a:ext>
            </a:extLst>
          </xdr:cNvPr>
          <xdr:cNvSpPr/>
        </xdr:nvSpPr>
        <xdr:spPr>
          <a:xfrm rot="2700000">
            <a:off x="4238626" y="8318898"/>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十字形 45">
            <a:extLst>
              <a:ext uri="{FF2B5EF4-FFF2-40B4-BE49-F238E27FC236}">
                <a16:creationId xmlns:a16="http://schemas.microsoft.com/office/drawing/2014/main" id="{00000000-0008-0000-0200-00002E000000}"/>
              </a:ext>
            </a:extLst>
          </xdr:cNvPr>
          <xdr:cNvSpPr/>
        </xdr:nvSpPr>
        <xdr:spPr>
          <a:xfrm rot="2700000">
            <a:off x="3695701" y="8718948"/>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7" name="直線コネクタ 46">
            <a:extLst>
              <a:ext uri="{FF2B5EF4-FFF2-40B4-BE49-F238E27FC236}">
                <a16:creationId xmlns:a16="http://schemas.microsoft.com/office/drawing/2014/main" id="{00000000-0008-0000-0200-00002F000000}"/>
              </a:ext>
            </a:extLst>
          </xdr:cNvPr>
          <xdr:cNvCxnSpPr/>
        </xdr:nvCxnSpPr>
        <xdr:spPr>
          <a:xfrm>
            <a:off x="1276350" y="8982075"/>
            <a:ext cx="762000" cy="0"/>
          </a:xfrm>
          <a:prstGeom prst="line">
            <a:avLst/>
          </a:prstGeom>
          <a:ln w="38100">
            <a:solidFill>
              <a:schemeClr val="accent2"/>
            </a:solidFill>
            <a:headEnd type="oval"/>
            <a:tailEnd type="none"/>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00000000-0008-0000-0200-000030000000}"/>
              </a:ext>
            </a:extLst>
          </xdr:cNvPr>
          <xdr:cNvCxnSpPr/>
        </xdr:nvCxnSpPr>
        <xdr:spPr>
          <a:xfrm>
            <a:off x="2038350" y="8982075"/>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00000000-0008-0000-0200-000031000000}"/>
              </a:ext>
            </a:extLst>
          </xdr:cNvPr>
          <xdr:cNvCxnSpPr/>
        </xdr:nvCxnSpPr>
        <xdr:spPr>
          <a:xfrm>
            <a:off x="1276350" y="9524999"/>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00000000-0008-0000-0200-000032000000}"/>
              </a:ext>
            </a:extLst>
          </xdr:cNvPr>
          <xdr:cNvCxnSpPr/>
        </xdr:nvCxnSpPr>
        <xdr:spPr>
          <a:xfrm>
            <a:off x="3562350" y="9524999"/>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00000000-0008-0000-0200-000033000000}"/>
              </a:ext>
            </a:extLst>
          </xdr:cNvPr>
          <xdr:cNvCxnSpPr/>
        </xdr:nvCxnSpPr>
        <xdr:spPr>
          <a:xfrm>
            <a:off x="2038350" y="9524999"/>
            <a:ext cx="1524000" cy="0"/>
          </a:xfrm>
          <a:prstGeom prst="line">
            <a:avLst/>
          </a:prstGeom>
          <a:ln w="38100">
            <a:solidFill>
              <a:schemeClr val="accent3"/>
            </a:solidFill>
            <a:headEnd type="oval"/>
            <a:tailEnd type="ova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0</xdr:colOff>
      <xdr:row>20</xdr:row>
      <xdr:rowOff>0</xdr:rowOff>
    </xdr:from>
    <xdr:to>
      <xdr:col>34</xdr:col>
      <xdr:colOff>161925</xdr:colOff>
      <xdr:row>32</xdr:row>
      <xdr:rowOff>19050</xdr:rowOff>
    </xdr:to>
    <xdr:grpSp>
      <xdr:nvGrpSpPr>
        <xdr:cNvPr id="52" name="グループ化 51">
          <a:extLst>
            <a:ext uri="{FF2B5EF4-FFF2-40B4-BE49-F238E27FC236}">
              <a16:creationId xmlns:a16="http://schemas.microsoft.com/office/drawing/2014/main" id="{00000000-0008-0000-0200-000034000000}"/>
            </a:ext>
          </a:extLst>
        </xdr:cNvPr>
        <xdr:cNvGrpSpPr/>
      </xdr:nvGrpSpPr>
      <xdr:grpSpPr>
        <a:xfrm>
          <a:off x="5391150" y="4381500"/>
          <a:ext cx="3629025" cy="2533650"/>
          <a:chOff x="4953000" y="7315200"/>
          <a:chExt cx="3629025" cy="2533650"/>
        </a:xfrm>
      </xdr:grpSpPr>
      <xdr:sp macro="" textlink="">
        <xdr:nvSpPr>
          <xdr:cNvPr id="53" name="正方形/長方形 52">
            <a:extLst>
              <a:ext uri="{FF2B5EF4-FFF2-40B4-BE49-F238E27FC236}">
                <a16:creationId xmlns:a16="http://schemas.microsoft.com/office/drawing/2014/main" id="{00000000-0008-0000-0200-000035000000}"/>
              </a:ext>
            </a:extLst>
          </xdr:cNvPr>
          <xdr:cNvSpPr/>
        </xdr:nvSpPr>
        <xdr:spPr>
          <a:xfrm>
            <a:off x="4953000" y="7315200"/>
            <a:ext cx="3629025" cy="2533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a:t>
            </a:r>
          </a:p>
        </xdr:txBody>
      </xdr:sp>
      <xdr:cxnSp macro="">
        <xdr:nvCxnSpPr>
          <xdr:cNvPr id="54" name="直線コネクタ 53">
            <a:extLst>
              <a:ext uri="{FF2B5EF4-FFF2-40B4-BE49-F238E27FC236}">
                <a16:creationId xmlns:a16="http://schemas.microsoft.com/office/drawing/2014/main" id="{00000000-0008-0000-0200-000036000000}"/>
              </a:ext>
            </a:extLst>
          </xdr:cNvPr>
          <xdr:cNvCxnSpPr/>
        </xdr:nvCxnSpPr>
        <xdr:spPr>
          <a:xfrm>
            <a:off x="5229225" y="7991475"/>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00000000-0008-0000-0200-000037000000}"/>
              </a:ext>
            </a:extLst>
          </xdr:cNvPr>
          <xdr:cNvCxnSpPr/>
        </xdr:nvCxnSpPr>
        <xdr:spPr>
          <a:xfrm>
            <a:off x="7515225" y="79914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00000000-0008-0000-0200-000038000000}"/>
              </a:ext>
            </a:extLst>
          </xdr:cNvPr>
          <xdr:cNvCxnSpPr/>
        </xdr:nvCxnSpPr>
        <xdr:spPr>
          <a:xfrm>
            <a:off x="5991225" y="7991475"/>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00000000-0008-0000-0200-000039000000}"/>
              </a:ext>
            </a:extLst>
          </xdr:cNvPr>
          <xdr:cNvCxnSpPr/>
        </xdr:nvCxnSpPr>
        <xdr:spPr>
          <a:xfrm>
            <a:off x="5229225" y="8372475"/>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8" name="直線コネクタ 57">
            <a:extLst>
              <a:ext uri="{FF2B5EF4-FFF2-40B4-BE49-F238E27FC236}">
                <a16:creationId xmlns:a16="http://schemas.microsoft.com/office/drawing/2014/main" id="{00000000-0008-0000-0200-00003A000000}"/>
              </a:ext>
            </a:extLst>
          </xdr:cNvPr>
          <xdr:cNvCxnSpPr/>
        </xdr:nvCxnSpPr>
        <xdr:spPr>
          <a:xfrm>
            <a:off x="7515225" y="83724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9" name="直線コネクタ 58">
            <a:extLst>
              <a:ext uri="{FF2B5EF4-FFF2-40B4-BE49-F238E27FC236}">
                <a16:creationId xmlns:a16="http://schemas.microsoft.com/office/drawing/2014/main" id="{00000000-0008-0000-0200-00003B000000}"/>
              </a:ext>
            </a:extLst>
          </xdr:cNvPr>
          <xdr:cNvCxnSpPr/>
        </xdr:nvCxnSpPr>
        <xdr:spPr>
          <a:xfrm>
            <a:off x="7515225" y="8372475"/>
            <a:ext cx="762000" cy="381000"/>
          </a:xfrm>
          <a:prstGeom prst="line">
            <a:avLst/>
          </a:prstGeom>
          <a:ln w="38100">
            <a:solidFill>
              <a:schemeClr val="accent2"/>
            </a:solidFill>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00000000-0008-0000-0200-00003C000000}"/>
              </a:ext>
            </a:extLst>
          </xdr:cNvPr>
          <xdr:cNvCxnSpPr/>
        </xdr:nvCxnSpPr>
        <xdr:spPr>
          <a:xfrm>
            <a:off x="5991225" y="8372475"/>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1" name="直線コネクタ 60">
            <a:extLst>
              <a:ext uri="{FF2B5EF4-FFF2-40B4-BE49-F238E27FC236}">
                <a16:creationId xmlns:a16="http://schemas.microsoft.com/office/drawing/2014/main" id="{00000000-0008-0000-0200-00003D000000}"/>
              </a:ext>
            </a:extLst>
          </xdr:cNvPr>
          <xdr:cNvCxnSpPr/>
        </xdr:nvCxnSpPr>
        <xdr:spPr>
          <a:xfrm>
            <a:off x="5229225" y="903922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a:extLst>
              <a:ext uri="{FF2B5EF4-FFF2-40B4-BE49-F238E27FC236}">
                <a16:creationId xmlns:a16="http://schemas.microsoft.com/office/drawing/2014/main" id="{00000000-0008-0000-0200-00003E000000}"/>
              </a:ext>
            </a:extLst>
          </xdr:cNvPr>
          <xdr:cNvCxnSpPr/>
        </xdr:nvCxnSpPr>
        <xdr:spPr>
          <a:xfrm>
            <a:off x="6753225" y="9039225"/>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00000000-0008-0000-0200-00003F000000}"/>
              </a:ext>
            </a:extLst>
          </xdr:cNvPr>
          <xdr:cNvCxnSpPr/>
        </xdr:nvCxnSpPr>
        <xdr:spPr>
          <a:xfrm>
            <a:off x="5991225" y="9039225"/>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4" name="直線コネクタ 63">
            <a:extLst>
              <a:ext uri="{FF2B5EF4-FFF2-40B4-BE49-F238E27FC236}">
                <a16:creationId xmlns:a16="http://schemas.microsoft.com/office/drawing/2014/main" id="{00000000-0008-0000-0200-000040000000}"/>
              </a:ext>
            </a:extLst>
          </xdr:cNvPr>
          <xdr:cNvCxnSpPr/>
        </xdr:nvCxnSpPr>
        <xdr:spPr>
          <a:xfrm>
            <a:off x="6753225" y="9039225"/>
            <a:ext cx="952500" cy="38100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0</xdr:colOff>
      <xdr:row>38</xdr:row>
      <xdr:rowOff>0</xdr:rowOff>
    </xdr:from>
    <xdr:to>
      <xdr:col>19</xdr:col>
      <xdr:colOff>66675</xdr:colOff>
      <xdr:row>50</xdr:row>
      <xdr:rowOff>47625</xdr:rowOff>
    </xdr:to>
    <xdr:grpSp>
      <xdr:nvGrpSpPr>
        <xdr:cNvPr id="65" name="グループ化 64">
          <a:extLst>
            <a:ext uri="{FF2B5EF4-FFF2-40B4-BE49-F238E27FC236}">
              <a16:creationId xmlns:a16="http://schemas.microsoft.com/office/drawing/2014/main" id="{00000000-0008-0000-0200-000041000000}"/>
            </a:ext>
          </a:extLst>
        </xdr:cNvPr>
        <xdr:cNvGrpSpPr/>
      </xdr:nvGrpSpPr>
      <xdr:grpSpPr>
        <a:xfrm>
          <a:off x="1428750" y="8153400"/>
          <a:ext cx="3781425" cy="2562225"/>
          <a:chOff x="990600" y="11296650"/>
          <a:chExt cx="3781425" cy="2562225"/>
        </a:xfrm>
      </xdr:grpSpPr>
      <xdr:sp macro="" textlink="">
        <xdr:nvSpPr>
          <xdr:cNvPr id="66" name="正方形/長方形 65">
            <a:extLst>
              <a:ext uri="{FF2B5EF4-FFF2-40B4-BE49-F238E27FC236}">
                <a16:creationId xmlns:a16="http://schemas.microsoft.com/office/drawing/2014/main" id="{00000000-0008-0000-0200-000042000000}"/>
              </a:ext>
            </a:extLst>
          </xdr:cNvPr>
          <xdr:cNvSpPr/>
        </xdr:nvSpPr>
        <xdr:spPr>
          <a:xfrm>
            <a:off x="990600" y="11296650"/>
            <a:ext cx="3781425" cy="256222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エラーにしない</a:t>
            </a:r>
          </a:p>
        </xdr:txBody>
      </xdr:sp>
      <xdr:cxnSp macro="">
        <xdr:nvCxnSpPr>
          <xdr:cNvPr id="67" name="直線コネクタ 66">
            <a:extLst>
              <a:ext uri="{FF2B5EF4-FFF2-40B4-BE49-F238E27FC236}">
                <a16:creationId xmlns:a16="http://schemas.microsoft.com/office/drawing/2014/main" id="{00000000-0008-0000-0200-000043000000}"/>
              </a:ext>
            </a:extLst>
          </xdr:cNvPr>
          <xdr:cNvCxnSpPr/>
        </xdr:nvCxnSpPr>
        <xdr:spPr>
          <a:xfrm>
            <a:off x="1323975" y="11915775"/>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200-000044000000}"/>
              </a:ext>
            </a:extLst>
          </xdr:cNvPr>
          <xdr:cNvCxnSpPr/>
        </xdr:nvCxnSpPr>
        <xdr:spPr>
          <a:xfrm>
            <a:off x="3609975" y="119157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00000000-0008-0000-0200-000045000000}"/>
              </a:ext>
            </a:extLst>
          </xdr:cNvPr>
          <xdr:cNvCxnSpPr/>
        </xdr:nvCxnSpPr>
        <xdr:spPr>
          <a:xfrm>
            <a:off x="2074769" y="11915775"/>
            <a:ext cx="1535206"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0000000-0008-0000-0200-000046000000}"/>
              </a:ext>
            </a:extLst>
          </xdr:cNvPr>
          <xdr:cNvCxnSpPr/>
        </xdr:nvCxnSpPr>
        <xdr:spPr>
          <a:xfrm>
            <a:off x="2085975" y="11915775"/>
            <a:ext cx="15240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00000000-0008-0000-0200-000047000000}"/>
              </a:ext>
            </a:extLst>
          </xdr:cNvPr>
          <xdr:cNvCxnSpPr/>
        </xdr:nvCxnSpPr>
        <xdr:spPr>
          <a:xfrm>
            <a:off x="1323975" y="12487274"/>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200-000048000000}"/>
              </a:ext>
            </a:extLst>
          </xdr:cNvPr>
          <xdr:cNvCxnSpPr/>
        </xdr:nvCxnSpPr>
        <xdr:spPr>
          <a:xfrm>
            <a:off x="3609975" y="12487274"/>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00000000-0008-0000-0200-000049000000}"/>
              </a:ext>
            </a:extLst>
          </xdr:cNvPr>
          <xdr:cNvCxnSpPr/>
        </xdr:nvCxnSpPr>
        <xdr:spPr>
          <a:xfrm>
            <a:off x="3609975" y="12464862"/>
            <a:ext cx="784412" cy="403412"/>
          </a:xfrm>
          <a:prstGeom prst="line">
            <a:avLst/>
          </a:prstGeom>
          <a:ln w="38100">
            <a:solidFill>
              <a:schemeClr val="accent2"/>
            </a:solidFill>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74" name="直線コネクタ 73">
            <a:extLst>
              <a:ext uri="{FF2B5EF4-FFF2-40B4-BE49-F238E27FC236}">
                <a16:creationId xmlns:a16="http://schemas.microsoft.com/office/drawing/2014/main" id="{00000000-0008-0000-0200-00004A000000}"/>
              </a:ext>
            </a:extLst>
          </xdr:cNvPr>
          <xdr:cNvCxnSpPr/>
        </xdr:nvCxnSpPr>
        <xdr:spPr>
          <a:xfrm>
            <a:off x="2085975" y="12487274"/>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a:extLst>
              <a:ext uri="{FF2B5EF4-FFF2-40B4-BE49-F238E27FC236}">
                <a16:creationId xmlns:a16="http://schemas.microsoft.com/office/drawing/2014/main" id="{00000000-0008-0000-0200-00004B000000}"/>
              </a:ext>
            </a:extLst>
          </xdr:cNvPr>
          <xdr:cNvCxnSpPr/>
        </xdr:nvCxnSpPr>
        <xdr:spPr>
          <a:xfrm>
            <a:off x="2076450" y="12477749"/>
            <a:ext cx="15240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a:extLst>
              <a:ext uri="{FF2B5EF4-FFF2-40B4-BE49-F238E27FC236}">
                <a16:creationId xmlns:a16="http://schemas.microsoft.com/office/drawing/2014/main" id="{00000000-0008-0000-0200-00004C000000}"/>
              </a:ext>
            </a:extLst>
          </xdr:cNvPr>
          <xdr:cNvCxnSpPr/>
        </xdr:nvCxnSpPr>
        <xdr:spPr>
          <a:xfrm>
            <a:off x="2847975" y="12487274"/>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a:extLst>
              <a:ext uri="{FF2B5EF4-FFF2-40B4-BE49-F238E27FC236}">
                <a16:creationId xmlns:a16="http://schemas.microsoft.com/office/drawing/2014/main" id="{00000000-0008-0000-0200-00004D000000}"/>
              </a:ext>
            </a:extLst>
          </xdr:cNvPr>
          <xdr:cNvCxnSpPr/>
        </xdr:nvCxnSpPr>
        <xdr:spPr>
          <a:xfrm>
            <a:off x="2562225" y="11915775"/>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00000000-0008-0000-0200-00004E000000}"/>
              </a:ext>
            </a:extLst>
          </xdr:cNvPr>
          <xdr:cNvCxnSpPr/>
        </xdr:nvCxnSpPr>
        <xdr:spPr>
          <a:xfrm>
            <a:off x="1323975" y="1323022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a:extLst>
              <a:ext uri="{FF2B5EF4-FFF2-40B4-BE49-F238E27FC236}">
                <a16:creationId xmlns:a16="http://schemas.microsoft.com/office/drawing/2014/main" id="{00000000-0008-0000-0200-00004F000000}"/>
              </a:ext>
            </a:extLst>
          </xdr:cNvPr>
          <xdr:cNvCxnSpPr/>
        </xdr:nvCxnSpPr>
        <xdr:spPr>
          <a:xfrm>
            <a:off x="2847975" y="13230225"/>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00000000-0008-0000-0200-000050000000}"/>
              </a:ext>
            </a:extLst>
          </xdr:cNvPr>
          <xdr:cNvCxnSpPr/>
        </xdr:nvCxnSpPr>
        <xdr:spPr>
          <a:xfrm>
            <a:off x="2085975" y="13230225"/>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a:extLst>
              <a:ext uri="{FF2B5EF4-FFF2-40B4-BE49-F238E27FC236}">
                <a16:creationId xmlns:a16="http://schemas.microsoft.com/office/drawing/2014/main" id="{00000000-0008-0000-0200-000051000000}"/>
              </a:ext>
            </a:extLst>
          </xdr:cNvPr>
          <xdr:cNvCxnSpPr/>
        </xdr:nvCxnSpPr>
        <xdr:spPr>
          <a:xfrm>
            <a:off x="2847975" y="13230225"/>
            <a:ext cx="952500" cy="38100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82" name="直線コネクタ 81">
            <a:extLst>
              <a:ext uri="{FF2B5EF4-FFF2-40B4-BE49-F238E27FC236}">
                <a16:creationId xmlns:a16="http://schemas.microsoft.com/office/drawing/2014/main" id="{00000000-0008-0000-0200-000052000000}"/>
              </a:ext>
            </a:extLst>
          </xdr:cNvPr>
          <xdr:cNvCxnSpPr/>
        </xdr:nvCxnSpPr>
        <xdr:spPr>
          <a:xfrm>
            <a:off x="2085975" y="13220700"/>
            <a:ext cx="7620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a:extLst>
              <a:ext uri="{FF2B5EF4-FFF2-40B4-BE49-F238E27FC236}">
                <a16:creationId xmlns:a16="http://schemas.microsoft.com/office/drawing/2014/main" id="{00000000-0008-0000-0200-000053000000}"/>
              </a:ext>
            </a:extLst>
          </xdr:cNvPr>
          <xdr:cNvCxnSpPr/>
        </xdr:nvCxnSpPr>
        <xdr:spPr>
          <a:xfrm>
            <a:off x="2447925" y="13230224"/>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a:extLst>
              <a:ext uri="{FF2B5EF4-FFF2-40B4-BE49-F238E27FC236}">
                <a16:creationId xmlns:a16="http://schemas.microsoft.com/office/drawing/2014/main" id="{00000000-0008-0000-0200-000054000000}"/>
              </a:ext>
            </a:extLst>
          </xdr:cNvPr>
          <xdr:cNvCxnSpPr/>
        </xdr:nvCxnSpPr>
        <xdr:spPr>
          <a:xfrm>
            <a:off x="3152775" y="11915775"/>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0</xdr:colOff>
      <xdr:row>38</xdr:row>
      <xdr:rowOff>0</xdr:rowOff>
    </xdr:from>
    <xdr:to>
      <xdr:col>36</xdr:col>
      <xdr:colOff>66675</xdr:colOff>
      <xdr:row>50</xdr:row>
      <xdr:rowOff>180975</xdr:rowOff>
    </xdr:to>
    <xdr:grpSp>
      <xdr:nvGrpSpPr>
        <xdr:cNvPr id="85" name="グループ化 84">
          <a:extLst>
            <a:ext uri="{FF2B5EF4-FFF2-40B4-BE49-F238E27FC236}">
              <a16:creationId xmlns:a16="http://schemas.microsoft.com/office/drawing/2014/main" id="{00000000-0008-0000-0200-000055000000}"/>
            </a:ext>
          </a:extLst>
        </xdr:cNvPr>
        <xdr:cNvGrpSpPr/>
      </xdr:nvGrpSpPr>
      <xdr:grpSpPr>
        <a:xfrm>
          <a:off x="5638800" y="8153400"/>
          <a:ext cx="3781425" cy="2695575"/>
          <a:chOff x="5200650" y="11296650"/>
          <a:chExt cx="3781425" cy="2695575"/>
        </a:xfrm>
      </xdr:grpSpPr>
      <xdr:sp macro="" textlink="">
        <xdr:nvSpPr>
          <xdr:cNvPr id="86" name="正方形/長方形 85">
            <a:extLst>
              <a:ext uri="{FF2B5EF4-FFF2-40B4-BE49-F238E27FC236}">
                <a16:creationId xmlns:a16="http://schemas.microsoft.com/office/drawing/2014/main" id="{00000000-0008-0000-0200-000056000000}"/>
              </a:ext>
            </a:extLst>
          </xdr:cNvPr>
          <xdr:cNvSpPr/>
        </xdr:nvSpPr>
        <xdr:spPr>
          <a:xfrm>
            <a:off x="5200650" y="11296650"/>
            <a:ext cx="3781425" cy="269557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エラーにする</a:t>
            </a:r>
          </a:p>
        </xdr:txBody>
      </xdr:sp>
      <xdr:cxnSp macro="">
        <xdr:nvCxnSpPr>
          <xdr:cNvPr id="87" name="直線コネクタ 86">
            <a:extLst>
              <a:ext uri="{FF2B5EF4-FFF2-40B4-BE49-F238E27FC236}">
                <a16:creationId xmlns:a16="http://schemas.microsoft.com/office/drawing/2014/main" id="{00000000-0008-0000-0200-000057000000}"/>
              </a:ext>
            </a:extLst>
          </xdr:cNvPr>
          <xdr:cNvCxnSpPr/>
        </xdr:nvCxnSpPr>
        <xdr:spPr>
          <a:xfrm>
            <a:off x="5524500" y="117348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a:extLst>
              <a:ext uri="{FF2B5EF4-FFF2-40B4-BE49-F238E27FC236}">
                <a16:creationId xmlns:a16="http://schemas.microsoft.com/office/drawing/2014/main" id="{00000000-0008-0000-0200-000058000000}"/>
              </a:ext>
            </a:extLst>
          </xdr:cNvPr>
          <xdr:cNvCxnSpPr/>
        </xdr:nvCxnSpPr>
        <xdr:spPr>
          <a:xfrm>
            <a:off x="7810500" y="11734800"/>
            <a:ext cx="762000" cy="0"/>
          </a:xfrm>
          <a:prstGeom prst="line">
            <a:avLst/>
          </a:prstGeom>
          <a:ln w="38100">
            <a:solidFill>
              <a:schemeClr val="accent2"/>
            </a:solidFill>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00000000-0008-0000-0200-000059000000}"/>
              </a:ext>
            </a:extLst>
          </xdr:cNvPr>
          <xdr:cNvCxnSpPr/>
        </xdr:nvCxnSpPr>
        <xdr:spPr>
          <a:xfrm>
            <a:off x="6286500" y="11734800"/>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00000000-0008-0000-0200-00005A000000}"/>
              </a:ext>
            </a:extLst>
          </xdr:cNvPr>
          <xdr:cNvCxnSpPr/>
        </xdr:nvCxnSpPr>
        <xdr:spPr>
          <a:xfrm>
            <a:off x="5524500" y="12138212"/>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90">
            <a:extLst>
              <a:ext uri="{FF2B5EF4-FFF2-40B4-BE49-F238E27FC236}">
                <a16:creationId xmlns:a16="http://schemas.microsoft.com/office/drawing/2014/main" id="{00000000-0008-0000-0200-00005B000000}"/>
              </a:ext>
            </a:extLst>
          </xdr:cNvPr>
          <xdr:cNvCxnSpPr/>
        </xdr:nvCxnSpPr>
        <xdr:spPr>
          <a:xfrm>
            <a:off x="7810500" y="12138212"/>
            <a:ext cx="762000" cy="0"/>
          </a:xfrm>
          <a:prstGeom prst="line">
            <a:avLst/>
          </a:prstGeom>
          <a:ln w="38100">
            <a:solidFill>
              <a:schemeClr val="accent2"/>
            </a:solidFill>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200-00005C000000}"/>
              </a:ext>
            </a:extLst>
          </xdr:cNvPr>
          <xdr:cNvCxnSpPr/>
        </xdr:nvCxnSpPr>
        <xdr:spPr>
          <a:xfrm>
            <a:off x="6286500" y="12138212"/>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200-00005D000000}"/>
              </a:ext>
            </a:extLst>
          </xdr:cNvPr>
          <xdr:cNvCxnSpPr/>
        </xdr:nvCxnSpPr>
        <xdr:spPr>
          <a:xfrm>
            <a:off x="6286500" y="12138211"/>
            <a:ext cx="1524000" cy="0"/>
          </a:xfrm>
          <a:prstGeom prst="line">
            <a:avLst/>
          </a:prstGeom>
          <a:ln w="12700">
            <a:solidFill>
              <a:srgbClr val="FFC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200-00005E000000}"/>
              </a:ext>
            </a:extLst>
          </xdr:cNvPr>
          <xdr:cNvCxnSpPr/>
        </xdr:nvCxnSpPr>
        <xdr:spPr>
          <a:xfrm>
            <a:off x="5524500" y="12709713"/>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200-00005F000000}"/>
              </a:ext>
            </a:extLst>
          </xdr:cNvPr>
          <xdr:cNvCxnSpPr/>
        </xdr:nvCxnSpPr>
        <xdr:spPr>
          <a:xfrm>
            <a:off x="7810500" y="12709713"/>
            <a:ext cx="762000" cy="0"/>
          </a:xfrm>
          <a:prstGeom prst="line">
            <a:avLst/>
          </a:prstGeom>
          <a:ln w="38100">
            <a:solidFill>
              <a:schemeClr val="accent2"/>
            </a:solidFill>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96" name="直線コネクタ 95">
            <a:extLst>
              <a:ext uri="{FF2B5EF4-FFF2-40B4-BE49-F238E27FC236}">
                <a16:creationId xmlns:a16="http://schemas.microsoft.com/office/drawing/2014/main" id="{00000000-0008-0000-0200-000060000000}"/>
              </a:ext>
            </a:extLst>
          </xdr:cNvPr>
          <xdr:cNvCxnSpPr/>
        </xdr:nvCxnSpPr>
        <xdr:spPr>
          <a:xfrm>
            <a:off x="6286500" y="12709713"/>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97" name="直線コネクタ 96">
            <a:extLst>
              <a:ext uri="{FF2B5EF4-FFF2-40B4-BE49-F238E27FC236}">
                <a16:creationId xmlns:a16="http://schemas.microsoft.com/office/drawing/2014/main" id="{00000000-0008-0000-0200-000061000000}"/>
              </a:ext>
            </a:extLst>
          </xdr:cNvPr>
          <xdr:cNvCxnSpPr/>
        </xdr:nvCxnSpPr>
        <xdr:spPr>
          <a:xfrm>
            <a:off x="6286500" y="12700187"/>
            <a:ext cx="7620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98" name="直線コネクタ 97">
            <a:extLst>
              <a:ext uri="{FF2B5EF4-FFF2-40B4-BE49-F238E27FC236}">
                <a16:creationId xmlns:a16="http://schemas.microsoft.com/office/drawing/2014/main" id="{00000000-0008-0000-0200-000062000000}"/>
              </a:ext>
            </a:extLst>
          </xdr:cNvPr>
          <xdr:cNvCxnSpPr/>
        </xdr:nvCxnSpPr>
        <xdr:spPr>
          <a:xfrm>
            <a:off x="7048500" y="12138211"/>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cxnSp macro="">
        <xdr:nvCxnSpPr>
          <xdr:cNvPr id="99" name="直線コネクタ 98">
            <a:extLst>
              <a:ext uri="{FF2B5EF4-FFF2-40B4-BE49-F238E27FC236}">
                <a16:creationId xmlns:a16="http://schemas.microsoft.com/office/drawing/2014/main" id="{00000000-0008-0000-0200-000063000000}"/>
              </a:ext>
            </a:extLst>
          </xdr:cNvPr>
          <xdr:cNvCxnSpPr/>
        </xdr:nvCxnSpPr>
        <xdr:spPr>
          <a:xfrm>
            <a:off x="7048500" y="12709712"/>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a:extLst>
              <a:ext uri="{FF2B5EF4-FFF2-40B4-BE49-F238E27FC236}">
                <a16:creationId xmlns:a16="http://schemas.microsoft.com/office/drawing/2014/main" id="{00000000-0008-0000-0200-000064000000}"/>
              </a:ext>
            </a:extLst>
          </xdr:cNvPr>
          <xdr:cNvCxnSpPr/>
        </xdr:nvCxnSpPr>
        <xdr:spPr>
          <a:xfrm>
            <a:off x="5524500" y="13471712"/>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01" name="直線コネクタ 100">
            <a:extLst>
              <a:ext uri="{FF2B5EF4-FFF2-40B4-BE49-F238E27FC236}">
                <a16:creationId xmlns:a16="http://schemas.microsoft.com/office/drawing/2014/main" id="{00000000-0008-0000-0200-000065000000}"/>
              </a:ext>
            </a:extLst>
          </xdr:cNvPr>
          <xdr:cNvCxnSpPr/>
        </xdr:nvCxnSpPr>
        <xdr:spPr>
          <a:xfrm>
            <a:off x="7048500" y="13471712"/>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00000000-0008-0000-0200-000066000000}"/>
              </a:ext>
            </a:extLst>
          </xdr:cNvPr>
          <xdr:cNvCxnSpPr/>
        </xdr:nvCxnSpPr>
        <xdr:spPr>
          <a:xfrm>
            <a:off x="6286500" y="13471712"/>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03" name="直線コネクタ 102">
            <a:extLst>
              <a:ext uri="{FF2B5EF4-FFF2-40B4-BE49-F238E27FC236}">
                <a16:creationId xmlns:a16="http://schemas.microsoft.com/office/drawing/2014/main" id="{00000000-0008-0000-0200-000067000000}"/>
              </a:ext>
            </a:extLst>
          </xdr:cNvPr>
          <xdr:cNvCxnSpPr/>
        </xdr:nvCxnSpPr>
        <xdr:spPr>
          <a:xfrm>
            <a:off x="7048500" y="13471712"/>
            <a:ext cx="952500" cy="38100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00000000-0008-0000-0200-000068000000}"/>
              </a:ext>
            </a:extLst>
          </xdr:cNvPr>
          <xdr:cNvCxnSpPr/>
        </xdr:nvCxnSpPr>
        <xdr:spPr>
          <a:xfrm>
            <a:off x="7038975" y="13462187"/>
            <a:ext cx="15240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105" name="直線コネクタ 104">
            <a:extLst>
              <a:ext uri="{FF2B5EF4-FFF2-40B4-BE49-F238E27FC236}">
                <a16:creationId xmlns:a16="http://schemas.microsoft.com/office/drawing/2014/main" id="{00000000-0008-0000-0200-000069000000}"/>
              </a:ext>
            </a:extLst>
          </xdr:cNvPr>
          <xdr:cNvCxnSpPr/>
        </xdr:nvCxnSpPr>
        <xdr:spPr>
          <a:xfrm>
            <a:off x="8334375" y="13471711"/>
            <a:ext cx="0" cy="381000"/>
          </a:xfrm>
          <a:prstGeom prst="line">
            <a:avLst/>
          </a:prstGeom>
          <a:ln w="12700">
            <a:solidFill>
              <a:srgbClr val="FFC000"/>
            </a:solidFill>
            <a:headEnd type="diamond"/>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152400</xdr:rowOff>
    </xdr:from>
    <xdr:to>
      <xdr:col>7</xdr:col>
      <xdr:colOff>19050</xdr:colOff>
      <xdr:row>5</xdr:row>
      <xdr:rowOff>152400</xdr:rowOff>
    </xdr:to>
    <xdr:cxnSp macro="">
      <xdr:nvCxnSpPr>
        <xdr:cNvPr id="2" name="直線コネクタ 1">
          <a:extLst>
            <a:ext uri="{FF2B5EF4-FFF2-40B4-BE49-F238E27FC236}">
              <a16:creationId xmlns:a16="http://schemas.microsoft.com/office/drawing/2014/main" id="{00000000-0008-0000-0300-000002000000}"/>
            </a:ext>
          </a:extLst>
        </xdr:cNvPr>
        <xdr:cNvCxnSpPr/>
      </xdr:nvCxnSpPr>
      <xdr:spPr>
        <a:xfrm>
          <a:off x="990600" y="411480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xdr:row>
      <xdr:rowOff>160245</xdr:rowOff>
    </xdr:from>
    <xdr:to>
      <xdr:col>7</xdr:col>
      <xdr:colOff>19050</xdr:colOff>
      <xdr:row>7</xdr:row>
      <xdr:rowOff>160245</xdr:rowOff>
    </xdr:to>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a:off x="990600" y="454174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xdr:row>
      <xdr:rowOff>84043</xdr:rowOff>
    </xdr:from>
    <xdr:to>
      <xdr:col>7</xdr:col>
      <xdr:colOff>19050</xdr:colOff>
      <xdr:row>11</xdr:row>
      <xdr:rowOff>84044</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a:off x="990600" y="5303743"/>
          <a:ext cx="7620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9</xdr:row>
      <xdr:rowOff>122144</xdr:rowOff>
    </xdr:from>
    <xdr:to>
      <xdr:col>7</xdr:col>
      <xdr:colOff>19050</xdr:colOff>
      <xdr:row>9</xdr:row>
      <xdr:rowOff>122144</xdr:rowOff>
    </xdr:to>
    <xdr:cxnSp macro="">
      <xdr:nvCxnSpPr>
        <xdr:cNvPr id="5" name="直線コネクタ 4">
          <a:extLst>
            <a:ext uri="{FF2B5EF4-FFF2-40B4-BE49-F238E27FC236}">
              <a16:creationId xmlns:a16="http://schemas.microsoft.com/office/drawing/2014/main" id="{00000000-0008-0000-0300-000005000000}"/>
            </a:ext>
          </a:extLst>
        </xdr:cNvPr>
        <xdr:cNvCxnSpPr/>
      </xdr:nvCxnSpPr>
      <xdr:spPr>
        <a:xfrm>
          <a:off x="990600" y="4922744"/>
          <a:ext cx="762000" cy="0"/>
        </a:xfrm>
        <a:prstGeom prst="line">
          <a:avLst/>
        </a:prstGeom>
        <a:ln w="38100">
          <a:solidFill>
            <a:schemeClr val="accent3"/>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45943</xdr:rowOff>
    </xdr:from>
    <xdr:to>
      <xdr:col>7</xdr:col>
      <xdr:colOff>19050</xdr:colOff>
      <xdr:row>13</xdr:row>
      <xdr:rowOff>45944</xdr:rowOff>
    </xdr:to>
    <xdr:cxnSp macro="">
      <xdr:nvCxnSpPr>
        <xdr:cNvPr id="6" name="直線コネクタ 5">
          <a:extLst>
            <a:ext uri="{FF2B5EF4-FFF2-40B4-BE49-F238E27FC236}">
              <a16:creationId xmlns:a16="http://schemas.microsoft.com/office/drawing/2014/main" id="{00000000-0008-0000-0300-000006000000}"/>
            </a:ext>
          </a:extLst>
        </xdr:cNvPr>
        <xdr:cNvCxnSpPr/>
      </xdr:nvCxnSpPr>
      <xdr:spPr>
        <a:xfrm>
          <a:off x="990600" y="5684743"/>
          <a:ext cx="762000" cy="1"/>
        </a:xfrm>
        <a:prstGeom prst="line">
          <a:avLst/>
        </a:prstGeom>
        <a:ln w="12700">
          <a:solidFill>
            <a:srgbClr val="FFC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0</xdr:rowOff>
    </xdr:from>
    <xdr:to>
      <xdr:col>19</xdr:col>
      <xdr:colOff>209550</xdr:colOff>
      <xdr:row>50</xdr:row>
      <xdr:rowOff>47625</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1428750" y="8362950"/>
          <a:ext cx="3924300" cy="2352675"/>
          <a:chOff x="923925" y="10572749"/>
          <a:chExt cx="3924300" cy="2352675"/>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923925" y="10572749"/>
            <a:ext cx="3924300" cy="235267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エラーにしない</a:t>
            </a:r>
          </a:p>
        </xdr:txBody>
      </xdr: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a:off x="1381125" y="11042837"/>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0" name="直線コネクタ 9">
            <a:extLst>
              <a:ext uri="{FF2B5EF4-FFF2-40B4-BE49-F238E27FC236}">
                <a16:creationId xmlns:a16="http://schemas.microsoft.com/office/drawing/2014/main" id="{00000000-0008-0000-0300-00000A000000}"/>
              </a:ext>
            </a:extLst>
          </xdr:cNvPr>
          <xdr:cNvCxnSpPr/>
        </xdr:nvCxnSpPr>
        <xdr:spPr>
          <a:xfrm>
            <a:off x="3667125" y="11042837"/>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a:extLst>
              <a:ext uri="{FF2B5EF4-FFF2-40B4-BE49-F238E27FC236}">
                <a16:creationId xmlns:a16="http://schemas.microsoft.com/office/drawing/2014/main" id="{00000000-0008-0000-0300-00000B000000}"/>
              </a:ext>
            </a:extLst>
          </xdr:cNvPr>
          <xdr:cNvCxnSpPr/>
        </xdr:nvCxnSpPr>
        <xdr:spPr>
          <a:xfrm>
            <a:off x="2131919" y="11042837"/>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2" name="直線コネクタ 11">
            <a:extLst>
              <a:ext uri="{FF2B5EF4-FFF2-40B4-BE49-F238E27FC236}">
                <a16:creationId xmlns:a16="http://schemas.microsoft.com/office/drawing/2014/main" id="{00000000-0008-0000-0300-00000C000000}"/>
              </a:ext>
            </a:extLst>
          </xdr:cNvPr>
          <xdr:cNvCxnSpPr/>
        </xdr:nvCxnSpPr>
        <xdr:spPr>
          <a:xfrm>
            <a:off x="1571625" y="11042836"/>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a:off x="3667125" y="11042837"/>
            <a:ext cx="5715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a:off x="1381125" y="11649075"/>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a:off x="3667125" y="11649075"/>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a:off x="2143125" y="11649075"/>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a:off x="3644713" y="11626663"/>
            <a:ext cx="784412" cy="403412"/>
          </a:xfrm>
          <a:prstGeom prst="line">
            <a:avLst/>
          </a:prstGeom>
          <a:ln w="38100">
            <a:headEnd type="none"/>
            <a:tailEnd type="none"/>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a:extLst>
              <a:ext uri="{FF2B5EF4-FFF2-40B4-BE49-F238E27FC236}">
                <a16:creationId xmlns:a16="http://schemas.microsoft.com/office/drawing/2014/main" id="{00000000-0008-0000-0300-000012000000}"/>
              </a:ext>
            </a:extLst>
          </xdr:cNvPr>
          <xdr:cNvCxnSpPr/>
        </xdr:nvCxnSpPr>
        <xdr:spPr>
          <a:xfrm>
            <a:off x="1571625" y="11649075"/>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19" name="直線コネクタ 18">
            <a:extLst>
              <a:ext uri="{FF2B5EF4-FFF2-40B4-BE49-F238E27FC236}">
                <a16:creationId xmlns:a16="http://schemas.microsoft.com/office/drawing/2014/main" id="{00000000-0008-0000-0300-000013000000}"/>
              </a:ext>
            </a:extLst>
          </xdr:cNvPr>
          <xdr:cNvCxnSpPr/>
        </xdr:nvCxnSpPr>
        <xdr:spPr>
          <a:xfrm>
            <a:off x="3667125" y="11649075"/>
            <a:ext cx="605118" cy="302559"/>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20" name="直線コネクタ 19">
            <a:extLst>
              <a:ext uri="{FF2B5EF4-FFF2-40B4-BE49-F238E27FC236}">
                <a16:creationId xmlns:a16="http://schemas.microsoft.com/office/drawing/2014/main" id="{00000000-0008-0000-0300-000014000000}"/>
              </a:ext>
            </a:extLst>
          </xdr:cNvPr>
          <xdr:cNvCxnSpPr/>
        </xdr:nvCxnSpPr>
        <xdr:spPr>
          <a:xfrm>
            <a:off x="3667125" y="11649075"/>
            <a:ext cx="571500" cy="0"/>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sp macro="" textlink="">
        <xdr:nvSpPr>
          <xdr:cNvPr id="21" name="十字形 20">
            <a:extLst>
              <a:ext uri="{FF2B5EF4-FFF2-40B4-BE49-F238E27FC236}">
                <a16:creationId xmlns:a16="http://schemas.microsoft.com/office/drawing/2014/main" id="{00000000-0008-0000-0300-000015000000}"/>
              </a:ext>
            </a:extLst>
          </xdr:cNvPr>
          <xdr:cNvSpPr/>
        </xdr:nvSpPr>
        <xdr:spPr>
          <a:xfrm rot="2700000">
            <a:off x="4371975" y="11925301"/>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 name="直線コネクタ 21">
            <a:extLst>
              <a:ext uri="{FF2B5EF4-FFF2-40B4-BE49-F238E27FC236}">
                <a16:creationId xmlns:a16="http://schemas.microsoft.com/office/drawing/2014/main" id="{00000000-0008-0000-0300-000016000000}"/>
              </a:ext>
            </a:extLst>
          </xdr:cNvPr>
          <xdr:cNvCxnSpPr/>
        </xdr:nvCxnSpPr>
        <xdr:spPr>
          <a:xfrm>
            <a:off x="1371600" y="123634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a:extLst>
              <a:ext uri="{FF2B5EF4-FFF2-40B4-BE49-F238E27FC236}">
                <a16:creationId xmlns:a16="http://schemas.microsoft.com/office/drawing/2014/main" id="{00000000-0008-0000-0300-000017000000}"/>
              </a:ext>
            </a:extLst>
          </xdr:cNvPr>
          <xdr:cNvCxnSpPr/>
        </xdr:nvCxnSpPr>
        <xdr:spPr>
          <a:xfrm>
            <a:off x="2895600" y="123634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a:off x="2133600" y="123634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a:off x="2895600" y="12363450"/>
            <a:ext cx="952500" cy="38100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a:off x="1562100" y="12363450"/>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a:off x="2895600" y="12353925"/>
            <a:ext cx="638175" cy="257175"/>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0</xdr:colOff>
      <xdr:row>39</xdr:row>
      <xdr:rowOff>0</xdr:rowOff>
    </xdr:from>
    <xdr:to>
      <xdr:col>37</xdr:col>
      <xdr:colOff>209550</xdr:colOff>
      <xdr:row>51</xdr:row>
      <xdr:rowOff>180975</xdr:rowOff>
    </xdr:to>
    <xdr:grpSp>
      <xdr:nvGrpSpPr>
        <xdr:cNvPr id="28" name="グループ化 27">
          <a:extLst>
            <a:ext uri="{FF2B5EF4-FFF2-40B4-BE49-F238E27FC236}">
              <a16:creationId xmlns:a16="http://schemas.microsoft.com/office/drawing/2014/main" id="{00000000-0008-0000-0300-00001C000000}"/>
            </a:ext>
          </a:extLst>
        </xdr:cNvPr>
        <xdr:cNvGrpSpPr/>
      </xdr:nvGrpSpPr>
      <xdr:grpSpPr>
        <a:xfrm>
          <a:off x="5886450" y="8362950"/>
          <a:ext cx="3924300" cy="2695575"/>
          <a:chOff x="885825" y="13258800"/>
          <a:chExt cx="3924300" cy="2695575"/>
        </a:xfrm>
      </xdr:grpSpPr>
      <xdr:sp macro="" textlink="">
        <xdr:nvSpPr>
          <xdr:cNvPr id="29" name="正方形/長方形 28">
            <a:extLst>
              <a:ext uri="{FF2B5EF4-FFF2-40B4-BE49-F238E27FC236}">
                <a16:creationId xmlns:a16="http://schemas.microsoft.com/office/drawing/2014/main" id="{00000000-0008-0000-0300-00001D000000}"/>
              </a:ext>
            </a:extLst>
          </xdr:cNvPr>
          <xdr:cNvSpPr/>
        </xdr:nvSpPr>
        <xdr:spPr>
          <a:xfrm>
            <a:off x="885825" y="13258800"/>
            <a:ext cx="3924300" cy="269557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エラーにする</a:t>
            </a:r>
            <a:endParaRPr kumimoji="1" lang="en-US" altLang="ja-JP"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1371600" y="13696950"/>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a:off x="3657600" y="13696950"/>
            <a:ext cx="762000" cy="0"/>
          </a:xfrm>
          <a:prstGeom prst="line">
            <a:avLst/>
          </a:prstGeom>
          <a:ln w="38100">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300-000020000000}"/>
              </a:ext>
            </a:extLst>
          </xdr:cNvPr>
          <xdr:cNvCxnSpPr/>
        </xdr:nvCxnSpPr>
        <xdr:spPr>
          <a:xfrm>
            <a:off x="2133600" y="136969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300-000021000000}"/>
              </a:ext>
            </a:extLst>
          </xdr:cNvPr>
          <xdr:cNvCxnSpPr/>
        </xdr:nvCxnSpPr>
        <xdr:spPr>
          <a:xfrm>
            <a:off x="1371600" y="15401926"/>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300-000022000000}"/>
              </a:ext>
            </a:extLst>
          </xdr:cNvPr>
          <xdr:cNvCxnSpPr/>
        </xdr:nvCxnSpPr>
        <xdr:spPr>
          <a:xfrm>
            <a:off x="3657600" y="15401926"/>
            <a:ext cx="762000" cy="0"/>
          </a:xfrm>
          <a:prstGeom prst="line">
            <a:avLst/>
          </a:prstGeom>
          <a:ln w="38100">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300-000023000000}"/>
              </a:ext>
            </a:extLst>
          </xdr:cNvPr>
          <xdr:cNvCxnSpPr/>
        </xdr:nvCxnSpPr>
        <xdr:spPr>
          <a:xfrm>
            <a:off x="3657600" y="15401926"/>
            <a:ext cx="762000" cy="381000"/>
          </a:xfrm>
          <a:prstGeom prst="line">
            <a:avLst/>
          </a:prstGeom>
          <a:ln w="38100">
            <a:headEnd type="none"/>
            <a:tailEnd type="none"/>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a:off x="2133600" y="15401926"/>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37" name="直線コネクタ 36">
            <a:extLst>
              <a:ext uri="{FF2B5EF4-FFF2-40B4-BE49-F238E27FC236}">
                <a16:creationId xmlns:a16="http://schemas.microsoft.com/office/drawing/2014/main" id="{00000000-0008-0000-0300-000025000000}"/>
              </a:ext>
            </a:extLst>
          </xdr:cNvPr>
          <xdr:cNvCxnSpPr/>
        </xdr:nvCxnSpPr>
        <xdr:spPr>
          <a:xfrm>
            <a:off x="1562100" y="15401925"/>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a:off x="3657600" y="15401926"/>
            <a:ext cx="605118" cy="302559"/>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a:extLst>
              <a:ext uri="{FF2B5EF4-FFF2-40B4-BE49-F238E27FC236}">
                <a16:creationId xmlns:a16="http://schemas.microsoft.com/office/drawing/2014/main" id="{00000000-0008-0000-0300-000027000000}"/>
              </a:ext>
            </a:extLst>
          </xdr:cNvPr>
          <xdr:cNvCxnSpPr/>
        </xdr:nvCxnSpPr>
        <xdr:spPr>
          <a:xfrm>
            <a:off x="1371600" y="14258923"/>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a:extLst>
              <a:ext uri="{FF2B5EF4-FFF2-40B4-BE49-F238E27FC236}">
                <a16:creationId xmlns:a16="http://schemas.microsoft.com/office/drawing/2014/main" id="{00000000-0008-0000-0300-000028000000}"/>
              </a:ext>
            </a:extLst>
          </xdr:cNvPr>
          <xdr:cNvCxnSpPr/>
        </xdr:nvCxnSpPr>
        <xdr:spPr>
          <a:xfrm>
            <a:off x="3657600" y="14258924"/>
            <a:ext cx="762000" cy="0"/>
          </a:xfrm>
          <a:prstGeom prst="line">
            <a:avLst/>
          </a:prstGeom>
          <a:ln w="38100">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300-000029000000}"/>
              </a:ext>
            </a:extLst>
          </xdr:cNvPr>
          <xdr:cNvCxnSpPr/>
        </xdr:nvCxnSpPr>
        <xdr:spPr>
          <a:xfrm>
            <a:off x="2133600" y="14258924"/>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00000000-0008-0000-0300-00002A000000}"/>
              </a:ext>
            </a:extLst>
          </xdr:cNvPr>
          <xdr:cNvCxnSpPr/>
        </xdr:nvCxnSpPr>
        <xdr:spPr>
          <a:xfrm>
            <a:off x="1562100" y="14258924"/>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00000000-0008-0000-0300-00002B000000}"/>
              </a:ext>
            </a:extLst>
          </xdr:cNvPr>
          <xdr:cNvCxnSpPr/>
        </xdr:nvCxnSpPr>
        <xdr:spPr>
          <a:xfrm>
            <a:off x="4038600" y="14258924"/>
            <a:ext cx="3810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a:extLst>
              <a:ext uri="{FF2B5EF4-FFF2-40B4-BE49-F238E27FC236}">
                <a16:creationId xmlns:a16="http://schemas.microsoft.com/office/drawing/2014/main" id="{00000000-0008-0000-0300-00002C000000}"/>
              </a:ext>
            </a:extLst>
          </xdr:cNvPr>
          <xdr:cNvCxnSpPr/>
        </xdr:nvCxnSpPr>
        <xdr:spPr>
          <a:xfrm>
            <a:off x="1371600" y="14839949"/>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00000000-0008-0000-0300-00002D000000}"/>
              </a:ext>
            </a:extLst>
          </xdr:cNvPr>
          <xdr:cNvCxnSpPr/>
        </xdr:nvCxnSpPr>
        <xdr:spPr>
          <a:xfrm>
            <a:off x="3657600" y="14839950"/>
            <a:ext cx="762000" cy="0"/>
          </a:xfrm>
          <a:prstGeom prst="line">
            <a:avLst/>
          </a:prstGeom>
          <a:ln w="38100">
            <a:headEnd type="none"/>
            <a:tailEnd type="oval"/>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a:extLst>
              <a:ext uri="{FF2B5EF4-FFF2-40B4-BE49-F238E27FC236}">
                <a16:creationId xmlns:a16="http://schemas.microsoft.com/office/drawing/2014/main" id="{00000000-0008-0000-0300-00002E000000}"/>
              </a:ext>
            </a:extLst>
          </xdr:cNvPr>
          <xdr:cNvCxnSpPr/>
        </xdr:nvCxnSpPr>
        <xdr:spPr>
          <a:xfrm>
            <a:off x="2133600" y="148399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a:extLst>
              <a:ext uri="{FF2B5EF4-FFF2-40B4-BE49-F238E27FC236}">
                <a16:creationId xmlns:a16="http://schemas.microsoft.com/office/drawing/2014/main" id="{00000000-0008-0000-0300-00002F000000}"/>
              </a:ext>
            </a:extLst>
          </xdr:cNvPr>
          <xdr:cNvCxnSpPr/>
        </xdr:nvCxnSpPr>
        <xdr:spPr>
          <a:xfrm>
            <a:off x="1562100" y="14839950"/>
            <a:ext cx="571500" cy="1"/>
          </a:xfrm>
          <a:prstGeom prst="line">
            <a:avLst/>
          </a:prstGeom>
          <a:ln w="12700">
            <a:solidFill>
              <a:srgbClr val="7030A0"/>
            </a:solidFill>
            <a:headEnd type="diamond"/>
            <a:tailEnd type="diamond"/>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00000000-0008-0000-0300-000030000000}"/>
              </a:ext>
            </a:extLst>
          </xdr:cNvPr>
          <xdr:cNvCxnSpPr/>
        </xdr:nvCxnSpPr>
        <xdr:spPr>
          <a:xfrm>
            <a:off x="3676650" y="14830425"/>
            <a:ext cx="381000" cy="1"/>
          </a:xfrm>
          <a:prstGeom prst="line">
            <a:avLst/>
          </a:prstGeom>
          <a:ln w="12700">
            <a:solidFill>
              <a:srgbClr val="FFC000"/>
            </a:solidFill>
            <a:headEnd type="diamond"/>
            <a:tailEnd type="diamon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0</xdr:colOff>
      <xdr:row>20</xdr:row>
      <xdr:rowOff>0</xdr:rowOff>
    </xdr:from>
    <xdr:to>
      <xdr:col>19</xdr:col>
      <xdr:colOff>142875</xdr:colOff>
      <xdr:row>31</xdr:row>
      <xdr:rowOff>85725</xdr:rowOff>
    </xdr:to>
    <xdr:grpSp>
      <xdr:nvGrpSpPr>
        <xdr:cNvPr id="49" name="グループ化 48">
          <a:extLst>
            <a:ext uri="{FF2B5EF4-FFF2-40B4-BE49-F238E27FC236}">
              <a16:creationId xmlns:a16="http://schemas.microsoft.com/office/drawing/2014/main" id="{00000000-0008-0000-0300-000031000000}"/>
            </a:ext>
          </a:extLst>
        </xdr:cNvPr>
        <xdr:cNvGrpSpPr/>
      </xdr:nvGrpSpPr>
      <xdr:grpSpPr>
        <a:xfrm>
          <a:off x="1428750" y="4381500"/>
          <a:ext cx="3857625" cy="2390775"/>
          <a:chOff x="1009650" y="9124950"/>
          <a:chExt cx="3857625" cy="2390775"/>
        </a:xfrm>
      </xdr:grpSpPr>
      <xdr:sp macro="" textlink="">
        <xdr:nvSpPr>
          <xdr:cNvPr id="50" name="正方形/長方形 49">
            <a:extLst>
              <a:ext uri="{FF2B5EF4-FFF2-40B4-BE49-F238E27FC236}">
                <a16:creationId xmlns:a16="http://schemas.microsoft.com/office/drawing/2014/main" id="{00000000-0008-0000-0300-000032000000}"/>
              </a:ext>
            </a:extLst>
          </xdr:cNvPr>
          <xdr:cNvSpPr/>
        </xdr:nvSpPr>
        <xdr:spPr>
          <a:xfrm>
            <a:off x="1009650" y="9124950"/>
            <a:ext cx="3857625" cy="239077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チェック対象外</a:t>
            </a:r>
            <a:endParaRPr kumimoji="1" lang="en-US" altLang="ja-JP"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xnSp macro="">
        <xdr:nvCxnSpPr>
          <xdr:cNvPr id="51" name="直線コネクタ 50">
            <a:extLst>
              <a:ext uri="{FF2B5EF4-FFF2-40B4-BE49-F238E27FC236}">
                <a16:creationId xmlns:a16="http://schemas.microsoft.com/office/drawing/2014/main" id="{00000000-0008-0000-0300-000033000000}"/>
              </a:ext>
            </a:extLst>
          </xdr:cNvPr>
          <xdr:cNvCxnSpPr/>
        </xdr:nvCxnSpPr>
        <xdr:spPr>
          <a:xfrm>
            <a:off x="1371600" y="9582150"/>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00000000-0008-0000-0300-000034000000}"/>
              </a:ext>
            </a:extLst>
          </xdr:cNvPr>
          <xdr:cNvCxnSpPr/>
        </xdr:nvCxnSpPr>
        <xdr:spPr>
          <a:xfrm>
            <a:off x="3657600" y="95821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00000000-0008-0000-0300-000035000000}"/>
              </a:ext>
            </a:extLst>
          </xdr:cNvPr>
          <xdr:cNvCxnSpPr/>
        </xdr:nvCxnSpPr>
        <xdr:spPr>
          <a:xfrm>
            <a:off x="2133600" y="95821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00000000-0008-0000-0300-000036000000}"/>
              </a:ext>
            </a:extLst>
          </xdr:cNvPr>
          <xdr:cNvCxnSpPr/>
        </xdr:nvCxnSpPr>
        <xdr:spPr>
          <a:xfrm>
            <a:off x="2895600" y="95821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a:extLst>
              <a:ext uri="{FF2B5EF4-FFF2-40B4-BE49-F238E27FC236}">
                <a16:creationId xmlns:a16="http://schemas.microsoft.com/office/drawing/2014/main" id="{00000000-0008-0000-0300-000037000000}"/>
              </a:ext>
            </a:extLst>
          </xdr:cNvPr>
          <xdr:cNvCxnSpPr/>
        </xdr:nvCxnSpPr>
        <xdr:spPr>
          <a:xfrm>
            <a:off x="1371600" y="101536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00000000-0008-0000-0300-000038000000}"/>
              </a:ext>
            </a:extLst>
          </xdr:cNvPr>
          <xdr:cNvCxnSpPr/>
        </xdr:nvCxnSpPr>
        <xdr:spPr>
          <a:xfrm>
            <a:off x="2895600" y="101536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00000000-0008-0000-0300-000039000000}"/>
              </a:ext>
            </a:extLst>
          </xdr:cNvPr>
          <xdr:cNvCxnSpPr/>
        </xdr:nvCxnSpPr>
        <xdr:spPr>
          <a:xfrm>
            <a:off x="2133600" y="101536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a:off x="2895600" y="10153650"/>
            <a:ext cx="952500" cy="38100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59" name="直線コネクタ 58">
            <a:extLst>
              <a:ext uri="{FF2B5EF4-FFF2-40B4-BE49-F238E27FC236}">
                <a16:creationId xmlns:a16="http://schemas.microsoft.com/office/drawing/2014/main" id="{00000000-0008-0000-0300-00003B000000}"/>
              </a:ext>
            </a:extLst>
          </xdr:cNvPr>
          <xdr:cNvCxnSpPr/>
        </xdr:nvCxnSpPr>
        <xdr:spPr>
          <a:xfrm>
            <a:off x="1371600" y="10753725"/>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00000000-0008-0000-0300-00003C000000}"/>
              </a:ext>
            </a:extLst>
          </xdr:cNvPr>
          <xdr:cNvCxnSpPr/>
        </xdr:nvCxnSpPr>
        <xdr:spPr>
          <a:xfrm>
            <a:off x="2133600" y="10753725"/>
            <a:ext cx="762000" cy="0"/>
          </a:xfrm>
          <a:prstGeom prst="line">
            <a:avLst/>
          </a:prstGeom>
          <a:ln w="38100">
            <a:solidFill>
              <a:schemeClr val="accent2"/>
            </a:solidFill>
            <a:headEnd type="ova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61" name="十字形 60">
            <a:extLst>
              <a:ext uri="{FF2B5EF4-FFF2-40B4-BE49-F238E27FC236}">
                <a16:creationId xmlns:a16="http://schemas.microsoft.com/office/drawing/2014/main" id="{00000000-0008-0000-0300-00003D000000}"/>
              </a:ext>
            </a:extLst>
          </xdr:cNvPr>
          <xdr:cNvSpPr/>
        </xdr:nvSpPr>
        <xdr:spPr>
          <a:xfrm rot="2700000">
            <a:off x="2819400" y="10658477"/>
            <a:ext cx="190500" cy="190500"/>
          </a:xfrm>
          <a:prstGeom prst="plus">
            <a:avLst>
              <a:gd name="adj" fmla="val 36048"/>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xnSp macro="">
        <xdr:nvCxnSpPr>
          <xdr:cNvPr id="62" name="直線コネクタ 61">
            <a:extLst>
              <a:ext uri="{FF2B5EF4-FFF2-40B4-BE49-F238E27FC236}">
                <a16:creationId xmlns:a16="http://schemas.microsoft.com/office/drawing/2014/main" id="{00000000-0008-0000-0300-00003E000000}"/>
              </a:ext>
            </a:extLst>
          </xdr:cNvPr>
          <xdr:cNvCxnSpPr/>
        </xdr:nvCxnSpPr>
        <xdr:spPr>
          <a:xfrm>
            <a:off x="1371600" y="11306175"/>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00000000-0008-0000-0300-00003F000000}"/>
              </a:ext>
            </a:extLst>
          </xdr:cNvPr>
          <xdr:cNvCxnSpPr/>
        </xdr:nvCxnSpPr>
        <xdr:spPr>
          <a:xfrm>
            <a:off x="3657600" y="11306175"/>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4" name="直線コネクタ 63">
            <a:extLst>
              <a:ext uri="{FF2B5EF4-FFF2-40B4-BE49-F238E27FC236}">
                <a16:creationId xmlns:a16="http://schemas.microsoft.com/office/drawing/2014/main" id="{00000000-0008-0000-0300-000040000000}"/>
              </a:ext>
            </a:extLst>
          </xdr:cNvPr>
          <xdr:cNvCxnSpPr/>
        </xdr:nvCxnSpPr>
        <xdr:spPr>
          <a:xfrm>
            <a:off x="2133600" y="11306175"/>
            <a:ext cx="1524000" cy="0"/>
          </a:xfrm>
          <a:prstGeom prst="line">
            <a:avLst/>
          </a:prstGeom>
          <a:ln w="38100">
            <a:solidFill>
              <a:schemeClr val="accent3"/>
            </a:solidFill>
            <a:headEnd type="oval"/>
            <a:tailEnd type="ova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0</xdr:colOff>
      <xdr:row>20</xdr:row>
      <xdr:rowOff>0</xdr:rowOff>
    </xdr:from>
    <xdr:to>
      <xdr:col>36</xdr:col>
      <xdr:colOff>142875</xdr:colOff>
      <xdr:row>30</xdr:row>
      <xdr:rowOff>180975</xdr:rowOff>
    </xdr:to>
    <xdr:grpSp>
      <xdr:nvGrpSpPr>
        <xdr:cNvPr id="65" name="グループ化 64">
          <a:extLst>
            <a:ext uri="{FF2B5EF4-FFF2-40B4-BE49-F238E27FC236}">
              <a16:creationId xmlns:a16="http://schemas.microsoft.com/office/drawing/2014/main" id="{00000000-0008-0000-0300-000041000000}"/>
            </a:ext>
          </a:extLst>
        </xdr:cNvPr>
        <xdr:cNvGrpSpPr/>
      </xdr:nvGrpSpPr>
      <xdr:grpSpPr>
        <a:xfrm>
          <a:off x="5638800" y="4381500"/>
          <a:ext cx="3857625" cy="2276475"/>
          <a:chOff x="1000125" y="11734800"/>
          <a:chExt cx="3857625" cy="2276475"/>
        </a:xfrm>
      </xdr:grpSpPr>
      <xdr:sp macro="" textlink="">
        <xdr:nvSpPr>
          <xdr:cNvPr id="66" name="正方形/長方形 65">
            <a:extLst>
              <a:ext uri="{FF2B5EF4-FFF2-40B4-BE49-F238E27FC236}">
                <a16:creationId xmlns:a16="http://schemas.microsoft.com/office/drawing/2014/main" id="{00000000-0008-0000-0300-000042000000}"/>
              </a:ext>
            </a:extLst>
          </xdr:cNvPr>
          <xdr:cNvSpPr/>
        </xdr:nvSpPr>
        <xdr:spPr>
          <a:xfrm>
            <a:off x="1000125" y="11734800"/>
            <a:ext cx="3857625" cy="2276475"/>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a:t>
            </a:r>
          </a:p>
        </xdr:txBody>
      </xdr:sp>
      <xdr:cxnSp macro="">
        <xdr:nvCxnSpPr>
          <xdr:cNvPr id="67" name="直線コネクタ 66">
            <a:extLst>
              <a:ext uri="{FF2B5EF4-FFF2-40B4-BE49-F238E27FC236}">
                <a16:creationId xmlns:a16="http://schemas.microsoft.com/office/drawing/2014/main" id="{00000000-0008-0000-0300-000043000000}"/>
              </a:ext>
            </a:extLst>
          </xdr:cNvPr>
          <xdr:cNvCxnSpPr/>
        </xdr:nvCxnSpPr>
        <xdr:spPr>
          <a:xfrm>
            <a:off x="1371600" y="12249150"/>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300-000044000000}"/>
              </a:ext>
            </a:extLst>
          </xdr:cNvPr>
          <xdr:cNvCxnSpPr/>
        </xdr:nvCxnSpPr>
        <xdr:spPr>
          <a:xfrm>
            <a:off x="3657600" y="122491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00000000-0008-0000-0300-000045000000}"/>
              </a:ext>
            </a:extLst>
          </xdr:cNvPr>
          <xdr:cNvCxnSpPr/>
        </xdr:nvCxnSpPr>
        <xdr:spPr>
          <a:xfrm>
            <a:off x="2133600" y="122491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0000000-0008-0000-0300-000046000000}"/>
              </a:ext>
            </a:extLst>
          </xdr:cNvPr>
          <xdr:cNvCxnSpPr/>
        </xdr:nvCxnSpPr>
        <xdr:spPr>
          <a:xfrm>
            <a:off x="1371600" y="12630150"/>
            <a:ext cx="762000" cy="1"/>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00000000-0008-0000-0300-000047000000}"/>
              </a:ext>
            </a:extLst>
          </xdr:cNvPr>
          <xdr:cNvCxnSpPr/>
        </xdr:nvCxnSpPr>
        <xdr:spPr>
          <a:xfrm>
            <a:off x="3657600" y="12630150"/>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300-000048000000}"/>
              </a:ext>
            </a:extLst>
          </xdr:cNvPr>
          <xdr:cNvCxnSpPr/>
        </xdr:nvCxnSpPr>
        <xdr:spPr>
          <a:xfrm>
            <a:off x="3657600" y="12630150"/>
            <a:ext cx="762000" cy="381000"/>
          </a:xfrm>
          <a:prstGeom prst="line">
            <a:avLst/>
          </a:prstGeom>
          <a:ln w="38100">
            <a:headEnd type="none"/>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73" name="十字形 72">
            <a:extLst>
              <a:ext uri="{FF2B5EF4-FFF2-40B4-BE49-F238E27FC236}">
                <a16:creationId xmlns:a16="http://schemas.microsoft.com/office/drawing/2014/main" id="{00000000-0008-0000-0300-000049000000}"/>
              </a:ext>
            </a:extLst>
          </xdr:cNvPr>
          <xdr:cNvSpPr/>
        </xdr:nvSpPr>
        <xdr:spPr>
          <a:xfrm rot="2700000">
            <a:off x="4352925" y="12915901"/>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4" name="直線コネクタ 73">
            <a:extLst>
              <a:ext uri="{FF2B5EF4-FFF2-40B4-BE49-F238E27FC236}">
                <a16:creationId xmlns:a16="http://schemas.microsoft.com/office/drawing/2014/main" id="{00000000-0008-0000-0300-00004A000000}"/>
              </a:ext>
            </a:extLst>
          </xdr:cNvPr>
          <xdr:cNvCxnSpPr/>
        </xdr:nvCxnSpPr>
        <xdr:spPr>
          <a:xfrm>
            <a:off x="2133600" y="12630150"/>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a:extLst>
              <a:ext uri="{FF2B5EF4-FFF2-40B4-BE49-F238E27FC236}">
                <a16:creationId xmlns:a16="http://schemas.microsoft.com/office/drawing/2014/main" id="{00000000-0008-0000-0300-00004B000000}"/>
              </a:ext>
            </a:extLst>
          </xdr:cNvPr>
          <xdr:cNvCxnSpPr/>
        </xdr:nvCxnSpPr>
        <xdr:spPr>
          <a:xfrm>
            <a:off x="1371600" y="13420725"/>
            <a:ext cx="762000" cy="0"/>
          </a:xfrm>
          <a:prstGeom prst="line">
            <a:avLst/>
          </a:prstGeom>
          <a:ln w="38100">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a:extLst>
              <a:ext uri="{FF2B5EF4-FFF2-40B4-BE49-F238E27FC236}">
                <a16:creationId xmlns:a16="http://schemas.microsoft.com/office/drawing/2014/main" id="{00000000-0008-0000-0300-00004C000000}"/>
              </a:ext>
            </a:extLst>
          </xdr:cNvPr>
          <xdr:cNvCxnSpPr/>
        </xdr:nvCxnSpPr>
        <xdr:spPr>
          <a:xfrm>
            <a:off x="2895600" y="13420725"/>
            <a:ext cx="1524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a:extLst>
              <a:ext uri="{FF2B5EF4-FFF2-40B4-BE49-F238E27FC236}">
                <a16:creationId xmlns:a16="http://schemas.microsoft.com/office/drawing/2014/main" id="{00000000-0008-0000-0300-00004D000000}"/>
              </a:ext>
            </a:extLst>
          </xdr:cNvPr>
          <xdr:cNvCxnSpPr/>
        </xdr:nvCxnSpPr>
        <xdr:spPr>
          <a:xfrm>
            <a:off x="2133600" y="1342072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00000000-0008-0000-0300-00004E000000}"/>
              </a:ext>
            </a:extLst>
          </xdr:cNvPr>
          <xdr:cNvCxnSpPr/>
        </xdr:nvCxnSpPr>
        <xdr:spPr>
          <a:xfrm>
            <a:off x="2895600" y="13420725"/>
            <a:ext cx="952500" cy="38100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66675</xdr:colOff>
      <xdr:row>63</xdr:row>
      <xdr:rowOff>95250</xdr:rowOff>
    </xdr:from>
    <xdr:to>
      <xdr:col>29</xdr:col>
      <xdr:colOff>228600</xdr:colOff>
      <xdr:row>77</xdr:row>
      <xdr:rowOff>76200</xdr:rowOff>
    </xdr:to>
    <xdr:sp macro="" textlink="">
      <xdr:nvSpPr>
        <xdr:cNvPr id="79" name="正方形/長方形 78">
          <a:extLst>
            <a:ext uri="{FF2B5EF4-FFF2-40B4-BE49-F238E27FC236}">
              <a16:creationId xmlns:a16="http://schemas.microsoft.com/office/drawing/2014/main" id="{00000000-0008-0000-0300-00004F000000}"/>
            </a:ext>
          </a:extLst>
        </xdr:cNvPr>
        <xdr:cNvSpPr/>
      </xdr:nvSpPr>
      <xdr:spPr>
        <a:xfrm>
          <a:off x="809625" y="16211550"/>
          <a:ext cx="6600825" cy="2914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22</xdr:col>
      <xdr:colOff>161925</xdr:colOff>
      <xdr:row>67</xdr:row>
      <xdr:rowOff>171450</xdr:rowOff>
    </xdr:from>
    <xdr:to>
      <xdr:col>25</xdr:col>
      <xdr:colOff>180975</xdr:colOff>
      <xdr:row>67</xdr:row>
      <xdr:rowOff>171450</xdr:rowOff>
    </xdr:to>
    <xdr:cxnSp macro="">
      <xdr:nvCxnSpPr>
        <xdr:cNvPr id="80" name="直線コネクタ 79">
          <a:extLst>
            <a:ext uri="{FF2B5EF4-FFF2-40B4-BE49-F238E27FC236}">
              <a16:creationId xmlns:a16="http://schemas.microsoft.com/office/drawing/2014/main" id="{00000000-0008-0000-0300-000050000000}"/>
            </a:ext>
          </a:extLst>
        </xdr:cNvPr>
        <xdr:cNvCxnSpPr/>
      </xdr:nvCxnSpPr>
      <xdr:spPr>
        <a:xfrm>
          <a:off x="5610225" y="1712595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161925</xdr:colOff>
      <xdr:row>65</xdr:row>
      <xdr:rowOff>190500</xdr:rowOff>
    </xdr:from>
    <xdr:to>
      <xdr:col>19</xdr:col>
      <xdr:colOff>161925</xdr:colOff>
      <xdr:row>69</xdr:row>
      <xdr:rowOff>114300</xdr:rowOff>
    </xdr:to>
    <xdr:cxnSp macro="">
      <xdr:nvCxnSpPr>
        <xdr:cNvPr id="81" name="直線コネクタ 80">
          <a:extLst>
            <a:ext uri="{FF2B5EF4-FFF2-40B4-BE49-F238E27FC236}">
              <a16:creationId xmlns:a16="http://schemas.microsoft.com/office/drawing/2014/main" id="{00000000-0008-0000-0300-000051000000}"/>
            </a:ext>
          </a:extLst>
        </xdr:cNvPr>
        <xdr:cNvCxnSpPr/>
      </xdr:nvCxnSpPr>
      <xdr:spPr>
        <a:xfrm>
          <a:off x="4867275" y="167259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66</xdr:row>
      <xdr:rowOff>0</xdr:rowOff>
    </xdr:from>
    <xdr:to>
      <xdr:col>11</xdr:col>
      <xdr:colOff>95250</xdr:colOff>
      <xdr:row>69</xdr:row>
      <xdr:rowOff>133350</xdr:rowOff>
    </xdr:to>
    <xdr:cxnSp macro="">
      <xdr:nvCxnSpPr>
        <xdr:cNvPr id="82" name="直線コネクタ 81">
          <a:extLst>
            <a:ext uri="{FF2B5EF4-FFF2-40B4-BE49-F238E27FC236}">
              <a16:creationId xmlns:a16="http://schemas.microsoft.com/office/drawing/2014/main" id="{00000000-0008-0000-0300-000052000000}"/>
            </a:ext>
          </a:extLst>
        </xdr:cNvPr>
        <xdr:cNvCxnSpPr/>
      </xdr:nvCxnSpPr>
      <xdr:spPr>
        <a:xfrm>
          <a:off x="2819400" y="1674495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55</xdr:row>
      <xdr:rowOff>95250</xdr:rowOff>
    </xdr:from>
    <xdr:to>
      <xdr:col>37</xdr:col>
      <xdr:colOff>200025</xdr:colOff>
      <xdr:row>61</xdr:row>
      <xdr:rowOff>171450</xdr:rowOff>
    </xdr:to>
    <xdr:sp macro="" textlink="">
      <xdr:nvSpPr>
        <xdr:cNvPr id="83" name="線吹き出し 2 (枠付き) 82">
          <a:extLst>
            <a:ext uri="{FF2B5EF4-FFF2-40B4-BE49-F238E27FC236}">
              <a16:creationId xmlns:a16="http://schemas.microsoft.com/office/drawing/2014/main" id="{00000000-0008-0000-0300-000053000000}"/>
            </a:ext>
          </a:extLst>
        </xdr:cNvPr>
        <xdr:cNvSpPr/>
      </xdr:nvSpPr>
      <xdr:spPr>
        <a:xfrm>
          <a:off x="790575" y="14535150"/>
          <a:ext cx="8572500" cy="1333500"/>
        </a:xfrm>
        <a:prstGeom prst="borderCallout2">
          <a:avLst>
            <a:gd name="adj1" fmla="val 993"/>
            <a:gd name="adj2" fmla="val 47124"/>
            <a:gd name="adj3" fmla="val -78"/>
            <a:gd name="adj4" fmla="val 47281"/>
            <a:gd name="adj5" fmla="val 688"/>
            <a:gd name="adj6" fmla="val 47170"/>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次メッシュ境界でリンクが分かれてても</a:t>
          </a:r>
          <a:r>
            <a:rPr kumimoji="1" lang="en-US" altLang="ja-JP" sz="1100">
              <a:latin typeface="メイリオ" panose="020B0604030504040204" pitchFamily="50" charset="-128"/>
              <a:ea typeface="メイリオ" panose="020B0604030504040204" pitchFamily="50" charset="-128"/>
              <a:cs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本のリンクであると判定する</a:t>
          </a:r>
        </a:p>
      </xdr:txBody>
    </xdr:sp>
    <xdr:clientData/>
  </xdr:twoCellAnchor>
  <xdr:twoCellAnchor>
    <xdr:from>
      <xdr:col>5</xdr:col>
      <xdr:colOff>114300</xdr:colOff>
      <xdr:row>59</xdr:row>
      <xdr:rowOff>38100</xdr:rowOff>
    </xdr:from>
    <xdr:to>
      <xdr:col>8</xdr:col>
      <xdr:colOff>133350</xdr:colOff>
      <xdr:row>59</xdr:row>
      <xdr:rowOff>38101</xdr:rowOff>
    </xdr:to>
    <xdr:cxnSp macro="">
      <xdr:nvCxnSpPr>
        <xdr:cNvPr id="84" name="直線コネクタ 83">
          <a:extLst>
            <a:ext uri="{FF2B5EF4-FFF2-40B4-BE49-F238E27FC236}">
              <a16:creationId xmlns:a16="http://schemas.microsoft.com/office/drawing/2014/main" id="{00000000-0008-0000-0300-000054000000}"/>
            </a:ext>
          </a:extLst>
        </xdr:cNvPr>
        <xdr:cNvCxnSpPr/>
      </xdr:nvCxnSpPr>
      <xdr:spPr>
        <a:xfrm>
          <a:off x="1352550" y="153162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59</xdr:row>
      <xdr:rowOff>38100</xdr:rowOff>
    </xdr:from>
    <xdr:to>
      <xdr:col>17</xdr:col>
      <xdr:colOff>190500</xdr:colOff>
      <xdr:row>59</xdr:row>
      <xdr:rowOff>38100</xdr:rowOff>
    </xdr:to>
    <xdr:cxnSp macro="">
      <xdr:nvCxnSpPr>
        <xdr:cNvPr id="85" name="直線コネクタ 84">
          <a:extLst>
            <a:ext uri="{FF2B5EF4-FFF2-40B4-BE49-F238E27FC236}">
              <a16:creationId xmlns:a16="http://schemas.microsoft.com/office/drawing/2014/main" id="{00000000-0008-0000-0300-000055000000}"/>
            </a:ext>
          </a:extLst>
        </xdr:cNvPr>
        <xdr:cNvCxnSpPr/>
      </xdr:nvCxnSpPr>
      <xdr:spPr>
        <a:xfrm>
          <a:off x="3638550" y="153162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59</xdr:row>
      <xdr:rowOff>38100</xdr:rowOff>
    </xdr:from>
    <xdr:to>
      <xdr:col>11</xdr:col>
      <xdr:colOff>152400</xdr:colOff>
      <xdr:row>59</xdr:row>
      <xdr:rowOff>38100</xdr:rowOff>
    </xdr:to>
    <xdr:cxnSp macro="">
      <xdr:nvCxnSpPr>
        <xdr:cNvPr id="86" name="直線コネクタ 85">
          <a:extLst>
            <a:ext uri="{FF2B5EF4-FFF2-40B4-BE49-F238E27FC236}">
              <a16:creationId xmlns:a16="http://schemas.microsoft.com/office/drawing/2014/main" id="{00000000-0008-0000-0300-000056000000}"/>
            </a:ext>
          </a:extLst>
        </xdr:cNvPr>
        <xdr:cNvCxnSpPr/>
      </xdr:nvCxnSpPr>
      <xdr:spPr>
        <a:xfrm>
          <a:off x="2114550" y="15316200"/>
          <a:ext cx="762000" cy="0"/>
        </a:xfrm>
        <a:prstGeom prst="line">
          <a:avLst/>
        </a:prstGeom>
        <a:ln w="38100">
          <a:solidFill>
            <a:schemeClr val="accent1"/>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57</xdr:row>
      <xdr:rowOff>76200</xdr:rowOff>
    </xdr:from>
    <xdr:to>
      <xdr:col>11</xdr:col>
      <xdr:colOff>152400</xdr:colOff>
      <xdr:row>61</xdr:row>
      <xdr:rowOff>0</xdr:rowOff>
    </xdr:to>
    <xdr:cxnSp macro="">
      <xdr:nvCxnSpPr>
        <xdr:cNvPr id="87" name="直線コネクタ 86">
          <a:extLst>
            <a:ext uri="{FF2B5EF4-FFF2-40B4-BE49-F238E27FC236}">
              <a16:creationId xmlns:a16="http://schemas.microsoft.com/office/drawing/2014/main" id="{00000000-0008-0000-0300-000057000000}"/>
            </a:ext>
          </a:extLst>
        </xdr:cNvPr>
        <xdr:cNvCxnSpPr/>
      </xdr:nvCxnSpPr>
      <xdr:spPr>
        <a:xfrm>
          <a:off x="2876550" y="14935200"/>
          <a:ext cx="0" cy="762000"/>
        </a:xfrm>
        <a:prstGeom prst="line">
          <a:avLst/>
        </a:prstGeom>
        <a:ln w="38100">
          <a:solidFill>
            <a:schemeClr val="tx1"/>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59</xdr:row>
      <xdr:rowOff>38100</xdr:rowOff>
    </xdr:from>
    <xdr:to>
      <xdr:col>14</xdr:col>
      <xdr:colOff>171450</xdr:colOff>
      <xdr:row>59</xdr:row>
      <xdr:rowOff>38100</xdr:rowOff>
    </xdr:to>
    <xdr:cxnSp macro="">
      <xdr:nvCxnSpPr>
        <xdr:cNvPr id="88" name="直線コネクタ 87">
          <a:extLst>
            <a:ext uri="{FF2B5EF4-FFF2-40B4-BE49-F238E27FC236}">
              <a16:creationId xmlns:a16="http://schemas.microsoft.com/office/drawing/2014/main" id="{00000000-0008-0000-0300-000058000000}"/>
            </a:ext>
          </a:extLst>
        </xdr:cNvPr>
        <xdr:cNvCxnSpPr/>
      </xdr:nvCxnSpPr>
      <xdr:spPr>
        <a:xfrm>
          <a:off x="2876550" y="1531620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59</xdr:row>
      <xdr:rowOff>38100</xdr:rowOff>
    </xdr:from>
    <xdr:to>
      <xdr:col>25</xdr:col>
      <xdr:colOff>47625</xdr:colOff>
      <xdr:row>59</xdr:row>
      <xdr:rowOff>38101</xdr:rowOff>
    </xdr:to>
    <xdr:cxnSp macro="">
      <xdr:nvCxnSpPr>
        <xdr:cNvPr id="89" name="直線コネクタ 88">
          <a:extLst>
            <a:ext uri="{FF2B5EF4-FFF2-40B4-BE49-F238E27FC236}">
              <a16:creationId xmlns:a16="http://schemas.microsoft.com/office/drawing/2014/main" id="{00000000-0008-0000-0300-000059000000}"/>
            </a:ext>
          </a:extLst>
        </xdr:cNvPr>
        <xdr:cNvCxnSpPr/>
      </xdr:nvCxnSpPr>
      <xdr:spPr>
        <a:xfrm>
          <a:off x="5476875" y="1531620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85725</xdr:colOff>
      <xdr:row>59</xdr:row>
      <xdr:rowOff>38100</xdr:rowOff>
    </xdr:from>
    <xdr:to>
      <xdr:col>34</xdr:col>
      <xdr:colOff>104775</xdr:colOff>
      <xdr:row>59</xdr:row>
      <xdr:rowOff>38100</xdr:rowOff>
    </xdr:to>
    <xdr:cxnSp macro="">
      <xdr:nvCxnSpPr>
        <xdr:cNvPr id="90" name="直線コネクタ 89">
          <a:extLst>
            <a:ext uri="{FF2B5EF4-FFF2-40B4-BE49-F238E27FC236}">
              <a16:creationId xmlns:a16="http://schemas.microsoft.com/office/drawing/2014/main" id="{00000000-0008-0000-0300-00005A000000}"/>
            </a:ext>
          </a:extLst>
        </xdr:cNvPr>
        <xdr:cNvCxnSpPr/>
      </xdr:nvCxnSpPr>
      <xdr:spPr>
        <a:xfrm>
          <a:off x="7762875" y="15316200"/>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xdr:colOff>
      <xdr:row>59</xdr:row>
      <xdr:rowOff>38100</xdr:rowOff>
    </xdr:from>
    <xdr:to>
      <xdr:col>31</xdr:col>
      <xdr:colOff>85725</xdr:colOff>
      <xdr:row>59</xdr:row>
      <xdr:rowOff>38100</xdr:rowOff>
    </xdr:to>
    <xdr:cxnSp macro="">
      <xdr:nvCxnSpPr>
        <xdr:cNvPr id="91" name="直線コネクタ 90">
          <a:extLst>
            <a:ext uri="{FF2B5EF4-FFF2-40B4-BE49-F238E27FC236}">
              <a16:creationId xmlns:a16="http://schemas.microsoft.com/office/drawing/2014/main" id="{00000000-0008-0000-0300-00005B000000}"/>
            </a:ext>
          </a:extLst>
        </xdr:cNvPr>
        <xdr:cNvCxnSpPr/>
      </xdr:nvCxnSpPr>
      <xdr:spPr>
        <a:xfrm>
          <a:off x="6238875" y="15316200"/>
          <a:ext cx="1524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76200</xdr:colOff>
      <xdr:row>58</xdr:row>
      <xdr:rowOff>57150</xdr:rowOff>
    </xdr:from>
    <xdr:to>
      <xdr:col>20</xdr:col>
      <xdr:colOff>209550</xdr:colOff>
      <xdr:row>60</xdr:row>
      <xdr:rowOff>19050</xdr:rowOff>
    </xdr:to>
    <xdr:sp macro="" textlink="">
      <xdr:nvSpPr>
        <xdr:cNvPr id="92" name="右矢印 91">
          <a:extLst>
            <a:ext uri="{FF2B5EF4-FFF2-40B4-BE49-F238E27FC236}">
              <a16:creationId xmlns:a16="http://schemas.microsoft.com/office/drawing/2014/main" id="{00000000-0008-0000-0300-00005C000000}"/>
            </a:ext>
          </a:extLst>
        </xdr:cNvPr>
        <xdr:cNvSpPr/>
      </xdr:nvSpPr>
      <xdr:spPr>
        <a:xfrm>
          <a:off x="4781550" y="1512570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57151</xdr:colOff>
      <xdr:row>58</xdr:row>
      <xdr:rowOff>146447</xdr:rowOff>
    </xdr:from>
    <xdr:to>
      <xdr:col>12</xdr:col>
      <xdr:colOff>1</xdr:colOff>
      <xdr:row>59</xdr:row>
      <xdr:rowOff>127397</xdr:rowOff>
    </xdr:to>
    <xdr:sp macro="" textlink="">
      <xdr:nvSpPr>
        <xdr:cNvPr id="93" name="十字形 92">
          <a:extLst>
            <a:ext uri="{FF2B5EF4-FFF2-40B4-BE49-F238E27FC236}">
              <a16:creationId xmlns:a16="http://schemas.microsoft.com/office/drawing/2014/main" id="{00000000-0008-0000-0300-00005D000000}"/>
            </a:ext>
          </a:extLst>
        </xdr:cNvPr>
        <xdr:cNvSpPr/>
      </xdr:nvSpPr>
      <xdr:spPr>
        <a:xfrm rot="2700000">
          <a:off x="2781301" y="15214997"/>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xdr:colOff>
      <xdr:row>67</xdr:row>
      <xdr:rowOff>171450</xdr:rowOff>
    </xdr:from>
    <xdr:to>
      <xdr:col>8</xdr:col>
      <xdr:colOff>76200</xdr:colOff>
      <xdr:row>67</xdr:row>
      <xdr:rowOff>171451</xdr:rowOff>
    </xdr:to>
    <xdr:cxnSp macro="">
      <xdr:nvCxnSpPr>
        <xdr:cNvPr id="94" name="直線コネクタ 93">
          <a:extLst>
            <a:ext uri="{FF2B5EF4-FFF2-40B4-BE49-F238E27FC236}">
              <a16:creationId xmlns:a16="http://schemas.microsoft.com/office/drawing/2014/main" id="{00000000-0008-0000-0300-00005E000000}"/>
            </a:ext>
          </a:extLst>
        </xdr:cNvPr>
        <xdr:cNvCxnSpPr/>
      </xdr:nvCxnSpPr>
      <xdr:spPr>
        <a:xfrm>
          <a:off x="1295400" y="17125950"/>
          <a:ext cx="762000" cy="1"/>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142875</xdr:colOff>
      <xdr:row>67</xdr:row>
      <xdr:rowOff>171450</xdr:rowOff>
    </xdr:from>
    <xdr:to>
      <xdr:col>22</xdr:col>
      <xdr:colOff>161925</xdr:colOff>
      <xdr:row>67</xdr:row>
      <xdr:rowOff>171450</xdr:rowOff>
    </xdr:to>
    <xdr:cxnSp macro="">
      <xdr:nvCxnSpPr>
        <xdr:cNvPr id="95" name="直線コネクタ 94">
          <a:extLst>
            <a:ext uri="{FF2B5EF4-FFF2-40B4-BE49-F238E27FC236}">
              <a16:creationId xmlns:a16="http://schemas.microsoft.com/office/drawing/2014/main" id="{00000000-0008-0000-0300-00005F000000}"/>
            </a:ext>
          </a:extLst>
        </xdr:cNvPr>
        <xdr:cNvCxnSpPr/>
      </xdr:nvCxnSpPr>
      <xdr:spPr>
        <a:xfrm>
          <a:off x="4848225" y="17125950"/>
          <a:ext cx="7620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67</xdr:row>
      <xdr:rowOff>171450</xdr:rowOff>
    </xdr:from>
    <xdr:to>
      <xdr:col>11</xdr:col>
      <xdr:colOff>95250</xdr:colOff>
      <xdr:row>67</xdr:row>
      <xdr:rowOff>171450</xdr:rowOff>
    </xdr:to>
    <xdr:cxnSp macro="">
      <xdr:nvCxnSpPr>
        <xdr:cNvPr id="96" name="直線コネクタ 95">
          <a:extLst>
            <a:ext uri="{FF2B5EF4-FFF2-40B4-BE49-F238E27FC236}">
              <a16:creationId xmlns:a16="http://schemas.microsoft.com/office/drawing/2014/main" id="{00000000-0008-0000-0300-000060000000}"/>
            </a:ext>
          </a:extLst>
        </xdr:cNvPr>
        <xdr:cNvCxnSpPr/>
      </xdr:nvCxnSpPr>
      <xdr:spPr>
        <a:xfrm>
          <a:off x="2057400" y="17125950"/>
          <a:ext cx="762000"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67</xdr:row>
      <xdr:rowOff>171450</xdr:rowOff>
    </xdr:from>
    <xdr:to>
      <xdr:col>19</xdr:col>
      <xdr:colOff>171450</xdr:colOff>
      <xdr:row>67</xdr:row>
      <xdr:rowOff>171450</xdr:rowOff>
    </xdr:to>
    <xdr:cxnSp macro="">
      <xdr:nvCxnSpPr>
        <xdr:cNvPr id="97" name="直線コネクタ 96">
          <a:extLst>
            <a:ext uri="{FF2B5EF4-FFF2-40B4-BE49-F238E27FC236}">
              <a16:creationId xmlns:a16="http://schemas.microsoft.com/office/drawing/2014/main" id="{00000000-0008-0000-0300-000061000000}"/>
            </a:ext>
          </a:extLst>
        </xdr:cNvPr>
        <xdr:cNvCxnSpPr/>
      </xdr:nvCxnSpPr>
      <xdr:spPr>
        <a:xfrm>
          <a:off x="2819400" y="17125950"/>
          <a:ext cx="2057400" cy="0"/>
        </a:xfrm>
        <a:prstGeom prst="line">
          <a:avLst/>
        </a:prstGeom>
        <a:ln w="38100">
          <a:solidFill>
            <a:schemeClr val="accent1"/>
          </a:solidFill>
          <a:headEnd type="none"/>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75</xdr:row>
      <xdr:rowOff>28575</xdr:rowOff>
    </xdr:from>
    <xdr:to>
      <xdr:col>8</xdr:col>
      <xdr:colOff>19050</xdr:colOff>
      <xdr:row>75</xdr:row>
      <xdr:rowOff>28575</xdr:rowOff>
    </xdr:to>
    <xdr:cxnSp macro="">
      <xdr:nvCxnSpPr>
        <xdr:cNvPr id="98" name="直線コネクタ 97">
          <a:extLst>
            <a:ext uri="{FF2B5EF4-FFF2-40B4-BE49-F238E27FC236}">
              <a16:creationId xmlns:a16="http://schemas.microsoft.com/office/drawing/2014/main" id="{00000000-0008-0000-0300-000062000000}"/>
            </a:ext>
          </a:extLst>
        </xdr:cNvPr>
        <xdr:cNvCxnSpPr/>
      </xdr:nvCxnSpPr>
      <xdr:spPr>
        <a:xfrm>
          <a:off x="1247775" y="18659475"/>
          <a:ext cx="752475"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209550</xdr:colOff>
      <xdr:row>75</xdr:row>
      <xdr:rowOff>28575</xdr:rowOff>
    </xdr:from>
    <xdr:to>
      <xdr:col>25</xdr:col>
      <xdr:colOff>228600</xdr:colOff>
      <xdr:row>75</xdr:row>
      <xdr:rowOff>28575</xdr:rowOff>
    </xdr:to>
    <xdr:cxnSp macro="">
      <xdr:nvCxnSpPr>
        <xdr:cNvPr id="99" name="直線コネクタ 98">
          <a:extLst>
            <a:ext uri="{FF2B5EF4-FFF2-40B4-BE49-F238E27FC236}">
              <a16:creationId xmlns:a16="http://schemas.microsoft.com/office/drawing/2014/main" id="{00000000-0008-0000-0300-000063000000}"/>
            </a:ext>
          </a:extLst>
        </xdr:cNvPr>
        <xdr:cNvCxnSpPr/>
      </xdr:nvCxnSpPr>
      <xdr:spPr>
        <a:xfrm>
          <a:off x="5657850" y="18659475"/>
          <a:ext cx="762000" cy="0"/>
        </a:xfrm>
        <a:prstGeom prst="line">
          <a:avLst/>
        </a:prstGeom>
        <a:ln w="38100">
          <a:solidFill>
            <a:schemeClr val="accent2"/>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75</xdr:row>
      <xdr:rowOff>28575</xdr:rowOff>
    </xdr:from>
    <xdr:to>
      <xdr:col>22</xdr:col>
      <xdr:colOff>219075</xdr:colOff>
      <xdr:row>75</xdr:row>
      <xdr:rowOff>28575</xdr:rowOff>
    </xdr:to>
    <xdr:cxnSp macro="">
      <xdr:nvCxnSpPr>
        <xdr:cNvPr id="100" name="直線コネクタ 99">
          <a:extLst>
            <a:ext uri="{FF2B5EF4-FFF2-40B4-BE49-F238E27FC236}">
              <a16:creationId xmlns:a16="http://schemas.microsoft.com/office/drawing/2014/main" id="{00000000-0008-0000-0300-000064000000}"/>
            </a:ext>
          </a:extLst>
        </xdr:cNvPr>
        <xdr:cNvCxnSpPr/>
      </xdr:nvCxnSpPr>
      <xdr:spPr>
        <a:xfrm>
          <a:off x="2000250" y="18659475"/>
          <a:ext cx="3667125" cy="0"/>
        </a:xfrm>
        <a:prstGeom prst="line">
          <a:avLst/>
        </a:prstGeom>
        <a:ln w="381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71</xdr:row>
      <xdr:rowOff>19050</xdr:rowOff>
    </xdr:from>
    <xdr:to>
      <xdr:col>16</xdr:col>
      <xdr:colOff>95250</xdr:colOff>
      <xdr:row>72</xdr:row>
      <xdr:rowOff>190500</xdr:rowOff>
    </xdr:to>
    <xdr:sp macro="" textlink="">
      <xdr:nvSpPr>
        <xdr:cNvPr id="101" name="右矢印 100">
          <a:extLst>
            <a:ext uri="{FF2B5EF4-FFF2-40B4-BE49-F238E27FC236}">
              <a16:creationId xmlns:a16="http://schemas.microsoft.com/office/drawing/2014/main" id="{00000000-0008-0000-0300-000065000000}"/>
            </a:ext>
          </a:extLst>
        </xdr:cNvPr>
        <xdr:cNvSpPr/>
      </xdr:nvSpPr>
      <xdr:spPr>
        <a:xfrm rot="5400000">
          <a:off x="3676650" y="17811750"/>
          <a:ext cx="381000" cy="38100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65</xdr:row>
      <xdr:rowOff>114300</xdr:rowOff>
    </xdr:from>
    <xdr:to>
      <xdr:col>9</xdr:col>
      <xdr:colOff>19051</xdr:colOff>
      <xdr:row>66</xdr:row>
      <xdr:rowOff>142875</xdr:rowOff>
    </xdr:to>
    <xdr:sp macro="" textlink="">
      <xdr:nvSpPr>
        <xdr:cNvPr id="102" name="四角形吹き出し 101">
          <a:extLst>
            <a:ext uri="{FF2B5EF4-FFF2-40B4-BE49-F238E27FC236}">
              <a16:creationId xmlns:a16="http://schemas.microsoft.com/office/drawing/2014/main" id="{00000000-0008-0000-0300-000066000000}"/>
            </a:ext>
          </a:extLst>
        </xdr:cNvPr>
        <xdr:cNvSpPr/>
      </xdr:nvSpPr>
      <xdr:spPr>
        <a:xfrm>
          <a:off x="1314451" y="16649700"/>
          <a:ext cx="933450" cy="238125"/>
        </a:xfrm>
        <a:prstGeom prst="wedgeRectCallout">
          <a:avLst>
            <a:gd name="adj1" fmla="val 47588"/>
            <a:gd name="adj2" fmla="val 126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a:t>
          </a:r>
        </a:p>
      </xdr:txBody>
    </xdr:sp>
    <xdr:clientData/>
  </xdr:twoCellAnchor>
  <xdr:twoCellAnchor>
    <xdr:from>
      <xdr:col>11</xdr:col>
      <xdr:colOff>228599</xdr:colOff>
      <xdr:row>64</xdr:row>
      <xdr:rowOff>142875</xdr:rowOff>
    </xdr:from>
    <xdr:to>
      <xdr:col>16</xdr:col>
      <xdr:colOff>47624</xdr:colOff>
      <xdr:row>67</xdr:row>
      <xdr:rowOff>0</xdr:rowOff>
    </xdr:to>
    <xdr:sp macro="" textlink="">
      <xdr:nvSpPr>
        <xdr:cNvPr id="103" name="四角形吹き出し 102">
          <a:extLst>
            <a:ext uri="{FF2B5EF4-FFF2-40B4-BE49-F238E27FC236}">
              <a16:creationId xmlns:a16="http://schemas.microsoft.com/office/drawing/2014/main" id="{00000000-0008-0000-0300-000067000000}"/>
            </a:ext>
          </a:extLst>
        </xdr:cNvPr>
        <xdr:cNvSpPr/>
      </xdr:nvSpPr>
      <xdr:spPr>
        <a:xfrm>
          <a:off x="2952749" y="16468725"/>
          <a:ext cx="1057275" cy="485775"/>
        </a:xfrm>
        <a:prstGeom prst="wedgeRectCallout">
          <a:avLst>
            <a:gd name="adj1" fmla="val -57633"/>
            <a:gd name="adj2" fmla="val 73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端点が図郭上ノード</a:t>
          </a:r>
        </a:p>
      </xdr:txBody>
    </xdr:sp>
    <xdr:clientData/>
  </xdr:twoCellAnchor>
  <xdr:twoCellAnchor>
    <xdr:from>
      <xdr:col>21</xdr:col>
      <xdr:colOff>19051</xdr:colOff>
      <xdr:row>63</xdr:row>
      <xdr:rowOff>123825</xdr:rowOff>
    </xdr:from>
    <xdr:to>
      <xdr:col>29</xdr:col>
      <xdr:colOff>180975</xdr:colOff>
      <xdr:row>66</xdr:row>
      <xdr:rowOff>180975</xdr:rowOff>
    </xdr:to>
    <xdr:sp macro="" textlink="">
      <xdr:nvSpPr>
        <xdr:cNvPr id="104" name="四角形吹き出し 103">
          <a:extLst>
            <a:ext uri="{FF2B5EF4-FFF2-40B4-BE49-F238E27FC236}">
              <a16:creationId xmlns:a16="http://schemas.microsoft.com/office/drawing/2014/main" id="{00000000-0008-0000-0300-000068000000}"/>
            </a:ext>
          </a:extLst>
        </xdr:cNvPr>
        <xdr:cNvSpPr/>
      </xdr:nvSpPr>
      <xdr:spPr>
        <a:xfrm>
          <a:off x="5219701" y="13515975"/>
          <a:ext cx="2143124" cy="685800"/>
        </a:xfrm>
        <a:prstGeom prst="wedgeRectCallout">
          <a:avLst>
            <a:gd name="adj1" fmla="val -31958"/>
            <a:gd name="adj2" fmla="val 73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kumimoji="1" lang="ja-JP" altLang="ja-JP" sz="1100">
              <a:solidFill>
                <a:schemeClr val="lt1"/>
              </a:solidFill>
              <a:effectLst/>
              <a:latin typeface="+mn-lt"/>
              <a:ea typeface="+mn-ea"/>
              <a:cs typeface="+mn-cs"/>
            </a:rPr>
            <a:t>リンクの端点が図郭上ノードではなくなるまで検索し、接続リンクを取得する</a:t>
          </a:r>
          <a:endParaRPr lang="ja-JP" altLang="ja-JP">
            <a:effectLst/>
          </a:endParaRPr>
        </a:p>
      </xdr:txBody>
    </xdr:sp>
    <xdr:clientData/>
  </xdr:twoCellAnchor>
  <xdr:twoCellAnchor>
    <xdr:from>
      <xdr:col>10</xdr:col>
      <xdr:colOff>238125</xdr:colOff>
      <xdr:row>67</xdr:row>
      <xdr:rowOff>76200</xdr:rowOff>
    </xdr:from>
    <xdr:to>
      <xdr:col>11</xdr:col>
      <xdr:colOff>180975</xdr:colOff>
      <xdr:row>68</xdr:row>
      <xdr:rowOff>57150</xdr:rowOff>
    </xdr:to>
    <xdr:sp macro="" textlink="">
      <xdr:nvSpPr>
        <xdr:cNvPr id="105" name="十字形 104">
          <a:extLst>
            <a:ext uri="{FF2B5EF4-FFF2-40B4-BE49-F238E27FC236}">
              <a16:creationId xmlns:a16="http://schemas.microsoft.com/office/drawing/2014/main" id="{00000000-0008-0000-0300-000069000000}"/>
            </a:ext>
          </a:extLst>
        </xdr:cNvPr>
        <xdr:cNvSpPr/>
      </xdr:nvSpPr>
      <xdr:spPr>
        <a:xfrm rot="2700000">
          <a:off x="2714625" y="170307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66675</xdr:colOff>
      <xdr:row>67</xdr:row>
      <xdr:rowOff>76200</xdr:rowOff>
    </xdr:from>
    <xdr:to>
      <xdr:col>20</xdr:col>
      <xdr:colOff>9525</xdr:colOff>
      <xdr:row>68</xdr:row>
      <xdr:rowOff>57150</xdr:rowOff>
    </xdr:to>
    <xdr:sp macro="" textlink="">
      <xdr:nvSpPr>
        <xdr:cNvPr id="106" name="十字形 105">
          <a:extLst>
            <a:ext uri="{FF2B5EF4-FFF2-40B4-BE49-F238E27FC236}">
              <a16:creationId xmlns:a16="http://schemas.microsoft.com/office/drawing/2014/main" id="{00000000-0008-0000-0300-00006A000000}"/>
            </a:ext>
          </a:extLst>
        </xdr:cNvPr>
        <xdr:cNvSpPr/>
      </xdr:nvSpPr>
      <xdr:spPr>
        <a:xfrm rot="2700000">
          <a:off x="4772025" y="17030700"/>
          <a:ext cx="190500" cy="190500"/>
        </a:xfrm>
        <a:prstGeom prst="plus">
          <a:avLst>
            <a:gd name="adj" fmla="val 36048"/>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142875</xdr:colOff>
      <xdr:row>11</xdr:row>
      <xdr:rowOff>9525</xdr:rowOff>
    </xdr:from>
    <xdr:to>
      <xdr:col>18</xdr:col>
      <xdr:colOff>57150</xdr:colOff>
      <xdr:row>23</xdr:row>
      <xdr:rowOff>28575</xdr:rowOff>
    </xdr:to>
    <xdr:sp macro="" textlink="">
      <xdr:nvSpPr>
        <xdr:cNvPr id="2" name="正方形/長方形 1">
          <a:extLst>
            <a:ext uri="{FF2B5EF4-FFF2-40B4-BE49-F238E27FC236}">
              <a16:creationId xmlns:a16="http://schemas.microsoft.com/office/drawing/2014/main" id="{BD1781D4-B6DF-4E38-B2E2-BE5D35E89F90}"/>
            </a:ext>
          </a:extLst>
        </xdr:cNvPr>
        <xdr:cNvSpPr/>
      </xdr:nvSpPr>
      <xdr:spPr>
        <a:xfrm>
          <a:off x="1371600" y="2562225"/>
          <a:ext cx="3629025" cy="2533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チェック対象外</a:t>
          </a:r>
        </a:p>
      </xdr:txBody>
    </xdr:sp>
    <xdr:clientData/>
  </xdr:twoCellAnchor>
  <xdr:twoCellAnchor>
    <xdr:from>
      <xdr:col>20</xdr:col>
      <xdr:colOff>0</xdr:colOff>
      <xdr:row>11</xdr:row>
      <xdr:rowOff>0</xdr:rowOff>
    </xdr:from>
    <xdr:to>
      <xdr:col>34</xdr:col>
      <xdr:colOff>161925</xdr:colOff>
      <xdr:row>23</xdr:row>
      <xdr:rowOff>19050</xdr:rowOff>
    </xdr:to>
    <xdr:sp macro="" textlink="">
      <xdr:nvSpPr>
        <xdr:cNvPr id="3" name="正方形/長方形 2">
          <a:extLst>
            <a:ext uri="{FF2B5EF4-FFF2-40B4-BE49-F238E27FC236}">
              <a16:creationId xmlns:a16="http://schemas.microsoft.com/office/drawing/2014/main" id="{B111F983-7D8F-4C35-9D90-E763F6185AE9}"/>
            </a:ext>
          </a:extLst>
        </xdr:cNvPr>
        <xdr:cNvSpPr/>
      </xdr:nvSpPr>
      <xdr:spPr>
        <a:xfrm>
          <a:off x="5438775" y="2552700"/>
          <a:ext cx="3629025" cy="253365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チェック対象</a:t>
          </a:r>
        </a:p>
      </xdr:txBody>
    </xdr:sp>
    <xdr:clientData/>
  </xdr:twoCellAnchor>
  <xdr:twoCellAnchor>
    <xdr:from>
      <xdr:col>3</xdr:col>
      <xdr:colOff>57150</xdr:colOff>
      <xdr:row>5</xdr:row>
      <xdr:rowOff>133350</xdr:rowOff>
    </xdr:from>
    <xdr:to>
      <xdr:col>7</xdr:col>
      <xdr:colOff>57150</xdr:colOff>
      <xdr:row>5</xdr:row>
      <xdr:rowOff>142875</xdr:rowOff>
    </xdr:to>
    <xdr:cxnSp macro="">
      <xdr:nvCxnSpPr>
        <xdr:cNvPr id="4" name="直線コネクタ 3">
          <a:extLst>
            <a:ext uri="{FF2B5EF4-FFF2-40B4-BE49-F238E27FC236}">
              <a16:creationId xmlns:a16="http://schemas.microsoft.com/office/drawing/2014/main" id="{FE3B7931-FB79-4E05-81B7-A383D3D31A7E}"/>
            </a:ext>
          </a:extLst>
        </xdr:cNvPr>
        <xdr:cNvCxnSpPr/>
      </xdr:nvCxnSpPr>
      <xdr:spPr>
        <a:xfrm flipV="1">
          <a:off x="1285875" y="13716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228600</xdr:colOff>
      <xdr:row>13</xdr:row>
      <xdr:rowOff>104775</xdr:rowOff>
    </xdr:from>
    <xdr:to>
      <xdr:col>32</xdr:col>
      <xdr:colOff>238125</xdr:colOff>
      <xdr:row>13</xdr:row>
      <xdr:rowOff>114300</xdr:rowOff>
    </xdr:to>
    <xdr:grpSp>
      <xdr:nvGrpSpPr>
        <xdr:cNvPr id="5" name="グループ化 4">
          <a:extLst>
            <a:ext uri="{FF2B5EF4-FFF2-40B4-BE49-F238E27FC236}">
              <a16:creationId xmlns:a16="http://schemas.microsoft.com/office/drawing/2014/main" id="{65ABF40C-5203-4D1E-9580-A1A83B02E472}"/>
            </a:ext>
          </a:extLst>
        </xdr:cNvPr>
        <xdr:cNvGrpSpPr/>
      </xdr:nvGrpSpPr>
      <xdr:grpSpPr>
        <a:xfrm>
          <a:off x="5667375" y="3019425"/>
          <a:ext cx="2981325" cy="9525"/>
          <a:chOff x="6877050" y="1028700"/>
          <a:chExt cx="2981325" cy="9525"/>
        </a:xfrm>
      </xdr:grpSpPr>
      <xdr:cxnSp macro="">
        <xdr:nvCxnSpPr>
          <xdr:cNvPr id="6" name="直線コネクタ 5">
            <a:extLst>
              <a:ext uri="{FF2B5EF4-FFF2-40B4-BE49-F238E27FC236}">
                <a16:creationId xmlns:a16="http://schemas.microsoft.com/office/drawing/2014/main" id="{74D659BD-7A2F-4D80-91CE-4C898C6D4D4E}"/>
              </a:ext>
            </a:extLst>
          </xdr:cNvPr>
          <xdr:cNvCxnSpPr/>
        </xdr:nvCxnSpPr>
        <xdr:spPr>
          <a:xfrm flipV="1">
            <a:off x="6877050"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 name="直線コネクタ 6">
            <a:extLst>
              <a:ext uri="{FF2B5EF4-FFF2-40B4-BE49-F238E27FC236}">
                <a16:creationId xmlns:a16="http://schemas.microsoft.com/office/drawing/2014/main" id="{5E405084-866A-4FE3-B46A-DE67E6399F28}"/>
              </a:ext>
            </a:extLst>
          </xdr:cNvPr>
          <xdr:cNvCxnSpPr/>
        </xdr:nvCxnSpPr>
        <xdr:spPr>
          <a:xfrm flipV="1">
            <a:off x="7877175" y="1028700"/>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886CE73-6DFF-4F8D-8553-7F99794F4596}"/>
              </a:ext>
            </a:extLst>
          </xdr:cNvPr>
          <xdr:cNvCxnSpPr/>
        </xdr:nvCxnSpPr>
        <xdr:spPr>
          <a:xfrm flipV="1">
            <a:off x="8867775"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238125</xdr:colOff>
      <xdr:row>15</xdr:row>
      <xdr:rowOff>85725</xdr:rowOff>
    </xdr:from>
    <xdr:to>
      <xdr:col>29</xdr:col>
      <xdr:colOff>19050</xdr:colOff>
      <xdr:row>15</xdr:row>
      <xdr:rowOff>104775</xdr:rowOff>
    </xdr:to>
    <xdr:grpSp>
      <xdr:nvGrpSpPr>
        <xdr:cNvPr id="9" name="グループ化 8">
          <a:extLst>
            <a:ext uri="{FF2B5EF4-FFF2-40B4-BE49-F238E27FC236}">
              <a16:creationId xmlns:a16="http://schemas.microsoft.com/office/drawing/2014/main" id="{4E7D515F-A68D-442B-BDBA-288F605FC18C}"/>
            </a:ext>
          </a:extLst>
        </xdr:cNvPr>
        <xdr:cNvGrpSpPr/>
      </xdr:nvGrpSpPr>
      <xdr:grpSpPr>
        <a:xfrm>
          <a:off x="5676900" y="3419475"/>
          <a:ext cx="2009775" cy="19050"/>
          <a:chOff x="4124325" y="1238250"/>
          <a:chExt cx="2009775" cy="19050"/>
        </a:xfrm>
      </xdr:grpSpPr>
      <xdr:cxnSp macro="">
        <xdr:nvCxnSpPr>
          <xdr:cNvPr id="10" name="直線コネクタ 9">
            <a:extLst>
              <a:ext uri="{FF2B5EF4-FFF2-40B4-BE49-F238E27FC236}">
                <a16:creationId xmlns:a16="http://schemas.microsoft.com/office/drawing/2014/main" id="{6E25DC4A-CFB8-4FCB-9F18-41A93DA5A733}"/>
              </a:ext>
            </a:extLst>
          </xdr:cNvPr>
          <xdr:cNvCxnSpPr/>
        </xdr:nvCxnSpPr>
        <xdr:spPr>
          <a:xfrm flipV="1">
            <a:off x="4124325" y="1247775"/>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a:extLst>
              <a:ext uri="{FF2B5EF4-FFF2-40B4-BE49-F238E27FC236}">
                <a16:creationId xmlns:a16="http://schemas.microsoft.com/office/drawing/2014/main" id="{553FD1C3-55E0-444B-846F-7AE58E2FDE27}"/>
              </a:ext>
            </a:extLst>
          </xdr:cNvPr>
          <xdr:cNvCxnSpPr/>
        </xdr:nvCxnSpPr>
        <xdr:spPr>
          <a:xfrm flipV="1">
            <a:off x="5143500" y="123825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57150</xdr:colOff>
      <xdr:row>6</xdr:row>
      <xdr:rowOff>133350</xdr:rowOff>
    </xdr:from>
    <xdr:to>
      <xdr:col>7</xdr:col>
      <xdr:colOff>57150</xdr:colOff>
      <xdr:row>6</xdr:row>
      <xdr:rowOff>142875</xdr:rowOff>
    </xdr:to>
    <xdr:cxnSp macro="">
      <xdr:nvCxnSpPr>
        <xdr:cNvPr id="12" name="直線コネクタ 11">
          <a:extLst>
            <a:ext uri="{FF2B5EF4-FFF2-40B4-BE49-F238E27FC236}">
              <a16:creationId xmlns:a16="http://schemas.microsoft.com/office/drawing/2014/main" id="{0726C38C-C903-43EE-9FD0-5842834AE57A}"/>
            </a:ext>
          </a:extLst>
        </xdr:cNvPr>
        <xdr:cNvCxnSpPr/>
      </xdr:nvCxnSpPr>
      <xdr:spPr>
        <a:xfrm flipV="1">
          <a:off x="1285875" y="1609725"/>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57150</xdr:colOff>
      <xdr:row>17</xdr:row>
      <xdr:rowOff>142875</xdr:rowOff>
    </xdr:from>
    <xdr:to>
      <xdr:col>29</xdr:col>
      <xdr:colOff>85725</xdr:colOff>
      <xdr:row>17</xdr:row>
      <xdr:rowOff>161925</xdr:rowOff>
    </xdr:to>
    <xdr:grpSp>
      <xdr:nvGrpSpPr>
        <xdr:cNvPr id="13" name="グループ化 12">
          <a:extLst>
            <a:ext uri="{FF2B5EF4-FFF2-40B4-BE49-F238E27FC236}">
              <a16:creationId xmlns:a16="http://schemas.microsoft.com/office/drawing/2014/main" id="{20016604-1D06-4AED-8CD3-05A80AC282B1}"/>
            </a:ext>
          </a:extLst>
        </xdr:cNvPr>
        <xdr:cNvGrpSpPr/>
      </xdr:nvGrpSpPr>
      <xdr:grpSpPr>
        <a:xfrm>
          <a:off x="5743575" y="3895725"/>
          <a:ext cx="2009775" cy="19050"/>
          <a:chOff x="4124325" y="1238250"/>
          <a:chExt cx="2009775" cy="19050"/>
        </a:xfrm>
      </xdr:grpSpPr>
      <xdr:cxnSp macro="">
        <xdr:nvCxnSpPr>
          <xdr:cNvPr id="14" name="直線コネクタ 13">
            <a:extLst>
              <a:ext uri="{FF2B5EF4-FFF2-40B4-BE49-F238E27FC236}">
                <a16:creationId xmlns:a16="http://schemas.microsoft.com/office/drawing/2014/main" id="{9ECCF904-3DCE-4968-B02C-DAA0B8170160}"/>
              </a:ext>
            </a:extLst>
          </xdr:cNvPr>
          <xdr:cNvCxnSpPr/>
        </xdr:nvCxnSpPr>
        <xdr:spPr>
          <a:xfrm flipV="1">
            <a:off x="4124325" y="1247775"/>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7C068ECB-C480-4457-B22C-A0CEB548828F}"/>
              </a:ext>
            </a:extLst>
          </xdr:cNvPr>
          <xdr:cNvCxnSpPr/>
        </xdr:nvCxnSpPr>
        <xdr:spPr>
          <a:xfrm flipV="1">
            <a:off x="5143500" y="1238250"/>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38100</xdr:colOff>
      <xdr:row>13</xdr:row>
      <xdr:rowOff>123825</xdr:rowOff>
    </xdr:from>
    <xdr:to>
      <xdr:col>12</xdr:col>
      <xdr:colOff>66675</xdr:colOff>
      <xdr:row>15</xdr:row>
      <xdr:rowOff>142875</xdr:rowOff>
    </xdr:to>
    <xdr:grpSp>
      <xdr:nvGrpSpPr>
        <xdr:cNvPr id="16" name="グループ化 15">
          <a:extLst>
            <a:ext uri="{FF2B5EF4-FFF2-40B4-BE49-F238E27FC236}">
              <a16:creationId xmlns:a16="http://schemas.microsoft.com/office/drawing/2014/main" id="{73B6137F-1CB3-47CD-AECC-52A3A67CF2E0}"/>
            </a:ext>
          </a:extLst>
        </xdr:cNvPr>
        <xdr:cNvGrpSpPr/>
      </xdr:nvGrpSpPr>
      <xdr:grpSpPr>
        <a:xfrm>
          <a:off x="1514475" y="3038475"/>
          <a:ext cx="2009775" cy="438150"/>
          <a:chOff x="1466850" y="3095625"/>
          <a:chExt cx="2009775" cy="438150"/>
        </a:xfrm>
      </xdr:grpSpPr>
      <xdr:grpSp>
        <xdr:nvGrpSpPr>
          <xdr:cNvPr id="17" name="グループ化 16">
            <a:extLst>
              <a:ext uri="{FF2B5EF4-FFF2-40B4-BE49-F238E27FC236}">
                <a16:creationId xmlns:a16="http://schemas.microsoft.com/office/drawing/2014/main" id="{67FB07BD-BEDE-4B82-AA58-22E3342E6701}"/>
              </a:ext>
            </a:extLst>
          </xdr:cNvPr>
          <xdr:cNvGrpSpPr/>
        </xdr:nvGrpSpPr>
        <xdr:grpSpPr>
          <a:xfrm>
            <a:off x="1466850" y="3095625"/>
            <a:ext cx="2009775" cy="19050"/>
            <a:chOff x="4124325" y="1238250"/>
            <a:chExt cx="2009775" cy="19050"/>
          </a:xfrm>
        </xdr:grpSpPr>
        <xdr:cxnSp macro="">
          <xdr:nvCxnSpPr>
            <xdr:cNvPr id="19" name="直線コネクタ 18">
              <a:extLst>
                <a:ext uri="{FF2B5EF4-FFF2-40B4-BE49-F238E27FC236}">
                  <a16:creationId xmlns:a16="http://schemas.microsoft.com/office/drawing/2014/main" id="{500CAB52-3F67-404F-8EE3-F4C080361EBB}"/>
                </a:ext>
              </a:extLst>
            </xdr:cNvPr>
            <xdr:cNvCxnSpPr/>
          </xdr:nvCxnSpPr>
          <xdr:spPr>
            <a:xfrm flipV="1">
              <a:off x="4124325" y="1247775"/>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線コネクタ 19">
              <a:extLst>
                <a:ext uri="{FF2B5EF4-FFF2-40B4-BE49-F238E27FC236}">
                  <a16:creationId xmlns:a16="http://schemas.microsoft.com/office/drawing/2014/main" id="{9CADCB71-2CE1-443E-AAE9-3FAE4A525FEF}"/>
                </a:ext>
              </a:extLst>
            </xdr:cNvPr>
            <xdr:cNvCxnSpPr/>
          </xdr:nvCxnSpPr>
          <xdr:spPr>
            <a:xfrm flipV="1">
              <a:off x="5143500" y="123825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8" name="直線コネクタ 17">
            <a:extLst>
              <a:ext uri="{FF2B5EF4-FFF2-40B4-BE49-F238E27FC236}">
                <a16:creationId xmlns:a16="http://schemas.microsoft.com/office/drawing/2014/main" id="{04B43199-A12E-487C-ABE7-9C112FD21B31}"/>
              </a:ext>
            </a:extLst>
          </xdr:cNvPr>
          <xdr:cNvCxnSpPr/>
        </xdr:nvCxnSpPr>
        <xdr:spPr>
          <a:xfrm>
            <a:off x="2466975" y="3124201"/>
            <a:ext cx="0" cy="409574"/>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95250</xdr:colOff>
      <xdr:row>19</xdr:row>
      <xdr:rowOff>152400</xdr:rowOff>
    </xdr:from>
    <xdr:to>
      <xdr:col>25</xdr:col>
      <xdr:colOff>104775</xdr:colOff>
      <xdr:row>21</xdr:row>
      <xdr:rowOff>161925</xdr:rowOff>
    </xdr:to>
    <xdr:grpSp>
      <xdr:nvGrpSpPr>
        <xdr:cNvPr id="21" name="グループ化 20">
          <a:extLst>
            <a:ext uri="{FF2B5EF4-FFF2-40B4-BE49-F238E27FC236}">
              <a16:creationId xmlns:a16="http://schemas.microsoft.com/office/drawing/2014/main" id="{49B095A3-A804-41F5-99B7-7615CA824514}"/>
            </a:ext>
          </a:extLst>
        </xdr:cNvPr>
        <xdr:cNvGrpSpPr/>
      </xdr:nvGrpSpPr>
      <xdr:grpSpPr>
        <a:xfrm>
          <a:off x="5781675" y="4324350"/>
          <a:ext cx="1000125" cy="428625"/>
          <a:chOff x="1466850" y="3105150"/>
          <a:chExt cx="1000125" cy="428625"/>
        </a:xfrm>
      </xdr:grpSpPr>
      <xdr:cxnSp macro="">
        <xdr:nvCxnSpPr>
          <xdr:cNvPr id="22" name="直線コネクタ 21">
            <a:extLst>
              <a:ext uri="{FF2B5EF4-FFF2-40B4-BE49-F238E27FC236}">
                <a16:creationId xmlns:a16="http://schemas.microsoft.com/office/drawing/2014/main" id="{A0CD12F6-8C23-46F9-8882-CB934A53164B}"/>
              </a:ext>
            </a:extLst>
          </xdr:cNvPr>
          <xdr:cNvCxnSpPr/>
        </xdr:nvCxnSpPr>
        <xdr:spPr>
          <a:xfrm flipV="1">
            <a:off x="1466850" y="3105150"/>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a:extLst>
              <a:ext uri="{FF2B5EF4-FFF2-40B4-BE49-F238E27FC236}">
                <a16:creationId xmlns:a16="http://schemas.microsoft.com/office/drawing/2014/main" id="{08512267-70E7-4F32-8164-71A91E02C7A6}"/>
              </a:ext>
            </a:extLst>
          </xdr:cNvPr>
          <xdr:cNvCxnSpPr/>
        </xdr:nvCxnSpPr>
        <xdr:spPr>
          <a:xfrm>
            <a:off x="2466975" y="3124201"/>
            <a:ext cx="0" cy="409574"/>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238125</xdr:colOff>
      <xdr:row>16</xdr:row>
      <xdr:rowOff>123825</xdr:rowOff>
    </xdr:from>
    <xdr:to>
      <xdr:col>16</xdr:col>
      <xdr:colOff>0</xdr:colOff>
      <xdr:row>18</xdr:row>
      <xdr:rowOff>114300</xdr:rowOff>
    </xdr:to>
    <xdr:grpSp>
      <xdr:nvGrpSpPr>
        <xdr:cNvPr id="24" name="グループ化 23">
          <a:extLst>
            <a:ext uri="{FF2B5EF4-FFF2-40B4-BE49-F238E27FC236}">
              <a16:creationId xmlns:a16="http://schemas.microsoft.com/office/drawing/2014/main" id="{75FD43D3-D68A-4136-AA92-664B43C4DD98}"/>
            </a:ext>
          </a:extLst>
        </xdr:cNvPr>
        <xdr:cNvGrpSpPr/>
      </xdr:nvGrpSpPr>
      <xdr:grpSpPr>
        <a:xfrm>
          <a:off x="1466850" y="3667125"/>
          <a:ext cx="2981325" cy="409575"/>
          <a:chOff x="9420225" y="2809875"/>
          <a:chExt cx="2981325" cy="409575"/>
        </a:xfrm>
      </xdr:grpSpPr>
      <xdr:grpSp>
        <xdr:nvGrpSpPr>
          <xdr:cNvPr id="25" name="グループ化 24">
            <a:extLst>
              <a:ext uri="{FF2B5EF4-FFF2-40B4-BE49-F238E27FC236}">
                <a16:creationId xmlns:a16="http://schemas.microsoft.com/office/drawing/2014/main" id="{E45B61B6-D83A-4F2B-900F-B6872293E2C3}"/>
              </a:ext>
            </a:extLst>
          </xdr:cNvPr>
          <xdr:cNvGrpSpPr/>
        </xdr:nvGrpSpPr>
        <xdr:grpSpPr>
          <a:xfrm>
            <a:off x="9420225" y="2809875"/>
            <a:ext cx="2981325" cy="9525"/>
            <a:chOff x="6877050" y="1028700"/>
            <a:chExt cx="2981325" cy="9525"/>
          </a:xfrm>
        </xdr:grpSpPr>
        <xdr:cxnSp macro="">
          <xdr:nvCxnSpPr>
            <xdr:cNvPr id="27" name="直線コネクタ 26">
              <a:extLst>
                <a:ext uri="{FF2B5EF4-FFF2-40B4-BE49-F238E27FC236}">
                  <a16:creationId xmlns:a16="http://schemas.microsoft.com/office/drawing/2014/main" id="{1B0E1A46-B66C-45BB-A43B-D1BA73B9AA1C}"/>
                </a:ext>
              </a:extLst>
            </xdr:cNvPr>
            <xdr:cNvCxnSpPr/>
          </xdr:nvCxnSpPr>
          <xdr:spPr>
            <a:xfrm flipV="1">
              <a:off x="6877050"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D8F8C181-A72D-47C6-BEA2-8C3109EC8BCC}"/>
                </a:ext>
              </a:extLst>
            </xdr:cNvPr>
            <xdr:cNvCxnSpPr/>
          </xdr:nvCxnSpPr>
          <xdr:spPr>
            <a:xfrm flipV="1">
              <a:off x="7877175" y="1028700"/>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E70B8E7D-D47B-480D-B385-DC50B50F5C39}"/>
                </a:ext>
              </a:extLst>
            </xdr:cNvPr>
            <xdr:cNvCxnSpPr/>
          </xdr:nvCxnSpPr>
          <xdr:spPr>
            <a:xfrm flipV="1">
              <a:off x="8867775"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6" name="直線コネクタ 25">
            <a:extLst>
              <a:ext uri="{FF2B5EF4-FFF2-40B4-BE49-F238E27FC236}">
                <a16:creationId xmlns:a16="http://schemas.microsoft.com/office/drawing/2014/main" id="{800CBB20-8BE2-424B-8C2B-8D4602F60608}"/>
              </a:ext>
            </a:extLst>
          </xdr:cNvPr>
          <xdr:cNvCxnSpPr/>
        </xdr:nvCxnSpPr>
        <xdr:spPr>
          <a:xfrm>
            <a:off x="11439525" y="2905125"/>
            <a:ext cx="419100" cy="3143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0</xdr:colOff>
      <xdr:row>19</xdr:row>
      <xdr:rowOff>9525</xdr:rowOff>
    </xdr:from>
    <xdr:to>
      <xdr:col>16</xdr:col>
      <xdr:colOff>9525</xdr:colOff>
      <xdr:row>21</xdr:row>
      <xdr:rowOff>0</xdr:rowOff>
    </xdr:to>
    <xdr:grpSp>
      <xdr:nvGrpSpPr>
        <xdr:cNvPr id="30" name="グループ化 29">
          <a:extLst>
            <a:ext uri="{FF2B5EF4-FFF2-40B4-BE49-F238E27FC236}">
              <a16:creationId xmlns:a16="http://schemas.microsoft.com/office/drawing/2014/main" id="{98E077D9-8D96-4B2F-BED5-E63F2631E324}"/>
            </a:ext>
          </a:extLst>
        </xdr:cNvPr>
        <xdr:cNvGrpSpPr/>
      </xdr:nvGrpSpPr>
      <xdr:grpSpPr>
        <a:xfrm>
          <a:off x="1476375" y="4181475"/>
          <a:ext cx="2981325" cy="409575"/>
          <a:chOff x="9420225" y="2419350"/>
          <a:chExt cx="2981325" cy="400050"/>
        </a:xfrm>
      </xdr:grpSpPr>
      <xdr:grpSp>
        <xdr:nvGrpSpPr>
          <xdr:cNvPr id="31" name="グループ化 30">
            <a:extLst>
              <a:ext uri="{FF2B5EF4-FFF2-40B4-BE49-F238E27FC236}">
                <a16:creationId xmlns:a16="http://schemas.microsoft.com/office/drawing/2014/main" id="{C995993D-F125-4C1C-8B44-29F6A0F42B19}"/>
              </a:ext>
            </a:extLst>
          </xdr:cNvPr>
          <xdr:cNvGrpSpPr/>
        </xdr:nvGrpSpPr>
        <xdr:grpSpPr>
          <a:xfrm>
            <a:off x="9420225" y="2809875"/>
            <a:ext cx="2981325" cy="9525"/>
            <a:chOff x="6877050" y="1028700"/>
            <a:chExt cx="2981325" cy="9525"/>
          </a:xfrm>
        </xdr:grpSpPr>
        <xdr:cxnSp macro="">
          <xdr:nvCxnSpPr>
            <xdr:cNvPr id="33" name="直線コネクタ 32">
              <a:extLst>
                <a:ext uri="{FF2B5EF4-FFF2-40B4-BE49-F238E27FC236}">
                  <a16:creationId xmlns:a16="http://schemas.microsoft.com/office/drawing/2014/main" id="{C13E9DEE-95DC-49F1-8FDE-77D45DE455D5}"/>
                </a:ext>
              </a:extLst>
            </xdr:cNvPr>
            <xdr:cNvCxnSpPr/>
          </xdr:nvCxnSpPr>
          <xdr:spPr>
            <a:xfrm flipV="1">
              <a:off x="6877050"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E35B8833-35BB-46CA-AD93-B231FB383C87}"/>
                </a:ext>
              </a:extLst>
            </xdr:cNvPr>
            <xdr:cNvCxnSpPr/>
          </xdr:nvCxnSpPr>
          <xdr:spPr>
            <a:xfrm flipV="1">
              <a:off x="7877175" y="1028700"/>
              <a:ext cx="990600" cy="9525"/>
            </a:xfrm>
            <a:prstGeom prst="line">
              <a:avLst/>
            </a:prstGeom>
            <a:ln w="38100">
              <a:solidFill>
                <a:srgbClr val="FF0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A4481FFC-71A7-4941-A6C3-2081A924FA31}"/>
                </a:ext>
              </a:extLst>
            </xdr:cNvPr>
            <xdr:cNvCxnSpPr/>
          </xdr:nvCxnSpPr>
          <xdr:spPr>
            <a:xfrm flipV="1">
              <a:off x="8867775" y="1028700"/>
              <a:ext cx="990600" cy="9525"/>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2" name="直線コネクタ 31">
            <a:extLst>
              <a:ext uri="{FF2B5EF4-FFF2-40B4-BE49-F238E27FC236}">
                <a16:creationId xmlns:a16="http://schemas.microsoft.com/office/drawing/2014/main" id="{7E179055-716A-4482-8DD1-B442EE10EFBE}"/>
              </a:ext>
            </a:extLst>
          </xdr:cNvPr>
          <xdr:cNvCxnSpPr/>
        </xdr:nvCxnSpPr>
        <xdr:spPr>
          <a:xfrm flipH="1" flipV="1">
            <a:off x="10410825" y="2419350"/>
            <a:ext cx="9525" cy="38100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180975</xdr:colOff>
      <xdr:row>54</xdr:row>
      <xdr:rowOff>38101</xdr:rowOff>
    </xdr:from>
    <xdr:to>
      <xdr:col>30</xdr:col>
      <xdr:colOff>57150</xdr:colOff>
      <xdr:row>56</xdr:row>
      <xdr:rowOff>95251</xdr:rowOff>
    </xdr:to>
    <xdr:sp macro="" textlink="">
      <xdr:nvSpPr>
        <xdr:cNvPr id="36" name="フローチャート: 代替処理 35">
          <a:extLst>
            <a:ext uri="{FF2B5EF4-FFF2-40B4-BE49-F238E27FC236}">
              <a16:creationId xmlns:a16="http://schemas.microsoft.com/office/drawing/2014/main" id="{03300B11-BA85-465B-A853-E5A525965D58}"/>
            </a:ext>
          </a:extLst>
        </xdr:cNvPr>
        <xdr:cNvSpPr/>
      </xdr:nvSpPr>
      <xdr:spPr>
        <a:xfrm>
          <a:off x="5124450" y="11601451"/>
          <a:ext cx="2847975" cy="47625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開始</a:t>
          </a:r>
        </a:p>
      </xdr:txBody>
    </xdr:sp>
    <xdr:clientData/>
  </xdr:twoCellAnchor>
  <xdr:twoCellAnchor>
    <xdr:from>
      <xdr:col>47</xdr:col>
      <xdr:colOff>85726</xdr:colOff>
      <xdr:row>72</xdr:row>
      <xdr:rowOff>133348</xdr:rowOff>
    </xdr:from>
    <xdr:to>
      <xdr:col>63</xdr:col>
      <xdr:colOff>142876</xdr:colOff>
      <xdr:row>86</xdr:row>
      <xdr:rowOff>57149</xdr:rowOff>
    </xdr:to>
    <xdr:sp macro="" textlink="">
      <xdr:nvSpPr>
        <xdr:cNvPr id="37" name="フローチャート: 判断 36">
          <a:extLst>
            <a:ext uri="{FF2B5EF4-FFF2-40B4-BE49-F238E27FC236}">
              <a16:creationId xmlns:a16="http://schemas.microsoft.com/office/drawing/2014/main" id="{418F6D8C-2D32-4104-AB09-2428473D3445}"/>
            </a:ext>
          </a:extLst>
        </xdr:cNvPr>
        <xdr:cNvSpPr/>
      </xdr:nvSpPr>
      <xdr:spPr>
        <a:xfrm>
          <a:off x="12211051" y="15411448"/>
          <a:ext cx="4019550" cy="262890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WALKABLE_Cの値が</a:t>
          </a:r>
          <a:r>
            <a:rPr lang="en-US" altLang="ja-JP" sz="1100">
              <a:solidFill>
                <a:schemeClr val="lt1"/>
              </a:solidFill>
              <a:effectLst/>
              <a:latin typeface="+mn-lt"/>
              <a:ea typeface="+mn-ea"/>
              <a:cs typeface="+mn-cs"/>
            </a:rPr>
            <a:t>0,1,2,3</a:t>
          </a:r>
          <a:r>
            <a:rPr lang="ja-JP" altLang="ja-JP" sz="1100">
              <a:solidFill>
                <a:schemeClr val="lt1"/>
              </a:solidFill>
              <a:effectLst/>
              <a:latin typeface="+mn-lt"/>
              <a:ea typeface="+mn-ea"/>
              <a:cs typeface="+mn-cs"/>
            </a:rPr>
            <a:t>（両側、歩行禁止など）の場合</a:t>
          </a:r>
          <a:r>
            <a:rPr lang="ja-JP" altLang="en-US" sz="1100">
              <a:solidFill>
                <a:schemeClr val="lt1"/>
              </a:solidFill>
              <a:effectLst/>
              <a:latin typeface="+mn-lt"/>
              <a:ea typeface="+mn-ea"/>
              <a:cs typeface="+mn-cs"/>
            </a:rPr>
            <a:t>、</a:t>
          </a:r>
          <a:r>
            <a:rPr kumimoji="1" lang="ja-JP" altLang="en-US" sz="1100"/>
            <a:t>チェック対象と接続リンクの</a:t>
          </a:r>
          <a:r>
            <a:rPr kumimoji="1" lang="en-GB" altLang="ja-JP" sz="1100"/>
            <a:t>WALKABLE_C</a:t>
          </a:r>
          <a:r>
            <a:rPr kumimoji="1" lang="ja-JP" altLang="en-US" sz="1100"/>
            <a:t>の値が一致するか</a:t>
          </a:r>
        </a:p>
      </xdr:txBody>
    </xdr:sp>
    <xdr:clientData/>
  </xdr:twoCellAnchor>
  <xdr:twoCellAnchor>
    <xdr:from>
      <xdr:col>63</xdr:col>
      <xdr:colOff>142876</xdr:colOff>
      <xdr:row>77</xdr:row>
      <xdr:rowOff>85725</xdr:rowOff>
    </xdr:from>
    <xdr:to>
      <xdr:col>65</xdr:col>
      <xdr:colOff>171450</xdr:colOff>
      <xdr:row>78</xdr:row>
      <xdr:rowOff>152400</xdr:rowOff>
    </xdr:to>
    <xdr:sp macro="" textlink="">
      <xdr:nvSpPr>
        <xdr:cNvPr id="38" name="フローチャート: 処理 37">
          <a:extLst>
            <a:ext uri="{FF2B5EF4-FFF2-40B4-BE49-F238E27FC236}">
              <a16:creationId xmlns:a16="http://schemas.microsoft.com/office/drawing/2014/main" id="{9A890E62-89E9-4201-BE47-D8C0E202FE37}"/>
            </a:ext>
          </a:extLst>
        </xdr:cNvPr>
        <xdr:cNvSpPr/>
      </xdr:nvSpPr>
      <xdr:spPr>
        <a:xfrm>
          <a:off x="16230601" y="16411575"/>
          <a:ext cx="523874"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18</xdr:col>
      <xdr:colOff>38100</xdr:colOff>
      <xdr:row>88</xdr:row>
      <xdr:rowOff>95250</xdr:rowOff>
    </xdr:from>
    <xdr:to>
      <xdr:col>30</xdr:col>
      <xdr:colOff>200025</xdr:colOff>
      <xdr:row>96</xdr:row>
      <xdr:rowOff>76201</xdr:rowOff>
    </xdr:to>
    <xdr:sp macro="" textlink="">
      <xdr:nvSpPr>
        <xdr:cNvPr id="39" name="フローチャート: 判断 38">
          <a:extLst>
            <a:ext uri="{FF2B5EF4-FFF2-40B4-BE49-F238E27FC236}">
              <a16:creationId xmlns:a16="http://schemas.microsoft.com/office/drawing/2014/main" id="{516B8FF2-1A5A-41A9-9A2C-DB70355D3FF9}"/>
            </a:ext>
          </a:extLst>
        </xdr:cNvPr>
        <xdr:cNvSpPr/>
      </xdr:nvSpPr>
      <xdr:spPr>
        <a:xfrm>
          <a:off x="4981575" y="18497550"/>
          <a:ext cx="3133725" cy="165735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chemeClr val="lt1"/>
              </a:solidFill>
              <a:effectLst/>
              <a:latin typeface="+mn-lt"/>
              <a:ea typeface="+mn-ea"/>
              <a:cs typeface="+mn-cs"/>
            </a:rPr>
            <a:t>チェック対象と接続</a:t>
          </a:r>
          <a:r>
            <a:rPr kumimoji="1" lang="ja-JP" altLang="en-US" sz="1100">
              <a:solidFill>
                <a:schemeClr val="lt1"/>
              </a:solidFill>
              <a:effectLst/>
              <a:latin typeface="+mn-lt"/>
              <a:ea typeface="+mn-ea"/>
              <a:cs typeface="+mn-cs"/>
            </a:rPr>
            <a:t>リンクの</a:t>
          </a:r>
          <a:r>
            <a:rPr kumimoji="1" lang="ja-JP" altLang="en-US" sz="1100"/>
            <a:t>リンクの向きは一致するか</a:t>
          </a:r>
        </a:p>
      </xdr:txBody>
    </xdr:sp>
    <xdr:clientData/>
  </xdr:twoCellAnchor>
  <xdr:twoCellAnchor>
    <xdr:from>
      <xdr:col>9</xdr:col>
      <xdr:colOff>161925</xdr:colOff>
      <xdr:row>111</xdr:row>
      <xdr:rowOff>228601</xdr:rowOff>
    </xdr:from>
    <xdr:to>
      <xdr:col>21</xdr:col>
      <xdr:colOff>38100</xdr:colOff>
      <xdr:row>114</xdr:row>
      <xdr:rowOff>85726</xdr:rowOff>
    </xdr:to>
    <xdr:sp macro="" textlink="">
      <xdr:nvSpPr>
        <xdr:cNvPr id="40" name="フローチャート: 代替処理 39">
          <a:extLst>
            <a:ext uri="{FF2B5EF4-FFF2-40B4-BE49-F238E27FC236}">
              <a16:creationId xmlns:a16="http://schemas.microsoft.com/office/drawing/2014/main" id="{6B1ABFC0-C063-4353-88CD-A0AD5063278E}"/>
            </a:ext>
          </a:extLst>
        </xdr:cNvPr>
        <xdr:cNvSpPr/>
      </xdr:nvSpPr>
      <xdr:spPr>
        <a:xfrm>
          <a:off x="2876550" y="23450551"/>
          <a:ext cx="2847975" cy="51435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終了</a:t>
          </a:r>
        </a:p>
      </xdr:txBody>
    </xdr:sp>
    <xdr:clientData/>
  </xdr:twoCellAnchor>
  <xdr:twoCellAnchor>
    <xdr:from>
      <xdr:col>29</xdr:col>
      <xdr:colOff>200025</xdr:colOff>
      <xdr:row>101</xdr:row>
      <xdr:rowOff>66675</xdr:rowOff>
    </xdr:from>
    <xdr:to>
      <xdr:col>38</xdr:col>
      <xdr:colOff>95250</xdr:colOff>
      <xdr:row>104</xdr:row>
      <xdr:rowOff>171450</xdr:rowOff>
    </xdr:to>
    <xdr:sp macro="" textlink="">
      <xdr:nvSpPr>
        <xdr:cNvPr id="41" name="フローチャート: 処理 40">
          <a:extLst>
            <a:ext uri="{FF2B5EF4-FFF2-40B4-BE49-F238E27FC236}">
              <a16:creationId xmlns:a16="http://schemas.microsoft.com/office/drawing/2014/main" id="{1D550045-1FE6-4645-913E-B63886D5EA09}"/>
            </a:ext>
          </a:extLst>
        </xdr:cNvPr>
        <xdr:cNvSpPr/>
      </xdr:nvSpPr>
      <xdr:spPr>
        <a:xfrm>
          <a:off x="7867650" y="21193125"/>
          <a:ext cx="2124075" cy="7334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en-US" altLang="ja-JP" sz="1100"/>
            <a:t>OK</a:t>
          </a:r>
          <a:r>
            <a:rPr kumimoji="1" lang="ja-JP" altLang="en-US" sz="1100"/>
            <a:t>として、</a:t>
          </a:r>
          <a:r>
            <a:rPr kumimoji="1" lang="ja-JP" altLang="ja-JP" sz="1100">
              <a:solidFill>
                <a:schemeClr val="lt1"/>
              </a:solidFill>
              <a:effectLst/>
              <a:latin typeface="+mn-lt"/>
              <a:ea typeface="+mn-ea"/>
              <a:cs typeface="+mn-cs"/>
            </a:rPr>
            <a:t>エラー出力</a:t>
          </a:r>
          <a:r>
            <a:rPr kumimoji="1" lang="ja-JP" altLang="en-US" sz="1100">
              <a:solidFill>
                <a:schemeClr val="lt1"/>
              </a:solidFill>
              <a:effectLst/>
              <a:latin typeface="+mn-lt"/>
              <a:ea typeface="+mn-ea"/>
              <a:cs typeface="+mn-cs"/>
            </a:rPr>
            <a:t>しない</a:t>
          </a:r>
          <a:endParaRPr kumimoji="1" lang="ja-JP" altLang="en-US" sz="1100"/>
        </a:p>
      </xdr:txBody>
    </xdr:sp>
    <xdr:clientData/>
  </xdr:twoCellAnchor>
  <xdr:twoCellAnchor>
    <xdr:from>
      <xdr:col>20</xdr:col>
      <xdr:colOff>38100</xdr:colOff>
      <xdr:row>101</xdr:row>
      <xdr:rowOff>57150</xdr:rowOff>
    </xdr:from>
    <xdr:to>
      <xdr:col>28</xdr:col>
      <xdr:colOff>219075</xdr:colOff>
      <xdr:row>105</xdr:row>
      <xdr:rowOff>47625</xdr:rowOff>
    </xdr:to>
    <xdr:sp macro="" textlink="">
      <xdr:nvSpPr>
        <xdr:cNvPr id="42" name="フローチャート: 処理 41">
          <a:extLst>
            <a:ext uri="{FF2B5EF4-FFF2-40B4-BE49-F238E27FC236}">
              <a16:creationId xmlns:a16="http://schemas.microsoft.com/office/drawing/2014/main" id="{3831CA91-1CAD-4F15-96E0-3201155AA3E9}"/>
            </a:ext>
          </a:extLst>
        </xdr:cNvPr>
        <xdr:cNvSpPr/>
      </xdr:nvSpPr>
      <xdr:spPr>
        <a:xfrm>
          <a:off x="5476875" y="21183600"/>
          <a:ext cx="2162175" cy="8286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ja-JP" altLang="en-US" sz="1100"/>
            <a:t>　</a:t>
          </a:r>
          <a:r>
            <a:rPr kumimoji="1" lang="en-US" altLang="ja-JP" sz="1100"/>
            <a:t>NG</a:t>
          </a:r>
          <a:r>
            <a:rPr kumimoji="1" lang="ja-JP" altLang="en-US" sz="1100"/>
            <a:t>として、エラーログ出力</a:t>
          </a:r>
        </a:p>
      </xdr:txBody>
    </xdr:sp>
    <xdr:clientData/>
  </xdr:twoCellAnchor>
  <xdr:twoCellAnchor>
    <xdr:from>
      <xdr:col>15</xdr:col>
      <xdr:colOff>100014</xdr:colOff>
      <xdr:row>104</xdr:row>
      <xdr:rowOff>171449</xdr:rowOff>
    </xdr:from>
    <xdr:to>
      <xdr:col>34</xdr:col>
      <xdr:colOff>23814</xdr:colOff>
      <xdr:row>111</xdr:row>
      <xdr:rowOff>228600</xdr:rowOff>
    </xdr:to>
    <xdr:cxnSp macro="">
      <xdr:nvCxnSpPr>
        <xdr:cNvPr id="43" name="コネクタ: カギ線 42">
          <a:extLst>
            <a:ext uri="{FF2B5EF4-FFF2-40B4-BE49-F238E27FC236}">
              <a16:creationId xmlns:a16="http://schemas.microsoft.com/office/drawing/2014/main" id="{B8163099-3D0F-4429-9B1A-768208016676}"/>
            </a:ext>
          </a:extLst>
        </xdr:cNvPr>
        <xdr:cNvCxnSpPr>
          <a:stCxn id="41" idx="2"/>
          <a:endCxn id="40" idx="0"/>
        </xdr:cNvCxnSpPr>
      </xdr:nvCxnSpPr>
      <xdr:spPr>
        <a:xfrm rot="5400000">
          <a:off x="5853113" y="20373975"/>
          <a:ext cx="1524001" cy="4629150"/>
        </a:xfrm>
        <a:prstGeom prst="bentConnector3">
          <a:avLst>
            <a:gd name="adj1" fmla="val 50000"/>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109538</xdr:colOff>
      <xdr:row>56</xdr:row>
      <xdr:rowOff>95251</xdr:rowOff>
    </xdr:from>
    <xdr:to>
      <xdr:col>24</xdr:col>
      <xdr:colOff>119063</xdr:colOff>
      <xdr:row>60</xdr:row>
      <xdr:rowOff>152399</xdr:rowOff>
    </xdr:to>
    <xdr:cxnSp macro="">
      <xdr:nvCxnSpPr>
        <xdr:cNvPr id="44" name="直線矢印コネクタ 43">
          <a:extLst>
            <a:ext uri="{FF2B5EF4-FFF2-40B4-BE49-F238E27FC236}">
              <a16:creationId xmlns:a16="http://schemas.microsoft.com/office/drawing/2014/main" id="{3CCBCDEC-F80B-4C81-9950-6C2C7E5553B8}"/>
            </a:ext>
          </a:extLst>
        </xdr:cNvPr>
        <xdr:cNvCxnSpPr>
          <a:stCxn id="36" idx="2"/>
          <a:endCxn id="114" idx="0"/>
        </xdr:cNvCxnSpPr>
      </xdr:nvCxnSpPr>
      <xdr:spPr>
        <a:xfrm flipH="1">
          <a:off x="6538913" y="12077701"/>
          <a:ext cx="9525" cy="8953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123</xdr:row>
      <xdr:rowOff>133350</xdr:rowOff>
    </xdr:from>
    <xdr:to>
      <xdr:col>26</xdr:col>
      <xdr:colOff>76200</xdr:colOff>
      <xdr:row>140</xdr:row>
      <xdr:rowOff>114300</xdr:rowOff>
    </xdr:to>
    <xdr:sp macro="" textlink="">
      <xdr:nvSpPr>
        <xdr:cNvPr id="45" name="正方形/長方形 44">
          <a:extLst>
            <a:ext uri="{FF2B5EF4-FFF2-40B4-BE49-F238E27FC236}">
              <a16:creationId xmlns:a16="http://schemas.microsoft.com/office/drawing/2014/main" id="{39F0FA48-7614-4EF3-928E-DDE33F80D0A8}"/>
            </a:ext>
          </a:extLst>
        </xdr:cNvPr>
        <xdr:cNvSpPr/>
      </xdr:nvSpPr>
      <xdr:spPr>
        <a:xfrm>
          <a:off x="1181100" y="25955625"/>
          <a:ext cx="5819775" cy="3543300"/>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エラーではない例</a:t>
          </a:r>
        </a:p>
      </xdr:txBody>
    </xdr:sp>
    <xdr:clientData/>
  </xdr:twoCellAnchor>
  <xdr:twoCellAnchor>
    <xdr:from>
      <xdr:col>4</xdr:col>
      <xdr:colOff>28575</xdr:colOff>
      <xdr:row>117</xdr:row>
      <xdr:rowOff>123825</xdr:rowOff>
    </xdr:from>
    <xdr:to>
      <xdr:col>6</xdr:col>
      <xdr:colOff>19050</xdr:colOff>
      <xdr:row>117</xdr:row>
      <xdr:rowOff>123827</xdr:rowOff>
    </xdr:to>
    <xdr:cxnSp macro="">
      <xdr:nvCxnSpPr>
        <xdr:cNvPr id="46" name="直線コネクタ 45">
          <a:extLst>
            <a:ext uri="{FF2B5EF4-FFF2-40B4-BE49-F238E27FC236}">
              <a16:creationId xmlns:a16="http://schemas.microsoft.com/office/drawing/2014/main" id="{5318FEBF-F658-4871-B35B-131391FC55C3}"/>
            </a:ext>
          </a:extLst>
        </xdr:cNvPr>
        <xdr:cNvCxnSpPr/>
      </xdr:nvCxnSpPr>
      <xdr:spPr>
        <a:xfrm flipV="1">
          <a:off x="1504950" y="246602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118</xdr:row>
      <xdr:rowOff>104775</xdr:rowOff>
    </xdr:from>
    <xdr:to>
      <xdr:col>6</xdr:col>
      <xdr:colOff>0</xdr:colOff>
      <xdr:row>118</xdr:row>
      <xdr:rowOff>104777</xdr:rowOff>
    </xdr:to>
    <xdr:cxnSp macro="">
      <xdr:nvCxnSpPr>
        <xdr:cNvPr id="47" name="直線コネクタ 46">
          <a:extLst>
            <a:ext uri="{FF2B5EF4-FFF2-40B4-BE49-F238E27FC236}">
              <a16:creationId xmlns:a16="http://schemas.microsoft.com/office/drawing/2014/main" id="{160F7701-E474-44E1-977E-89433EBA08A4}"/>
            </a:ext>
          </a:extLst>
        </xdr:cNvPr>
        <xdr:cNvCxnSpPr/>
      </xdr:nvCxnSpPr>
      <xdr:spPr>
        <a:xfrm flipV="1">
          <a:off x="1485900" y="24850725"/>
          <a:ext cx="485775" cy="2"/>
        </a:xfrm>
        <a:prstGeom prst="line">
          <a:avLst/>
        </a:prstGeom>
        <a:ln w="25400" cmpd="thickThin">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119</xdr:row>
      <xdr:rowOff>95250</xdr:rowOff>
    </xdr:from>
    <xdr:to>
      <xdr:col>6</xdr:col>
      <xdr:colOff>9525</xdr:colOff>
      <xdr:row>119</xdr:row>
      <xdr:rowOff>95252</xdr:rowOff>
    </xdr:to>
    <xdr:cxnSp macro="">
      <xdr:nvCxnSpPr>
        <xdr:cNvPr id="48" name="直線コネクタ 47">
          <a:extLst>
            <a:ext uri="{FF2B5EF4-FFF2-40B4-BE49-F238E27FC236}">
              <a16:creationId xmlns:a16="http://schemas.microsoft.com/office/drawing/2014/main" id="{84FA0A7C-131E-4AD1-980B-93D1B147F64D}"/>
            </a:ext>
          </a:extLst>
        </xdr:cNvPr>
        <xdr:cNvCxnSpPr/>
      </xdr:nvCxnSpPr>
      <xdr:spPr>
        <a:xfrm flipV="1">
          <a:off x="1495425" y="25079325"/>
          <a:ext cx="485775" cy="2"/>
        </a:xfrm>
        <a:prstGeom prst="line">
          <a:avLst/>
        </a:prstGeom>
        <a:ln w="25400" cmpd="thickThin">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120</xdr:row>
      <xdr:rowOff>123825</xdr:rowOff>
    </xdr:from>
    <xdr:to>
      <xdr:col>6</xdr:col>
      <xdr:colOff>19050</xdr:colOff>
      <xdr:row>120</xdr:row>
      <xdr:rowOff>123827</xdr:rowOff>
    </xdr:to>
    <xdr:cxnSp macro="">
      <xdr:nvCxnSpPr>
        <xdr:cNvPr id="49" name="直線コネクタ 48">
          <a:extLst>
            <a:ext uri="{FF2B5EF4-FFF2-40B4-BE49-F238E27FC236}">
              <a16:creationId xmlns:a16="http://schemas.microsoft.com/office/drawing/2014/main" id="{6E25F007-F61F-4E6A-A53F-196590AD4B7C}"/>
            </a:ext>
          </a:extLst>
        </xdr:cNvPr>
        <xdr:cNvCxnSpPr/>
      </xdr:nvCxnSpPr>
      <xdr:spPr>
        <a:xfrm flipV="1">
          <a:off x="1504950" y="25317450"/>
          <a:ext cx="485775" cy="2"/>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121</xdr:row>
      <xdr:rowOff>123825</xdr:rowOff>
    </xdr:from>
    <xdr:to>
      <xdr:col>6</xdr:col>
      <xdr:colOff>28575</xdr:colOff>
      <xdr:row>121</xdr:row>
      <xdr:rowOff>123826</xdr:rowOff>
    </xdr:to>
    <xdr:cxnSp macro="">
      <xdr:nvCxnSpPr>
        <xdr:cNvPr id="50" name="直線コネクタ 49">
          <a:extLst>
            <a:ext uri="{FF2B5EF4-FFF2-40B4-BE49-F238E27FC236}">
              <a16:creationId xmlns:a16="http://schemas.microsoft.com/office/drawing/2014/main" id="{C71147AF-EFAA-45FA-9E33-C808C3F54064}"/>
            </a:ext>
          </a:extLst>
        </xdr:cNvPr>
        <xdr:cNvCxnSpPr/>
      </xdr:nvCxnSpPr>
      <xdr:spPr>
        <a:xfrm flipV="1">
          <a:off x="1524000" y="25527000"/>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125</xdr:row>
      <xdr:rowOff>114300</xdr:rowOff>
    </xdr:from>
    <xdr:to>
      <xdr:col>25</xdr:col>
      <xdr:colOff>47625</xdr:colOff>
      <xdr:row>137</xdr:row>
      <xdr:rowOff>0</xdr:rowOff>
    </xdr:to>
    <xdr:grpSp>
      <xdr:nvGrpSpPr>
        <xdr:cNvPr id="51" name="グループ化 50">
          <a:extLst>
            <a:ext uri="{FF2B5EF4-FFF2-40B4-BE49-F238E27FC236}">
              <a16:creationId xmlns:a16="http://schemas.microsoft.com/office/drawing/2014/main" id="{2838BB6F-7847-4CD7-A74E-C0148F3C4FF3}"/>
            </a:ext>
          </a:extLst>
        </xdr:cNvPr>
        <xdr:cNvGrpSpPr/>
      </xdr:nvGrpSpPr>
      <xdr:grpSpPr>
        <a:xfrm>
          <a:off x="1562100" y="26269950"/>
          <a:ext cx="5162550" cy="2400300"/>
          <a:chOff x="1514475" y="18240375"/>
          <a:chExt cx="5162550" cy="2381250"/>
        </a:xfrm>
      </xdr:grpSpPr>
      <xdr:grpSp>
        <xdr:nvGrpSpPr>
          <xdr:cNvPr id="52" name="グループ化 51">
            <a:extLst>
              <a:ext uri="{FF2B5EF4-FFF2-40B4-BE49-F238E27FC236}">
                <a16:creationId xmlns:a16="http://schemas.microsoft.com/office/drawing/2014/main" id="{FE1A7710-B1A0-4C23-B983-734109D90C1E}"/>
              </a:ext>
            </a:extLst>
          </xdr:cNvPr>
          <xdr:cNvGrpSpPr/>
        </xdr:nvGrpSpPr>
        <xdr:grpSpPr>
          <a:xfrm>
            <a:off x="1533525" y="18240375"/>
            <a:ext cx="4619625" cy="276225"/>
            <a:chOff x="1533525" y="18240375"/>
            <a:chExt cx="4619625" cy="276225"/>
          </a:xfrm>
        </xdr:grpSpPr>
        <xdr:grpSp>
          <xdr:nvGrpSpPr>
            <xdr:cNvPr id="75" name="グループ化 74">
              <a:extLst>
                <a:ext uri="{FF2B5EF4-FFF2-40B4-BE49-F238E27FC236}">
                  <a16:creationId xmlns:a16="http://schemas.microsoft.com/office/drawing/2014/main" id="{19EC212C-6AF3-487A-ADED-53796C2D810E}"/>
                </a:ext>
              </a:extLst>
            </xdr:cNvPr>
            <xdr:cNvGrpSpPr/>
          </xdr:nvGrpSpPr>
          <xdr:grpSpPr>
            <a:xfrm>
              <a:off x="1533525" y="18383250"/>
              <a:ext cx="1504950" cy="2"/>
              <a:chOff x="5114925" y="17497425"/>
              <a:chExt cx="1504950" cy="2"/>
            </a:xfrm>
          </xdr:grpSpPr>
          <xdr:cxnSp macro="">
            <xdr:nvCxnSpPr>
              <xdr:cNvPr id="77" name="直線コネクタ 76">
                <a:extLst>
                  <a:ext uri="{FF2B5EF4-FFF2-40B4-BE49-F238E27FC236}">
                    <a16:creationId xmlns:a16="http://schemas.microsoft.com/office/drawing/2014/main" id="{A160E0B4-68C8-4269-BCF0-023338654008}"/>
                  </a:ext>
                </a:extLst>
              </xdr:cNvPr>
              <xdr:cNvCxnSpPr/>
            </xdr:nvCxnSpPr>
            <xdr:spPr>
              <a:xfrm flipV="1">
                <a:off x="5114925"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4FAC2DEA-8B80-4B73-B79E-3C4D402A6EA8}"/>
                  </a:ext>
                </a:extLst>
              </xdr:cNvPr>
              <xdr:cNvCxnSpPr/>
            </xdr:nvCxnSpPr>
            <xdr:spPr>
              <a:xfrm flipV="1">
                <a:off x="5638800"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a:extLst>
                  <a:ext uri="{FF2B5EF4-FFF2-40B4-BE49-F238E27FC236}">
                    <a16:creationId xmlns:a16="http://schemas.microsoft.com/office/drawing/2014/main" id="{40E547C2-3B7B-404E-B433-5683BBDC8656}"/>
                  </a:ext>
                </a:extLst>
              </xdr:cNvPr>
              <xdr:cNvCxnSpPr/>
            </xdr:nvCxnSpPr>
            <xdr:spPr>
              <a:xfrm flipV="1">
                <a:off x="6134100" y="17497425"/>
                <a:ext cx="485775" cy="2"/>
              </a:xfrm>
              <a:prstGeom prst="line">
                <a:avLst/>
              </a:prstGeom>
              <a:ln w="25400" cmpd="thickThin">
                <a:solidFill>
                  <a:srgbClr val="0070C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76" name="フローチャート: 処理 75">
              <a:extLst>
                <a:ext uri="{FF2B5EF4-FFF2-40B4-BE49-F238E27FC236}">
                  <a16:creationId xmlns:a16="http://schemas.microsoft.com/office/drawing/2014/main" id="{52AD1E01-102E-4421-BCCD-CB88A9A0C980}"/>
                </a:ext>
              </a:extLst>
            </xdr:cNvPr>
            <xdr:cNvSpPr/>
          </xdr:nvSpPr>
          <xdr:spPr>
            <a:xfrm>
              <a:off x="3162300" y="18240375"/>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ja-JP" sz="1100">
                  <a:solidFill>
                    <a:sysClr val="windowText" lastClr="000000"/>
                  </a:solidFill>
                  <a:effectLst/>
                  <a:latin typeface="+mn-lt"/>
                  <a:ea typeface="+mn-ea"/>
                  <a:cs typeface="+mn-cs"/>
                </a:rPr>
                <a:t>右（人車</a:t>
              </a:r>
              <a:r>
                <a:rPr kumimoji="1" lang="ja-JP" altLang="en-US" sz="1100">
                  <a:solidFill>
                    <a:sysClr val="windowText" lastClr="000000"/>
                  </a:solidFill>
                  <a:effectLst/>
                  <a:latin typeface="+mn-lt"/>
                  <a:ea typeface="+mn-ea"/>
                  <a:cs typeface="+mn-cs"/>
                </a:rPr>
                <a:t>）</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任意の道路リンク</a:t>
              </a:r>
              <a:endParaRPr kumimoji="1" lang="ja-JP" altLang="en-US" sz="1100">
                <a:solidFill>
                  <a:sysClr val="windowText" lastClr="000000"/>
                </a:solidFill>
              </a:endParaRPr>
            </a:p>
          </xdr:txBody>
        </xdr:sp>
      </xdr:grpSp>
      <xdr:grpSp>
        <xdr:nvGrpSpPr>
          <xdr:cNvPr id="53" name="グループ化 52">
            <a:extLst>
              <a:ext uri="{FF2B5EF4-FFF2-40B4-BE49-F238E27FC236}">
                <a16:creationId xmlns:a16="http://schemas.microsoft.com/office/drawing/2014/main" id="{AC095822-0CA0-4DBA-A02A-74B9AD10D1F0}"/>
              </a:ext>
            </a:extLst>
          </xdr:cNvPr>
          <xdr:cNvGrpSpPr/>
        </xdr:nvGrpSpPr>
        <xdr:grpSpPr>
          <a:xfrm>
            <a:off x="1533525" y="19326225"/>
            <a:ext cx="4657725" cy="276225"/>
            <a:chOff x="1543050" y="18545175"/>
            <a:chExt cx="4657725" cy="276225"/>
          </a:xfrm>
        </xdr:grpSpPr>
        <xdr:grpSp>
          <xdr:nvGrpSpPr>
            <xdr:cNvPr id="70" name="グループ化 69">
              <a:extLst>
                <a:ext uri="{FF2B5EF4-FFF2-40B4-BE49-F238E27FC236}">
                  <a16:creationId xmlns:a16="http://schemas.microsoft.com/office/drawing/2014/main" id="{97D762DD-0505-44DD-970F-60DD63954F56}"/>
                </a:ext>
              </a:extLst>
            </xdr:cNvPr>
            <xdr:cNvGrpSpPr/>
          </xdr:nvGrpSpPr>
          <xdr:grpSpPr>
            <a:xfrm>
              <a:off x="1543050" y="18726150"/>
              <a:ext cx="1504950" cy="2"/>
              <a:chOff x="5114925" y="17497425"/>
              <a:chExt cx="1504950" cy="2"/>
            </a:xfrm>
          </xdr:grpSpPr>
          <xdr:cxnSp macro="">
            <xdr:nvCxnSpPr>
              <xdr:cNvPr id="72" name="直線コネクタ 71">
                <a:extLst>
                  <a:ext uri="{FF2B5EF4-FFF2-40B4-BE49-F238E27FC236}">
                    <a16:creationId xmlns:a16="http://schemas.microsoft.com/office/drawing/2014/main" id="{FFA9A2A5-2CE5-4A86-B0DD-88AA4F2D270B}"/>
                  </a:ext>
                </a:extLst>
              </xdr:cNvPr>
              <xdr:cNvCxnSpPr/>
            </xdr:nvCxnSpPr>
            <xdr:spPr>
              <a:xfrm flipV="1">
                <a:off x="5114925"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26045E0-2527-4648-8780-BA08ADD263C1}"/>
                  </a:ext>
                </a:extLst>
              </xdr:cNvPr>
              <xdr:cNvCxnSpPr/>
            </xdr:nvCxnSpPr>
            <xdr:spPr>
              <a:xfrm flipH="1">
                <a:off x="5553075" y="17497425"/>
                <a:ext cx="590552" cy="0"/>
              </a:xfrm>
              <a:prstGeom prst="line">
                <a:avLst/>
              </a:prstGeom>
              <a:ln w="25400" cmpd="thickThin">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直線コネクタ 73">
                <a:extLst>
                  <a:ext uri="{FF2B5EF4-FFF2-40B4-BE49-F238E27FC236}">
                    <a16:creationId xmlns:a16="http://schemas.microsoft.com/office/drawing/2014/main" id="{07B16C4F-B701-4CD1-9743-B59DBB0007A7}"/>
                  </a:ext>
                </a:extLst>
              </xdr:cNvPr>
              <xdr:cNvCxnSpPr/>
            </xdr:nvCxnSpPr>
            <xdr:spPr>
              <a:xfrm flipV="1">
                <a:off x="6134100"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71" name="フローチャート: 処理 70">
              <a:extLst>
                <a:ext uri="{FF2B5EF4-FFF2-40B4-BE49-F238E27FC236}">
                  <a16:creationId xmlns:a16="http://schemas.microsoft.com/office/drawing/2014/main" id="{47A10E56-58FA-4AD9-B718-E6838ECA9FBE}"/>
                </a:ext>
              </a:extLst>
            </xdr:cNvPr>
            <xdr:cNvSpPr/>
          </xdr:nvSpPr>
          <xdr:spPr>
            <a:xfrm>
              <a:off x="3209925" y="18545175"/>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左</a:t>
              </a:r>
              <a:r>
                <a:rPr kumimoji="1" lang="ja-JP" altLang="ja-JP" sz="1100">
                  <a:solidFill>
                    <a:sysClr val="windowText" lastClr="000000"/>
                  </a:solidFill>
                  <a:effectLst/>
                  <a:latin typeface="+mn-lt"/>
                  <a:ea typeface="+mn-ea"/>
                  <a:cs typeface="+mn-cs"/>
                </a:rPr>
                <a:t>（人車</a:t>
              </a:r>
              <a:r>
                <a:rPr kumimoji="1" lang="ja-JP" altLang="en-US" sz="1100">
                  <a:solidFill>
                    <a:sysClr val="windowText" lastClr="000000"/>
                  </a:solidFill>
                  <a:effectLst/>
                  <a:latin typeface="+mn-lt"/>
                  <a:ea typeface="+mn-ea"/>
                  <a:cs typeface="+mn-cs"/>
                </a:rPr>
                <a:t>）</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右（人車）</a:t>
              </a:r>
              <a:endParaRPr kumimoji="1" lang="ja-JP" altLang="en-US" sz="1100">
                <a:solidFill>
                  <a:sysClr val="windowText" lastClr="000000"/>
                </a:solidFill>
              </a:endParaRPr>
            </a:p>
          </xdr:txBody>
        </xdr:sp>
      </xdr:grpSp>
      <xdr:grpSp>
        <xdr:nvGrpSpPr>
          <xdr:cNvPr id="54" name="グループ化 53">
            <a:extLst>
              <a:ext uri="{FF2B5EF4-FFF2-40B4-BE49-F238E27FC236}">
                <a16:creationId xmlns:a16="http://schemas.microsoft.com/office/drawing/2014/main" id="{BA68A9F8-B48F-4BD0-9B5B-CBAE26315DFF}"/>
              </a:ext>
            </a:extLst>
          </xdr:cNvPr>
          <xdr:cNvGrpSpPr/>
        </xdr:nvGrpSpPr>
        <xdr:grpSpPr>
          <a:xfrm>
            <a:off x="1514475" y="19878675"/>
            <a:ext cx="5133975" cy="276225"/>
            <a:chOff x="1543050" y="18945225"/>
            <a:chExt cx="5133975" cy="276225"/>
          </a:xfrm>
        </xdr:grpSpPr>
        <xdr:grpSp>
          <xdr:nvGrpSpPr>
            <xdr:cNvPr id="65" name="グループ化 64">
              <a:extLst>
                <a:ext uri="{FF2B5EF4-FFF2-40B4-BE49-F238E27FC236}">
                  <a16:creationId xmlns:a16="http://schemas.microsoft.com/office/drawing/2014/main" id="{3A006A5A-99B5-46F3-822E-222B785C3F59}"/>
                </a:ext>
              </a:extLst>
            </xdr:cNvPr>
            <xdr:cNvGrpSpPr/>
          </xdr:nvGrpSpPr>
          <xdr:grpSpPr>
            <a:xfrm>
              <a:off x="1543050" y="19135725"/>
              <a:ext cx="1504950" cy="2"/>
              <a:chOff x="5114925" y="17497425"/>
              <a:chExt cx="1504950" cy="2"/>
            </a:xfrm>
          </xdr:grpSpPr>
          <xdr:cxnSp macro="">
            <xdr:nvCxnSpPr>
              <xdr:cNvPr id="67" name="直線コネクタ 66">
                <a:extLst>
                  <a:ext uri="{FF2B5EF4-FFF2-40B4-BE49-F238E27FC236}">
                    <a16:creationId xmlns:a16="http://schemas.microsoft.com/office/drawing/2014/main" id="{C37CA379-CC4C-4972-9923-A13F09A608C1}"/>
                  </a:ext>
                </a:extLst>
              </xdr:cNvPr>
              <xdr:cNvCxnSpPr/>
            </xdr:nvCxnSpPr>
            <xdr:spPr>
              <a:xfrm flipV="1">
                <a:off x="5114925" y="17497425"/>
                <a:ext cx="485775" cy="2"/>
              </a:xfrm>
              <a:prstGeom prst="line">
                <a:avLst/>
              </a:prstGeom>
              <a:ln w="25400" cmpd="thickThin">
                <a:solidFill>
                  <a:schemeClr val="accent6"/>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B7794E7A-968F-41B7-94B7-FF86A89CBD33}"/>
                  </a:ext>
                </a:extLst>
              </xdr:cNvPr>
              <xdr:cNvCxnSpPr/>
            </xdr:nvCxnSpPr>
            <xdr:spPr>
              <a:xfrm flipH="1">
                <a:off x="5553075" y="17497425"/>
                <a:ext cx="590552" cy="0"/>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9" name="直線コネクタ 68">
                <a:extLst>
                  <a:ext uri="{FF2B5EF4-FFF2-40B4-BE49-F238E27FC236}">
                    <a16:creationId xmlns:a16="http://schemas.microsoft.com/office/drawing/2014/main" id="{882EF1C8-1CF2-42A8-9FAE-C1FA9FAC3873}"/>
                  </a:ext>
                </a:extLst>
              </xdr:cNvPr>
              <xdr:cNvCxnSpPr/>
            </xdr:nvCxnSpPr>
            <xdr:spPr>
              <a:xfrm flipV="1">
                <a:off x="6134100" y="17497425"/>
                <a:ext cx="485775" cy="2"/>
              </a:xfrm>
              <a:prstGeom prst="line">
                <a:avLst/>
              </a:prstGeom>
              <a:ln w="25400" cmpd="thickThin">
                <a:solidFill>
                  <a:schemeClr val="accent6"/>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6" name="フローチャート: 処理 65">
              <a:extLst>
                <a:ext uri="{FF2B5EF4-FFF2-40B4-BE49-F238E27FC236}">
                  <a16:creationId xmlns:a16="http://schemas.microsoft.com/office/drawing/2014/main" id="{F855732C-0190-4310-A223-6BA9D2134B45}"/>
                </a:ext>
              </a:extLst>
            </xdr:cNvPr>
            <xdr:cNvSpPr/>
          </xdr:nvSpPr>
          <xdr:spPr>
            <a:xfrm>
              <a:off x="3228975" y="18945225"/>
              <a:ext cx="34480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右（歩行禁止）</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左</a:t>
              </a:r>
              <a:r>
                <a:rPr kumimoji="1" lang="ja-JP" altLang="ja-JP" sz="1100">
                  <a:solidFill>
                    <a:sysClr val="windowText" lastClr="000000"/>
                  </a:solidFill>
                  <a:effectLst/>
                  <a:latin typeface="+mn-lt"/>
                  <a:ea typeface="+mn-ea"/>
                  <a:cs typeface="+mn-cs"/>
                </a:rPr>
                <a:t>（歩行禁止</a:t>
              </a:r>
              <a:r>
                <a:rPr kumimoji="1" lang="ja-JP" altLang="en-US" sz="1100">
                  <a:solidFill>
                    <a:sysClr val="windowText" lastClr="000000"/>
                  </a:solidFill>
                  <a:effectLst/>
                  <a:latin typeface="+mn-lt"/>
                  <a:ea typeface="+mn-ea"/>
                  <a:cs typeface="+mn-cs"/>
                </a:rPr>
                <a:t>）</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右</a:t>
              </a:r>
              <a:r>
                <a:rPr kumimoji="1" lang="ja-JP" altLang="ja-JP" sz="1100">
                  <a:solidFill>
                    <a:sysClr val="windowText" lastClr="000000"/>
                  </a:solidFill>
                  <a:effectLst/>
                  <a:latin typeface="+mn-lt"/>
                  <a:ea typeface="+mn-ea"/>
                  <a:cs typeface="+mn-cs"/>
                </a:rPr>
                <a:t>（歩行禁止）</a:t>
              </a:r>
              <a:endParaRPr kumimoji="1" lang="ja-JP" altLang="en-US" sz="1100">
                <a:solidFill>
                  <a:sysClr val="windowText" lastClr="000000"/>
                </a:solidFill>
              </a:endParaRPr>
            </a:p>
          </xdr:txBody>
        </xdr:sp>
      </xdr:grpSp>
      <xdr:grpSp>
        <xdr:nvGrpSpPr>
          <xdr:cNvPr id="55" name="グループ化 54">
            <a:extLst>
              <a:ext uri="{FF2B5EF4-FFF2-40B4-BE49-F238E27FC236}">
                <a16:creationId xmlns:a16="http://schemas.microsoft.com/office/drawing/2014/main" id="{2DDCB590-8268-4212-B76B-92B0B97B5BC6}"/>
              </a:ext>
            </a:extLst>
          </xdr:cNvPr>
          <xdr:cNvGrpSpPr/>
        </xdr:nvGrpSpPr>
        <xdr:grpSpPr>
          <a:xfrm>
            <a:off x="1533525" y="18726150"/>
            <a:ext cx="5143500" cy="276225"/>
            <a:chOff x="1533525" y="18240375"/>
            <a:chExt cx="4905375" cy="276225"/>
          </a:xfrm>
        </xdr:grpSpPr>
        <xdr:grpSp>
          <xdr:nvGrpSpPr>
            <xdr:cNvPr id="60" name="グループ化 59">
              <a:extLst>
                <a:ext uri="{FF2B5EF4-FFF2-40B4-BE49-F238E27FC236}">
                  <a16:creationId xmlns:a16="http://schemas.microsoft.com/office/drawing/2014/main" id="{B091790C-A2B6-4232-ACDA-3B536205E205}"/>
                </a:ext>
              </a:extLst>
            </xdr:cNvPr>
            <xdr:cNvGrpSpPr/>
          </xdr:nvGrpSpPr>
          <xdr:grpSpPr>
            <a:xfrm>
              <a:off x="1533525" y="18383250"/>
              <a:ext cx="1504950" cy="2"/>
              <a:chOff x="5114925" y="17497425"/>
              <a:chExt cx="1504950" cy="2"/>
            </a:xfrm>
          </xdr:grpSpPr>
          <xdr:cxnSp macro="">
            <xdr:nvCxnSpPr>
              <xdr:cNvPr id="62" name="直線コネクタ 61">
                <a:extLst>
                  <a:ext uri="{FF2B5EF4-FFF2-40B4-BE49-F238E27FC236}">
                    <a16:creationId xmlns:a16="http://schemas.microsoft.com/office/drawing/2014/main" id="{BD2DF88F-B888-4169-AD79-56179E91409B}"/>
                  </a:ext>
                </a:extLst>
              </xdr:cNvPr>
              <xdr:cNvCxnSpPr/>
            </xdr:nvCxnSpPr>
            <xdr:spPr>
              <a:xfrm flipV="1">
                <a:off x="5114925" y="17497425"/>
                <a:ext cx="485775" cy="2"/>
              </a:xfrm>
              <a:prstGeom prst="line">
                <a:avLst/>
              </a:prstGeom>
              <a:ln w="25400" cmpd="thickThin">
                <a:solidFill>
                  <a:schemeClr val="accent4"/>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7462956B-5719-4D8C-A388-96F392F18FC0}"/>
                  </a:ext>
                </a:extLst>
              </xdr:cNvPr>
              <xdr:cNvCxnSpPr/>
            </xdr:nvCxnSpPr>
            <xdr:spPr>
              <a:xfrm flipV="1">
                <a:off x="5638800" y="17497425"/>
                <a:ext cx="485775" cy="2"/>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4" name="直線コネクタ 63">
                <a:extLst>
                  <a:ext uri="{FF2B5EF4-FFF2-40B4-BE49-F238E27FC236}">
                    <a16:creationId xmlns:a16="http://schemas.microsoft.com/office/drawing/2014/main" id="{284CC19B-F6AD-4D31-B39F-04E05D5836CF}"/>
                  </a:ext>
                </a:extLst>
              </xdr:cNvPr>
              <xdr:cNvCxnSpPr/>
            </xdr:nvCxnSpPr>
            <xdr:spPr>
              <a:xfrm flipV="1">
                <a:off x="6134100" y="17497425"/>
                <a:ext cx="485775" cy="2"/>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1" name="フローチャート: 処理 60">
              <a:extLst>
                <a:ext uri="{FF2B5EF4-FFF2-40B4-BE49-F238E27FC236}">
                  <a16:creationId xmlns:a16="http://schemas.microsoft.com/office/drawing/2014/main" id="{637995BE-094B-48A7-AC92-0111643417D0}"/>
                </a:ext>
              </a:extLst>
            </xdr:cNvPr>
            <xdr:cNvSpPr/>
          </xdr:nvSpPr>
          <xdr:spPr>
            <a:xfrm>
              <a:off x="3162300" y="18240375"/>
              <a:ext cx="327660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ysClr val="windowText" lastClr="000000"/>
                  </a:solidFill>
                  <a:effectLst/>
                  <a:latin typeface="+mn-lt"/>
                  <a:ea typeface="+mn-ea"/>
                  <a:cs typeface="+mn-cs"/>
                </a:rPr>
                <a:t>右（人車）</a:t>
              </a:r>
              <a:r>
                <a:rPr kumimoji="1" lang="en-US" altLang="ja-JP" sz="1100">
                  <a:solidFill>
                    <a:sysClr val="windowText" lastClr="000000"/>
                  </a:solidFill>
                </a:rPr>
                <a:t>‐</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左（歩行禁止）</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左（歩行</a:t>
              </a:r>
              <a:r>
                <a:rPr kumimoji="1" lang="ja-JP" altLang="en-US" sz="1100">
                  <a:solidFill>
                    <a:sysClr val="windowText" lastClr="000000"/>
                  </a:solidFill>
                  <a:effectLst/>
                  <a:latin typeface="+mn-lt"/>
                  <a:ea typeface="+mn-ea"/>
                  <a:cs typeface="+mn-cs"/>
                </a:rPr>
                <a:t>禁止）</a:t>
              </a:r>
              <a:r>
                <a:rPr kumimoji="1" lang="ja-JP" altLang="ja-JP" sz="1100">
                  <a:solidFill>
                    <a:schemeClr val="lt1"/>
                  </a:solidFill>
                  <a:effectLst/>
                  <a:latin typeface="+mn-lt"/>
                  <a:ea typeface="+mn-ea"/>
                  <a:cs typeface="+mn-cs"/>
                </a:rPr>
                <a:t>禁止）</a:t>
              </a:r>
              <a:endParaRPr kumimoji="1" lang="ja-JP" altLang="en-US" sz="1100">
                <a:solidFill>
                  <a:sysClr val="windowText" lastClr="000000"/>
                </a:solidFill>
              </a:endParaRPr>
            </a:p>
          </xdr:txBody>
        </xdr:sp>
      </xdr:grpSp>
      <xdr:grpSp>
        <xdr:nvGrpSpPr>
          <xdr:cNvPr id="56" name="グループ化 55">
            <a:extLst>
              <a:ext uri="{FF2B5EF4-FFF2-40B4-BE49-F238E27FC236}">
                <a16:creationId xmlns:a16="http://schemas.microsoft.com/office/drawing/2014/main" id="{115DFE2F-5122-4F0A-84E4-DE8B2C4ECDB5}"/>
              </a:ext>
            </a:extLst>
          </xdr:cNvPr>
          <xdr:cNvGrpSpPr/>
        </xdr:nvGrpSpPr>
        <xdr:grpSpPr>
          <a:xfrm>
            <a:off x="1543050" y="20345400"/>
            <a:ext cx="5038725" cy="276225"/>
            <a:chOff x="1543050" y="20345400"/>
            <a:chExt cx="5038725" cy="276225"/>
          </a:xfrm>
        </xdr:grpSpPr>
        <xdr:cxnSp macro="">
          <xdr:nvCxnSpPr>
            <xdr:cNvPr id="57" name="直線コネクタ 56">
              <a:extLst>
                <a:ext uri="{FF2B5EF4-FFF2-40B4-BE49-F238E27FC236}">
                  <a16:creationId xmlns:a16="http://schemas.microsoft.com/office/drawing/2014/main" id="{EF73396F-81D7-45B1-9C92-9E9FCCD15A1B}"/>
                </a:ext>
              </a:extLst>
            </xdr:cNvPr>
            <xdr:cNvCxnSpPr/>
          </xdr:nvCxnSpPr>
          <xdr:spPr>
            <a:xfrm flipV="1">
              <a:off x="2076450" y="20497800"/>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フローチャート: 処理 57">
              <a:extLst>
                <a:ext uri="{FF2B5EF4-FFF2-40B4-BE49-F238E27FC236}">
                  <a16:creationId xmlns:a16="http://schemas.microsoft.com/office/drawing/2014/main" id="{8AD93D20-4E6E-4A49-A333-8905EAA22680}"/>
                </a:ext>
              </a:extLst>
            </xdr:cNvPr>
            <xdr:cNvSpPr/>
          </xdr:nvSpPr>
          <xdr:spPr>
            <a:xfrm>
              <a:off x="3133725" y="20345400"/>
              <a:ext cx="34480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歩道なし（人車共用）</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歩道なし（人車共用）</a:t>
              </a:r>
              <a:r>
                <a:rPr kumimoji="1" lang="ja-JP" altLang="ja-JP"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cxnSp macro="">
          <xdr:nvCxnSpPr>
            <xdr:cNvPr id="59" name="直線コネクタ 58">
              <a:extLst>
                <a:ext uri="{FF2B5EF4-FFF2-40B4-BE49-F238E27FC236}">
                  <a16:creationId xmlns:a16="http://schemas.microsoft.com/office/drawing/2014/main" id="{D244B51F-0B93-4733-89A8-9A9B5C0A2B4A}"/>
                </a:ext>
              </a:extLst>
            </xdr:cNvPr>
            <xdr:cNvCxnSpPr/>
          </xdr:nvCxnSpPr>
          <xdr:spPr>
            <a:xfrm flipV="1">
              <a:off x="1543050" y="20497800"/>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28</xdr:col>
      <xdr:colOff>123825</xdr:colOff>
      <xdr:row>123</xdr:row>
      <xdr:rowOff>57149</xdr:rowOff>
    </xdr:from>
    <xdr:to>
      <xdr:col>53</xdr:col>
      <xdr:colOff>123825</xdr:colOff>
      <xdr:row>143</xdr:row>
      <xdr:rowOff>51767</xdr:rowOff>
    </xdr:to>
    <xdr:sp macro="" textlink="">
      <xdr:nvSpPr>
        <xdr:cNvPr id="80" name="正方形/長方形 79">
          <a:extLst>
            <a:ext uri="{FF2B5EF4-FFF2-40B4-BE49-F238E27FC236}">
              <a16:creationId xmlns:a16="http://schemas.microsoft.com/office/drawing/2014/main" id="{0E539DAE-2754-4923-97D8-6904BC0BA3B8}"/>
            </a:ext>
          </a:extLst>
        </xdr:cNvPr>
        <xdr:cNvSpPr/>
      </xdr:nvSpPr>
      <xdr:spPr>
        <a:xfrm>
          <a:off x="7543800" y="25879424"/>
          <a:ext cx="6191250" cy="4185618"/>
        </a:xfrm>
        <a:prstGeom prst="rect">
          <a:avLst/>
        </a:prstGeom>
        <a:ln>
          <a:solidFill>
            <a:schemeClr val="tx1">
              <a:lumMod val="50000"/>
              <a:lumOff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kumimoji="1" lang="ja-JP" altLang="ja-JP" sz="1100">
              <a:solidFill>
                <a:schemeClr val="dk1"/>
              </a:solidFill>
              <a:effectLst/>
              <a:latin typeface="+mn-lt"/>
              <a:ea typeface="+mn-ea"/>
              <a:cs typeface="+mn-cs"/>
            </a:rPr>
            <a:t>エラー</a:t>
          </a:r>
          <a:r>
            <a:rPr kumimoji="1" lang="ja-JP" altLang="en-US" sz="1100">
              <a:solidFill>
                <a:schemeClr val="dk1"/>
              </a:solidFill>
              <a:latin typeface="メイリオ" panose="020B0604030504040204" pitchFamily="50" charset="-128"/>
              <a:ea typeface="メイリオ" panose="020B0604030504040204" pitchFamily="50" charset="-128"/>
              <a:cs typeface="メイリオ" panose="020B0604030504040204" pitchFamily="50" charset="-128"/>
            </a:rPr>
            <a:t>例</a:t>
          </a:r>
        </a:p>
      </xdr:txBody>
    </xdr:sp>
    <xdr:clientData/>
  </xdr:twoCellAnchor>
  <xdr:twoCellAnchor>
    <xdr:from>
      <xdr:col>31</xdr:col>
      <xdr:colOff>10517</xdr:colOff>
      <xdr:row>127</xdr:row>
      <xdr:rowOff>0</xdr:rowOff>
    </xdr:from>
    <xdr:to>
      <xdr:col>52</xdr:col>
      <xdr:colOff>114300</xdr:colOff>
      <xdr:row>128</xdr:row>
      <xdr:rowOff>57150</xdr:rowOff>
    </xdr:to>
    <xdr:grpSp>
      <xdr:nvGrpSpPr>
        <xdr:cNvPr id="81" name="グループ化 80">
          <a:extLst>
            <a:ext uri="{FF2B5EF4-FFF2-40B4-BE49-F238E27FC236}">
              <a16:creationId xmlns:a16="http://schemas.microsoft.com/office/drawing/2014/main" id="{A53C8810-ED54-4CEF-9624-DD5A0FAE2047}"/>
            </a:ext>
          </a:extLst>
        </xdr:cNvPr>
        <xdr:cNvGrpSpPr/>
      </xdr:nvGrpSpPr>
      <xdr:grpSpPr>
        <a:xfrm>
          <a:off x="8173442" y="26574750"/>
          <a:ext cx="5304433" cy="266700"/>
          <a:chOff x="8125817" y="18535650"/>
          <a:chExt cx="5304433" cy="276225"/>
        </a:xfrm>
      </xdr:grpSpPr>
      <xdr:grpSp>
        <xdr:nvGrpSpPr>
          <xdr:cNvPr id="82" name="グループ化 81">
            <a:extLst>
              <a:ext uri="{FF2B5EF4-FFF2-40B4-BE49-F238E27FC236}">
                <a16:creationId xmlns:a16="http://schemas.microsoft.com/office/drawing/2014/main" id="{0CA0FC3F-DC1D-4653-B102-67CF2052D75F}"/>
              </a:ext>
            </a:extLst>
          </xdr:cNvPr>
          <xdr:cNvGrpSpPr/>
        </xdr:nvGrpSpPr>
        <xdr:grpSpPr>
          <a:xfrm>
            <a:off x="8125817" y="18690444"/>
            <a:ext cx="1960356" cy="2"/>
            <a:chOff x="5114925" y="17497425"/>
            <a:chExt cx="1504950" cy="2"/>
          </a:xfrm>
        </xdr:grpSpPr>
        <xdr:cxnSp macro="">
          <xdr:nvCxnSpPr>
            <xdr:cNvPr id="84" name="直線コネクタ 83">
              <a:extLst>
                <a:ext uri="{FF2B5EF4-FFF2-40B4-BE49-F238E27FC236}">
                  <a16:creationId xmlns:a16="http://schemas.microsoft.com/office/drawing/2014/main" id="{1303B57F-F761-40D2-A141-821BD30E168F}"/>
                </a:ext>
              </a:extLst>
            </xdr:cNvPr>
            <xdr:cNvCxnSpPr/>
          </xdr:nvCxnSpPr>
          <xdr:spPr>
            <a:xfrm flipV="1">
              <a:off x="5114925"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a:extLst>
                <a:ext uri="{FF2B5EF4-FFF2-40B4-BE49-F238E27FC236}">
                  <a16:creationId xmlns:a16="http://schemas.microsoft.com/office/drawing/2014/main" id="{F1890A4E-F821-4C1A-B4F8-D791183078C7}"/>
                </a:ext>
              </a:extLst>
            </xdr:cNvPr>
            <xdr:cNvCxnSpPr/>
          </xdr:nvCxnSpPr>
          <xdr:spPr>
            <a:xfrm flipV="1">
              <a:off x="5638800" y="17497425"/>
              <a:ext cx="485775" cy="2"/>
            </a:xfrm>
            <a:prstGeom prst="line">
              <a:avLst/>
            </a:prstGeom>
            <a:ln w="25400" cmpd="thickThin">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6" name="直線コネクタ 85">
              <a:extLst>
                <a:ext uri="{FF2B5EF4-FFF2-40B4-BE49-F238E27FC236}">
                  <a16:creationId xmlns:a16="http://schemas.microsoft.com/office/drawing/2014/main" id="{04C330AD-1AFE-41EF-B556-6B36A9D48D22}"/>
                </a:ext>
              </a:extLst>
            </xdr:cNvPr>
            <xdr:cNvCxnSpPr/>
          </xdr:nvCxnSpPr>
          <xdr:spPr>
            <a:xfrm flipV="1">
              <a:off x="6134100"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83" name="フローチャート: 処理 82">
            <a:extLst>
              <a:ext uri="{FF2B5EF4-FFF2-40B4-BE49-F238E27FC236}">
                <a16:creationId xmlns:a16="http://schemas.microsoft.com/office/drawing/2014/main" id="{98C76E6D-49E2-41BD-8508-768C132E51CE}"/>
              </a:ext>
            </a:extLst>
          </xdr:cNvPr>
          <xdr:cNvSpPr/>
        </xdr:nvSpPr>
        <xdr:spPr>
          <a:xfrm>
            <a:off x="10439400" y="18535650"/>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en-US" sz="1100">
                <a:solidFill>
                  <a:sysClr val="windowText" lastClr="000000"/>
                </a:solidFill>
              </a:rPr>
              <a:t>左（</a:t>
            </a:r>
            <a:r>
              <a:rPr kumimoji="1" lang="ja-JP" altLang="ja-JP" sz="1100">
                <a:solidFill>
                  <a:sysClr val="windowText" lastClr="000000"/>
                </a:solidFill>
                <a:effectLst/>
                <a:latin typeface="+mn-lt"/>
                <a:ea typeface="+mn-ea"/>
                <a:cs typeface="+mn-cs"/>
              </a:rPr>
              <a:t>人車</a:t>
            </a:r>
            <a:r>
              <a:rPr kumimoji="1" lang="en-US" altLang="ja-JP" sz="1100">
                <a:solidFill>
                  <a:sysClr val="windowText" lastClr="000000"/>
                </a:solidFill>
              </a:rPr>
              <a:t>)</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右（人車</a:t>
            </a:r>
            <a:r>
              <a:rPr kumimoji="1" lang="ja-JP" altLang="en-US"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grpSp>
    <xdr:clientData/>
  </xdr:twoCellAnchor>
  <xdr:twoCellAnchor>
    <xdr:from>
      <xdr:col>30</xdr:col>
      <xdr:colOff>123825</xdr:colOff>
      <xdr:row>124</xdr:row>
      <xdr:rowOff>171449</xdr:rowOff>
    </xdr:from>
    <xdr:to>
      <xdr:col>53</xdr:col>
      <xdr:colOff>171449</xdr:colOff>
      <xdr:row>137</xdr:row>
      <xdr:rowOff>76199</xdr:rowOff>
    </xdr:to>
    <xdr:grpSp>
      <xdr:nvGrpSpPr>
        <xdr:cNvPr id="87" name="グループ化 86">
          <a:extLst>
            <a:ext uri="{FF2B5EF4-FFF2-40B4-BE49-F238E27FC236}">
              <a16:creationId xmlns:a16="http://schemas.microsoft.com/office/drawing/2014/main" id="{B13E2559-F429-4A68-8F74-7ABBE202B883}"/>
            </a:ext>
          </a:extLst>
        </xdr:cNvPr>
        <xdr:cNvGrpSpPr/>
      </xdr:nvGrpSpPr>
      <xdr:grpSpPr>
        <a:xfrm>
          <a:off x="8039100" y="26117549"/>
          <a:ext cx="5743574" cy="2628900"/>
          <a:chOff x="7991475" y="18126074"/>
          <a:chExt cx="5743574" cy="2590800"/>
        </a:xfrm>
      </xdr:grpSpPr>
      <xdr:grpSp>
        <xdr:nvGrpSpPr>
          <xdr:cNvPr id="88" name="グループ化 87">
            <a:extLst>
              <a:ext uri="{FF2B5EF4-FFF2-40B4-BE49-F238E27FC236}">
                <a16:creationId xmlns:a16="http://schemas.microsoft.com/office/drawing/2014/main" id="{5EB0A950-B55B-460F-B00D-6CE79C72DD25}"/>
              </a:ext>
            </a:extLst>
          </xdr:cNvPr>
          <xdr:cNvGrpSpPr/>
        </xdr:nvGrpSpPr>
        <xdr:grpSpPr>
          <a:xfrm>
            <a:off x="8020050" y="20440649"/>
            <a:ext cx="5038725" cy="276225"/>
            <a:chOff x="1543050" y="20345400"/>
            <a:chExt cx="5038725" cy="276225"/>
          </a:xfrm>
        </xdr:grpSpPr>
        <xdr:cxnSp macro="">
          <xdr:nvCxnSpPr>
            <xdr:cNvPr id="108" name="直線コネクタ 107">
              <a:extLst>
                <a:ext uri="{FF2B5EF4-FFF2-40B4-BE49-F238E27FC236}">
                  <a16:creationId xmlns:a16="http://schemas.microsoft.com/office/drawing/2014/main" id="{96BC1C0A-0D71-4E9E-AC4C-475A68FC4769}"/>
                </a:ext>
              </a:extLst>
            </xdr:cNvPr>
            <xdr:cNvCxnSpPr/>
          </xdr:nvCxnSpPr>
          <xdr:spPr>
            <a:xfrm flipV="1">
              <a:off x="2076450" y="20497800"/>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9" name="フローチャート: 処理 108">
              <a:extLst>
                <a:ext uri="{FF2B5EF4-FFF2-40B4-BE49-F238E27FC236}">
                  <a16:creationId xmlns:a16="http://schemas.microsoft.com/office/drawing/2014/main" id="{2748BB2B-5463-4E1F-8BB4-02661749652C}"/>
                </a:ext>
              </a:extLst>
            </xdr:cNvPr>
            <xdr:cNvSpPr/>
          </xdr:nvSpPr>
          <xdr:spPr>
            <a:xfrm>
              <a:off x="3133725" y="20345400"/>
              <a:ext cx="34480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歩道なし（人車共用）</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歩道なし（歩行禁止）</a:t>
              </a:r>
              <a:endParaRPr kumimoji="1" lang="ja-JP" altLang="en-US" sz="1100">
                <a:solidFill>
                  <a:sysClr val="windowText" lastClr="000000"/>
                </a:solidFill>
              </a:endParaRPr>
            </a:p>
          </xdr:txBody>
        </xdr:sp>
        <xdr:cxnSp macro="">
          <xdr:nvCxnSpPr>
            <xdr:cNvPr id="110" name="直線コネクタ 109">
              <a:extLst>
                <a:ext uri="{FF2B5EF4-FFF2-40B4-BE49-F238E27FC236}">
                  <a16:creationId xmlns:a16="http://schemas.microsoft.com/office/drawing/2014/main" id="{9666E91F-9C8E-4F11-9663-7186EF11F79B}"/>
                </a:ext>
              </a:extLst>
            </xdr:cNvPr>
            <xdr:cNvCxnSpPr/>
          </xdr:nvCxnSpPr>
          <xdr:spPr>
            <a:xfrm flipV="1">
              <a:off x="1543050" y="20497800"/>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89" name="グループ化 88">
            <a:extLst>
              <a:ext uri="{FF2B5EF4-FFF2-40B4-BE49-F238E27FC236}">
                <a16:creationId xmlns:a16="http://schemas.microsoft.com/office/drawing/2014/main" id="{C5F98453-FDB9-4AFC-9ABC-15F38858C7D6}"/>
              </a:ext>
            </a:extLst>
          </xdr:cNvPr>
          <xdr:cNvGrpSpPr/>
        </xdr:nvGrpSpPr>
        <xdr:grpSpPr>
          <a:xfrm>
            <a:off x="8123812" y="18126074"/>
            <a:ext cx="5373113" cy="276225"/>
            <a:chOff x="8123812" y="18126074"/>
            <a:chExt cx="5373113" cy="276225"/>
          </a:xfrm>
        </xdr:grpSpPr>
        <xdr:grpSp>
          <xdr:nvGrpSpPr>
            <xdr:cNvPr id="103" name="グループ化 102">
              <a:extLst>
                <a:ext uri="{FF2B5EF4-FFF2-40B4-BE49-F238E27FC236}">
                  <a16:creationId xmlns:a16="http://schemas.microsoft.com/office/drawing/2014/main" id="{07F93161-4B60-4145-95C8-CCD02B331BB5}"/>
                </a:ext>
              </a:extLst>
            </xdr:cNvPr>
            <xdr:cNvGrpSpPr/>
          </xdr:nvGrpSpPr>
          <xdr:grpSpPr>
            <a:xfrm>
              <a:off x="8123812" y="18290721"/>
              <a:ext cx="1960356" cy="2"/>
              <a:chOff x="5114925" y="17497425"/>
              <a:chExt cx="1504950" cy="2"/>
            </a:xfrm>
          </xdr:grpSpPr>
          <xdr:cxnSp macro="">
            <xdr:nvCxnSpPr>
              <xdr:cNvPr id="105" name="直線コネクタ 104">
                <a:extLst>
                  <a:ext uri="{FF2B5EF4-FFF2-40B4-BE49-F238E27FC236}">
                    <a16:creationId xmlns:a16="http://schemas.microsoft.com/office/drawing/2014/main" id="{CCB94826-671F-41F3-9C21-9901AAEE0EAA}"/>
                  </a:ext>
                </a:extLst>
              </xdr:cNvPr>
              <xdr:cNvCxnSpPr/>
            </xdr:nvCxnSpPr>
            <xdr:spPr>
              <a:xfrm flipV="1">
                <a:off x="5114925"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6" name="直線コネクタ 105">
                <a:extLst>
                  <a:ext uri="{FF2B5EF4-FFF2-40B4-BE49-F238E27FC236}">
                    <a16:creationId xmlns:a16="http://schemas.microsoft.com/office/drawing/2014/main" id="{6CD1FBBB-7A75-4E56-B47A-42770F4A812D}"/>
                  </a:ext>
                </a:extLst>
              </xdr:cNvPr>
              <xdr:cNvCxnSpPr/>
            </xdr:nvCxnSpPr>
            <xdr:spPr>
              <a:xfrm flipV="1">
                <a:off x="5638800" y="17497425"/>
                <a:ext cx="485775" cy="2"/>
              </a:xfrm>
              <a:prstGeom prst="line">
                <a:avLst/>
              </a:prstGeom>
              <a:ln w="25400" cmpd="thickThin">
                <a:solidFill>
                  <a:schemeClr val="accent6">
                    <a:lumMod val="60000"/>
                    <a:lumOff val="40000"/>
                  </a:schemeClr>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線コネクタ 106">
                <a:extLst>
                  <a:ext uri="{FF2B5EF4-FFF2-40B4-BE49-F238E27FC236}">
                    <a16:creationId xmlns:a16="http://schemas.microsoft.com/office/drawing/2014/main" id="{49BC9448-A2BF-4166-BBE1-A0BC3A614BBA}"/>
                  </a:ext>
                </a:extLst>
              </xdr:cNvPr>
              <xdr:cNvCxnSpPr/>
            </xdr:nvCxnSpPr>
            <xdr:spPr>
              <a:xfrm flipV="1">
                <a:off x="6134100" y="17497425"/>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104" name="フローチャート: 処理 103">
              <a:extLst>
                <a:ext uri="{FF2B5EF4-FFF2-40B4-BE49-F238E27FC236}">
                  <a16:creationId xmlns:a16="http://schemas.microsoft.com/office/drawing/2014/main" id="{D188F704-B04F-49E1-9305-D6A1C1B26363}"/>
                </a:ext>
              </a:extLst>
            </xdr:cNvPr>
            <xdr:cNvSpPr/>
          </xdr:nvSpPr>
          <xdr:spPr>
            <a:xfrm>
              <a:off x="10506075" y="18126074"/>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en-US" sz="1100">
                  <a:solidFill>
                    <a:sysClr val="windowText" lastClr="000000"/>
                  </a:solidFill>
                </a:rPr>
                <a:t>右</a:t>
              </a:r>
              <a:r>
                <a:rPr kumimoji="1" lang="en-US" altLang="ja-JP" sz="1100">
                  <a:solidFill>
                    <a:sysClr val="windowText" lastClr="000000"/>
                  </a:solidFill>
                </a:rPr>
                <a:t>(</a:t>
              </a:r>
              <a:r>
                <a:rPr kumimoji="1" lang="ja-JP" altLang="en-US" sz="1100">
                  <a:solidFill>
                    <a:sysClr val="windowText" lastClr="000000"/>
                  </a:solidFill>
                </a:rPr>
                <a:t>歩行禁止</a:t>
              </a:r>
              <a:r>
                <a:rPr kumimoji="1" lang="en-US" altLang="ja-JP" sz="1100">
                  <a:solidFill>
                    <a:sysClr val="windowText" lastClr="000000"/>
                  </a:solidFill>
                </a:rPr>
                <a:t>)</a:t>
              </a:r>
              <a:r>
                <a:rPr kumimoji="1" lang="en-US" altLang="ja-JP" sz="1100">
                  <a:solidFill>
                    <a:schemeClr val="lt1"/>
                  </a:solidFill>
                  <a:effectLst/>
                  <a:latin typeface="+mn-lt"/>
                  <a:ea typeface="+mn-ea"/>
                  <a:cs typeface="+mn-cs"/>
                </a:rPr>
                <a:t>‐‐</a:t>
              </a:r>
              <a:r>
                <a:rPr kumimoji="1" lang="ja-JP" altLang="ja-JP" sz="1100">
                  <a:solidFill>
                    <a:sysClr val="windowText" lastClr="000000"/>
                  </a:solidFill>
                  <a:effectLst/>
                  <a:latin typeface="+mn-lt"/>
                  <a:ea typeface="+mn-ea"/>
                  <a:cs typeface="+mn-cs"/>
                </a:rPr>
                <a:t>右（人車</a:t>
              </a:r>
              <a:r>
                <a:rPr kumimoji="1" lang="ja-JP" altLang="en-US"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grpSp>
      <xdr:grpSp>
        <xdr:nvGrpSpPr>
          <xdr:cNvPr id="90" name="グループ化 89">
            <a:extLst>
              <a:ext uri="{FF2B5EF4-FFF2-40B4-BE49-F238E27FC236}">
                <a16:creationId xmlns:a16="http://schemas.microsoft.com/office/drawing/2014/main" id="{3764E6C0-B89B-4CC2-B62C-B7315FBAC74A}"/>
              </a:ext>
            </a:extLst>
          </xdr:cNvPr>
          <xdr:cNvGrpSpPr/>
        </xdr:nvGrpSpPr>
        <xdr:grpSpPr>
          <a:xfrm>
            <a:off x="8162925" y="18945225"/>
            <a:ext cx="5572124" cy="276225"/>
            <a:chOff x="8115300" y="18935700"/>
            <a:chExt cx="5064626" cy="276225"/>
          </a:xfrm>
        </xdr:grpSpPr>
        <xdr:cxnSp macro="">
          <xdr:nvCxnSpPr>
            <xdr:cNvPr id="99" name="直線コネクタ 98">
              <a:extLst>
                <a:ext uri="{FF2B5EF4-FFF2-40B4-BE49-F238E27FC236}">
                  <a16:creationId xmlns:a16="http://schemas.microsoft.com/office/drawing/2014/main" id="{C8818EA8-ABEC-4138-B48D-F7362681E0A9}"/>
                </a:ext>
              </a:extLst>
            </xdr:cNvPr>
            <xdr:cNvCxnSpPr/>
          </xdr:nvCxnSpPr>
          <xdr:spPr>
            <a:xfrm flipV="1">
              <a:off x="8115300" y="19145250"/>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a:extLst>
                <a:ext uri="{FF2B5EF4-FFF2-40B4-BE49-F238E27FC236}">
                  <a16:creationId xmlns:a16="http://schemas.microsoft.com/office/drawing/2014/main" id="{8214F427-611A-41F7-9081-C7299658708A}"/>
                </a:ext>
              </a:extLst>
            </xdr:cNvPr>
            <xdr:cNvCxnSpPr/>
          </xdr:nvCxnSpPr>
          <xdr:spPr>
            <a:xfrm flipH="1">
              <a:off x="8553450" y="19145250"/>
              <a:ext cx="590552" cy="0"/>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1" name="直線コネクタ 100">
              <a:extLst>
                <a:ext uri="{FF2B5EF4-FFF2-40B4-BE49-F238E27FC236}">
                  <a16:creationId xmlns:a16="http://schemas.microsoft.com/office/drawing/2014/main" id="{EC2991BD-35B9-4028-A452-770C65F7A293}"/>
                </a:ext>
              </a:extLst>
            </xdr:cNvPr>
            <xdr:cNvCxnSpPr/>
          </xdr:nvCxnSpPr>
          <xdr:spPr>
            <a:xfrm flipV="1">
              <a:off x="9134475" y="19135725"/>
              <a:ext cx="695006" cy="9527"/>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フローチャート: 処理 101">
              <a:extLst>
                <a:ext uri="{FF2B5EF4-FFF2-40B4-BE49-F238E27FC236}">
                  <a16:creationId xmlns:a16="http://schemas.microsoft.com/office/drawing/2014/main" id="{985E887F-94F9-4F6F-A9DF-BC98DFE3E002}"/>
                </a:ext>
              </a:extLst>
            </xdr:cNvPr>
            <xdr:cNvSpPr/>
          </xdr:nvSpPr>
          <xdr:spPr>
            <a:xfrm>
              <a:off x="10189076" y="18935700"/>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左</a:t>
              </a:r>
              <a:r>
                <a:rPr kumimoji="1" lang="ja-JP" altLang="ja-JP" sz="1100">
                  <a:solidFill>
                    <a:sysClr val="windowText" lastClr="000000"/>
                  </a:solidFill>
                  <a:effectLst/>
                  <a:latin typeface="+mn-lt"/>
                  <a:ea typeface="+mn-ea"/>
                  <a:cs typeface="+mn-cs"/>
                </a:rPr>
                <a:t>（歩行禁止</a:t>
              </a:r>
              <a:r>
                <a:rPr kumimoji="1" lang="ja-JP" altLang="en-US" sz="1100">
                  <a:solidFill>
                    <a:sysClr val="windowText" lastClr="000000"/>
                  </a:solidFill>
                  <a:effectLst/>
                  <a:latin typeface="+mn-lt"/>
                  <a:ea typeface="+mn-ea"/>
                  <a:cs typeface="+mn-cs"/>
                </a:rPr>
                <a:t>）</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右（人車）</a:t>
              </a:r>
              <a:endParaRPr kumimoji="1" lang="ja-JP" altLang="en-US" sz="1100">
                <a:solidFill>
                  <a:sysClr val="windowText" lastClr="000000"/>
                </a:solidFill>
              </a:endParaRPr>
            </a:p>
          </xdr:txBody>
        </xdr:sp>
      </xdr:grpSp>
      <xdr:grpSp>
        <xdr:nvGrpSpPr>
          <xdr:cNvPr id="91" name="グループ化 90">
            <a:extLst>
              <a:ext uri="{FF2B5EF4-FFF2-40B4-BE49-F238E27FC236}">
                <a16:creationId xmlns:a16="http://schemas.microsoft.com/office/drawing/2014/main" id="{5A52EDC9-BEB9-4915-BF80-80053FC93353}"/>
              </a:ext>
            </a:extLst>
          </xdr:cNvPr>
          <xdr:cNvGrpSpPr/>
        </xdr:nvGrpSpPr>
        <xdr:grpSpPr>
          <a:xfrm>
            <a:off x="8115300" y="19430999"/>
            <a:ext cx="5572124" cy="276225"/>
            <a:chOff x="8115300" y="18935700"/>
            <a:chExt cx="5064626" cy="276225"/>
          </a:xfrm>
        </xdr:grpSpPr>
        <xdr:cxnSp macro="">
          <xdr:nvCxnSpPr>
            <xdr:cNvPr id="95" name="直線コネクタ 94">
              <a:extLst>
                <a:ext uri="{FF2B5EF4-FFF2-40B4-BE49-F238E27FC236}">
                  <a16:creationId xmlns:a16="http://schemas.microsoft.com/office/drawing/2014/main" id="{CC0ADADD-7298-427F-87C4-763D57D6DA50}"/>
                </a:ext>
              </a:extLst>
            </xdr:cNvPr>
            <xdr:cNvCxnSpPr/>
          </xdr:nvCxnSpPr>
          <xdr:spPr>
            <a:xfrm flipV="1">
              <a:off x="8115300" y="19145250"/>
              <a:ext cx="485775" cy="2"/>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直線コネクタ 95">
              <a:extLst>
                <a:ext uri="{FF2B5EF4-FFF2-40B4-BE49-F238E27FC236}">
                  <a16:creationId xmlns:a16="http://schemas.microsoft.com/office/drawing/2014/main" id="{AE730C71-8C99-4531-B2D1-D0DBA3D1B1EE}"/>
                </a:ext>
              </a:extLst>
            </xdr:cNvPr>
            <xdr:cNvCxnSpPr/>
          </xdr:nvCxnSpPr>
          <xdr:spPr>
            <a:xfrm flipH="1">
              <a:off x="8553450" y="19145250"/>
              <a:ext cx="590552" cy="0"/>
            </a:xfrm>
            <a:prstGeom prst="line">
              <a:avLst/>
            </a:prstGeom>
            <a:ln w="25400" cmpd="thickThin">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7" name="直線コネクタ 96">
              <a:extLst>
                <a:ext uri="{FF2B5EF4-FFF2-40B4-BE49-F238E27FC236}">
                  <a16:creationId xmlns:a16="http://schemas.microsoft.com/office/drawing/2014/main" id="{F68A51F7-9CBA-4D20-91B6-F66391F07634}"/>
                </a:ext>
              </a:extLst>
            </xdr:cNvPr>
            <xdr:cNvCxnSpPr/>
          </xdr:nvCxnSpPr>
          <xdr:spPr>
            <a:xfrm flipV="1">
              <a:off x="9134475" y="19135725"/>
              <a:ext cx="695006" cy="9527"/>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8" name="フローチャート: 処理 97">
              <a:extLst>
                <a:ext uri="{FF2B5EF4-FFF2-40B4-BE49-F238E27FC236}">
                  <a16:creationId xmlns:a16="http://schemas.microsoft.com/office/drawing/2014/main" id="{AF57C829-FF2D-4407-96B1-FDEC42BE28C8}"/>
                </a:ext>
              </a:extLst>
            </xdr:cNvPr>
            <xdr:cNvSpPr/>
          </xdr:nvSpPr>
          <xdr:spPr>
            <a:xfrm>
              <a:off x="10189076" y="18935700"/>
              <a:ext cx="29908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ysClr val="windowText" lastClr="000000"/>
                  </a:solidFill>
                  <a:effectLst/>
                  <a:latin typeface="+mn-lt"/>
                  <a:ea typeface="+mn-ea"/>
                  <a:cs typeface="+mn-cs"/>
                </a:rPr>
                <a:t>左（歩行禁止</a:t>
              </a:r>
              <a:r>
                <a:rPr kumimoji="1" lang="ja-JP" altLang="en-US" sz="1100">
                  <a:solidFill>
                    <a:sysClr val="windowText" lastClr="000000"/>
                  </a:solidFill>
                  <a:effectLst/>
                  <a:latin typeface="+mn-lt"/>
                  <a:ea typeface="+mn-ea"/>
                  <a:cs typeface="+mn-cs"/>
                </a:rPr>
                <a:t>）</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左</a:t>
              </a:r>
              <a:r>
                <a:rPr kumimoji="1" lang="ja-JP"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人車）</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左（歩行禁止</a:t>
              </a:r>
              <a:r>
                <a:rPr kumimoji="1" lang="ja-JP" altLang="en-US"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grpSp>
      <xdr:grpSp>
        <xdr:nvGrpSpPr>
          <xdr:cNvPr id="92" name="グループ化 91">
            <a:extLst>
              <a:ext uri="{FF2B5EF4-FFF2-40B4-BE49-F238E27FC236}">
                <a16:creationId xmlns:a16="http://schemas.microsoft.com/office/drawing/2014/main" id="{74B75CD8-4008-45E6-B6FC-EA794C7B3997}"/>
              </a:ext>
            </a:extLst>
          </xdr:cNvPr>
          <xdr:cNvGrpSpPr/>
        </xdr:nvGrpSpPr>
        <xdr:grpSpPr>
          <a:xfrm>
            <a:off x="7991475" y="20135850"/>
            <a:ext cx="981075" cy="2"/>
            <a:chOff x="8858250" y="16630650"/>
            <a:chExt cx="981075" cy="2"/>
          </a:xfrm>
        </xdr:grpSpPr>
        <xdr:cxnSp macro="">
          <xdr:nvCxnSpPr>
            <xdr:cNvPr id="93" name="直線コネクタ 92">
              <a:extLst>
                <a:ext uri="{FF2B5EF4-FFF2-40B4-BE49-F238E27FC236}">
                  <a16:creationId xmlns:a16="http://schemas.microsoft.com/office/drawing/2014/main" id="{E570DED0-3E1A-4785-AE49-60EBFB411C10}"/>
                </a:ext>
              </a:extLst>
            </xdr:cNvPr>
            <xdr:cNvCxnSpPr/>
          </xdr:nvCxnSpPr>
          <xdr:spPr>
            <a:xfrm flipV="1">
              <a:off x="8858250" y="16630650"/>
              <a:ext cx="485775"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B5B3D14E-23DC-4ABC-AEC8-E52B892889EB}"/>
                </a:ext>
              </a:extLst>
            </xdr:cNvPr>
            <xdr:cNvCxnSpPr/>
          </xdr:nvCxnSpPr>
          <xdr:spPr>
            <a:xfrm flipV="1">
              <a:off x="9353550" y="16630650"/>
              <a:ext cx="485775" cy="2"/>
            </a:xfrm>
            <a:prstGeom prst="line">
              <a:avLst/>
            </a:prstGeom>
            <a:ln w="25400" cmpd="thickThin">
              <a:solidFill>
                <a:srgbClr val="00B0F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36</xdr:col>
      <xdr:colOff>228600</xdr:colOff>
      <xdr:row>133</xdr:row>
      <xdr:rowOff>190499</xdr:rowOff>
    </xdr:from>
    <xdr:to>
      <xdr:col>50</xdr:col>
      <xdr:colOff>209550</xdr:colOff>
      <xdr:row>135</xdr:row>
      <xdr:rowOff>47624</xdr:rowOff>
    </xdr:to>
    <xdr:sp macro="" textlink="">
      <xdr:nvSpPr>
        <xdr:cNvPr id="111" name="フローチャート: 処理 110">
          <a:extLst>
            <a:ext uri="{FF2B5EF4-FFF2-40B4-BE49-F238E27FC236}">
              <a16:creationId xmlns:a16="http://schemas.microsoft.com/office/drawing/2014/main" id="{14FB8C38-136B-43F5-8E3F-A51207CF6594}"/>
            </a:ext>
          </a:extLst>
        </xdr:cNvPr>
        <xdr:cNvSpPr/>
      </xdr:nvSpPr>
      <xdr:spPr>
        <a:xfrm>
          <a:off x="9629775" y="28108274"/>
          <a:ext cx="34480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ysClr val="windowText" lastClr="000000"/>
              </a:solidFill>
              <a:effectLst/>
              <a:latin typeface="+mn-lt"/>
              <a:ea typeface="+mn-ea"/>
              <a:cs typeface="+mn-cs"/>
            </a:rPr>
            <a:t>右（人車）</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左</a:t>
          </a:r>
          <a:r>
            <a:rPr kumimoji="1" lang="ja-JP" altLang="ja-JP" sz="1100">
              <a:solidFill>
                <a:sysClr val="windowText" lastClr="000000"/>
              </a:solidFill>
              <a:effectLst/>
              <a:latin typeface="+mn-lt"/>
              <a:ea typeface="+mn-ea"/>
              <a:cs typeface="+mn-cs"/>
            </a:rPr>
            <a:t>（人車）</a:t>
          </a:r>
          <a:endParaRPr kumimoji="1" lang="ja-JP" altLang="en-US" sz="1100">
            <a:solidFill>
              <a:sysClr val="windowText" lastClr="000000"/>
            </a:solidFill>
          </a:endParaRPr>
        </a:p>
      </xdr:txBody>
    </xdr:sp>
    <xdr:clientData/>
  </xdr:twoCellAnchor>
  <xdr:twoCellAnchor>
    <xdr:from>
      <xdr:col>44</xdr:col>
      <xdr:colOff>123825</xdr:colOff>
      <xdr:row>77</xdr:row>
      <xdr:rowOff>28575</xdr:rowOff>
    </xdr:from>
    <xdr:to>
      <xdr:col>47</xdr:col>
      <xdr:colOff>76200</xdr:colOff>
      <xdr:row>78</xdr:row>
      <xdr:rowOff>95250</xdr:rowOff>
    </xdr:to>
    <xdr:sp macro="" textlink="">
      <xdr:nvSpPr>
        <xdr:cNvPr id="112" name="フローチャート: 処理 111">
          <a:extLst>
            <a:ext uri="{FF2B5EF4-FFF2-40B4-BE49-F238E27FC236}">
              <a16:creationId xmlns:a16="http://schemas.microsoft.com/office/drawing/2014/main" id="{3B779D0F-98B1-467B-9C5B-54F386A4823F}"/>
            </a:ext>
          </a:extLst>
        </xdr:cNvPr>
        <xdr:cNvSpPr/>
      </xdr:nvSpPr>
      <xdr:spPr>
        <a:xfrm>
          <a:off x="11506200" y="16354425"/>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30</xdr:col>
      <xdr:colOff>95250</xdr:colOff>
      <xdr:row>90</xdr:row>
      <xdr:rowOff>66675</xdr:rowOff>
    </xdr:from>
    <xdr:to>
      <xdr:col>33</xdr:col>
      <xdr:colOff>47625</xdr:colOff>
      <xdr:row>93</xdr:row>
      <xdr:rowOff>133350</xdr:rowOff>
    </xdr:to>
    <xdr:sp macro="" textlink="">
      <xdr:nvSpPr>
        <xdr:cNvPr id="113" name="フローチャート: 処理 112">
          <a:extLst>
            <a:ext uri="{FF2B5EF4-FFF2-40B4-BE49-F238E27FC236}">
              <a16:creationId xmlns:a16="http://schemas.microsoft.com/office/drawing/2014/main" id="{1001EC74-40D1-4E3D-B3AE-DD194E59D7C2}"/>
            </a:ext>
          </a:extLst>
        </xdr:cNvPr>
        <xdr:cNvSpPr/>
      </xdr:nvSpPr>
      <xdr:spPr>
        <a:xfrm>
          <a:off x="8010525" y="18888075"/>
          <a:ext cx="695325" cy="6953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18</xdr:col>
      <xdr:colOff>28575</xdr:colOff>
      <xdr:row>60</xdr:row>
      <xdr:rowOff>152399</xdr:rowOff>
    </xdr:from>
    <xdr:to>
      <xdr:col>30</xdr:col>
      <xdr:colOff>190500</xdr:colOff>
      <xdr:row>68</xdr:row>
      <xdr:rowOff>133350</xdr:rowOff>
    </xdr:to>
    <xdr:sp macro="" textlink="">
      <xdr:nvSpPr>
        <xdr:cNvPr id="114" name="フローチャート: 判断 113">
          <a:extLst>
            <a:ext uri="{FF2B5EF4-FFF2-40B4-BE49-F238E27FC236}">
              <a16:creationId xmlns:a16="http://schemas.microsoft.com/office/drawing/2014/main" id="{6812A7E7-90C0-4CBB-9E8E-390FFE1DC6CF}"/>
            </a:ext>
          </a:extLst>
        </xdr:cNvPr>
        <xdr:cNvSpPr/>
      </xdr:nvSpPr>
      <xdr:spPr>
        <a:xfrm>
          <a:off x="4972050" y="12973049"/>
          <a:ext cx="3133725" cy="165735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GB" altLang="ja-JP" sz="1100"/>
            <a:t>WALKABLE_C</a:t>
          </a:r>
          <a:r>
            <a:rPr kumimoji="1" lang="ja-JP" altLang="en-US" sz="1100"/>
            <a:t>の値が、</a:t>
          </a:r>
          <a:r>
            <a:rPr kumimoji="1" lang="en-US" altLang="ja-JP" sz="1100">
              <a:solidFill>
                <a:schemeClr val="lt1"/>
              </a:solidFill>
              <a:effectLst/>
              <a:latin typeface="+mn-lt"/>
              <a:ea typeface="+mn-ea"/>
              <a:cs typeface="+mn-cs"/>
            </a:rPr>
            <a:t>4,5,6,7</a:t>
          </a:r>
          <a:r>
            <a:rPr kumimoji="1" lang="ja-JP" altLang="ja-JP" sz="1100">
              <a:solidFill>
                <a:schemeClr val="lt1"/>
              </a:solidFill>
              <a:effectLst/>
              <a:latin typeface="+mn-lt"/>
              <a:ea typeface="+mn-ea"/>
              <a:cs typeface="+mn-cs"/>
            </a:rPr>
            <a:t>（右、左）の場合</a:t>
          </a:r>
          <a:r>
            <a:rPr kumimoji="1" lang="ja-JP" altLang="en-US" sz="1100"/>
            <a:t>か</a:t>
          </a:r>
        </a:p>
      </xdr:txBody>
    </xdr:sp>
    <xdr:clientData/>
  </xdr:twoCellAnchor>
  <xdr:twoCellAnchor>
    <xdr:from>
      <xdr:col>22</xdr:col>
      <xdr:colOff>104775</xdr:colOff>
      <xdr:row>68</xdr:row>
      <xdr:rowOff>142875</xdr:rowOff>
    </xdr:from>
    <xdr:to>
      <xdr:col>24</xdr:col>
      <xdr:colOff>114300</xdr:colOff>
      <xdr:row>69</xdr:row>
      <xdr:rowOff>190500</xdr:rowOff>
    </xdr:to>
    <xdr:sp macro="" textlink="">
      <xdr:nvSpPr>
        <xdr:cNvPr id="115" name="フローチャート: 処理 114">
          <a:extLst>
            <a:ext uri="{FF2B5EF4-FFF2-40B4-BE49-F238E27FC236}">
              <a16:creationId xmlns:a16="http://schemas.microsoft.com/office/drawing/2014/main" id="{FD89D605-0C97-4189-A2E8-A102EA221CFC}"/>
            </a:ext>
          </a:extLst>
        </xdr:cNvPr>
        <xdr:cNvSpPr/>
      </xdr:nvSpPr>
      <xdr:spPr>
        <a:xfrm>
          <a:off x="6038850" y="14639925"/>
          <a:ext cx="504825" cy="2571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31</xdr:col>
      <xdr:colOff>19050</xdr:colOff>
      <xdr:row>62</xdr:row>
      <xdr:rowOff>161925</xdr:rowOff>
    </xdr:from>
    <xdr:to>
      <xdr:col>33</xdr:col>
      <xdr:colOff>219075</xdr:colOff>
      <xdr:row>64</xdr:row>
      <xdr:rowOff>19050</xdr:rowOff>
    </xdr:to>
    <xdr:sp macro="" textlink="">
      <xdr:nvSpPr>
        <xdr:cNvPr id="116" name="フローチャート: 処理 115">
          <a:extLst>
            <a:ext uri="{FF2B5EF4-FFF2-40B4-BE49-F238E27FC236}">
              <a16:creationId xmlns:a16="http://schemas.microsoft.com/office/drawing/2014/main" id="{A0B53783-A65E-49C3-B07B-7D0CB9F44A29}"/>
            </a:ext>
          </a:extLst>
        </xdr:cNvPr>
        <xdr:cNvSpPr/>
      </xdr:nvSpPr>
      <xdr:spPr>
        <a:xfrm>
          <a:off x="8181975" y="13401675"/>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16</xdr:col>
      <xdr:colOff>228600</xdr:colOff>
      <xdr:row>71</xdr:row>
      <xdr:rowOff>200025</xdr:rowOff>
    </xdr:from>
    <xdr:to>
      <xdr:col>32</xdr:col>
      <xdr:colOff>0</xdr:colOff>
      <xdr:row>84</xdr:row>
      <xdr:rowOff>142875</xdr:rowOff>
    </xdr:to>
    <xdr:sp macro="" textlink="">
      <xdr:nvSpPr>
        <xdr:cNvPr id="117" name="フローチャート: 判断 116">
          <a:extLst>
            <a:ext uri="{FF2B5EF4-FFF2-40B4-BE49-F238E27FC236}">
              <a16:creationId xmlns:a16="http://schemas.microsoft.com/office/drawing/2014/main" id="{547F2C6E-B59E-49C6-B96C-6096A06F4B99}"/>
            </a:ext>
          </a:extLst>
        </xdr:cNvPr>
        <xdr:cNvSpPr/>
      </xdr:nvSpPr>
      <xdr:spPr>
        <a:xfrm>
          <a:off x="4676775" y="15268575"/>
          <a:ext cx="3733800" cy="25527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GB" altLang="ja-JP" sz="1100"/>
            <a:t>WALKABLE_C</a:t>
          </a:r>
          <a:r>
            <a:rPr kumimoji="1" lang="ja-JP" altLang="en-US" sz="1100"/>
            <a:t>の値が、</a:t>
          </a:r>
          <a:r>
            <a:rPr kumimoji="1" lang="en-US" altLang="ja-JP" sz="1100"/>
            <a:t>4,5,6,7</a:t>
          </a:r>
          <a:r>
            <a:rPr kumimoji="1" lang="ja-JP" altLang="en-US" sz="1100"/>
            <a:t>（右、左）の場合、</a:t>
          </a:r>
          <a:r>
            <a:rPr kumimoji="1" lang="ja-JP" altLang="ja-JP" sz="1100">
              <a:solidFill>
                <a:schemeClr val="lt1"/>
              </a:solidFill>
              <a:effectLst/>
              <a:latin typeface="+mn-lt"/>
              <a:ea typeface="+mn-ea"/>
              <a:cs typeface="+mn-cs"/>
            </a:rPr>
            <a:t>チェック対象と接続リンクの</a:t>
          </a:r>
          <a:r>
            <a:rPr kumimoji="1" lang="en-GB" altLang="ja-JP" sz="1100">
              <a:solidFill>
                <a:schemeClr val="lt1"/>
              </a:solidFill>
              <a:effectLst/>
              <a:latin typeface="+mn-lt"/>
              <a:ea typeface="+mn-ea"/>
              <a:cs typeface="+mn-cs"/>
            </a:rPr>
            <a:t>WALKABLE_C</a:t>
          </a:r>
          <a:r>
            <a:rPr kumimoji="1" lang="ja-JP" altLang="ja-JP" sz="1100">
              <a:solidFill>
                <a:schemeClr val="lt1"/>
              </a:solidFill>
              <a:effectLst/>
              <a:latin typeface="+mn-lt"/>
              <a:ea typeface="+mn-ea"/>
              <a:cs typeface="+mn-cs"/>
            </a:rPr>
            <a:t>の値が一致するか</a:t>
          </a:r>
          <a:endParaRPr lang="ja-JP" altLang="ja-JP">
            <a:effectLst/>
          </a:endParaRPr>
        </a:p>
        <a:p>
          <a:pPr algn="l"/>
          <a:endParaRPr kumimoji="1" lang="ja-JP" altLang="en-US" sz="1100"/>
        </a:p>
      </xdr:txBody>
    </xdr:sp>
    <xdr:clientData/>
  </xdr:twoCellAnchor>
  <xdr:twoCellAnchor>
    <xdr:from>
      <xdr:col>30</xdr:col>
      <xdr:colOff>190500</xdr:colOff>
      <xdr:row>64</xdr:row>
      <xdr:rowOff>142875</xdr:rowOff>
    </xdr:from>
    <xdr:to>
      <xdr:col>55</xdr:col>
      <xdr:colOff>114301</xdr:colOff>
      <xdr:row>72</xdr:row>
      <xdr:rowOff>133348</xdr:rowOff>
    </xdr:to>
    <xdr:cxnSp macro="">
      <xdr:nvCxnSpPr>
        <xdr:cNvPr id="118" name="コネクタ: カギ線 117">
          <a:extLst>
            <a:ext uri="{FF2B5EF4-FFF2-40B4-BE49-F238E27FC236}">
              <a16:creationId xmlns:a16="http://schemas.microsoft.com/office/drawing/2014/main" id="{F281B17D-C037-453C-BF4C-9C43719DE7F1}"/>
            </a:ext>
          </a:extLst>
        </xdr:cNvPr>
        <xdr:cNvCxnSpPr>
          <a:stCxn id="114" idx="3"/>
          <a:endCxn id="37" idx="0"/>
        </xdr:cNvCxnSpPr>
      </xdr:nvCxnSpPr>
      <xdr:spPr>
        <a:xfrm>
          <a:off x="8105775" y="13801725"/>
          <a:ext cx="6115051" cy="1609723"/>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84</xdr:row>
      <xdr:rowOff>142875</xdr:rowOff>
    </xdr:from>
    <xdr:to>
      <xdr:col>24</xdr:col>
      <xdr:colOff>119063</xdr:colOff>
      <xdr:row>88</xdr:row>
      <xdr:rowOff>95250</xdr:rowOff>
    </xdr:to>
    <xdr:cxnSp macro="">
      <xdr:nvCxnSpPr>
        <xdr:cNvPr id="119" name="直線矢印コネクタ 118">
          <a:extLst>
            <a:ext uri="{FF2B5EF4-FFF2-40B4-BE49-F238E27FC236}">
              <a16:creationId xmlns:a16="http://schemas.microsoft.com/office/drawing/2014/main" id="{1211799C-EFE7-4197-9CEA-B5F8B6CB3E37}"/>
            </a:ext>
          </a:extLst>
        </xdr:cNvPr>
        <xdr:cNvCxnSpPr>
          <a:stCxn id="117" idx="2"/>
          <a:endCxn id="39" idx="0"/>
        </xdr:cNvCxnSpPr>
      </xdr:nvCxnSpPr>
      <xdr:spPr>
        <a:xfrm>
          <a:off x="6543675" y="17821275"/>
          <a:ext cx="4763" cy="6762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xdr:colOff>
      <xdr:row>88</xdr:row>
      <xdr:rowOff>207064</xdr:rowOff>
    </xdr:from>
    <xdr:to>
      <xdr:col>11</xdr:col>
      <xdr:colOff>209550</xdr:colOff>
      <xdr:row>97</xdr:row>
      <xdr:rowOff>186358</xdr:rowOff>
    </xdr:to>
    <xdr:sp macro="" textlink="">
      <xdr:nvSpPr>
        <xdr:cNvPr id="120" name="フローチャート: 判断 119">
          <a:extLst>
            <a:ext uri="{FF2B5EF4-FFF2-40B4-BE49-F238E27FC236}">
              <a16:creationId xmlns:a16="http://schemas.microsoft.com/office/drawing/2014/main" id="{0D7ECEF9-080D-489B-936E-6959A53B8D7A}"/>
            </a:ext>
          </a:extLst>
        </xdr:cNvPr>
        <xdr:cNvSpPr/>
      </xdr:nvSpPr>
      <xdr:spPr>
        <a:xfrm>
          <a:off x="238125" y="18609364"/>
          <a:ext cx="3181350" cy="18652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chemeClr val="lt1"/>
              </a:solidFill>
              <a:effectLst/>
              <a:latin typeface="+mn-lt"/>
              <a:ea typeface="+mn-ea"/>
              <a:cs typeface="+mn-cs"/>
            </a:rPr>
            <a:t>チェック対象と接続リンク</a:t>
          </a:r>
          <a:r>
            <a:rPr kumimoji="1" lang="ja-JP" altLang="en-US" sz="1100">
              <a:solidFill>
                <a:schemeClr val="lt1"/>
              </a:solidFill>
              <a:effectLst/>
              <a:latin typeface="+mn-lt"/>
              <a:ea typeface="+mn-ea"/>
              <a:cs typeface="+mn-cs"/>
            </a:rPr>
            <a:t>の</a:t>
          </a:r>
          <a:r>
            <a:rPr kumimoji="1" lang="en-GB" altLang="ja-JP" sz="1100">
              <a:solidFill>
                <a:schemeClr val="lt1"/>
              </a:solidFill>
              <a:effectLst/>
              <a:latin typeface="+mn-lt"/>
              <a:ea typeface="+mn-ea"/>
              <a:cs typeface="+mn-cs"/>
            </a:rPr>
            <a:t>WALKABLE_C</a:t>
          </a:r>
          <a:r>
            <a:rPr kumimoji="1" lang="ja-JP" altLang="ja-JP" sz="1100">
              <a:solidFill>
                <a:schemeClr val="lt1"/>
              </a:solidFill>
              <a:effectLst/>
              <a:latin typeface="+mn-lt"/>
              <a:ea typeface="+mn-ea"/>
              <a:cs typeface="+mn-cs"/>
            </a:rPr>
            <a:t>の値</a:t>
          </a:r>
          <a:r>
            <a:rPr kumimoji="1" lang="ja-JP" altLang="en-US" sz="1100">
              <a:solidFill>
                <a:schemeClr val="lt1"/>
              </a:solidFill>
              <a:effectLst/>
              <a:latin typeface="+mn-lt"/>
              <a:ea typeface="+mn-ea"/>
              <a:cs typeface="+mn-cs"/>
            </a:rPr>
            <a:t>と</a:t>
          </a:r>
          <a:r>
            <a:rPr kumimoji="1" lang="ja-JP" altLang="en-US" sz="1100"/>
            <a:t>リンクの向き両方でも逆ですか</a:t>
          </a:r>
        </a:p>
      </xdr:txBody>
    </xdr:sp>
    <xdr:clientData/>
  </xdr:twoCellAnchor>
  <xdr:twoCellAnchor>
    <xdr:from>
      <xdr:col>11</xdr:col>
      <xdr:colOff>95250</xdr:colOff>
      <xdr:row>91</xdr:row>
      <xdr:rowOff>76200</xdr:rowOff>
    </xdr:from>
    <xdr:to>
      <xdr:col>14</xdr:col>
      <xdr:colOff>47625</xdr:colOff>
      <xdr:row>92</xdr:row>
      <xdr:rowOff>180975</xdr:rowOff>
    </xdr:to>
    <xdr:sp macro="" textlink="">
      <xdr:nvSpPr>
        <xdr:cNvPr id="121" name="フローチャート: 処理 120">
          <a:extLst>
            <a:ext uri="{FF2B5EF4-FFF2-40B4-BE49-F238E27FC236}">
              <a16:creationId xmlns:a16="http://schemas.microsoft.com/office/drawing/2014/main" id="{B7281EDE-6EA0-4037-B8E0-68AB8BE5E9AC}"/>
            </a:ext>
          </a:extLst>
        </xdr:cNvPr>
        <xdr:cNvSpPr/>
      </xdr:nvSpPr>
      <xdr:spPr>
        <a:xfrm>
          <a:off x="3305175" y="19107150"/>
          <a:ext cx="695325" cy="3143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3</xdr:col>
      <xdr:colOff>104775</xdr:colOff>
      <xdr:row>97</xdr:row>
      <xdr:rowOff>9525</xdr:rowOff>
    </xdr:from>
    <xdr:to>
      <xdr:col>6</xdr:col>
      <xdr:colOff>57150</xdr:colOff>
      <xdr:row>98</xdr:row>
      <xdr:rowOff>76200</xdr:rowOff>
    </xdr:to>
    <xdr:sp macro="" textlink="">
      <xdr:nvSpPr>
        <xdr:cNvPr id="122" name="フローチャート: 処理 121">
          <a:extLst>
            <a:ext uri="{FF2B5EF4-FFF2-40B4-BE49-F238E27FC236}">
              <a16:creationId xmlns:a16="http://schemas.microsoft.com/office/drawing/2014/main" id="{9BA83248-6A97-4086-828F-186FB3F15377}"/>
            </a:ext>
          </a:extLst>
        </xdr:cNvPr>
        <xdr:cNvSpPr/>
      </xdr:nvSpPr>
      <xdr:spPr>
        <a:xfrm>
          <a:off x="1333500" y="20297775"/>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30</xdr:col>
      <xdr:colOff>200025</xdr:colOff>
      <xdr:row>92</xdr:row>
      <xdr:rowOff>85726</xdr:rowOff>
    </xdr:from>
    <xdr:to>
      <xdr:col>34</xdr:col>
      <xdr:colOff>23813</xdr:colOff>
      <xdr:row>101</xdr:row>
      <xdr:rowOff>66675</xdr:rowOff>
    </xdr:to>
    <xdr:cxnSp macro="">
      <xdr:nvCxnSpPr>
        <xdr:cNvPr id="123" name="コネクタ: カギ線 122">
          <a:extLst>
            <a:ext uri="{FF2B5EF4-FFF2-40B4-BE49-F238E27FC236}">
              <a16:creationId xmlns:a16="http://schemas.microsoft.com/office/drawing/2014/main" id="{C905F809-2810-42B8-85A6-FD3FAD832B4C}"/>
            </a:ext>
          </a:extLst>
        </xdr:cNvPr>
        <xdr:cNvCxnSpPr>
          <a:stCxn id="39" idx="3"/>
          <a:endCxn id="41" idx="0"/>
        </xdr:cNvCxnSpPr>
      </xdr:nvCxnSpPr>
      <xdr:spPr>
        <a:xfrm>
          <a:off x="8115300" y="19326226"/>
          <a:ext cx="814388" cy="1866899"/>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104776</xdr:colOff>
      <xdr:row>78</xdr:row>
      <xdr:rowOff>16151</xdr:rowOff>
    </xdr:from>
    <xdr:to>
      <xdr:col>16</xdr:col>
      <xdr:colOff>228601</xdr:colOff>
      <xdr:row>88</xdr:row>
      <xdr:rowOff>207063</xdr:rowOff>
    </xdr:to>
    <xdr:cxnSp macro="">
      <xdr:nvCxnSpPr>
        <xdr:cNvPr id="124" name="コネクタ: カギ線 123">
          <a:extLst>
            <a:ext uri="{FF2B5EF4-FFF2-40B4-BE49-F238E27FC236}">
              <a16:creationId xmlns:a16="http://schemas.microsoft.com/office/drawing/2014/main" id="{E047A1FB-0F1B-4B8D-B35C-E05A1C3C4A76}"/>
            </a:ext>
          </a:extLst>
        </xdr:cNvPr>
        <xdr:cNvCxnSpPr>
          <a:stCxn id="117" idx="1"/>
          <a:endCxn id="120" idx="0"/>
        </xdr:cNvCxnSpPr>
      </xdr:nvCxnSpPr>
      <xdr:spPr>
        <a:xfrm rot="10800000" flipV="1">
          <a:off x="1828801" y="16551551"/>
          <a:ext cx="2847975" cy="2057812"/>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109538</xdr:colOff>
      <xdr:row>68</xdr:row>
      <xdr:rowOff>133350</xdr:rowOff>
    </xdr:from>
    <xdr:to>
      <xdr:col>24</xdr:col>
      <xdr:colOff>114300</xdr:colOff>
      <xdr:row>71</xdr:row>
      <xdr:rowOff>200025</xdr:rowOff>
    </xdr:to>
    <xdr:cxnSp macro="">
      <xdr:nvCxnSpPr>
        <xdr:cNvPr id="125" name="直線矢印コネクタ 124">
          <a:extLst>
            <a:ext uri="{FF2B5EF4-FFF2-40B4-BE49-F238E27FC236}">
              <a16:creationId xmlns:a16="http://schemas.microsoft.com/office/drawing/2014/main" id="{8A9C97D2-95FE-4FEB-9FFB-2F68B527B8B8}"/>
            </a:ext>
          </a:extLst>
        </xdr:cNvPr>
        <xdr:cNvCxnSpPr>
          <a:stCxn id="114" idx="2"/>
          <a:endCxn id="117" idx="0"/>
        </xdr:cNvCxnSpPr>
      </xdr:nvCxnSpPr>
      <xdr:spPr>
        <a:xfrm>
          <a:off x="6538913" y="14630400"/>
          <a:ext cx="4762" cy="6381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142875</xdr:colOff>
      <xdr:row>96</xdr:row>
      <xdr:rowOff>190500</xdr:rowOff>
    </xdr:from>
    <xdr:to>
      <xdr:col>25</xdr:col>
      <xdr:colOff>95250</xdr:colOff>
      <xdr:row>98</xdr:row>
      <xdr:rowOff>47625</xdr:rowOff>
    </xdr:to>
    <xdr:sp macro="" textlink="">
      <xdr:nvSpPr>
        <xdr:cNvPr id="126" name="フローチャート: 処理 125">
          <a:extLst>
            <a:ext uri="{FF2B5EF4-FFF2-40B4-BE49-F238E27FC236}">
              <a16:creationId xmlns:a16="http://schemas.microsoft.com/office/drawing/2014/main" id="{71ADE1F8-DF98-479F-BD19-A89203595B47}"/>
            </a:ext>
          </a:extLst>
        </xdr:cNvPr>
        <xdr:cNvSpPr/>
      </xdr:nvSpPr>
      <xdr:spPr>
        <a:xfrm>
          <a:off x="6076950" y="20269200"/>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22</xdr:col>
      <xdr:colOff>133350</xdr:colOff>
      <xdr:row>85</xdr:row>
      <xdr:rowOff>47625</xdr:rowOff>
    </xdr:from>
    <xdr:to>
      <xdr:col>25</xdr:col>
      <xdr:colOff>85725</xdr:colOff>
      <xdr:row>86</xdr:row>
      <xdr:rowOff>171450</xdr:rowOff>
    </xdr:to>
    <xdr:sp macro="" textlink="">
      <xdr:nvSpPr>
        <xdr:cNvPr id="127" name="フローチャート: 処理 126">
          <a:extLst>
            <a:ext uri="{FF2B5EF4-FFF2-40B4-BE49-F238E27FC236}">
              <a16:creationId xmlns:a16="http://schemas.microsoft.com/office/drawing/2014/main" id="{399E3AC6-30E8-44B9-AB5B-8440B420383D}"/>
            </a:ext>
          </a:extLst>
        </xdr:cNvPr>
        <xdr:cNvSpPr/>
      </xdr:nvSpPr>
      <xdr:spPr>
        <a:xfrm>
          <a:off x="6067425" y="17878425"/>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38</xdr:col>
      <xdr:colOff>76200</xdr:colOff>
      <xdr:row>89</xdr:row>
      <xdr:rowOff>19050</xdr:rowOff>
    </xdr:from>
    <xdr:to>
      <xdr:col>47</xdr:col>
      <xdr:colOff>9525</xdr:colOff>
      <xdr:row>92</xdr:row>
      <xdr:rowOff>123825</xdr:rowOff>
    </xdr:to>
    <xdr:sp macro="" textlink="">
      <xdr:nvSpPr>
        <xdr:cNvPr id="128" name="フローチャート: 処理 127">
          <a:extLst>
            <a:ext uri="{FF2B5EF4-FFF2-40B4-BE49-F238E27FC236}">
              <a16:creationId xmlns:a16="http://schemas.microsoft.com/office/drawing/2014/main" id="{820822BD-429B-4423-861E-3716116A6F4E}"/>
            </a:ext>
          </a:extLst>
        </xdr:cNvPr>
        <xdr:cNvSpPr/>
      </xdr:nvSpPr>
      <xdr:spPr>
        <a:xfrm>
          <a:off x="9972675" y="18630900"/>
          <a:ext cx="2162175" cy="7334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ja-JP" altLang="en-US" sz="1100"/>
            <a:t>　</a:t>
          </a:r>
          <a:r>
            <a:rPr kumimoji="1" lang="en-US" altLang="ja-JP" sz="1100"/>
            <a:t>NG</a:t>
          </a:r>
          <a:r>
            <a:rPr kumimoji="1" lang="ja-JP" altLang="en-US" sz="1100"/>
            <a:t>として、エラーログ出力</a:t>
          </a:r>
        </a:p>
      </xdr:txBody>
    </xdr:sp>
    <xdr:clientData/>
  </xdr:twoCellAnchor>
  <xdr:twoCellAnchor>
    <xdr:from>
      <xdr:col>59</xdr:col>
      <xdr:colOff>152400</xdr:colOff>
      <xdr:row>89</xdr:row>
      <xdr:rowOff>114300</xdr:rowOff>
    </xdr:from>
    <xdr:to>
      <xdr:col>68</xdr:col>
      <xdr:colOff>47625</xdr:colOff>
      <xdr:row>93</xdr:row>
      <xdr:rowOff>9525</xdr:rowOff>
    </xdr:to>
    <xdr:sp macro="" textlink="">
      <xdr:nvSpPr>
        <xdr:cNvPr id="129" name="フローチャート: 処理 128">
          <a:extLst>
            <a:ext uri="{FF2B5EF4-FFF2-40B4-BE49-F238E27FC236}">
              <a16:creationId xmlns:a16="http://schemas.microsoft.com/office/drawing/2014/main" id="{8B156CBA-6B61-4630-8B0F-EDBC559D22B2}"/>
            </a:ext>
          </a:extLst>
        </xdr:cNvPr>
        <xdr:cNvSpPr/>
      </xdr:nvSpPr>
      <xdr:spPr>
        <a:xfrm>
          <a:off x="15249525" y="18726150"/>
          <a:ext cx="2124075" cy="7334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en-US" altLang="ja-JP" sz="1100"/>
            <a:t>OK</a:t>
          </a:r>
          <a:r>
            <a:rPr kumimoji="1" lang="ja-JP" altLang="en-US" sz="1100"/>
            <a:t>として、</a:t>
          </a:r>
          <a:r>
            <a:rPr kumimoji="1" lang="ja-JP" altLang="ja-JP" sz="1100">
              <a:solidFill>
                <a:schemeClr val="lt1"/>
              </a:solidFill>
              <a:effectLst/>
              <a:latin typeface="+mn-lt"/>
              <a:ea typeface="+mn-ea"/>
              <a:cs typeface="+mn-cs"/>
            </a:rPr>
            <a:t>エラー出力</a:t>
          </a:r>
          <a:r>
            <a:rPr kumimoji="1" lang="ja-JP" altLang="en-US" sz="1100">
              <a:solidFill>
                <a:schemeClr val="lt1"/>
              </a:solidFill>
              <a:effectLst/>
              <a:latin typeface="+mn-lt"/>
              <a:ea typeface="+mn-ea"/>
              <a:cs typeface="+mn-cs"/>
            </a:rPr>
            <a:t>しない</a:t>
          </a:r>
          <a:endParaRPr kumimoji="1" lang="ja-JP" altLang="en-US" sz="1100"/>
        </a:p>
      </xdr:txBody>
    </xdr:sp>
    <xdr:clientData/>
  </xdr:twoCellAnchor>
  <xdr:twoCellAnchor>
    <xdr:from>
      <xdr:col>63</xdr:col>
      <xdr:colOff>142876</xdr:colOff>
      <xdr:row>78</xdr:row>
      <xdr:rowOff>190499</xdr:rowOff>
    </xdr:from>
    <xdr:to>
      <xdr:col>64</xdr:col>
      <xdr:colOff>214313</xdr:colOff>
      <xdr:row>89</xdr:row>
      <xdr:rowOff>85725</xdr:rowOff>
    </xdr:to>
    <xdr:cxnSp macro="">
      <xdr:nvCxnSpPr>
        <xdr:cNvPr id="130" name="コネクタ: カギ線 129">
          <a:extLst>
            <a:ext uri="{FF2B5EF4-FFF2-40B4-BE49-F238E27FC236}">
              <a16:creationId xmlns:a16="http://schemas.microsoft.com/office/drawing/2014/main" id="{399A1575-D9F5-4236-A24E-52D0E3E0D74C}"/>
            </a:ext>
          </a:extLst>
        </xdr:cNvPr>
        <xdr:cNvCxnSpPr>
          <a:stCxn id="37" idx="3"/>
        </xdr:cNvCxnSpPr>
      </xdr:nvCxnSpPr>
      <xdr:spPr>
        <a:xfrm>
          <a:off x="16230601" y="16725899"/>
          <a:ext cx="319087" cy="1971676"/>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166688</xdr:colOff>
      <xdr:row>78</xdr:row>
      <xdr:rowOff>190498</xdr:rowOff>
    </xdr:from>
    <xdr:to>
      <xdr:col>47</xdr:col>
      <xdr:colOff>85726</xdr:colOff>
      <xdr:row>89</xdr:row>
      <xdr:rowOff>19049</xdr:rowOff>
    </xdr:to>
    <xdr:cxnSp macro="">
      <xdr:nvCxnSpPr>
        <xdr:cNvPr id="131" name="コネクタ: カギ線 130">
          <a:extLst>
            <a:ext uri="{FF2B5EF4-FFF2-40B4-BE49-F238E27FC236}">
              <a16:creationId xmlns:a16="http://schemas.microsoft.com/office/drawing/2014/main" id="{526508F5-EAC1-4FE3-B56D-3F4070EDBB12}"/>
            </a:ext>
          </a:extLst>
        </xdr:cNvPr>
        <xdr:cNvCxnSpPr>
          <a:stCxn id="37" idx="1"/>
          <a:endCxn id="128" idx="0"/>
        </xdr:cNvCxnSpPr>
      </xdr:nvCxnSpPr>
      <xdr:spPr>
        <a:xfrm rot="10800000" flipV="1">
          <a:off x="11053763" y="16725898"/>
          <a:ext cx="1157288" cy="1905001"/>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38101</xdr:colOff>
      <xdr:row>93</xdr:row>
      <xdr:rowOff>9524</xdr:rowOff>
    </xdr:from>
    <xdr:to>
      <xdr:col>63</xdr:col>
      <xdr:colOff>223839</xdr:colOff>
      <xdr:row>113</xdr:row>
      <xdr:rowOff>38100</xdr:rowOff>
    </xdr:to>
    <xdr:cxnSp macro="">
      <xdr:nvCxnSpPr>
        <xdr:cNvPr id="132" name="コネクタ: カギ線 131">
          <a:extLst>
            <a:ext uri="{FF2B5EF4-FFF2-40B4-BE49-F238E27FC236}">
              <a16:creationId xmlns:a16="http://schemas.microsoft.com/office/drawing/2014/main" id="{10208FF8-046A-462A-A162-42D6D0729DAE}"/>
            </a:ext>
          </a:extLst>
        </xdr:cNvPr>
        <xdr:cNvCxnSpPr>
          <a:stCxn id="129" idx="2"/>
          <a:endCxn id="40" idx="3"/>
        </xdr:cNvCxnSpPr>
      </xdr:nvCxnSpPr>
      <xdr:spPr>
        <a:xfrm rot="5400000">
          <a:off x="8893969" y="16290131"/>
          <a:ext cx="4248151" cy="10587038"/>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166688</xdr:colOff>
      <xdr:row>92</xdr:row>
      <xdr:rowOff>123825</xdr:rowOff>
    </xdr:from>
    <xdr:to>
      <xdr:col>42</xdr:col>
      <xdr:colOff>190500</xdr:colOff>
      <xdr:row>113</xdr:row>
      <xdr:rowOff>28575</xdr:rowOff>
    </xdr:to>
    <xdr:cxnSp macro="">
      <xdr:nvCxnSpPr>
        <xdr:cNvPr id="133" name="直線矢印コネクタ 132">
          <a:extLst>
            <a:ext uri="{FF2B5EF4-FFF2-40B4-BE49-F238E27FC236}">
              <a16:creationId xmlns:a16="http://schemas.microsoft.com/office/drawing/2014/main" id="{91FB5CCF-1871-4DA5-AAA1-C6F8C303C989}"/>
            </a:ext>
          </a:extLst>
        </xdr:cNvPr>
        <xdr:cNvCxnSpPr>
          <a:stCxn id="128" idx="2"/>
        </xdr:cNvCxnSpPr>
      </xdr:nvCxnSpPr>
      <xdr:spPr>
        <a:xfrm>
          <a:off x="11053763" y="19364325"/>
          <a:ext cx="23812" cy="43338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190500</xdr:colOff>
      <xdr:row>76</xdr:row>
      <xdr:rowOff>57150</xdr:rowOff>
    </xdr:from>
    <xdr:to>
      <xdr:col>17</xdr:col>
      <xdr:colOff>142875</xdr:colOff>
      <xdr:row>77</xdr:row>
      <xdr:rowOff>123825</xdr:rowOff>
    </xdr:to>
    <xdr:sp macro="" textlink="">
      <xdr:nvSpPr>
        <xdr:cNvPr id="134" name="フローチャート: 処理 133">
          <a:extLst>
            <a:ext uri="{FF2B5EF4-FFF2-40B4-BE49-F238E27FC236}">
              <a16:creationId xmlns:a16="http://schemas.microsoft.com/office/drawing/2014/main" id="{F8DBD90B-5B5F-4998-B276-5056F3E2ECE0}"/>
            </a:ext>
          </a:extLst>
        </xdr:cNvPr>
        <xdr:cNvSpPr/>
      </xdr:nvSpPr>
      <xdr:spPr>
        <a:xfrm>
          <a:off x="4143375" y="16173450"/>
          <a:ext cx="695325"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10</xdr:col>
      <xdr:colOff>28575</xdr:colOff>
      <xdr:row>101</xdr:row>
      <xdr:rowOff>180975</xdr:rowOff>
    </xdr:from>
    <xdr:to>
      <xdr:col>18</xdr:col>
      <xdr:colOff>171450</xdr:colOff>
      <xdr:row>105</xdr:row>
      <xdr:rowOff>76200</xdr:rowOff>
    </xdr:to>
    <xdr:sp macro="" textlink="">
      <xdr:nvSpPr>
        <xdr:cNvPr id="135" name="フローチャート: 処理 134">
          <a:extLst>
            <a:ext uri="{FF2B5EF4-FFF2-40B4-BE49-F238E27FC236}">
              <a16:creationId xmlns:a16="http://schemas.microsoft.com/office/drawing/2014/main" id="{4074F064-530C-4B99-8A3E-A3D9477E405E}"/>
            </a:ext>
          </a:extLst>
        </xdr:cNvPr>
        <xdr:cNvSpPr/>
      </xdr:nvSpPr>
      <xdr:spPr>
        <a:xfrm>
          <a:off x="2990850" y="21307425"/>
          <a:ext cx="2124075" cy="7334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en-US" altLang="ja-JP" sz="1100"/>
            <a:t>OK</a:t>
          </a:r>
          <a:r>
            <a:rPr kumimoji="1" lang="ja-JP" altLang="en-US" sz="1100"/>
            <a:t>として、</a:t>
          </a:r>
          <a:r>
            <a:rPr kumimoji="1" lang="ja-JP" altLang="ja-JP" sz="1100">
              <a:solidFill>
                <a:schemeClr val="lt1"/>
              </a:solidFill>
              <a:effectLst/>
              <a:latin typeface="+mn-lt"/>
              <a:ea typeface="+mn-ea"/>
              <a:cs typeface="+mn-cs"/>
            </a:rPr>
            <a:t>エラー出力</a:t>
          </a:r>
          <a:r>
            <a:rPr kumimoji="1" lang="ja-JP" altLang="en-US" sz="1100">
              <a:solidFill>
                <a:schemeClr val="lt1"/>
              </a:solidFill>
              <a:effectLst/>
              <a:latin typeface="+mn-lt"/>
              <a:ea typeface="+mn-ea"/>
              <a:cs typeface="+mn-cs"/>
            </a:rPr>
            <a:t>しない</a:t>
          </a:r>
          <a:endParaRPr kumimoji="1" lang="ja-JP" altLang="en-US" sz="1100"/>
        </a:p>
      </xdr:txBody>
    </xdr:sp>
    <xdr:clientData/>
  </xdr:twoCellAnchor>
  <xdr:twoCellAnchor>
    <xdr:from>
      <xdr:col>1</xdr:col>
      <xdr:colOff>76200</xdr:colOff>
      <xdr:row>102</xdr:row>
      <xdr:rowOff>9525</xdr:rowOff>
    </xdr:from>
    <xdr:to>
      <xdr:col>9</xdr:col>
      <xdr:colOff>209550</xdr:colOff>
      <xdr:row>105</xdr:row>
      <xdr:rowOff>114300</xdr:rowOff>
    </xdr:to>
    <xdr:sp macro="" textlink="">
      <xdr:nvSpPr>
        <xdr:cNvPr id="136" name="フローチャート: 処理 135">
          <a:extLst>
            <a:ext uri="{FF2B5EF4-FFF2-40B4-BE49-F238E27FC236}">
              <a16:creationId xmlns:a16="http://schemas.microsoft.com/office/drawing/2014/main" id="{9DE4D03F-B98A-4A55-B9BE-53570CC8CB30}"/>
            </a:ext>
          </a:extLst>
        </xdr:cNvPr>
        <xdr:cNvSpPr/>
      </xdr:nvSpPr>
      <xdr:spPr>
        <a:xfrm>
          <a:off x="762000" y="21345525"/>
          <a:ext cx="2162175" cy="7334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endParaRPr kumimoji="1" lang="en-US" altLang="ja-JP" sz="1100"/>
        </a:p>
        <a:p>
          <a:pPr algn="l"/>
          <a:r>
            <a:rPr kumimoji="1" lang="ja-JP" altLang="en-US" sz="1100"/>
            <a:t>　</a:t>
          </a:r>
          <a:r>
            <a:rPr kumimoji="1" lang="en-US" altLang="ja-JP" sz="1100"/>
            <a:t>NG</a:t>
          </a:r>
          <a:r>
            <a:rPr kumimoji="1" lang="ja-JP" altLang="en-US" sz="1100"/>
            <a:t>として、エラーログ出力</a:t>
          </a:r>
        </a:p>
      </xdr:txBody>
    </xdr:sp>
    <xdr:clientData/>
  </xdr:twoCellAnchor>
  <xdr:twoCellAnchor>
    <xdr:from>
      <xdr:col>11</xdr:col>
      <xdr:colOff>209550</xdr:colOff>
      <xdr:row>93</xdr:row>
      <xdr:rowOff>93179</xdr:rowOff>
    </xdr:from>
    <xdr:to>
      <xdr:col>14</xdr:col>
      <xdr:colOff>100013</xdr:colOff>
      <xdr:row>101</xdr:row>
      <xdr:rowOff>180975</xdr:rowOff>
    </xdr:to>
    <xdr:cxnSp macro="">
      <xdr:nvCxnSpPr>
        <xdr:cNvPr id="137" name="コネクタ: カギ線 136">
          <a:extLst>
            <a:ext uri="{FF2B5EF4-FFF2-40B4-BE49-F238E27FC236}">
              <a16:creationId xmlns:a16="http://schemas.microsoft.com/office/drawing/2014/main" id="{C282901F-E2B7-4D7E-A312-D61AE68EBC13}"/>
            </a:ext>
          </a:extLst>
        </xdr:cNvPr>
        <xdr:cNvCxnSpPr>
          <a:stCxn id="120" idx="3"/>
          <a:endCxn id="135" idx="0"/>
        </xdr:cNvCxnSpPr>
      </xdr:nvCxnSpPr>
      <xdr:spPr>
        <a:xfrm>
          <a:off x="3419475" y="19543229"/>
          <a:ext cx="633413" cy="1764196"/>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119063</xdr:colOff>
      <xdr:row>96</xdr:row>
      <xdr:rowOff>76201</xdr:rowOff>
    </xdr:from>
    <xdr:to>
      <xdr:col>24</xdr:col>
      <xdr:colOff>128588</xdr:colOff>
      <xdr:row>101</xdr:row>
      <xdr:rowOff>57150</xdr:rowOff>
    </xdr:to>
    <xdr:cxnSp macro="">
      <xdr:nvCxnSpPr>
        <xdr:cNvPr id="138" name="直線矢印コネクタ 137">
          <a:extLst>
            <a:ext uri="{FF2B5EF4-FFF2-40B4-BE49-F238E27FC236}">
              <a16:creationId xmlns:a16="http://schemas.microsoft.com/office/drawing/2014/main" id="{CF8F13E6-C27F-4D58-826B-6EEF707EDDCF}"/>
            </a:ext>
          </a:extLst>
        </xdr:cNvPr>
        <xdr:cNvCxnSpPr>
          <a:stCxn id="39" idx="2"/>
          <a:endCxn id="42" idx="0"/>
        </xdr:cNvCxnSpPr>
      </xdr:nvCxnSpPr>
      <xdr:spPr>
        <a:xfrm>
          <a:off x="6548438" y="20154901"/>
          <a:ext cx="9525" cy="102869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97</xdr:row>
      <xdr:rowOff>186358</xdr:rowOff>
    </xdr:from>
    <xdr:to>
      <xdr:col>5</xdr:col>
      <xdr:colOff>116992</xdr:colOff>
      <xdr:row>102</xdr:row>
      <xdr:rowOff>9525</xdr:rowOff>
    </xdr:to>
    <xdr:cxnSp macro="">
      <xdr:nvCxnSpPr>
        <xdr:cNvPr id="139" name="直線矢印コネクタ 138">
          <a:extLst>
            <a:ext uri="{FF2B5EF4-FFF2-40B4-BE49-F238E27FC236}">
              <a16:creationId xmlns:a16="http://schemas.microsoft.com/office/drawing/2014/main" id="{BEB648E4-110C-4879-8207-955E50AA1FCE}"/>
            </a:ext>
          </a:extLst>
        </xdr:cNvPr>
        <xdr:cNvCxnSpPr>
          <a:stCxn id="120" idx="2"/>
          <a:endCxn id="136" idx="0"/>
        </xdr:cNvCxnSpPr>
      </xdr:nvCxnSpPr>
      <xdr:spPr>
        <a:xfrm>
          <a:off x="1828800" y="20474608"/>
          <a:ext cx="12217" cy="87091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119062</xdr:colOff>
      <xdr:row>105</xdr:row>
      <xdr:rowOff>114300</xdr:rowOff>
    </xdr:from>
    <xdr:to>
      <xdr:col>15</xdr:col>
      <xdr:colOff>123827</xdr:colOff>
      <xdr:row>110</xdr:row>
      <xdr:rowOff>104778</xdr:rowOff>
    </xdr:to>
    <xdr:cxnSp macro="">
      <xdr:nvCxnSpPr>
        <xdr:cNvPr id="140" name="コネクタ: カギ線 139">
          <a:extLst>
            <a:ext uri="{FF2B5EF4-FFF2-40B4-BE49-F238E27FC236}">
              <a16:creationId xmlns:a16="http://schemas.microsoft.com/office/drawing/2014/main" id="{F9641613-BEC1-4517-8022-3C62C6725689}"/>
            </a:ext>
          </a:extLst>
        </xdr:cNvPr>
        <xdr:cNvCxnSpPr>
          <a:stCxn id="136" idx="2"/>
        </xdr:cNvCxnSpPr>
      </xdr:nvCxnSpPr>
      <xdr:spPr>
        <a:xfrm rot="16200000" flipH="1">
          <a:off x="2564606" y="21357431"/>
          <a:ext cx="1038228" cy="2481265"/>
        </a:xfrm>
        <a:prstGeom prst="bentConnector2">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4763</xdr:colOff>
      <xdr:row>105</xdr:row>
      <xdr:rowOff>38099</xdr:rowOff>
    </xdr:from>
    <xdr:to>
      <xdr:col>15</xdr:col>
      <xdr:colOff>95250</xdr:colOff>
      <xdr:row>109</xdr:row>
      <xdr:rowOff>180974</xdr:rowOff>
    </xdr:to>
    <xdr:cxnSp macro="">
      <xdr:nvCxnSpPr>
        <xdr:cNvPr id="141" name="コネクタ: カギ線 140">
          <a:extLst>
            <a:ext uri="{FF2B5EF4-FFF2-40B4-BE49-F238E27FC236}">
              <a16:creationId xmlns:a16="http://schemas.microsoft.com/office/drawing/2014/main" id="{BF9C76B8-8930-4AA8-A560-DD3716482BDF}"/>
            </a:ext>
          </a:extLst>
        </xdr:cNvPr>
        <xdr:cNvCxnSpPr/>
      </xdr:nvCxnSpPr>
      <xdr:spPr>
        <a:xfrm rot="16200000" flipH="1">
          <a:off x="3636169" y="22324218"/>
          <a:ext cx="981075" cy="338137"/>
        </a:xfrm>
        <a:prstGeom prst="bentConnector3">
          <a:avLst>
            <a:gd name="adj1" fmla="val 10048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105</xdr:row>
      <xdr:rowOff>47625</xdr:rowOff>
    </xdr:from>
    <xdr:to>
      <xdr:col>24</xdr:col>
      <xdr:colOff>128588</xdr:colOff>
      <xdr:row>108</xdr:row>
      <xdr:rowOff>104775</xdr:rowOff>
    </xdr:to>
    <xdr:cxnSp macro="">
      <xdr:nvCxnSpPr>
        <xdr:cNvPr id="142" name="直線矢印コネクタ 141">
          <a:extLst>
            <a:ext uri="{FF2B5EF4-FFF2-40B4-BE49-F238E27FC236}">
              <a16:creationId xmlns:a16="http://schemas.microsoft.com/office/drawing/2014/main" id="{675D5E96-5058-48BA-9E84-3C0C65C49873}"/>
            </a:ext>
          </a:extLst>
        </xdr:cNvPr>
        <xdr:cNvCxnSpPr>
          <a:stCxn id="42" idx="2"/>
        </xdr:cNvCxnSpPr>
      </xdr:nvCxnSpPr>
      <xdr:spPr>
        <a:xfrm flipH="1">
          <a:off x="6553200" y="22012275"/>
          <a:ext cx="4763" cy="6858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57150</xdr:colOff>
      <xdr:row>138</xdr:row>
      <xdr:rowOff>142875</xdr:rowOff>
    </xdr:from>
    <xdr:to>
      <xdr:col>51</xdr:col>
      <xdr:colOff>0</xdr:colOff>
      <xdr:row>140</xdr:row>
      <xdr:rowOff>0</xdr:rowOff>
    </xdr:to>
    <xdr:grpSp>
      <xdr:nvGrpSpPr>
        <xdr:cNvPr id="143" name="グループ化 142">
          <a:extLst>
            <a:ext uri="{FF2B5EF4-FFF2-40B4-BE49-F238E27FC236}">
              <a16:creationId xmlns:a16="http://schemas.microsoft.com/office/drawing/2014/main" id="{F74E2FAA-9CC4-4E00-AB2D-3EAD2326A278}"/>
            </a:ext>
          </a:extLst>
        </xdr:cNvPr>
        <xdr:cNvGrpSpPr/>
      </xdr:nvGrpSpPr>
      <xdr:grpSpPr>
        <a:xfrm>
          <a:off x="7972425" y="29022675"/>
          <a:ext cx="5143500" cy="276225"/>
          <a:chOff x="11630025" y="20373975"/>
          <a:chExt cx="5143500" cy="276225"/>
        </a:xfrm>
      </xdr:grpSpPr>
      <xdr:cxnSp macro="">
        <xdr:nvCxnSpPr>
          <xdr:cNvPr id="144" name="直線コネクタ 143">
            <a:extLst>
              <a:ext uri="{FF2B5EF4-FFF2-40B4-BE49-F238E27FC236}">
                <a16:creationId xmlns:a16="http://schemas.microsoft.com/office/drawing/2014/main" id="{C9DB5B8D-1746-4639-B8F9-A47E6E35C841}"/>
              </a:ext>
            </a:extLst>
          </xdr:cNvPr>
          <xdr:cNvCxnSpPr/>
        </xdr:nvCxnSpPr>
        <xdr:spPr>
          <a:xfrm flipV="1">
            <a:off x="11630025" y="20516850"/>
            <a:ext cx="509356" cy="2"/>
          </a:xfrm>
          <a:prstGeom prst="line">
            <a:avLst/>
          </a:prstGeom>
          <a:ln w="25400" cmpd="thickThin">
            <a:solidFill>
              <a:schemeClr val="accent4"/>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5" name="直線コネクタ 144">
            <a:extLst>
              <a:ext uri="{FF2B5EF4-FFF2-40B4-BE49-F238E27FC236}">
                <a16:creationId xmlns:a16="http://schemas.microsoft.com/office/drawing/2014/main" id="{5FA30591-F3F0-4F5E-87F6-A1E7BABF4E8C}"/>
              </a:ext>
            </a:extLst>
          </xdr:cNvPr>
          <xdr:cNvCxnSpPr/>
        </xdr:nvCxnSpPr>
        <xdr:spPr>
          <a:xfrm flipV="1">
            <a:off x="12179331" y="20516850"/>
            <a:ext cx="509356" cy="2"/>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a:extLst>
              <a:ext uri="{FF2B5EF4-FFF2-40B4-BE49-F238E27FC236}">
                <a16:creationId xmlns:a16="http://schemas.microsoft.com/office/drawing/2014/main" id="{F3614D32-8ABD-45FD-BF50-09818DDDCE16}"/>
              </a:ext>
            </a:extLst>
          </xdr:cNvPr>
          <xdr:cNvCxnSpPr/>
        </xdr:nvCxnSpPr>
        <xdr:spPr>
          <a:xfrm rot="10800000" flipV="1">
            <a:off x="12649202" y="20507325"/>
            <a:ext cx="590548" cy="19050"/>
          </a:xfrm>
          <a:prstGeom prst="line">
            <a:avLst/>
          </a:prstGeom>
          <a:ln w="25400" cmpd="thickThin">
            <a:solidFill>
              <a:srgbClr val="7030A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7" name="フローチャート: 処理 146">
            <a:extLst>
              <a:ext uri="{FF2B5EF4-FFF2-40B4-BE49-F238E27FC236}">
                <a16:creationId xmlns:a16="http://schemas.microsoft.com/office/drawing/2014/main" id="{840BDDB1-F375-4368-B0D6-5E8407D01A94}"/>
              </a:ext>
            </a:extLst>
          </xdr:cNvPr>
          <xdr:cNvSpPr/>
        </xdr:nvSpPr>
        <xdr:spPr>
          <a:xfrm>
            <a:off x="13337867" y="20373975"/>
            <a:ext cx="3435658"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ysClr val="windowText" lastClr="000000"/>
                </a:solidFill>
                <a:effectLst/>
                <a:latin typeface="+mn-lt"/>
                <a:ea typeface="+mn-ea"/>
                <a:cs typeface="+mn-cs"/>
              </a:rPr>
              <a:t>右（人車）</a:t>
            </a:r>
            <a:r>
              <a:rPr kumimoji="1" lang="en-US" altLang="ja-JP" sz="1100">
                <a:solidFill>
                  <a:sysClr val="windowText" lastClr="000000"/>
                </a:solidFill>
              </a:rPr>
              <a:t>‐</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左（歩行禁止）</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左（歩行</a:t>
            </a:r>
            <a:r>
              <a:rPr kumimoji="1" lang="ja-JP" altLang="en-US" sz="1100">
                <a:solidFill>
                  <a:sysClr val="windowText" lastClr="000000"/>
                </a:solidFill>
                <a:effectLst/>
                <a:latin typeface="+mn-lt"/>
                <a:ea typeface="+mn-ea"/>
                <a:cs typeface="+mn-cs"/>
              </a:rPr>
              <a:t>禁止）</a:t>
            </a:r>
            <a:r>
              <a:rPr kumimoji="1" lang="ja-JP" altLang="ja-JP" sz="1100">
                <a:solidFill>
                  <a:schemeClr val="lt1"/>
                </a:solidFill>
                <a:effectLst/>
                <a:latin typeface="+mn-lt"/>
                <a:ea typeface="+mn-ea"/>
                <a:cs typeface="+mn-cs"/>
              </a:rPr>
              <a:t>禁止）</a:t>
            </a:r>
            <a:endParaRPr kumimoji="1" lang="ja-JP" altLang="en-US" sz="1100">
              <a:solidFill>
                <a:sysClr val="windowText" lastClr="000000"/>
              </a:solidFill>
            </a:endParaRPr>
          </a:p>
        </xdr:txBody>
      </xdr:sp>
    </xdr:grpSp>
    <xdr:clientData/>
  </xdr:twoCellAnchor>
  <xdr:twoCellAnchor>
    <xdr:from>
      <xdr:col>4</xdr:col>
      <xdr:colOff>123825</xdr:colOff>
      <xdr:row>137</xdr:row>
      <xdr:rowOff>142875</xdr:rowOff>
    </xdr:from>
    <xdr:to>
      <xdr:col>24</xdr:col>
      <xdr:colOff>209550</xdr:colOff>
      <xdr:row>139</xdr:row>
      <xdr:rowOff>0</xdr:rowOff>
    </xdr:to>
    <xdr:grpSp>
      <xdr:nvGrpSpPr>
        <xdr:cNvPr id="148" name="グループ化 147">
          <a:extLst>
            <a:ext uri="{FF2B5EF4-FFF2-40B4-BE49-F238E27FC236}">
              <a16:creationId xmlns:a16="http://schemas.microsoft.com/office/drawing/2014/main" id="{26EAC1C2-CC7D-4E11-A01A-EAE5CF60D730}"/>
            </a:ext>
          </a:extLst>
        </xdr:cNvPr>
        <xdr:cNvGrpSpPr/>
      </xdr:nvGrpSpPr>
      <xdr:grpSpPr>
        <a:xfrm>
          <a:off x="1600200" y="28813125"/>
          <a:ext cx="5038725" cy="276225"/>
          <a:chOff x="1724025" y="25612725"/>
          <a:chExt cx="5038725" cy="276225"/>
        </a:xfrm>
      </xdr:grpSpPr>
      <xdr:cxnSp macro="">
        <xdr:nvCxnSpPr>
          <xdr:cNvPr id="149" name="直線コネクタ 148">
            <a:extLst>
              <a:ext uri="{FF2B5EF4-FFF2-40B4-BE49-F238E27FC236}">
                <a16:creationId xmlns:a16="http://schemas.microsoft.com/office/drawing/2014/main" id="{67C1ED01-0794-45FC-B681-955EA3CC64A6}"/>
              </a:ext>
            </a:extLst>
          </xdr:cNvPr>
          <xdr:cNvCxnSpPr/>
        </xdr:nvCxnSpPr>
        <xdr:spPr>
          <a:xfrm flipH="1">
            <a:off x="2162176" y="25755600"/>
            <a:ext cx="523874" cy="9526"/>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0" name="フローチャート: 処理 149">
            <a:extLst>
              <a:ext uri="{FF2B5EF4-FFF2-40B4-BE49-F238E27FC236}">
                <a16:creationId xmlns:a16="http://schemas.microsoft.com/office/drawing/2014/main" id="{E9D9FB7C-690D-4E1F-AB60-EEB36476A70B}"/>
              </a:ext>
            </a:extLst>
          </xdr:cNvPr>
          <xdr:cNvSpPr/>
        </xdr:nvSpPr>
        <xdr:spPr>
          <a:xfrm>
            <a:off x="3314700" y="25612725"/>
            <a:ext cx="3448050" cy="2762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歩道なし（人車共用）</a:t>
            </a:r>
            <a:r>
              <a:rPr kumimoji="1" lang="en-US" altLang="ja-JP" sz="1100">
                <a:solidFill>
                  <a:sysClr val="windowText" lastClr="000000"/>
                </a:solidFill>
              </a:rPr>
              <a:t>‐</a:t>
            </a:r>
            <a:r>
              <a:rPr kumimoji="1" lang="ja-JP" altLang="en-US" sz="1100">
                <a:solidFill>
                  <a:sysClr val="windowText" lastClr="000000"/>
                </a:solidFill>
                <a:effectLst/>
                <a:latin typeface="+mn-lt"/>
                <a:ea typeface="+mn-ea"/>
                <a:cs typeface="+mn-cs"/>
              </a:rPr>
              <a:t>歩道なし（人車共用）</a:t>
            </a:r>
            <a:r>
              <a:rPr kumimoji="1" lang="ja-JP" altLang="ja-JP"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cxnSp macro="">
        <xdr:nvCxnSpPr>
          <xdr:cNvPr id="151" name="直線コネクタ 150">
            <a:extLst>
              <a:ext uri="{FF2B5EF4-FFF2-40B4-BE49-F238E27FC236}">
                <a16:creationId xmlns:a16="http://schemas.microsoft.com/office/drawing/2014/main" id="{CE6CF52C-B798-4880-830E-33744DE27D29}"/>
              </a:ext>
            </a:extLst>
          </xdr:cNvPr>
          <xdr:cNvCxnSpPr/>
        </xdr:nvCxnSpPr>
        <xdr:spPr>
          <a:xfrm flipV="1">
            <a:off x="1724025" y="25765125"/>
            <a:ext cx="476250" cy="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31062</xdr:colOff>
      <xdr:row>140</xdr:row>
      <xdr:rowOff>134593</xdr:rowOff>
    </xdr:from>
    <xdr:to>
      <xdr:col>50</xdr:col>
      <xdr:colOff>245353</xdr:colOff>
      <xdr:row>142</xdr:row>
      <xdr:rowOff>284</xdr:rowOff>
    </xdr:to>
    <xdr:grpSp>
      <xdr:nvGrpSpPr>
        <xdr:cNvPr id="175" name="グループ化 174">
          <a:extLst>
            <a:ext uri="{FF2B5EF4-FFF2-40B4-BE49-F238E27FC236}">
              <a16:creationId xmlns:a16="http://schemas.microsoft.com/office/drawing/2014/main" id="{3BB90E9D-9A88-435E-8F8F-97CD04B75BDA}"/>
            </a:ext>
          </a:extLst>
        </xdr:cNvPr>
        <xdr:cNvGrpSpPr/>
      </xdr:nvGrpSpPr>
      <xdr:grpSpPr>
        <a:xfrm>
          <a:off x="7946337" y="29433493"/>
          <a:ext cx="5167291" cy="284791"/>
          <a:chOff x="7651061" y="30738832"/>
          <a:chExt cx="5183856" cy="272781"/>
        </a:xfrm>
      </xdr:grpSpPr>
      <xdr:grpSp>
        <xdr:nvGrpSpPr>
          <xdr:cNvPr id="176" name="グループ化 175">
            <a:extLst>
              <a:ext uri="{FF2B5EF4-FFF2-40B4-BE49-F238E27FC236}">
                <a16:creationId xmlns:a16="http://schemas.microsoft.com/office/drawing/2014/main" id="{39F6F167-2646-46AE-BFF6-803E7239941C}"/>
              </a:ext>
            </a:extLst>
          </xdr:cNvPr>
          <xdr:cNvGrpSpPr/>
        </xdr:nvGrpSpPr>
        <xdr:grpSpPr>
          <a:xfrm>
            <a:off x="7651061" y="30738832"/>
            <a:ext cx="5183856" cy="272781"/>
            <a:chOff x="7422387" y="30738832"/>
            <a:chExt cx="5412542" cy="272781"/>
          </a:xfrm>
        </xdr:grpSpPr>
        <xdr:cxnSp macro="">
          <xdr:nvCxnSpPr>
            <xdr:cNvPr id="179" name="直線コネクタ 178">
              <a:extLst>
                <a:ext uri="{FF2B5EF4-FFF2-40B4-BE49-F238E27FC236}">
                  <a16:creationId xmlns:a16="http://schemas.microsoft.com/office/drawing/2014/main" id="{21AB29FB-FE1A-4C13-9284-020CD5B4FC7B}"/>
                </a:ext>
              </a:extLst>
            </xdr:cNvPr>
            <xdr:cNvCxnSpPr/>
          </xdr:nvCxnSpPr>
          <xdr:spPr>
            <a:xfrm flipH="1">
              <a:off x="7422387" y="30914838"/>
              <a:ext cx="637780" cy="1035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80" name="フローチャート: 処理 179">
              <a:extLst>
                <a:ext uri="{FF2B5EF4-FFF2-40B4-BE49-F238E27FC236}">
                  <a16:creationId xmlns:a16="http://schemas.microsoft.com/office/drawing/2014/main" id="{A1BF84D4-D782-4FA5-9C4D-9107E13DEA9F}"/>
                </a:ext>
              </a:extLst>
            </xdr:cNvPr>
            <xdr:cNvSpPr/>
          </xdr:nvSpPr>
          <xdr:spPr>
            <a:xfrm>
              <a:off x="9834159" y="30738832"/>
              <a:ext cx="3000770" cy="272781"/>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右（人車）</a:t>
              </a:r>
              <a:r>
                <a:rPr kumimoji="1" lang="en-US" altLang="ja-JP" sz="1100">
                  <a:solidFill>
                    <a:sysClr val="windowText" lastClr="000000"/>
                  </a:solidFill>
                </a:rPr>
                <a:t>‐</a:t>
              </a:r>
              <a:r>
                <a:rPr kumimoji="1" lang="ja-JP" altLang="ja-JP" sz="1100">
                  <a:solidFill>
                    <a:sysClr val="windowText" lastClr="000000"/>
                  </a:solidFill>
                  <a:effectLst/>
                  <a:latin typeface="+mn-lt"/>
                  <a:ea typeface="+mn-ea"/>
                  <a:cs typeface="+mn-cs"/>
                </a:rPr>
                <a:t>右（人車）右（人車</a:t>
              </a:r>
              <a:r>
                <a:rPr kumimoji="1" lang="ja-JP" altLang="en-US" sz="1100">
                  <a:solidFill>
                    <a:sysClr val="windowText" lastClr="000000"/>
                  </a:solidFill>
                  <a:effectLst/>
                  <a:latin typeface="+mn-lt"/>
                  <a:ea typeface="+mn-ea"/>
                  <a:cs typeface="+mn-cs"/>
                </a:rPr>
                <a:t>）</a:t>
              </a:r>
              <a:endParaRPr kumimoji="1" lang="ja-JP" altLang="en-US" sz="1100">
                <a:solidFill>
                  <a:sysClr val="windowText" lastClr="000000"/>
                </a:solidFill>
              </a:endParaRPr>
            </a:p>
          </xdr:txBody>
        </xdr:sp>
      </xdr:grpSp>
      <xdr:cxnSp macro="">
        <xdr:nvCxnSpPr>
          <xdr:cNvPr id="177" name="直線コネクタ 176">
            <a:extLst>
              <a:ext uri="{FF2B5EF4-FFF2-40B4-BE49-F238E27FC236}">
                <a16:creationId xmlns:a16="http://schemas.microsoft.com/office/drawing/2014/main" id="{7A90CA58-6D72-4FB4-97D8-BB9E1B57C311}"/>
              </a:ext>
            </a:extLst>
          </xdr:cNvPr>
          <xdr:cNvCxnSpPr/>
        </xdr:nvCxnSpPr>
        <xdr:spPr>
          <a:xfrm flipV="1">
            <a:off x="8334375" y="30906943"/>
            <a:ext cx="634872" cy="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CCB818F9-7181-4DF9-9591-E5E93EF8152B}"/>
              </a:ext>
            </a:extLst>
          </xdr:cNvPr>
          <xdr:cNvCxnSpPr/>
        </xdr:nvCxnSpPr>
        <xdr:spPr>
          <a:xfrm flipH="1">
            <a:off x="8934863" y="30904483"/>
            <a:ext cx="610833" cy="10352"/>
          </a:xfrm>
          <a:prstGeom prst="line">
            <a:avLst/>
          </a:prstGeom>
          <a:ln w="25400" cmpd="thickThin">
            <a:solidFill>
              <a:srgbClr val="FFC000"/>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165653</xdr:colOff>
      <xdr:row>40</xdr:row>
      <xdr:rowOff>124052</xdr:rowOff>
    </xdr:from>
    <xdr:to>
      <xdr:col>13</xdr:col>
      <xdr:colOff>207065</xdr:colOff>
      <xdr:row>43</xdr:row>
      <xdr:rowOff>4565</xdr:rowOff>
    </xdr:to>
    <xdr:grpSp>
      <xdr:nvGrpSpPr>
        <xdr:cNvPr id="185" name="グループ化 184">
          <a:extLst>
            <a:ext uri="{FF2B5EF4-FFF2-40B4-BE49-F238E27FC236}">
              <a16:creationId xmlns:a16="http://schemas.microsoft.com/office/drawing/2014/main" id="{71876BC2-9587-4C3E-A40D-7740F7EFF9C3}"/>
            </a:ext>
          </a:extLst>
        </xdr:cNvPr>
        <xdr:cNvGrpSpPr/>
      </xdr:nvGrpSpPr>
      <xdr:grpSpPr>
        <a:xfrm>
          <a:off x="1642028" y="8696552"/>
          <a:ext cx="2270262" cy="509163"/>
          <a:chOff x="1642028" y="8696552"/>
          <a:chExt cx="2270262" cy="509163"/>
        </a:xfrm>
      </xdr:grpSpPr>
      <xdr:grpSp>
        <xdr:nvGrpSpPr>
          <xdr:cNvPr id="152" name="グループ化 151">
            <a:extLst>
              <a:ext uri="{FF2B5EF4-FFF2-40B4-BE49-F238E27FC236}">
                <a16:creationId xmlns:a16="http://schemas.microsoft.com/office/drawing/2014/main" id="{2F721795-74BB-40E0-AD49-CEB99C2DF6D4}"/>
              </a:ext>
            </a:extLst>
          </xdr:cNvPr>
          <xdr:cNvGrpSpPr/>
        </xdr:nvGrpSpPr>
        <xdr:grpSpPr>
          <a:xfrm>
            <a:off x="1642028" y="8701091"/>
            <a:ext cx="2270262" cy="504624"/>
            <a:chOff x="1646169" y="8665671"/>
            <a:chExt cx="2277717" cy="324828"/>
          </a:xfrm>
        </xdr:grpSpPr>
        <xdr:cxnSp macro="">
          <xdr:nvCxnSpPr>
            <xdr:cNvPr id="153" name="直線コネクタ 152">
              <a:extLst>
                <a:ext uri="{FF2B5EF4-FFF2-40B4-BE49-F238E27FC236}">
                  <a16:creationId xmlns:a16="http://schemas.microsoft.com/office/drawing/2014/main" id="{262BEB19-5BBD-407C-8373-4D4FC2FF1373}"/>
                </a:ext>
              </a:extLst>
            </xdr:cNvPr>
            <xdr:cNvCxnSpPr/>
          </xdr:nvCxnSpPr>
          <xdr:spPr>
            <a:xfrm>
              <a:off x="1956767" y="8665678"/>
              <a:ext cx="973206" cy="4225"/>
            </a:xfrm>
            <a:prstGeom prst="line">
              <a:avLst/>
            </a:prstGeom>
            <a:ln w="38100" cmpd="thickThin">
              <a:solidFill>
                <a:srgbClr val="0070C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4" name="直線コネクタ 153">
              <a:extLst>
                <a:ext uri="{FF2B5EF4-FFF2-40B4-BE49-F238E27FC236}">
                  <a16:creationId xmlns:a16="http://schemas.microsoft.com/office/drawing/2014/main" id="{2742A063-81F3-4295-97A1-EBEFFA9DA68F}"/>
                </a:ext>
              </a:extLst>
            </xdr:cNvPr>
            <xdr:cNvCxnSpPr/>
          </xdr:nvCxnSpPr>
          <xdr:spPr>
            <a:xfrm flipV="1">
              <a:off x="2992092" y="8665679"/>
              <a:ext cx="766142" cy="1"/>
            </a:xfrm>
            <a:prstGeom prst="line">
              <a:avLst/>
            </a:prstGeom>
            <a:ln w="38100" cmpd="thickThin">
              <a:solidFill>
                <a:srgbClr val="0070C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5" name="フローチャート: 処理 154">
              <a:extLst>
                <a:ext uri="{FF2B5EF4-FFF2-40B4-BE49-F238E27FC236}">
                  <a16:creationId xmlns:a16="http://schemas.microsoft.com/office/drawing/2014/main" id="{019E66B4-7702-4096-81E2-ECD21DF4DAD2}"/>
                </a:ext>
              </a:extLst>
            </xdr:cNvPr>
            <xdr:cNvSpPr/>
          </xdr:nvSpPr>
          <xdr:spPr>
            <a:xfrm>
              <a:off x="1646169" y="8707093"/>
              <a:ext cx="569430"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sp macro="" textlink="">
          <xdr:nvSpPr>
            <xdr:cNvPr id="156" name="フローチャート: 処理 155">
              <a:extLst>
                <a:ext uri="{FF2B5EF4-FFF2-40B4-BE49-F238E27FC236}">
                  <a16:creationId xmlns:a16="http://schemas.microsoft.com/office/drawing/2014/main" id="{87CDCDBD-8679-4E35-8F12-9E9623327C45}"/>
                </a:ext>
              </a:extLst>
            </xdr:cNvPr>
            <xdr:cNvSpPr/>
          </xdr:nvSpPr>
          <xdr:spPr>
            <a:xfrm>
              <a:off x="2743615" y="8717445"/>
              <a:ext cx="352011"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sp macro="" textlink="">
          <xdr:nvSpPr>
            <xdr:cNvPr id="157" name="フローチャート: 処理 156">
              <a:extLst>
                <a:ext uri="{FF2B5EF4-FFF2-40B4-BE49-F238E27FC236}">
                  <a16:creationId xmlns:a16="http://schemas.microsoft.com/office/drawing/2014/main" id="{E75B2528-4F32-45B1-B8C2-9853F2504A4C}"/>
                </a:ext>
              </a:extLst>
            </xdr:cNvPr>
            <xdr:cNvSpPr/>
          </xdr:nvSpPr>
          <xdr:spPr>
            <a:xfrm>
              <a:off x="2940325" y="8717445"/>
              <a:ext cx="569430"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sp macro="" textlink="">
          <xdr:nvSpPr>
            <xdr:cNvPr id="158" name="フローチャート: 処理 157">
              <a:extLst>
                <a:ext uri="{FF2B5EF4-FFF2-40B4-BE49-F238E27FC236}">
                  <a16:creationId xmlns:a16="http://schemas.microsoft.com/office/drawing/2014/main" id="{4036DCA3-0C69-4352-A441-5824723B2B1E}"/>
                </a:ext>
              </a:extLst>
            </xdr:cNvPr>
            <xdr:cNvSpPr/>
          </xdr:nvSpPr>
          <xdr:spPr>
            <a:xfrm>
              <a:off x="3571875" y="8665679"/>
              <a:ext cx="352011"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grpSp>
      <xdr:cxnSp macro="">
        <xdr:nvCxnSpPr>
          <xdr:cNvPr id="182" name="直線コネクタ 181">
            <a:extLst>
              <a:ext uri="{FF2B5EF4-FFF2-40B4-BE49-F238E27FC236}">
                <a16:creationId xmlns:a16="http://schemas.microsoft.com/office/drawing/2014/main" id="{5B481D17-9096-4AF0-9581-2E1D1981A325}"/>
              </a:ext>
            </a:extLst>
          </xdr:cNvPr>
          <xdr:cNvCxnSpPr/>
        </xdr:nvCxnSpPr>
        <xdr:spPr>
          <a:xfrm flipV="1">
            <a:off x="1933575" y="8705850"/>
            <a:ext cx="990600" cy="9752"/>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3" name="直線コネクタ 182">
            <a:extLst>
              <a:ext uri="{FF2B5EF4-FFF2-40B4-BE49-F238E27FC236}">
                <a16:creationId xmlns:a16="http://schemas.microsoft.com/office/drawing/2014/main" id="{E7F20445-680B-4D78-9A2B-CC0A26C38C4E}"/>
              </a:ext>
            </a:extLst>
          </xdr:cNvPr>
          <xdr:cNvCxnSpPr>
            <a:endCxn id="158" idx="0"/>
          </xdr:cNvCxnSpPr>
        </xdr:nvCxnSpPr>
        <xdr:spPr>
          <a:xfrm>
            <a:off x="2981325" y="8696552"/>
            <a:ext cx="755536" cy="4551"/>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51767</xdr:colOff>
      <xdr:row>44</xdr:row>
      <xdr:rowOff>180975</xdr:rowOff>
    </xdr:from>
    <xdr:to>
      <xdr:col>14</xdr:col>
      <xdr:colOff>82826</xdr:colOff>
      <xdr:row>46</xdr:row>
      <xdr:rowOff>167278</xdr:rowOff>
    </xdr:to>
    <xdr:grpSp>
      <xdr:nvGrpSpPr>
        <xdr:cNvPr id="191" name="グループ化 190">
          <a:extLst>
            <a:ext uri="{FF2B5EF4-FFF2-40B4-BE49-F238E27FC236}">
              <a16:creationId xmlns:a16="http://schemas.microsoft.com/office/drawing/2014/main" id="{EEAF1EE7-A667-4CE9-AB78-6E62616E2A85}"/>
            </a:ext>
          </a:extLst>
        </xdr:cNvPr>
        <xdr:cNvGrpSpPr/>
      </xdr:nvGrpSpPr>
      <xdr:grpSpPr>
        <a:xfrm>
          <a:off x="1528142" y="9591675"/>
          <a:ext cx="2507559" cy="405403"/>
          <a:chOff x="1528142" y="9591675"/>
          <a:chExt cx="2507559" cy="405403"/>
        </a:xfrm>
      </xdr:grpSpPr>
      <xdr:grpSp>
        <xdr:nvGrpSpPr>
          <xdr:cNvPr id="159" name="グループ化 158">
            <a:extLst>
              <a:ext uri="{FF2B5EF4-FFF2-40B4-BE49-F238E27FC236}">
                <a16:creationId xmlns:a16="http://schemas.microsoft.com/office/drawing/2014/main" id="{DB71DDFD-7C70-4A74-B9D9-06A80541F64F}"/>
              </a:ext>
            </a:extLst>
          </xdr:cNvPr>
          <xdr:cNvGrpSpPr/>
        </xdr:nvGrpSpPr>
        <xdr:grpSpPr>
          <a:xfrm>
            <a:off x="1528142" y="9649103"/>
            <a:ext cx="2507559" cy="347975"/>
            <a:chOff x="10177255" y="8399957"/>
            <a:chExt cx="2515842" cy="363070"/>
          </a:xfrm>
        </xdr:grpSpPr>
        <xdr:grpSp>
          <xdr:nvGrpSpPr>
            <xdr:cNvPr id="160" name="グループ化 159">
              <a:extLst>
                <a:ext uri="{FF2B5EF4-FFF2-40B4-BE49-F238E27FC236}">
                  <a16:creationId xmlns:a16="http://schemas.microsoft.com/office/drawing/2014/main" id="{61A46920-0E16-4089-B183-6C0BD32A6606}"/>
                </a:ext>
              </a:extLst>
            </xdr:cNvPr>
            <xdr:cNvGrpSpPr/>
          </xdr:nvGrpSpPr>
          <xdr:grpSpPr>
            <a:xfrm>
              <a:off x="10177255" y="8399957"/>
              <a:ext cx="2515842" cy="358937"/>
              <a:chOff x="1646169" y="8707093"/>
              <a:chExt cx="2515842" cy="283406"/>
            </a:xfrm>
          </xdr:grpSpPr>
          <xdr:sp macro="" textlink="">
            <xdr:nvSpPr>
              <xdr:cNvPr id="164" name="フローチャート: 処理 163">
                <a:extLst>
                  <a:ext uri="{FF2B5EF4-FFF2-40B4-BE49-F238E27FC236}">
                    <a16:creationId xmlns:a16="http://schemas.microsoft.com/office/drawing/2014/main" id="{A6CDC1B0-1A34-4536-9C1E-484A6818599D}"/>
                  </a:ext>
                </a:extLst>
              </xdr:cNvPr>
              <xdr:cNvSpPr/>
            </xdr:nvSpPr>
            <xdr:spPr>
              <a:xfrm>
                <a:off x="1646169" y="8707093"/>
                <a:ext cx="569430"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sp macro="" textlink="">
            <xdr:nvSpPr>
              <xdr:cNvPr id="165" name="フローチャート: 処理 164">
                <a:extLst>
                  <a:ext uri="{FF2B5EF4-FFF2-40B4-BE49-F238E27FC236}">
                    <a16:creationId xmlns:a16="http://schemas.microsoft.com/office/drawing/2014/main" id="{051B8BB6-9F1E-437D-A4B5-FAA49968014E}"/>
                  </a:ext>
                </a:extLst>
              </xdr:cNvPr>
              <xdr:cNvSpPr/>
            </xdr:nvSpPr>
            <xdr:spPr>
              <a:xfrm>
                <a:off x="2743615" y="8717445"/>
                <a:ext cx="352011"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sp macro="" textlink="">
            <xdr:nvSpPr>
              <xdr:cNvPr id="166" name="フローチャート: 処理 165">
                <a:extLst>
                  <a:ext uri="{FF2B5EF4-FFF2-40B4-BE49-F238E27FC236}">
                    <a16:creationId xmlns:a16="http://schemas.microsoft.com/office/drawing/2014/main" id="{23E98D72-E09E-4F8F-92DC-EA223396B338}"/>
                  </a:ext>
                </a:extLst>
              </xdr:cNvPr>
              <xdr:cNvSpPr/>
            </xdr:nvSpPr>
            <xdr:spPr>
              <a:xfrm>
                <a:off x="3592581" y="8717445"/>
                <a:ext cx="569430"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grpSp>
        <xdr:sp macro="" textlink="">
          <xdr:nvSpPr>
            <xdr:cNvPr id="161" name="フローチャート: 処理 160">
              <a:extLst>
                <a:ext uri="{FF2B5EF4-FFF2-40B4-BE49-F238E27FC236}">
                  <a16:creationId xmlns:a16="http://schemas.microsoft.com/office/drawing/2014/main" id="{EFC5E570-58FC-49C2-ADB3-B0F8CB88F0F7}"/>
                </a:ext>
              </a:extLst>
            </xdr:cNvPr>
            <xdr:cNvSpPr/>
          </xdr:nvSpPr>
          <xdr:spPr>
            <a:xfrm>
              <a:off x="11533532" y="8417202"/>
              <a:ext cx="352011" cy="34582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grpSp>
      <xdr:cxnSp macro="">
        <xdr:nvCxnSpPr>
          <xdr:cNvPr id="186" name="直線コネクタ 185">
            <a:extLst>
              <a:ext uri="{FF2B5EF4-FFF2-40B4-BE49-F238E27FC236}">
                <a16:creationId xmlns:a16="http://schemas.microsoft.com/office/drawing/2014/main" id="{45B65727-898C-45B7-B736-AF91837BD0C8}"/>
              </a:ext>
            </a:extLst>
          </xdr:cNvPr>
          <xdr:cNvCxnSpPr/>
        </xdr:nvCxnSpPr>
        <xdr:spPr>
          <a:xfrm flipV="1">
            <a:off x="1838325" y="9591675"/>
            <a:ext cx="1076325" cy="227"/>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線コネクタ 186">
            <a:extLst>
              <a:ext uri="{FF2B5EF4-FFF2-40B4-BE49-F238E27FC236}">
                <a16:creationId xmlns:a16="http://schemas.microsoft.com/office/drawing/2014/main" id="{1E04CD65-3661-41F5-B5C0-F8C0A9BADF80}"/>
              </a:ext>
            </a:extLst>
          </xdr:cNvPr>
          <xdr:cNvCxnSpPr/>
        </xdr:nvCxnSpPr>
        <xdr:spPr>
          <a:xfrm flipH="1" flipV="1">
            <a:off x="2914650" y="9591675"/>
            <a:ext cx="857250" cy="9752"/>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95251</xdr:colOff>
      <xdr:row>47</xdr:row>
      <xdr:rowOff>142875</xdr:rowOff>
    </xdr:from>
    <xdr:to>
      <xdr:col>13</xdr:col>
      <xdr:colOff>227771</xdr:colOff>
      <xdr:row>50</xdr:row>
      <xdr:rowOff>26874</xdr:rowOff>
    </xdr:to>
    <xdr:grpSp>
      <xdr:nvGrpSpPr>
        <xdr:cNvPr id="196" name="グループ化 195">
          <a:extLst>
            <a:ext uri="{FF2B5EF4-FFF2-40B4-BE49-F238E27FC236}">
              <a16:creationId xmlns:a16="http://schemas.microsoft.com/office/drawing/2014/main" id="{A30DA528-2EDC-4885-8E0F-E7AD03217E55}"/>
            </a:ext>
          </a:extLst>
        </xdr:cNvPr>
        <xdr:cNvGrpSpPr/>
      </xdr:nvGrpSpPr>
      <xdr:grpSpPr>
        <a:xfrm>
          <a:off x="1571626" y="10182225"/>
          <a:ext cx="2361370" cy="512649"/>
          <a:chOff x="1571626" y="10182225"/>
          <a:chExt cx="2361370" cy="512649"/>
        </a:xfrm>
      </xdr:grpSpPr>
      <xdr:grpSp>
        <xdr:nvGrpSpPr>
          <xdr:cNvPr id="167" name="グループ化 166">
            <a:extLst>
              <a:ext uri="{FF2B5EF4-FFF2-40B4-BE49-F238E27FC236}">
                <a16:creationId xmlns:a16="http://schemas.microsoft.com/office/drawing/2014/main" id="{FF808794-A35F-439E-ADEA-E511239C25ED}"/>
              </a:ext>
            </a:extLst>
          </xdr:cNvPr>
          <xdr:cNvGrpSpPr/>
        </xdr:nvGrpSpPr>
        <xdr:grpSpPr>
          <a:xfrm>
            <a:off x="1571626" y="10363205"/>
            <a:ext cx="2361370" cy="331669"/>
            <a:chOff x="10323927" y="8400739"/>
            <a:chExt cx="2369170" cy="358096"/>
          </a:xfrm>
        </xdr:grpSpPr>
        <xdr:grpSp>
          <xdr:nvGrpSpPr>
            <xdr:cNvPr id="168" name="グループ化 167">
              <a:extLst>
                <a:ext uri="{FF2B5EF4-FFF2-40B4-BE49-F238E27FC236}">
                  <a16:creationId xmlns:a16="http://schemas.microsoft.com/office/drawing/2014/main" id="{5A069B3B-FD3A-4FE7-926D-473C992281D6}"/>
                </a:ext>
              </a:extLst>
            </xdr:cNvPr>
            <xdr:cNvGrpSpPr/>
          </xdr:nvGrpSpPr>
          <xdr:grpSpPr>
            <a:xfrm>
              <a:off x="10323927" y="8400742"/>
              <a:ext cx="2369170" cy="358093"/>
              <a:chOff x="1792841" y="8707758"/>
              <a:chExt cx="2369170" cy="282741"/>
            </a:xfrm>
          </xdr:grpSpPr>
          <xdr:sp macro="" textlink="">
            <xdr:nvSpPr>
              <xdr:cNvPr id="172" name="フローチャート: 処理 171">
                <a:extLst>
                  <a:ext uri="{FF2B5EF4-FFF2-40B4-BE49-F238E27FC236}">
                    <a16:creationId xmlns:a16="http://schemas.microsoft.com/office/drawing/2014/main" id="{1FD1B7CA-ABB6-4704-A46B-E11495BF14A1}"/>
                  </a:ext>
                </a:extLst>
              </xdr:cNvPr>
              <xdr:cNvSpPr/>
            </xdr:nvSpPr>
            <xdr:spPr>
              <a:xfrm>
                <a:off x="1792841" y="8707758"/>
                <a:ext cx="422758" cy="272389"/>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sp macro="" textlink="">
            <xdr:nvSpPr>
              <xdr:cNvPr id="173" name="フローチャート: 処理 172">
                <a:extLst>
                  <a:ext uri="{FF2B5EF4-FFF2-40B4-BE49-F238E27FC236}">
                    <a16:creationId xmlns:a16="http://schemas.microsoft.com/office/drawing/2014/main" id="{92B173A9-DC6B-4A05-A49E-0838247EA326}"/>
                  </a:ext>
                </a:extLst>
              </xdr:cNvPr>
              <xdr:cNvSpPr/>
            </xdr:nvSpPr>
            <xdr:spPr>
              <a:xfrm>
                <a:off x="2422665" y="8717445"/>
                <a:ext cx="559076"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sp macro="" textlink="">
            <xdr:nvSpPr>
              <xdr:cNvPr id="174" name="フローチャート: 処理 173">
                <a:extLst>
                  <a:ext uri="{FF2B5EF4-FFF2-40B4-BE49-F238E27FC236}">
                    <a16:creationId xmlns:a16="http://schemas.microsoft.com/office/drawing/2014/main" id="{7E1910B4-F5EA-4E13-8C15-E513343A2386}"/>
                  </a:ext>
                </a:extLst>
              </xdr:cNvPr>
              <xdr:cNvSpPr/>
            </xdr:nvSpPr>
            <xdr:spPr>
              <a:xfrm>
                <a:off x="3592581" y="8717445"/>
                <a:ext cx="569430" cy="27305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TO</a:t>
                </a:r>
                <a:endParaRPr kumimoji="1" lang="ja-JP" altLang="en-US" sz="1100">
                  <a:solidFill>
                    <a:sysClr val="windowText" lastClr="000000"/>
                  </a:solidFill>
                </a:endParaRPr>
              </a:p>
            </xdr:txBody>
          </xdr:sp>
        </xdr:grpSp>
        <xdr:sp macro="" textlink="">
          <xdr:nvSpPr>
            <xdr:cNvPr id="169" name="フローチャート: 処理 168">
              <a:extLst>
                <a:ext uri="{FF2B5EF4-FFF2-40B4-BE49-F238E27FC236}">
                  <a16:creationId xmlns:a16="http://schemas.microsoft.com/office/drawing/2014/main" id="{22535BCC-20AF-455C-A291-827BA3CBE6C6}"/>
                </a:ext>
              </a:extLst>
            </xdr:cNvPr>
            <xdr:cNvSpPr/>
          </xdr:nvSpPr>
          <xdr:spPr>
            <a:xfrm>
              <a:off x="11430000" y="8400739"/>
              <a:ext cx="590136" cy="351836"/>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FROM</a:t>
              </a:r>
              <a:endParaRPr kumimoji="1" lang="ja-JP" altLang="en-US" sz="1100">
                <a:solidFill>
                  <a:sysClr val="windowText" lastClr="000000"/>
                </a:solidFill>
              </a:endParaRPr>
            </a:p>
          </xdr:txBody>
        </xdr:sp>
      </xdr:grpSp>
      <xdr:cxnSp macro="">
        <xdr:nvCxnSpPr>
          <xdr:cNvPr id="193" name="直線コネクタ 192">
            <a:extLst>
              <a:ext uri="{FF2B5EF4-FFF2-40B4-BE49-F238E27FC236}">
                <a16:creationId xmlns:a16="http://schemas.microsoft.com/office/drawing/2014/main" id="{549BC0E7-8AB2-4EFA-B690-D5C832E7C258}"/>
              </a:ext>
            </a:extLst>
          </xdr:cNvPr>
          <xdr:cNvCxnSpPr/>
        </xdr:nvCxnSpPr>
        <xdr:spPr>
          <a:xfrm flipH="1" flipV="1">
            <a:off x="1695450" y="10182225"/>
            <a:ext cx="857250" cy="9752"/>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4" name="直線コネクタ 193">
            <a:extLst>
              <a:ext uri="{FF2B5EF4-FFF2-40B4-BE49-F238E27FC236}">
                <a16:creationId xmlns:a16="http://schemas.microsoft.com/office/drawing/2014/main" id="{F35D890D-FACA-40AC-9BBB-580F5428951C}"/>
              </a:ext>
            </a:extLst>
          </xdr:cNvPr>
          <xdr:cNvCxnSpPr/>
        </xdr:nvCxnSpPr>
        <xdr:spPr>
          <a:xfrm>
            <a:off x="2657475" y="10191750"/>
            <a:ext cx="990600" cy="0"/>
          </a:xfrm>
          <a:prstGeom prst="line">
            <a:avLst/>
          </a:prstGeom>
          <a:ln w="38100">
            <a:solidFill>
              <a:schemeClr val="accent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0</xdr:colOff>
      <xdr:row>17</xdr:row>
      <xdr:rowOff>0</xdr:rowOff>
    </xdr:from>
    <xdr:to>
      <xdr:col>26</xdr:col>
      <xdr:colOff>0</xdr:colOff>
      <xdr:row>22</xdr:row>
      <xdr:rowOff>0</xdr:rowOff>
    </xdr:to>
    <xdr:cxnSp macro="">
      <xdr:nvCxnSpPr>
        <xdr:cNvPr id="2" name="直線コネクタ 1">
          <a:extLst>
            <a:ext uri="{FF2B5EF4-FFF2-40B4-BE49-F238E27FC236}">
              <a16:creationId xmlns:a16="http://schemas.microsoft.com/office/drawing/2014/main" id="{67A5B5D0-43EF-4819-B948-D7DCA473D159}"/>
            </a:ext>
          </a:extLst>
        </xdr:cNvPr>
        <xdr:cNvCxnSpPr/>
      </xdr:nvCxnSpPr>
      <xdr:spPr>
        <a:xfrm>
          <a:off x="4953000" y="3238500"/>
          <a:ext cx="0" cy="952500"/>
        </a:xfrm>
        <a:prstGeom prst="line">
          <a:avLst/>
        </a:prstGeom>
        <a:ln w="38100">
          <a:solidFill>
            <a:srgbClr val="FF0000"/>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xdr:row>
      <xdr:rowOff>0</xdr:rowOff>
    </xdr:from>
    <xdr:to>
      <xdr:col>26</xdr:col>
      <xdr:colOff>0</xdr:colOff>
      <xdr:row>7</xdr:row>
      <xdr:rowOff>0</xdr:rowOff>
    </xdr:to>
    <xdr:cxnSp macro="">
      <xdr:nvCxnSpPr>
        <xdr:cNvPr id="3" name="直線コネクタ 2">
          <a:extLst>
            <a:ext uri="{FF2B5EF4-FFF2-40B4-BE49-F238E27FC236}">
              <a16:creationId xmlns:a16="http://schemas.microsoft.com/office/drawing/2014/main" id="{4EA35127-A9DC-4A2C-B004-39C8B802B62A}"/>
            </a:ext>
          </a:extLst>
        </xdr:cNvPr>
        <xdr:cNvCxnSpPr/>
      </xdr:nvCxnSpPr>
      <xdr:spPr>
        <a:xfrm>
          <a:off x="4191000" y="952500"/>
          <a:ext cx="762000" cy="38100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7</xdr:row>
      <xdr:rowOff>0</xdr:rowOff>
    </xdr:from>
    <xdr:to>
      <xdr:col>42</xdr:col>
      <xdr:colOff>0</xdr:colOff>
      <xdr:row>7</xdr:row>
      <xdr:rowOff>0</xdr:rowOff>
    </xdr:to>
    <xdr:cxnSp macro="">
      <xdr:nvCxnSpPr>
        <xdr:cNvPr id="4" name="直線コネクタ 3">
          <a:extLst>
            <a:ext uri="{FF2B5EF4-FFF2-40B4-BE49-F238E27FC236}">
              <a16:creationId xmlns:a16="http://schemas.microsoft.com/office/drawing/2014/main" id="{BA31F75E-4E2A-4791-8509-F60437F32212}"/>
            </a:ext>
          </a:extLst>
        </xdr:cNvPr>
        <xdr:cNvCxnSpPr/>
      </xdr:nvCxnSpPr>
      <xdr:spPr>
        <a:xfrm>
          <a:off x="4953000" y="1333500"/>
          <a:ext cx="3048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xdr:row>
      <xdr:rowOff>0</xdr:rowOff>
    </xdr:from>
    <xdr:to>
      <xdr:col>8</xdr:col>
      <xdr:colOff>0</xdr:colOff>
      <xdr:row>5</xdr:row>
      <xdr:rowOff>0</xdr:rowOff>
    </xdr:to>
    <xdr:cxnSp macro="">
      <xdr:nvCxnSpPr>
        <xdr:cNvPr id="5" name="直線コネクタ 4">
          <a:extLst>
            <a:ext uri="{FF2B5EF4-FFF2-40B4-BE49-F238E27FC236}">
              <a16:creationId xmlns:a16="http://schemas.microsoft.com/office/drawing/2014/main" id="{DF2F6EBD-4EB7-4780-9E10-D4F5E8625C4A}"/>
            </a:ext>
          </a:extLst>
        </xdr:cNvPr>
        <xdr:cNvCxnSpPr/>
      </xdr:nvCxnSpPr>
      <xdr:spPr>
        <a:xfrm>
          <a:off x="381000" y="952500"/>
          <a:ext cx="1143000" cy="0"/>
        </a:xfrm>
        <a:prstGeom prst="line">
          <a:avLst/>
        </a:prstGeom>
        <a:ln w="38100">
          <a:solidFill>
            <a:schemeClr val="accent5"/>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5</xdr:row>
      <xdr:rowOff>0</xdr:rowOff>
    </xdr:from>
    <xdr:to>
      <xdr:col>16</xdr:col>
      <xdr:colOff>0</xdr:colOff>
      <xdr:row>5</xdr:row>
      <xdr:rowOff>0</xdr:rowOff>
    </xdr:to>
    <xdr:cxnSp macro="">
      <xdr:nvCxnSpPr>
        <xdr:cNvPr id="6" name="直線コネクタ 5">
          <a:extLst>
            <a:ext uri="{FF2B5EF4-FFF2-40B4-BE49-F238E27FC236}">
              <a16:creationId xmlns:a16="http://schemas.microsoft.com/office/drawing/2014/main" id="{796A6DC3-5267-4242-855A-BE08E16774F8}"/>
            </a:ext>
          </a:extLst>
        </xdr:cNvPr>
        <xdr:cNvCxnSpPr/>
      </xdr:nvCxnSpPr>
      <xdr:spPr>
        <a:xfrm>
          <a:off x="1524000" y="952500"/>
          <a:ext cx="1524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5</xdr:row>
      <xdr:rowOff>0</xdr:rowOff>
    </xdr:from>
    <xdr:to>
      <xdr:col>22</xdr:col>
      <xdr:colOff>0</xdr:colOff>
      <xdr:row>5</xdr:row>
      <xdr:rowOff>0</xdr:rowOff>
    </xdr:to>
    <xdr:cxnSp macro="">
      <xdr:nvCxnSpPr>
        <xdr:cNvPr id="7" name="直線コネクタ 6">
          <a:extLst>
            <a:ext uri="{FF2B5EF4-FFF2-40B4-BE49-F238E27FC236}">
              <a16:creationId xmlns:a16="http://schemas.microsoft.com/office/drawing/2014/main" id="{B21529BE-6203-4700-82C1-67D1010EB8F1}"/>
            </a:ext>
          </a:extLst>
        </xdr:cNvPr>
        <xdr:cNvCxnSpPr/>
      </xdr:nvCxnSpPr>
      <xdr:spPr>
        <a:xfrm>
          <a:off x="3048000" y="952500"/>
          <a:ext cx="1143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10</xdr:row>
      <xdr:rowOff>0</xdr:rowOff>
    </xdr:from>
    <xdr:to>
      <xdr:col>32</xdr:col>
      <xdr:colOff>0</xdr:colOff>
      <xdr:row>10</xdr:row>
      <xdr:rowOff>0</xdr:rowOff>
    </xdr:to>
    <xdr:cxnSp macro="">
      <xdr:nvCxnSpPr>
        <xdr:cNvPr id="8" name="直線コネクタ 7">
          <a:extLst>
            <a:ext uri="{FF2B5EF4-FFF2-40B4-BE49-F238E27FC236}">
              <a16:creationId xmlns:a16="http://schemas.microsoft.com/office/drawing/2014/main" id="{13F38E1F-7AAB-41E4-897A-6AFF9E86A5A2}"/>
            </a:ext>
          </a:extLst>
        </xdr:cNvPr>
        <xdr:cNvCxnSpPr/>
      </xdr:nvCxnSpPr>
      <xdr:spPr>
        <a:xfrm>
          <a:off x="4191000" y="1905000"/>
          <a:ext cx="1905000" cy="0"/>
        </a:xfrm>
        <a:prstGeom prst="line">
          <a:avLst/>
        </a:prstGeom>
        <a:ln w="38100">
          <a:solidFill>
            <a:schemeClr val="accent5"/>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10</xdr:row>
      <xdr:rowOff>0</xdr:rowOff>
    </xdr:from>
    <xdr:to>
      <xdr:col>22</xdr:col>
      <xdr:colOff>0</xdr:colOff>
      <xdr:row>10</xdr:row>
      <xdr:rowOff>0</xdr:rowOff>
    </xdr:to>
    <xdr:cxnSp macro="">
      <xdr:nvCxnSpPr>
        <xdr:cNvPr id="9" name="直線コネクタ 8">
          <a:extLst>
            <a:ext uri="{FF2B5EF4-FFF2-40B4-BE49-F238E27FC236}">
              <a16:creationId xmlns:a16="http://schemas.microsoft.com/office/drawing/2014/main" id="{F9374ECC-B400-43FD-9FFE-BA6A2EF88345}"/>
            </a:ext>
          </a:extLst>
        </xdr:cNvPr>
        <xdr:cNvCxnSpPr/>
      </xdr:nvCxnSpPr>
      <xdr:spPr>
        <a:xfrm>
          <a:off x="3048000" y="1905000"/>
          <a:ext cx="1143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5</xdr:row>
      <xdr:rowOff>0</xdr:rowOff>
    </xdr:from>
    <xdr:to>
      <xdr:col>16</xdr:col>
      <xdr:colOff>0</xdr:colOff>
      <xdr:row>17</xdr:row>
      <xdr:rowOff>0</xdr:rowOff>
    </xdr:to>
    <xdr:cxnSp macro="">
      <xdr:nvCxnSpPr>
        <xdr:cNvPr id="10" name="直線コネクタ 9">
          <a:extLst>
            <a:ext uri="{FF2B5EF4-FFF2-40B4-BE49-F238E27FC236}">
              <a16:creationId xmlns:a16="http://schemas.microsoft.com/office/drawing/2014/main" id="{89B682D1-730F-4605-8E38-B90C8BF48547}"/>
            </a:ext>
          </a:extLst>
        </xdr:cNvPr>
        <xdr:cNvCxnSpPr/>
      </xdr:nvCxnSpPr>
      <xdr:spPr>
        <a:xfrm>
          <a:off x="3048000" y="952500"/>
          <a:ext cx="0" cy="228600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17</xdr:row>
      <xdr:rowOff>0</xdr:rowOff>
    </xdr:from>
    <xdr:to>
      <xdr:col>16</xdr:col>
      <xdr:colOff>0</xdr:colOff>
      <xdr:row>17</xdr:row>
      <xdr:rowOff>0</xdr:rowOff>
    </xdr:to>
    <xdr:cxnSp macro="">
      <xdr:nvCxnSpPr>
        <xdr:cNvPr id="11" name="直線コネクタ 10">
          <a:extLst>
            <a:ext uri="{FF2B5EF4-FFF2-40B4-BE49-F238E27FC236}">
              <a16:creationId xmlns:a16="http://schemas.microsoft.com/office/drawing/2014/main" id="{6C91C890-1C1D-4644-8ABE-84AB6F7D92FA}"/>
            </a:ext>
          </a:extLst>
        </xdr:cNvPr>
        <xdr:cNvCxnSpPr/>
      </xdr:nvCxnSpPr>
      <xdr:spPr>
        <a:xfrm>
          <a:off x="1524000" y="3238500"/>
          <a:ext cx="1524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17</xdr:row>
      <xdr:rowOff>0</xdr:rowOff>
    </xdr:from>
    <xdr:to>
      <xdr:col>8</xdr:col>
      <xdr:colOff>0</xdr:colOff>
      <xdr:row>17</xdr:row>
      <xdr:rowOff>0</xdr:rowOff>
    </xdr:to>
    <xdr:cxnSp macro="">
      <xdr:nvCxnSpPr>
        <xdr:cNvPr id="12" name="直線コネクタ 11">
          <a:extLst>
            <a:ext uri="{FF2B5EF4-FFF2-40B4-BE49-F238E27FC236}">
              <a16:creationId xmlns:a16="http://schemas.microsoft.com/office/drawing/2014/main" id="{16710827-1BBE-431E-9ADA-32DC23BF5C4E}"/>
            </a:ext>
          </a:extLst>
        </xdr:cNvPr>
        <xdr:cNvCxnSpPr/>
      </xdr:nvCxnSpPr>
      <xdr:spPr>
        <a:xfrm>
          <a:off x="381000" y="3238500"/>
          <a:ext cx="1143000" cy="0"/>
        </a:xfrm>
        <a:prstGeom prst="line">
          <a:avLst/>
        </a:prstGeom>
        <a:ln w="38100">
          <a:solidFill>
            <a:schemeClr val="accent5"/>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xdr:row>
      <xdr:rowOff>0</xdr:rowOff>
    </xdr:from>
    <xdr:to>
      <xdr:col>42</xdr:col>
      <xdr:colOff>0</xdr:colOff>
      <xdr:row>17</xdr:row>
      <xdr:rowOff>0</xdr:rowOff>
    </xdr:to>
    <xdr:cxnSp macro="">
      <xdr:nvCxnSpPr>
        <xdr:cNvPr id="13" name="直線コネクタ 12">
          <a:extLst>
            <a:ext uri="{FF2B5EF4-FFF2-40B4-BE49-F238E27FC236}">
              <a16:creationId xmlns:a16="http://schemas.microsoft.com/office/drawing/2014/main" id="{A1A0EB72-31C7-48E8-99D8-BD727003D119}"/>
            </a:ext>
          </a:extLst>
        </xdr:cNvPr>
        <xdr:cNvCxnSpPr/>
      </xdr:nvCxnSpPr>
      <xdr:spPr>
        <a:xfrm>
          <a:off x="3048000" y="3238500"/>
          <a:ext cx="4953000" cy="0"/>
        </a:xfrm>
        <a:prstGeom prst="line">
          <a:avLst/>
        </a:prstGeom>
        <a:ln w="38100">
          <a:solidFill>
            <a:srgbClr val="FF0000"/>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xdr:row>
      <xdr:rowOff>0</xdr:rowOff>
    </xdr:from>
    <xdr:to>
      <xdr:col>32</xdr:col>
      <xdr:colOff>0</xdr:colOff>
      <xdr:row>5</xdr:row>
      <xdr:rowOff>0</xdr:rowOff>
    </xdr:to>
    <xdr:cxnSp macro="">
      <xdr:nvCxnSpPr>
        <xdr:cNvPr id="14" name="直線コネクタ 13">
          <a:extLst>
            <a:ext uri="{FF2B5EF4-FFF2-40B4-BE49-F238E27FC236}">
              <a16:creationId xmlns:a16="http://schemas.microsoft.com/office/drawing/2014/main" id="{E3BBA641-BFD0-4279-82D5-BCCFD37B6DD3}"/>
            </a:ext>
          </a:extLst>
        </xdr:cNvPr>
        <xdr:cNvCxnSpPr/>
      </xdr:nvCxnSpPr>
      <xdr:spPr>
        <a:xfrm>
          <a:off x="4191000" y="952500"/>
          <a:ext cx="1905000"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5</xdr:row>
      <xdr:rowOff>0</xdr:rowOff>
    </xdr:from>
    <xdr:to>
      <xdr:col>32</xdr:col>
      <xdr:colOff>0</xdr:colOff>
      <xdr:row>17</xdr:row>
      <xdr:rowOff>0</xdr:rowOff>
    </xdr:to>
    <xdr:cxnSp macro="">
      <xdr:nvCxnSpPr>
        <xdr:cNvPr id="15" name="直線コネクタ 14">
          <a:extLst>
            <a:ext uri="{FF2B5EF4-FFF2-40B4-BE49-F238E27FC236}">
              <a16:creationId xmlns:a16="http://schemas.microsoft.com/office/drawing/2014/main" id="{E99BBD86-0EA2-44F7-86CB-6E1174868D8B}"/>
            </a:ext>
          </a:extLst>
        </xdr:cNvPr>
        <xdr:cNvCxnSpPr/>
      </xdr:nvCxnSpPr>
      <xdr:spPr>
        <a:xfrm>
          <a:off x="6096000" y="952500"/>
          <a:ext cx="0" cy="228600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xdr:row>
      <xdr:rowOff>0</xdr:rowOff>
    </xdr:from>
    <xdr:to>
      <xdr:col>9</xdr:col>
      <xdr:colOff>0</xdr:colOff>
      <xdr:row>6</xdr:row>
      <xdr:rowOff>0</xdr:rowOff>
    </xdr:to>
    <xdr:sp macro="" textlink="">
      <xdr:nvSpPr>
        <xdr:cNvPr id="16" name="楕円 15">
          <a:extLst>
            <a:ext uri="{FF2B5EF4-FFF2-40B4-BE49-F238E27FC236}">
              <a16:creationId xmlns:a16="http://schemas.microsoft.com/office/drawing/2014/main" id="{6ED139A6-5E2D-4F07-8385-1D0223D94AE4}"/>
            </a:ext>
          </a:extLst>
        </xdr:cNvPr>
        <xdr:cNvSpPr/>
      </xdr:nvSpPr>
      <xdr:spPr>
        <a:xfrm>
          <a:off x="1333500" y="762000"/>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7</xdr:col>
      <xdr:colOff>0</xdr:colOff>
      <xdr:row>16</xdr:row>
      <xdr:rowOff>0</xdr:rowOff>
    </xdr:from>
    <xdr:to>
      <xdr:col>9</xdr:col>
      <xdr:colOff>0</xdr:colOff>
      <xdr:row>18</xdr:row>
      <xdr:rowOff>0</xdr:rowOff>
    </xdr:to>
    <xdr:sp macro="" textlink="">
      <xdr:nvSpPr>
        <xdr:cNvPr id="17" name="楕円 16">
          <a:extLst>
            <a:ext uri="{FF2B5EF4-FFF2-40B4-BE49-F238E27FC236}">
              <a16:creationId xmlns:a16="http://schemas.microsoft.com/office/drawing/2014/main" id="{F634C2D1-9537-40B9-813B-7E7E23D33F91}"/>
            </a:ext>
          </a:extLst>
        </xdr:cNvPr>
        <xdr:cNvSpPr/>
      </xdr:nvSpPr>
      <xdr:spPr>
        <a:xfrm>
          <a:off x="1333500" y="3048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6</xdr:col>
      <xdr:colOff>0</xdr:colOff>
      <xdr:row>12</xdr:row>
      <xdr:rowOff>0</xdr:rowOff>
    </xdr:from>
    <xdr:to>
      <xdr:col>12</xdr:col>
      <xdr:colOff>9525</xdr:colOff>
      <xdr:row>15</xdr:row>
      <xdr:rowOff>0</xdr:rowOff>
    </xdr:to>
    <xdr:sp macro="" textlink="">
      <xdr:nvSpPr>
        <xdr:cNvPr id="18" name="吹き出し: 四角形 17">
          <a:extLst>
            <a:ext uri="{FF2B5EF4-FFF2-40B4-BE49-F238E27FC236}">
              <a16:creationId xmlns:a16="http://schemas.microsoft.com/office/drawing/2014/main" id="{20BCD6FE-EF2F-4F70-A94E-F4D601F9EEED}"/>
            </a:ext>
          </a:extLst>
        </xdr:cNvPr>
        <xdr:cNvSpPr/>
      </xdr:nvSpPr>
      <xdr:spPr>
        <a:xfrm>
          <a:off x="1143000" y="2286000"/>
          <a:ext cx="1152525" cy="571500"/>
        </a:xfrm>
        <a:prstGeom prst="wedgeRectCallout">
          <a:avLst>
            <a:gd name="adj1" fmla="val -20833"/>
            <a:gd name="adj2" fmla="val 73333"/>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チェック①で</a:t>
          </a:r>
          <a:b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エラーとなる</a:t>
          </a:r>
        </a:p>
      </xdr:txBody>
    </xdr:sp>
    <xdr:clientData/>
  </xdr:twoCellAnchor>
  <xdr:twoCellAnchor>
    <xdr:from>
      <xdr:col>24</xdr:col>
      <xdr:colOff>180975</xdr:colOff>
      <xdr:row>11</xdr:row>
      <xdr:rowOff>0</xdr:rowOff>
    </xdr:from>
    <xdr:to>
      <xdr:col>31</xdr:col>
      <xdr:colOff>0</xdr:colOff>
      <xdr:row>14</xdr:row>
      <xdr:rowOff>0</xdr:rowOff>
    </xdr:to>
    <xdr:sp macro="" textlink="">
      <xdr:nvSpPr>
        <xdr:cNvPr id="19" name="吹き出し: 四角形 18">
          <a:extLst>
            <a:ext uri="{FF2B5EF4-FFF2-40B4-BE49-F238E27FC236}">
              <a16:creationId xmlns:a16="http://schemas.microsoft.com/office/drawing/2014/main" id="{D1444B23-B494-479D-8752-CC5D09AB9E7F}"/>
            </a:ext>
          </a:extLst>
        </xdr:cNvPr>
        <xdr:cNvSpPr/>
      </xdr:nvSpPr>
      <xdr:spPr>
        <a:xfrm>
          <a:off x="4752975" y="2095500"/>
          <a:ext cx="1152525" cy="571500"/>
        </a:xfrm>
        <a:prstGeom prst="wedgeRectCallout">
          <a:avLst>
            <a:gd name="adj1" fmla="val -23312"/>
            <a:gd name="adj2" fmla="val -75000"/>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チェック②で</a:t>
          </a:r>
          <a:b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エラーとなる</a:t>
          </a:r>
        </a:p>
      </xdr:txBody>
    </xdr:sp>
    <xdr:clientData/>
  </xdr:twoCellAnchor>
  <xdr:twoCellAnchor>
    <xdr:from>
      <xdr:col>15</xdr:col>
      <xdr:colOff>0</xdr:colOff>
      <xdr:row>16</xdr:row>
      <xdr:rowOff>0</xdr:rowOff>
    </xdr:from>
    <xdr:to>
      <xdr:col>17</xdr:col>
      <xdr:colOff>0</xdr:colOff>
      <xdr:row>18</xdr:row>
      <xdr:rowOff>0</xdr:rowOff>
    </xdr:to>
    <xdr:sp macro="" textlink="">
      <xdr:nvSpPr>
        <xdr:cNvPr id="20" name="楕円 19">
          <a:extLst>
            <a:ext uri="{FF2B5EF4-FFF2-40B4-BE49-F238E27FC236}">
              <a16:creationId xmlns:a16="http://schemas.microsoft.com/office/drawing/2014/main" id="{9A90F62A-0366-4879-B548-615C02ECC8F0}"/>
            </a:ext>
          </a:extLst>
        </xdr:cNvPr>
        <xdr:cNvSpPr/>
      </xdr:nvSpPr>
      <xdr:spPr>
        <a:xfrm>
          <a:off x="2857500" y="3048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15</xdr:col>
      <xdr:colOff>0</xdr:colOff>
      <xdr:row>9</xdr:row>
      <xdr:rowOff>0</xdr:rowOff>
    </xdr:from>
    <xdr:to>
      <xdr:col>17</xdr:col>
      <xdr:colOff>0</xdr:colOff>
      <xdr:row>11</xdr:row>
      <xdr:rowOff>0</xdr:rowOff>
    </xdr:to>
    <xdr:sp macro="" textlink="">
      <xdr:nvSpPr>
        <xdr:cNvPr id="21" name="楕円 20">
          <a:extLst>
            <a:ext uri="{FF2B5EF4-FFF2-40B4-BE49-F238E27FC236}">
              <a16:creationId xmlns:a16="http://schemas.microsoft.com/office/drawing/2014/main" id="{A3E33307-D8D8-40B5-AE67-0C699E8FBAA3}"/>
            </a:ext>
          </a:extLst>
        </xdr:cNvPr>
        <xdr:cNvSpPr/>
      </xdr:nvSpPr>
      <xdr:spPr>
        <a:xfrm>
          <a:off x="2857500" y="17145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21</xdr:col>
      <xdr:colOff>0</xdr:colOff>
      <xdr:row>9</xdr:row>
      <xdr:rowOff>0</xdr:rowOff>
    </xdr:from>
    <xdr:to>
      <xdr:col>23</xdr:col>
      <xdr:colOff>0</xdr:colOff>
      <xdr:row>11</xdr:row>
      <xdr:rowOff>0</xdr:rowOff>
    </xdr:to>
    <xdr:sp macro="" textlink="">
      <xdr:nvSpPr>
        <xdr:cNvPr id="22" name="楕円 21">
          <a:extLst>
            <a:ext uri="{FF2B5EF4-FFF2-40B4-BE49-F238E27FC236}">
              <a16:creationId xmlns:a16="http://schemas.microsoft.com/office/drawing/2014/main" id="{A33A813B-547E-4C82-BC16-A7AA77940385}"/>
            </a:ext>
          </a:extLst>
        </xdr:cNvPr>
        <xdr:cNvSpPr/>
      </xdr:nvSpPr>
      <xdr:spPr>
        <a:xfrm>
          <a:off x="4000500" y="17145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21</xdr:col>
      <xdr:colOff>0</xdr:colOff>
      <xdr:row>4</xdr:row>
      <xdr:rowOff>0</xdr:rowOff>
    </xdr:from>
    <xdr:to>
      <xdr:col>23</xdr:col>
      <xdr:colOff>0</xdr:colOff>
      <xdr:row>6</xdr:row>
      <xdr:rowOff>0</xdr:rowOff>
    </xdr:to>
    <xdr:sp macro="" textlink="">
      <xdr:nvSpPr>
        <xdr:cNvPr id="23" name="楕円 22">
          <a:extLst>
            <a:ext uri="{FF2B5EF4-FFF2-40B4-BE49-F238E27FC236}">
              <a16:creationId xmlns:a16="http://schemas.microsoft.com/office/drawing/2014/main" id="{66C60AAE-6EAF-4B6A-95C6-829F94281982}"/>
            </a:ext>
          </a:extLst>
        </xdr:cNvPr>
        <xdr:cNvSpPr/>
      </xdr:nvSpPr>
      <xdr:spPr>
        <a:xfrm>
          <a:off x="4000500" y="762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15</xdr:col>
      <xdr:colOff>0</xdr:colOff>
      <xdr:row>4</xdr:row>
      <xdr:rowOff>0</xdr:rowOff>
    </xdr:from>
    <xdr:to>
      <xdr:col>17</xdr:col>
      <xdr:colOff>0</xdr:colOff>
      <xdr:row>6</xdr:row>
      <xdr:rowOff>0</xdr:rowOff>
    </xdr:to>
    <xdr:sp macro="" textlink="">
      <xdr:nvSpPr>
        <xdr:cNvPr id="24" name="楕円 23">
          <a:extLst>
            <a:ext uri="{FF2B5EF4-FFF2-40B4-BE49-F238E27FC236}">
              <a16:creationId xmlns:a16="http://schemas.microsoft.com/office/drawing/2014/main" id="{4F8F9EC0-2639-4D71-AAF9-18F1BB0818A6}"/>
            </a:ext>
          </a:extLst>
        </xdr:cNvPr>
        <xdr:cNvSpPr/>
      </xdr:nvSpPr>
      <xdr:spPr>
        <a:xfrm>
          <a:off x="2857500" y="762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31</xdr:col>
      <xdr:colOff>0</xdr:colOff>
      <xdr:row>4</xdr:row>
      <xdr:rowOff>0</xdr:rowOff>
    </xdr:from>
    <xdr:to>
      <xdr:col>33</xdr:col>
      <xdr:colOff>0</xdr:colOff>
      <xdr:row>6</xdr:row>
      <xdr:rowOff>0</xdr:rowOff>
    </xdr:to>
    <xdr:sp macro="" textlink="">
      <xdr:nvSpPr>
        <xdr:cNvPr id="25" name="楕円 24">
          <a:extLst>
            <a:ext uri="{FF2B5EF4-FFF2-40B4-BE49-F238E27FC236}">
              <a16:creationId xmlns:a16="http://schemas.microsoft.com/office/drawing/2014/main" id="{FA055419-6F71-41CB-879E-96790854015D}"/>
            </a:ext>
          </a:extLst>
        </xdr:cNvPr>
        <xdr:cNvSpPr/>
      </xdr:nvSpPr>
      <xdr:spPr>
        <a:xfrm>
          <a:off x="5905500" y="762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31</xdr:col>
      <xdr:colOff>0</xdr:colOff>
      <xdr:row>9</xdr:row>
      <xdr:rowOff>0</xdr:rowOff>
    </xdr:from>
    <xdr:to>
      <xdr:col>33</xdr:col>
      <xdr:colOff>0</xdr:colOff>
      <xdr:row>11</xdr:row>
      <xdr:rowOff>0</xdr:rowOff>
    </xdr:to>
    <xdr:sp macro="" textlink="">
      <xdr:nvSpPr>
        <xdr:cNvPr id="26" name="楕円 25">
          <a:extLst>
            <a:ext uri="{FF2B5EF4-FFF2-40B4-BE49-F238E27FC236}">
              <a16:creationId xmlns:a16="http://schemas.microsoft.com/office/drawing/2014/main" id="{603F5E6D-E8A4-48EB-942E-330F5F07AC9B}"/>
            </a:ext>
          </a:extLst>
        </xdr:cNvPr>
        <xdr:cNvSpPr/>
      </xdr:nvSpPr>
      <xdr:spPr>
        <a:xfrm>
          <a:off x="5905500" y="17145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41</xdr:col>
      <xdr:colOff>0</xdr:colOff>
      <xdr:row>16</xdr:row>
      <xdr:rowOff>0</xdr:rowOff>
    </xdr:from>
    <xdr:to>
      <xdr:col>43</xdr:col>
      <xdr:colOff>0</xdr:colOff>
      <xdr:row>18</xdr:row>
      <xdr:rowOff>0</xdr:rowOff>
    </xdr:to>
    <xdr:sp macro="" textlink="">
      <xdr:nvSpPr>
        <xdr:cNvPr id="27" name="楕円 26">
          <a:extLst>
            <a:ext uri="{FF2B5EF4-FFF2-40B4-BE49-F238E27FC236}">
              <a16:creationId xmlns:a16="http://schemas.microsoft.com/office/drawing/2014/main" id="{38413147-FB1B-48AF-A6B6-10873425ECCB}"/>
            </a:ext>
          </a:extLst>
        </xdr:cNvPr>
        <xdr:cNvSpPr/>
      </xdr:nvSpPr>
      <xdr:spPr>
        <a:xfrm>
          <a:off x="7810500" y="3048000"/>
          <a:ext cx="381000" cy="381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端点</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25</xdr:col>
      <xdr:colOff>0</xdr:colOff>
      <xdr:row>6</xdr:row>
      <xdr:rowOff>0</xdr:rowOff>
    </xdr:from>
    <xdr:to>
      <xdr:col>27</xdr:col>
      <xdr:colOff>0</xdr:colOff>
      <xdr:row>8</xdr:row>
      <xdr:rowOff>0</xdr:rowOff>
    </xdr:to>
    <xdr:sp macro="" textlink="">
      <xdr:nvSpPr>
        <xdr:cNvPr id="28" name="楕円 27">
          <a:extLst>
            <a:ext uri="{FF2B5EF4-FFF2-40B4-BE49-F238E27FC236}">
              <a16:creationId xmlns:a16="http://schemas.microsoft.com/office/drawing/2014/main" id="{99C46747-5B74-4B2F-9EEF-7B32EF484FEF}"/>
            </a:ext>
          </a:extLst>
        </xdr:cNvPr>
        <xdr:cNvSpPr/>
      </xdr:nvSpPr>
      <xdr:spPr>
        <a:xfrm>
          <a:off x="4762500" y="1143000"/>
          <a:ext cx="381000" cy="381000"/>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エレベータ</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41</xdr:col>
      <xdr:colOff>0</xdr:colOff>
      <xdr:row>6</xdr:row>
      <xdr:rowOff>0</xdr:rowOff>
    </xdr:from>
    <xdr:to>
      <xdr:col>43</xdr:col>
      <xdr:colOff>0</xdr:colOff>
      <xdr:row>8</xdr:row>
      <xdr:rowOff>0</xdr:rowOff>
    </xdr:to>
    <xdr:sp macro="" textlink="">
      <xdr:nvSpPr>
        <xdr:cNvPr id="29" name="楕円 28">
          <a:extLst>
            <a:ext uri="{FF2B5EF4-FFF2-40B4-BE49-F238E27FC236}">
              <a16:creationId xmlns:a16="http://schemas.microsoft.com/office/drawing/2014/main" id="{8EB7BA79-9E85-41E0-8548-B6929578C8DD}"/>
            </a:ext>
          </a:extLst>
        </xdr:cNvPr>
        <xdr:cNvSpPr/>
      </xdr:nvSpPr>
      <xdr:spPr>
        <a:xfrm>
          <a:off x="7810500" y="1143000"/>
          <a:ext cx="381000" cy="381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端点</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34</xdr:col>
      <xdr:colOff>0</xdr:colOff>
      <xdr:row>10</xdr:row>
      <xdr:rowOff>0</xdr:rowOff>
    </xdr:from>
    <xdr:to>
      <xdr:col>40</xdr:col>
      <xdr:colOff>9525</xdr:colOff>
      <xdr:row>13</xdr:row>
      <xdr:rowOff>0</xdr:rowOff>
    </xdr:to>
    <xdr:sp macro="" textlink="">
      <xdr:nvSpPr>
        <xdr:cNvPr id="30" name="吹き出し: 四角形 29">
          <a:extLst>
            <a:ext uri="{FF2B5EF4-FFF2-40B4-BE49-F238E27FC236}">
              <a16:creationId xmlns:a16="http://schemas.microsoft.com/office/drawing/2014/main" id="{77E4B1BD-82B7-4DDC-8877-A8067F2F5AF3}"/>
            </a:ext>
          </a:extLst>
        </xdr:cNvPr>
        <xdr:cNvSpPr/>
      </xdr:nvSpPr>
      <xdr:spPr>
        <a:xfrm>
          <a:off x="6477000" y="1905000"/>
          <a:ext cx="1152525" cy="571500"/>
        </a:xfrm>
        <a:prstGeom prst="wedgeRectCallout">
          <a:avLst>
            <a:gd name="adj1" fmla="val -62155"/>
            <a:gd name="adj2" fmla="val -26667"/>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チェック①で</a:t>
          </a:r>
          <a:b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エラーとなる</a:t>
          </a:r>
        </a:p>
      </xdr:txBody>
    </xdr:sp>
    <xdr:clientData/>
  </xdr:twoCellAnchor>
  <xdr:twoCellAnchor>
    <xdr:from>
      <xdr:col>18</xdr:col>
      <xdr:colOff>0</xdr:colOff>
      <xdr:row>12</xdr:row>
      <xdr:rowOff>0</xdr:rowOff>
    </xdr:from>
    <xdr:to>
      <xdr:col>24</xdr:col>
      <xdr:colOff>9525</xdr:colOff>
      <xdr:row>15</xdr:row>
      <xdr:rowOff>0</xdr:rowOff>
    </xdr:to>
    <xdr:sp macro="" textlink="">
      <xdr:nvSpPr>
        <xdr:cNvPr id="31" name="吹き出し: 四角形 30">
          <a:extLst>
            <a:ext uri="{FF2B5EF4-FFF2-40B4-BE49-F238E27FC236}">
              <a16:creationId xmlns:a16="http://schemas.microsoft.com/office/drawing/2014/main" id="{94BB37DF-3948-45A4-9739-726D95CA037B}"/>
            </a:ext>
          </a:extLst>
        </xdr:cNvPr>
        <xdr:cNvSpPr/>
      </xdr:nvSpPr>
      <xdr:spPr>
        <a:xfrm>
          <a:off x="3429000" y="2286000"/>
          <a:ext cx="1152525" cy="571500"/>
        </a:xfrm>
        <a:prstGeom prst="wedgeRectCallout">
          <a:avLst>
            <a:gd name="adj1" fmla="val 20490"/>
            <a:gd name="adj2" fmla="val -73334"/>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チェック①で</a:t>
          </a:r>
          <a:b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エラーとなる</a:t>
          </a:r>
        </a:p>
      </xdr:txBody>
    </xdr:sp>
    <xdr:clientData/>
  </xdr:twoCellAnchor>
  <xdr:twoCellAnchor>
    <xdr:from>
      <xdr:col>26</xdr:col>
      <xdr:colOff>0</xdr:colOff>
      <xdr:row>22</xdr:row>
      <xdr:rowOff>0</xdr:rowOff>
    </xdr:from>
    <xdr:to>
      <xdr:col>32</xdr:col>
      <xdr:colOff>0</xdr:colOff>
      <xdr:row>22</xdr:row>
      <xdr:rowOff>0</xdr:rowOff>
    </xdr:to>
    <xdr:cxnSp macro="">
      <xdr:nvCxnSpPr>
        <xdr:cNvPr id="33" name="直線コネクタ 32">
          <a:extLst>
            <a:ext uri="{FF2B5EF4-FFF2-40B4-BE49-F238E27FC236}">
              <a16:creationId xmlns:a16="http://schemas.microsoft.com/office/drawing/2014/main" id="{318DB0BB-5440-4112-BB9A-2DE36FA7B165}"/>
            </a:ext>
          </a:extLst>
        </xdr:cNvPr>
        <xdr:cNvCxnSpPr/>
      </xdr:nvCxnSpPr>
      <xdr:spPr>
        <a:xfrm>
          <a:off x="4953000" y="4191000"/>
          <a:ext cx="1143000" cy="0"/>
        </a:xfrm>
        <a:prstGeom prst="line">
          <a:avLst/>
        </a:prstGeom>
        <a:ln w="38100">
          <a:solidFill>
            <a:srgbClr val="FF0000"/>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22</xdr:row>
      <xdr:rowOff>0</xdr:rowOff>
    </xdr:from>
    <xdr:to>
      <xdr:col>38</xdr:col>
      <xdr:colOff>0</xdr:colOff>
      <xdr:row>22</xdr:row>
      <xdr:rowOff>0</xdr:rowOff>
    </xdr:to>
    <xdr:cxnSp macro="">
      <xdr:nvCxnSpPr>
        <xdr:cNvPr id="34" name="直線コネクタ 33">
          <a:extLst>
            <a:ext uri="{FF2B5EF4-FFF2-40B4-BE49-F238E27FC236}">
              <a16:creationId xmlns:a16="http://schemas.microsoft.com/office/drawing/2014/main" id="{C4F16BF9-0BC6-4CB2-AF72-7A5E89BFFB93}"/>
            </a:ext>
          </a:extLst>
        </xdr:cNvPr>
        <xdr:cNvCxnSpPr/>
      </xdr:nvCxnSpPr>
      <xdr:spPr>
        <a:xfrm>
          <a:off x="6096000" y="4191000"/>
          <a:ext cx="1143000" cy="0"/>
        </a:xfrm>
        <a:prstGeom prst="line">
          <a:avLst/>
        </a:prstGeom>
        <a:ln w="38100">
          <a:solidFill>
            <a:srgbClr val="FF0000"/>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21</xdr:row>
      <xdr:rowOff>0</xdr:rowOff>
    </xdr:from>
    <xdr:to>
      <xdr:col>33</xdr:col>
      <xdr:colOff>0</xdr:colOff>
      <xdr:row>23</xdr:row>
      <xdr:rowOff>0</xdr:rowOff>
    </xdr:to>
    <xdr:sp macro="" textlink="">
      <xdr:nvSpPr>
        <xdr:cNvPr id="35" name="楕円 34">
          <a:extLst>
            <a:ext uri="{FF2B5EF4-FFF2-40B4-BE49-F238E27FC236}">
              <a16:creationId xmlns:a16="http://schemas.microsoft.com/office/drawing/2014/main" id="{1A39C87F-23FB-4C62-A3EF-D5DA2B208A63}"/>
            </a:ext>
          </a:extLst>
        </xdr:cNvPr>
        <xdr:cNvSpPr/>
      </xdr:nvSpPr>
      <xdr:spPr>
        <a:xfrm>
          <a:off x="5905500" y="40005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37</xdr:col>
      <xdr:colOff>180975</xdr:colOff>
      <xdr:row>17</xdr:row>
      <xdr:rowOff>0</xdr:rowOff>
    </xdr:from>
    <xdr:to>
      <xdr:col>37</xdr:col>
      <xdr:colOff>180975</xdr:colOff>
      <xdr:row>22</xdr:row>
      <xdr:rowOff>0</xdr:rowOff>
    </xdr:to>
    <xdr:cxnSp macro="">
      <xdr:nvCxnSpPr>
        <xdr:cNvPr id="36" name="直線コネクタ 35">
          <a:extLst>
            <a:ext uri="{FF2B5EF4-FFF2-40B4-BE49-F238E27FC236}">
              <a16:creationId xmlns:a16="http://schemas.microsoft.com/office/drawing/2014/main" id="{07ADD12E-5EF1-4AC6-A6CD-00B0B7C34362}"/>
            </a:ext>
          </a:extLst>
        </xdr:cNvPr>
        <xdr:cNvCxnSpPr/>
      </xdr:nvCxnSpPr>
      <xdr:spPr>
        <a:xfrm>
          <a:off x="7229475" y="3238500"/>
          <a:ext cx="0" cy="952500"/>
        </a:xfrm>
        <a:prstGeom prst="line">
          <a:avLst/>
        </a:prstGeom>
        <a:ln w="38100">
          <a:solidFill>
            <a:srgbClr val="FF0000"/>
          </a:solidFill>
          <a:headEnd type="ova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xdr:row>
      <xdr:rowOff>0</xdr:rowOff>
    </xdr:from>
    <xdr:to>
      <xdr:col>39</xdr:col>
      <xdr:colOff>0</xdr:colOff>
      <xdr:row>18</xdr:row>
      <xdr:rowOff>0</xdr:rowOff>
    </xdr:to>
    <xdr:sp macro="" textlink="">
      <xdr:nvSpPr>
        <xdr:cNvPr id="37" name="楕円 36">
          <a:extLst>
            <a:ext uri="{FF2B5EF4-FFF2-40B4-BE49-F238E27FC236}">
              <a16:creationId xmlns:a16="http://schemas.microsoft.com/office/drawing/2014/main" id="{4518B0C3-8051-4BF0-B3FD-AFFC45FC94FF}"/>
            </a:ext>
          </a:extLst>
        </xdr:cNvPr>
        <xdr:cNvSpPr/>
      </xdr:nvSpPr>
      <xdr:spPr>
        <a:xfrm>
          <a:off x="7048500" y="3048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26</xdr:col>
      <xdr:colOff>9525</xdr:colOff>
      <xdr:row>17</xdr:row>
      <xdr:rowOff>0</xdr:rowOff>
    </xdr:from>
    <xdr:to>
      <xdr:col>32</xdr:col>
      <xdr:colOff>9525</xdr:colOff>
      <xdr:row>17</xdr:row>
      <xdr:rowOff>0</xdr:rowOff>
    </xdr:to>
    <xdr:cxnSp macro="">
      <xdr:nvCxnSpPr>
        <xdr:cNvPr id="42" name="直線コネクタ 41">
          <a:extLst>
            <a:ext uri="{FF2B5EF4-FFF2-40B4-BE49-F238E27FC236}">
              <a16:creationId xmlns:a16="http://schemas.microsoft.com/office/drawing/2014/main" id="{431F3323-D4F1-42B1-9876-8226927AE9D9}"/>
            </a:ext>
          </a:extLst>
        </xdr:cNvPr>
        <xdr:cNvCxnSpPr/>
      </xdr:nvCxnSpPr>
      <xdr:spPr>
        <a:xfrm>
          <a:off x="4962525" y="3238500"/>
          <a:ext cx="1143000" cy="0"/>
        </a:xfrm>
        <a:prstGeom prst="line">
          <a:avLst/>
        </a:prstGeom>
        <a:ln w="38100">
          <a:solidFill>
            <a:schemeClr val="accent5"/>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180975</xdr:colOff>
      <xdr:row>16</xdr:row>
      <xdr:rowOff>9525</xdr:rowOff>
    </xdr:from>
    <xdr:to>
      <xdr:col>26</xdr:col>
      <xdr:colOff>180975</xdr:colOff>
      <xdr:row>18</xdr:row>
      <xdr:rowOff>9525</xdr:rowOff>
    </xdr:to>
    <xdr:sp macro="" textlink="">
      <xdr:nvSpPr>
        <xdr:cNvPr id="39" name="楕円 38">
          <a:extLst>
            <a:ext uri="{FF2B5EF4-FFF2-40B4-BE49-F238E27FC236}">
              <a16:creationId xmlns:a16="http://schemas.microsoft.com/office/drawing/2014/main" id="{8581C7AC-2813-422A-9D9F-711F74C4CD8F}"/>
            </a:ext>
          </a:extLst>
        </xdr:cNvPr>
        <xdr:cNvSpPr/>
      </xdr:nvSpPr>
      <xdr:spPr>
        <a:xfrm>
          <a:off x="4752975" y="3057525"/>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31</xdr:col>
      <xdr:colOff>9525</xdr:colOff>
      <xdr:row>16</xdr:row>
      <xdr:rowOff>19050</xdr:rowOff>
    </xdr:from>
    <xdr:to>
      <xdr:col>33</xdr:col>
      <xdr:colOff>9525</xdr:colOff>
      <xdr:row>18</xdr:row>
      <xdr:rowOff>19050</xdr:rowOff>
    </xdr:to>
    <xdr:sp macro="" textlink="">
      <xdr:nvSpPr>
        <xdr:cNvPr id="41" name="楕円 40">
          <a:extLst>
            <a:ext uri="{FF2B5EF4-FFF2-40B4-BE49-F238E27FC236}">
              <a16:creationId xmlns:a16="http://schemas.microsoft.com/office/drawing/2014/main" id="{DEF5AED3-455B-4567-9569-CC27BC9EB40C}"/>
            </a:ext>
          </a:extLst>
        </xdr:cNvPr>
        <xdr:cNvSpPr/>
      </xdr:nvSpPr>
      <xdr:spPr>
        <a:xfrm>
          <a:off x="5915025" y="3067050"/>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19</xdr:col>
      <xdr:colOff>85725</xdr:colOff>
      <xdr:row>18</xdr:row>
      <xdr:rowOff>104775</xdr:rowOff>
    </xdr:from>
    <xdr:to>
      <xdr:col>25</xdr:col>
      <xdr:colOff>95250</xdr:colOff>
      <xdr:row>21</xdr:row>
      <xdr:rowOff>104775</xdr:rowOff>
    </xdr:to>
    <xdr:sp macro="" textlink="">
      <xdr:nvSpPr>
        <xdr:cNvPr id="43" name="吹き出し: 四角形 42">
          <a:extLst>
            <a:ext uri="{FF2B5EF4-FFF2-40B4-BE49-F238E27FC236}">
              <a16:creationId xmlns:a16="http://schemas.microsoft.com/office/drawing/2014/main" id="{314FDD29-0058-44EB-AD64-77480020F957}"/>
            </a:ext>
          </a:extLst>
        </xdr:cNvPr>
        <xdr:cNvSpPr/>
      </xdr:nvSpPr>
      <xdr:spPr>
        <a:xfrm>
          <a:off x="3705225" y="3533775"/>
          <a:ext cx="1152525" cy="571500"/>
        </a:xfrm>
        <a:prstGeom prst="wedgeRectCallout">
          <a:avLst>
            <a:gd name="adj1" fmla="val 20490"/>
            <a:gd name="adj2" fmla="val -73334"/>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ノードとしては</a:t>
          </a:r>
          <a:endParaRPr kumimoji="1" lang="en-US" altLang="ja-JP" sz="1000">
            <a:latin typeface="メイリオ" panose="020B0604030504040204" pitchFamily="50" charset="-128"/>
            <a:ea typeface="メイリオ" panose="020B0604030504040204" pitchFamily="50" charset="-128"/>
            <a:cs typeface="メイリオ" panose="020B0604030504040204" pitchFamily="50" charset="-128"/>
          </a:endParaRPr>
        </a:p>
        <a:p>
          <a:pPr algn="l">
            <a:lnSpc>
              <a:spcPts val="1500"/>
            </a:lnSpc>
          </a:pPr>
          <a: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t>OK</a:t>
          </a:r>
          <a:endParaRPr kumimoji="1" lang="ja-JP" altLang="en-US" sz="10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15</xdr:col>
      <xdr:colOff>9525</xdr:colOff>
      <xdr:row>9</xdr:row>
      <xdr:rowOff>0</xdr:rowOff>
    </xdr:from>
    <xdr:to>
      <xdr:col>17</xdr:col>
      <xdr:colOff>9525</xdr:colOff>
      <xdr:row>11</xdr:row>
      <xdr:rowOff>0</xdr:rowOff>
    </xdr:to>
    <xdr:sp macro="" textlink="">
      <xdr:nvSpPr>
        <xdr:cNvPr id="44" name="楕円 43">
          <a:extLst>
            <a:ext uri="{FF2B5EF4-FFF2-40B4-BE49-F238E27FC236}">
              <a16:creationId xmlns:a16="http://schemas.microsoft.com/office/drawing/2014/main" id="{1C89AE90-AC18-4CAB-B188-FEF13AB7558A}"/>
            </a:ext>
          </a:extLst>
        </xdr:cNvPr>
        <xdr:cNvSpPr/>
      </xdr:nvSpPr>
      <xdr:spPr>
        <a:xfrm>
          <a:off x="2867025" y="1714500"/>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8</xdr:col>
      <xdr:colOff>47625</xdr:colOff>
      <xdr:row>7</xdr:row>
      <xdr:rowOff>142875</xdr:rowOff>
    </xdr:from>
    <xdr:to>
      <xdr:col>14</xdr:col>
      <xdr:colOff>57150</xdr:colOff>
      <xdr:row>10</xdr:row>
      <xdr:rowOff>142875</xdr:rowOff>
    </xdr:to>
    <xdr:sp macro="" textlink="">
      <xdr:nvSpPr>
        <xdr:cNvPr id="45" name="吹き出し: 四角形 44">
          <a:extLst>
            <a:ext uri="{FF2B5EF4-FFF2-40B4-BE49-F238E27FC236}">
              <a16:creationId xmlns:a16="http://schemas.microsoft.com/office/drawing/2014/main" id="{8C7ED1BC-2C57-4845-9F5E-D29C9669B712}"/>
            </a:ext>
          </a:extLst>
        </xdr:cNvPr>
        <xdr:cNvSpPr/>
      </xdr:nvSpPr>
      <xdr:spPr>
        <a:xfrm>
          <a:off x="1571625" y="1476375"/>
          <a:ext cx="1152525" cy="571500"/>
        </a:xfrm>
        <a:prstGeom prst="wedgeRectCallout">
          <a:avLst>
            <a:gd name="adj1" fmla="val 60159"/>
            <a:gd name="adj2" fmla="val 18333"/>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改札内の改札は</a:t>
          </a:r>
          <a:endParaRPr kumimoji="1" lang="en-US" altLang="ja-JP" sz="1000">
            <a:latin typeface="メイリオ" panose="020B0604030504040204" pitchFamily="50" charset="-128"/>
            <a:ea typeface="メイリオ" panose="020B0604030504040204" pitchFamily="50" charset="-128"/>
            <a:cs typeface="メイリオ" panose="020B0604030504040204" pitchFamily="50" charset="-128"/>
          </a:endParaRPr>
        </a:p>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問題ない</a:t>
          </a:r>
        </a:p>
      </xdr:txBody>
    </xdr:sp>
    <xdr:clientData/>
  </xdr:twoCellAnchor>
  <xdr:twoCellAnchor>
    <xdr:from>
      <xdr:col>26</xdr:col>
      <xdr:colOff>142875</xdr:colOff>
      <xdr:row>18</xdr:row>
      <xdr:rowOff>57150</xdr:rowOff>
    </xdr:from>
    <xdr:to>
      <xdr:col>32</xdr:col>
      <xdr:colOff>152400</xdr:colOff>
      <xdr:row>21</xdr:row>
      <xdr:rowOff>57150</xdr:rowOff>
    </xdr:to>
    <xdr:sp macro="" textlink="">
      <xdr:nvSpPr>
        <xdr:cNvPr id="46" name="吹き出し: 四角形 45">
          <a:extLst>
            <a:ext uri="{FF2B5EF4-FFF2-40B4-BE49-F238E27FC236}">
              <a16:creationId xmlns:a16="http://schemas.microsoft.com/office/drawing/2014/main" id="{4D9FEDBA-CF2E-4E54-AF6B-228B7B122333}"/>
            </a:ext>
          </a:extLst>
        </xdr:cNvPr>
        <xdr:cNvSpPr/>
      </xdr:nvSpPr>
      <xdr:spPr>
        <a:xfrm>
          <a:off x="5095875" y="3486150"/>
          <a:ext cx="1152525" cy="571500"/>
        </a:xfrm>
        <a:prstGeom prst="wedgeRectCallout">
          <a:avLst>
            <a:gd name="adj1" fmla="val -23312"/>
            <a:gd name="adj2" fmla="val -75000"/>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lstStyle/>
        <a:p>
          <a:pPr algn="l">
            <a:lnSpc>
              <a:spcPts val="1500"/>
            </a:lnSpc>
          </a:pP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チェック②で</a:t>
          </a:r>
          <a:br>
            <a:rPr kumimoji="1" lang="en-US" altLang="ja-JP" sz="1000">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エラーとなる</a:t>
          </a:r>
        </a:p>
      </xdr:txBody>
    </xdr:sp>
    <xdr:clientData/>
  </xdr:twoCellAnchor>
  <xdr:twoCellAnchor>
    <xdr:from>
      <xdr:col>49</xdr:col>
      <xdr:colOff>9525</xdr:colOff>
      <xdr:row>6</xdr:row>
      <xdr:rowOff>171450</xdr:rowOff>
    </xdr:from>
    <xdr:to>
      <xdr:col>55</xdr:col>
      <xdr:colOff>133350</xdr:colOff>
      <xdr:row>6</xdr:row>
      <xdr:rowOff>171450</xdr:rowOff>
    </xdr:to>
    <xdr:cxnSp macro="">
      <xdr:nvCxnSpPr>
        <xdr:cNvPr id="47" name="直線コネクタ 46">
          <a:extLst>
            <a:ext uri="{FF2B5EF4-FFF2-40B4-BE49-F238E27FC236}">
              <a16:creationId xmlns:a16="http://schemas.microsoft.com/office/drawing/2014/main" id="{560E0C4D-20C2-49EC-A0AD-F7AEDE6D45D9}"/>
            </a:ext>
          </a:extLst>
        </xdr:cNvPr>
        <xdr:cNvCxnSpPr/>
      </xdr:nvCxnSpPr>
      <xdr:spPr>
        <a:xfrm>
          <a:off x="9344025" y="1314450"/>
          <a:ext cx="1266825" cy="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133350</xdr:colOff>
      <xdr:row>6</xdr:row>
      <xdr:rowOff>171450</xdr:rowOff>
    </xdr:from>
    <xdr:to>
      <xdr:col>55</xdr:col>
      <xdr:colOff>142875</xdr:colOff>
      <xdr:row>12</xdr:row>
      <xdr:rowOff>76200</xdr:rowOff>
    </xdr:to>
    <xdr:cxnSp macro="">
      <xdr:nvCxnSpPr>
        <xdr:cNvPr id="49" name="直線コネクタ 48">
          <a:extLst>
            <a:ext uri="{FF2B5EF4-FFF2-40B4-BE49-F238E27FC236}">
              <a16:creationId xmlns:a16="http://schemas.microsoft.com/office/drawing/2014/main" id="{2ED48599-5245-495A-A57A-9831A6251910}"/>
            </a:ext>
          </a:extLst>
        </xdr:cNvPr>
        <xdr:cNvCxnSpPr/>
      </xdr:nvCxnSpPr>
      <xdr:spPr>
        <a:xfrm flipH="1">
          <a:off x="9848850" y="1314450"/>
          <a:ext cx="771525" cy="104775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180975</xdr:colOff>
      <xdr:row>6</xdr:row>
      <xdr:rowOff>171450</xdr:rowOff>
    </xdr:from>
    <xdr:to>
      <xdr:col>51</xdr:col>
      <xdr:colOff>123825</xdr:colOff>
      <xdr:row>12</xdr:row>
      <xdr:rowOff>57150</xdr:rowOff>
    </xdr:to>
    <xdr:cxnSp macro="">
      <xdr:nvCxnSpPr>
        <xdr:cNvPr id="52" name="直線コネクタ 51">
          <a:extLst>
            <a:ext uri="{FF2B5EF4-FFF2-40B4-BE49-F238E27FC236}">
              <a16:creationId xmlns:a16="http://schemas.microsoft.com/office/drawing/2014/main" id="{D24F1193-2673-4BC9-8775-F25AC49A12CB}"/>
            </a:ext>
          </a:extLst>
        </xdr:cNvPr>
        <xdr:cNvCxnSpPr/>
      </xdr:nvCxnSpPr>
      <xdr:spPr>
        <a:xfrm>
          <a:off x="9324975" y="1314450"/>
          <a:ext cx="514350" cy="1028700"/>
        </a:xfrm>
        <a:prstGeom prst="line">
          <a:avLst/>
        </a:prstGeom>
        <a:ln w="38100">
          <a:solidFill>
            <a:srgbClr val="FF0000"/>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180975</xdr:colOff>
      <xdr:row>5</xdr:row>
      <xdr:rowOff>171450</xdr:rowOff>
    </xdr:from>
    <xdr:to>
      <xdr:col>49</xdr:col>
      <xdr:colOff>180975</xdr:colOff>
      <xdr:row>7</xdr:row>
      <xdr:rowOff>171450</xdr:rowOff>
    </xdr:to>
    <xdr:sp macro="" textlink="">
      <xdr:nvSpPr>
        <xdr:cNvPr id="56" name="楕円 55">
          <a:extLst>
            <a:ext uri="{FF2B5EF4-FFF2-40B4-BE49-F238E27FC236}">
              <a16:creationId xmlns:a16="http://schemas.microsoft.com/office/drawing/2014/main" id="{06D0CD01-1627-463D-99EC-3B85728967CC}"/>
            </a:ext>
          </a:extLst>
        </xdr:cNvPr>
        <xdr:cNvSpPr/>
      </xdr:nvSpPr>
      <xdr:spPr>
        <a:xfrm>
          <a:off x="9134475" y="1123950"/>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54</xdr:col>
      <xdr:colOff>76200</xdr:colOff>
      <xdr:row>6</xdr:row>
      <xdr:rowOff>0</xdr:rowOff>
    </xdr:from>
    <xdr:to>
      <xdr:col>56</xdr:col>
      <xdr:colOff>76200</xdr:colOff>
      <xdr:row>8</xdr:row>
      <xdr:rowOff>0</xdr:rowOff>
    </xdr:to>
    <xdr:sp macro="" textlink="">
      <xdr:nvSpPr>
        <xdr:cNvPr id="57" name="楕円 56">
          <a:extLst>
            <a:ext uri="{FF2B5EF4-FFF2-40B4-BE49-F238E27FC236}">
              <a16:creationId xmlns:a16="http://schemas.microsoft.com/office/drawing/2014/main" id="{F091146E-0792-43BB-8D07-7A39B09A5D22}"/>
            </a:ext>
          </a:extLst>
        </xdr:cNvPr>
        <xdr:cNvSpPr/>
      </xdr:nvSpPr>
      <xdr:spPr>
        <a:xfrm>
          <a:off x="10363200" y="114300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50</xdr:col>
      <xdr:colOff>123825</xdr:colOff>
      <xdr:row>11</xdr:row>
      <xdr:rowOff>57150</xdr:rowOff>
    </xdr:from>
    <xdr:to>
      <xdr:col>52</xdr:col>
      <xdr:colOff>123825</xdr:colOff>
      <xdr:row>13</xdr:row>
      <xdr:rowOff>57150</xdr:rowOff>
    </xdr:to>
    <xdr:sp macro="" textlink="">
      <xdr:nvSpPr>
        <xdr:cNvPr id="58" name="楕円 57">
          <a:extLst>
            <a:ext uri="{FF2B5EF4-FFF2-40B4-BE49-F238E27FC236}">
              <a16:creationId xmlns:a16="http://schemas.microsoft.com/office/drawing/2014/main" id="{CAE9F326-4830-4552-BE6F-BDAC4A2A4C6B}"/>
            </a:ext>
          </a:extLst>
        </xdr:cNvPr>
        <xdr:cNvSpPr/>
      </xdr:nvSpPr>
      <xdr:spPr>
        <a:xfrm>
          <a:off x="9648825" y="2152650"/>
          <a:ext cx="381000" cy="381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一般</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twoCellAnchor>
    <xdr:from>
      <xdr:col>63</xdr:col>
      <xdr:colOff>9525</xdr:colOff>
      <xdr:row>6</xdr:row>
      <xdr:rowOff>0</xdr:rowOff>
    </xdr:from>
    <xdr:to>
      <xdr:col>78</xdr:col>
      <xdr:colOff>28575</xdr:colOff>
      <xdr:row>6</xdr:row>
      <xdr:rowOff>9525</xdr:rowOff>
    </xdr:to>
    <xdr:cxnSp macro="">
      <xdr:nvCxnSpPr>
        <xdr:cNvPr id="60" name="直線コネクタ 59">
          <a:extLst>
            <a:ext uri="{FF2B5EF4-FFF2-40B4-BE49-F238E27FC236}">
              <a16:creationId xmlns:a16="http://schemas.microsoft.com/office/drawing/2014/main" id="{B598A891-8FAE-46D6-8481-D5F28A99D740}"/>
            </a:ext>
          </a:extLst>
        </xdr:cNvPr>
        <xdr:cNvCxnSpPr/>
      </xdr:nvCxnSpPr>
      <xdr:spPr>
        <a:xfrm>
          <a:off x="12011025" y="1143000"/>
          <a:ext cx="2876550" cy="9525"/>
        </a:xfrm>
        <a:prstGeom prst="line">
          <a:avLst/>
        </a:prstGeom>
        <a:ln w="38100">
          <a:solidFill>
            <a:schemeClr val="accent5"/>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171450</xdr:colOff>
      <xdr:row>5</xdr:row>
      <xdr:rowOff>19050</xdr:rowOff>
    </xdr:from>
    <xdr:to>
      <xdr:col>70</xdr:col>
      <xdr:colOff>171450</xdr:colOff>
      <xdr:row>7</xdr:row>
      <xdr:rowOff>19050</xdr:rowOff>
    </xdr:to>
    <xdr:sp macro="" textlink="">
      <xdr:nvSpPr>
        <xdr:cNvPr id="65" name="楕円 64">
          <a:extLst>
            <a:ext uri="{FF2B5EF4-FFF2-40B4-BE49-F238E27FC236}">
              <a16:creationId xmlns:a16="http://schemas.microsoft.com/office/drawing/2014/main" id="{445B2E07-40A6-4EBE-AF0A-6EBB45D54253}"/>
            </a:ext>
          </a:extLst>
        </xdr:cNvPr>
        <xdr:cNvSpPr/>
      </xdr:nvSpPr>
      <xdr:spPr>
        <a:xfrm>
          <a:off x="13125450" y="971550"/>
          <a:ext cx="381000" cy="381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overflow" horzOverflow="overflow" wrap="none" rtlCol="0" anchor="ctr"/>
        <a:lstStyle/>
        <a:p>
          <a:pPr algn="ctr">
            <a:lnSpc>
              <a:spcPts val="1500"/>
            </a:lnSpc>
          </a:pP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改札</a:t>
          </a:r>
          <a:b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b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ノード</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10</xdr:row>
      <xdr:rowOff>1</xdr:rowOff>
    </xdr:from>
    <xdr:to>
      <xdr:col>13</xdr:col>
      <xdr:colOff>1</xdr:colOff>
      <xdr:row>39</xdr:row>
      <xdr:rowOff>1</xdr:rowOff>
    </xdr:to>
    <xdr:pic>
      <xdr:nvPicPr>
        <xdr:cNvPr id="2" name="図 1">
          <a:extLst>
            <a:ext uri="{FF2B5EF4-FFF2-40B4-BE49-F238E27FC236}">
              <a16:creationId xmlns:a16="http://schemas.microsoft.com/office/drawing/2014/main" id="{1AD9BA91-AE52-4D82-BE0E-98987745AB19}"/>
            </a:ext>
          </a:extLst>
        </xdr:cNvPr>
        <xdr:cNvPicPr>
          <a:picLocks noChangeAspect="1"/>
        </xdr:cNvPicPr>
      </xdr:nvPicPr>
      <xdr:blipFill rotWithShape="1">
        <a:blip xmlns:r="http://schemas.openxmlformats.org/officeDocument/2006/relationships" r:embed="rId1"/>
        <a:srcRect l="45163" t="27732" r="14831" b="18558"/>
        <a:stretch/>
      </xdr:blipFill>
      <xdr:spPr>
        <a:xfrm>
          <a:off x="219075" y="1905001"/>
          <a:ext cx="7315201" cy="5524500"/>
        </a:xfrm>
        <a:prstGeom prst="rect">
          <a:avLst/>
        </a:prstGeom>
      </xdr:spPr>
    </xdr:pic>
    <xdr:clientData/>
  </xdr:twoCellAnchor>
  <xdr:twoCellAnchor editAs="oneCell">
    <xdr:from>
      <xdr:col>14</xdr:col>
      <xdr:colOff>0</xdr:colOff>
      <xdr:row>10</xdr:row>
      <xdr:rowOff>11205</xdr:rowOff>
    </xdr:from>
    <xdr:to>
      <xdr:col>28</xdr:col>
      <xdr:colOff>0</xdr:colOff>
      <xdr:row>39</xdr:row>
      <xdr:rowOff>0</xdr:rowOff>
    </xdr:to>
    <xdr:pic>
      <xdr:nvPicPr>
        <xdr:cNvPr id="3" name="図 2">
          <a:extLst>
            <a:ext uri="{FF2B5EF4-FFF2-40B4-BE49-F238E27FC236}">
              <a16:creationId xmlns:a16="http://schemas.microsoft.com/office/drawing/2014/main" id="{708CBB41-D439-4BE4-8588-24BD93385137}"/>
            </a:ext>
          </a:extLst>
        </xdr:cNvPr>
        <xdr:cNvPicPr>
          <a:picLocks noChangeAspect="1"/>
        </xdr:cNvPicPr>
      </xdr:nvPicPr>
      <xdr:blipFill rotWithShape="1">
        <a:blip xmlns:r="http://schemas.openxmlformats.org/officeDocument/2006/relationships" r:embed="rId2"/>
        <a:srcRect l="40629" t="30069" r="13041" b="16330"/>
        <a:stretch/>
      </xdr:blipFill>
      <xdr:spPr>
        <a:xfrm>
          <a:off x="8143875" y="1916205"/>
          <a:ext cx="8534400" cy="5513295"/>
        </a:xfrm>
        <a:prstGeom prst="rect">
          <a:avLst/>
        </a:prstGeom>
      </xdr:spPr>
    </xdr:pic>
    <xdr:clientData/>
  </xdr:twoCellAnchor>
  <xdr:twoCellAnchor editAs="oneCell">
    <xdr:from>
      <xdr:col>1</xdr:col>
      <xdr:colOff>0</xdr:colOff>
      <xdr:row>52</xdr:row>
      <xdr:rowOff>0</xdr:rowOff>
    </xdr:from>
    <xdr:to>
      <xdr:col>15</xdr:col>
      <xdr:colOff>0</xdr:colOff>
      <xdr:row>86</xdr:row>
      <xdr:rowOff>0</xdr:rowOff>
    </xdr:to>
    <xdr:pic>
      <xdr:nvPicPr>
        <xdr:cNvPr id="4" name="図 3">
          <a:extLst>
            <a:ext uri="{FF2B5EF4-FFF2-40B4-BE49-F238E27FC236}">
              <a16:creationId xmlns:a16="http://schemas.microsoft.com/office/drawing/2014/main" id="{E62CDFDE-11BC-4C38-A505-51C05EF28463}"/>
            </a:ext>
          </a:extLst>
        </xdr:cNvPr>
        <xdr:cNvPicPr>
          <a:picLocks noChangeAspect="1"/>
        </xdr:cNvPicPr>
      </xdr:nvPicPr>
      <xdr:blipFill rotWithShape="1">
        <a:blip xmlns:r="http://schemas.openxmlformats.org/officeDocument/2006/relationships" r:embed="rId3"/>
        <a:srcRect l="41058" t="25060" r="12613" b="11971"/>
        <a:stretch/>
      </xdr:blipFill>
      <xdr:spPr>
        <a:xfrm>
          <a:off x="219075" y="9906000"/>
          <a:ext cx="8534400" cy="6477000"/>
        </a:xfrm>
        <a:prstGeom prst="rect">
          <a:avLst/>
        </a:prstGeom>
      </xdr:spPr>
    </xdr:pic>
    <xdr:clientData/>
  </xdr:twoCellAnchor>
  <xdr:twoCellAnchor editAs="oneCell">
    <xdr:from>
      <xdr:col>16</xdr:col>
      <xdr:colOff>0</xdr:colOff>
      <xdr:row>52</xdr:row>
      <xdr:rowOff>0</xdr:rowOff>
    </xdr:from>
    <xdr:to>
      <xdr:col>29</xdr:col>
      <xdr:colOff>0</xdr:colOff>
      <xdr:row>86</xdr:row>
      <xdr:rowOff>0</xdr:rowOff>
    </xdr:to>
    <xdr:pic>
      <xdr:nvPicPr>
        <xdr:cNvPr id="5" name="図 4">
          <a:extLst>
            <a:ext uri="{FF2B5EF4-FFF2-40B4-BE49-F238E27FC236}">
              <a16:creationId xmlns:a16="http://schemas.microsoft.com/office/drawing/2014/main" id="{41A143FF-2504-4780-B0C2-E31FAC1D3627}"/>
            </a:ext>
          </a:extLst>
        </xdr:cNvPr>
        <xdr:cNvPicPr>
          <a:picLocks noChangeAspect="1"/>
        </xdr:cNvPicPr>
      </xdr:nvPicPr>
      <xdr:blipFill rotWithShape="1">
        <a:blip xmlns:r="http://schemas.openxmlformats.org/officeDocument/2006/relationships" r:embed="rId4"/>
        <a:srcRect l="39714" t="24077" r="17262" b="12952"/>
        <a:stretch/>
      </xdr:blipFill>
      <xdr:spPr>
        <a:xfrm>
          <a:off x="9363075" y="9906000"/>
          <a:ext cx="7924800" cy="6477000"/>
        </a:xfrm>
        <a:prstGeom prst="rect">
          <a:avLst/>
        </a:prstGeom>
      </xdr:spPr>
    </xdr:pic>
    <xdr:clientData/>
  </xdr:twoCellAnchor>
  <xdr:twoCellAnchor>
    <xdr:from>
      <xdr:col>11</xdr:col>
      <xdr:colOff>514669</xdr:colOff>
      <xdr:row>76</xdr:row>
      <xdr:rowOff>9270</xdr:rowOff>
    </xdr:from>
    <xdr:to>
      <xdr:col>13</xdr:col>
      <xdr:colOff>9923</xdr:colOff>
      <xdr:row>79</xdr:row>
      <xdr:rowOff>110459</xdr:rowOff>
    </xdr:to>
    <xdr:sp macro="" textlink="">
      <xdr:nvSpPr>
        <xdr:cNvPr id="6" name="楕円 5">
          <a:extLst>
            <a:ext uri="{FF2B5EF4-FFF2-40B4-BE49-F238E27FC236}">
              <a16:creationId xmlns:a16="http://schemas.microsoft.com/office/drawing/2014/main" id="{B4B96DA1-4E5C-445B-B324-72FB10ED0815}"/>
            </a:ext>
          </a:extLst>
        </xdr:cNvPr>
        <xdr:cNvSpPr/>
      </xdr:nvSpPr>
      <xdr:spPr>
        <a:xfrm>
          <a:off x="6829744" y="14487270"/>
          <a:ext cx="714454"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442151</xdr:colOff>
      <xdr:row>79</xdr:row>
      <xdr:rowOff>76824</xdr:rowOff>
    </xdr:from>
    <xdr:to>
      <xdr:col>5</xdr:col>
      <xdr:colOff>542522</xdr:colOff>
      <xdr:row>82</xdr:row>
      <xdr:rowOff>178013</xdr:rowOff>
    </xdr:to>
    <xdr:sp macro="" textlink="">
      <xdr:nvSpPr>
        <xdr:cNvPr id="7" name="楕円 6">
          <a:extLst>
            <a:ext uri="{FF2B5EF4-FFF2-40B4-BE49-F238E27FC236}">
              <a16:creationId xmlns:a16="http://schemas.microsoft.com/office/drawing/2014/main" id="{48B0BD8E-FE3E-4E48-90D7-F881BEF27CD6}"/>
            </a:ext>
          </a:extLst>
        </xdr:cNvPr>
        <xdr:cNvSpPr/>
      </xdr:nvSpPr>
      <xdr:spPr>
        <a:xfrm>
          <a:off x="2490026" y="15126324"/>
          <a:ext cx="709971"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542522</xdr:colOff>
      <xdr:row>77</xdr:row>
      <xdr:rowOff>155115</xdr:rowOff>
    </xdr:from>
    <xdr:to>
      <xdr:col>11</xdr:col>
      <xdr:colOff>514669</xdr:colOff>
      <xdr:row>81</xdr:row>
      <xdr:rowOff>32169</xdr:rowOff>
    </xdr:to>
    <xdr:cxnSp macro="">
      <xdr:nvCxnSpPr>
        <xdr:cNvPr id="8" name="直線矢印コネクタ 7">
          <a:extLst>
            <a:ext uri="{FF2B5EF4-FFF2-40B4-BE49-F238E27FC236}">
              <a16:creationId xmlns:a16="http://schemas.microsoft.com/office/drawing/2014/main" id="{3643990D-44BE-4438-A54D-5D7D28CFDED0}"/>
            </a:ext>
          </a:extLst>
        </xdr:cNvPr>
        <xdr:cNvCxnSpPr>
          <a:stCxn id="7" idx="6"/>
          <a:endCxn id="6" idx="2"/>
        </xdr:cNvCxnSpPr>
      </xdr:nvCxnSpPr>
      <xdr:spPr>
        <a:xfrm flipV="1">
          <a:off x="3199997" y="14823615"/>
          <a:ext cx="3629747" cy="639054"/>
        </a:xfrm>
        <a:prstGeom prst="straightConnector1">
          <a:avLst/>
        </a:prstGeom>
        <a:ln w="76200">
          <a:solidFill>
            <a:srgbClr val="C00000">
              <a:alpha val="70000"/>
            </a:srgbClr>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506984</xdr:colOff>
      <xdr:row>79</xdr:row>
      <xdr:rowOff>19195</xdr:rowOff>
    </xdr:from>
    <xdr:to>
      <xdr:col>22</xdr:col>
      <xdr:colOff>2238</xdr:colOff>
      <xdr:row>82</xdr:row>
      <xdr:rowOff>120384</xdr:rowOff>
    </xdr:to>
    <xdr:sp macro="" textlink="">
      <xdr:nvSpPr>
        <xdr:cNvPr id="9" name="楕円 8">
          <a:extLst>
            <a:ext uri="{FF2B5EF4-FFF2-40B4-BE49-F238E27FC236}">
              <a16:creationId xmlns:a16="http://schemas.microsoft.com/office/drawing/2014/main" id="{A209CC1A-1A62-4418-93B7-0664B285C641}"/>
            </a:ext>
          </a:extLst>
        </xdr:cNvPr>
        <xdr:cNvSpPr/>
      </xdr:nvSpPr>
      <xdr:spPr>
        <a:xfrm>
          <a:off x="12308459" y="15068695"/>
          <a:ext cx="714454"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21450</xdr:colOff>
      <xdr:row>78</xdr:row>
      <xdr:rowOff>73142</xdr:rowOff>
    </xdr:from>
    <xdr:to>
      <xdr:col>26</xdr:col>
      <xdr:colOff>121820</xdr:colOff>
      <xdr:row>81</xdr:row>
      <xdr:rowOff>174331</xdr:rowOff>
    </xdr:to>
    <xdr:sp macro="" textlink="">
      <xdr:nvSpPr>
        <xdr:cNvPr id="10" name="楕円 9">
          <a:extLst>
            <a:ext uri="{FF2B5EF4-FFF2-40B4-BE49-F238E27FC236}">
              <a16:creationId xmlns:a16="http://schemas.microsoft.com/office/drawing/2014/main" id="{8B856E11-A20A-4414-93A6-79595FDDFE84}"/>
            </a:ext>
          </a:extLst>
        </xdr:cNvPr>
        <xdr:cNvSpPr/>
      </xdr:nvSpPr>
      <xdr:spPr>
        <a:xfrm>
          <a:off x="14870925" y="14932142"/>
          <a:ext cx="709970"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2238</xdr:colOff>
      <xdr:row>80</xdr:row>
      <xdr:rowOff>28487</xdr:rowOff>
    </xdr:from>
    <xdr:to>
      <xdr:col>25</xdr:col>
      <xdr:colOff>21450</xdr:colOff>
      <xdr:row>80</xdr:row>
      <xdr:rowOff>165040</xdr:rowOff>
    </xdr:to>
    <xdr:cxnSp macro="">
      <xdr:nvCxnSpPr>
        <xdr:cNvPr id="11" name="直線矢印コネクタ 10">
          <a:extLst>
            <a:ext uri="{FF2B5EF4-FFF2-40B4-BE49-F238E27FC236}">
              <a16:creationId xmlns:a16="http://schemas.microsoft.com/office/drawing/2014/main" id="{0CC21259-D55B-401D-B7C6-C4814AF4BE07}"/>
            </a:ext>
          </a:extLst>
        </xdr:cNvPr>
        <xdr:cNvCxnSpPr>
          <a:stCxn id="10" idx="2"/>
          <a:endCxn id="9" idx="6"/>
        </xdr:cNvCxnSpPr>
      </xdr:nvCxnSpPr>
      <xdr:spPr>
        <a:xfrm flipH="1">
          <a:off x="13022913" y="15268487"/>
          <a:ext cx="1848012" cy="136553"/>
        </a:xfrm>
        <a:prstGeom prst="straightConnector1">
          <a:avLst/>
        </a:prstGeom>
        <a:ln w="76200">
          <a:solidFill>
            <a:srgbClr val="C00000">
              <a:alpha val="70000"/>
            </a:srgbClr>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226199</xdr:colOff>
      <xdr:row>56</xdr:row>
      <xdr:rowOff>30880</xdr:rowOff>
    </xdr:from>
    <xdr:to>
      <xdr:col>24</xdr:col>
      <xdr:colOff>328191</xdr:colOff>
      <xdr:row>59</xdr:row>
      <xdr:rowOff>132069</xdr:rowOff>
    </xdr:to>
    <xdr:sp macro="" textlink="">
      <xdr:nvSpPr>
        <xdr:cNvPr id="12" name="楕円 11">
          <a:extLst>
            <a:ext uri="{FF2B5EF4-FFF2-40B4-BE49-F238E27FC236}">
              <a16:creationId xmlns:a16="http://schemas.microsoft.com/office/drawing/2014/main" id="{339044C9-DC6A-4DC9-BD11-429FA09D96B4}"/>
            </a:ext>
          </a:extLst>
        </xdr:cNvPr>
        <xdr:cNvSpPr/>
      </xdr:nvSpPr>
      <xdr:spPr>
        <a:xfrm>
          <a:off x="13856474" y="10698880"/>
          <a:ext cx="711592"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192101</xdr:colOff>
      <xdr:row>56</xdr:row>
      <xdr:rowOff>145660</xdr:rowOff>
    </xdr:from>
    <xdr:to>
      <xdr:col>20</xdr:col>
      <xdr:colOff>292472</xdr:colOff>
      <xdr:row>60</xdr:row>
      <xdr:rowOff>56349</xdr:rowOff>
    </xdr:to>
    <xdr:sp macro="" textlink="">
      <xdr:nvSpPr>
        <xdr:cNvPr id="13" name="楕円 12">
          <a:extLst>
            <a:ext uri="{FF2B5EF4-FFF2-40B4-BE49-F238E27FC236}">
              <a16:creationId xmlns:a16="http://schemas.microsoft.com/office/drawing/2014/main" id="{F4587B30-3F98-45F1-8A43-AFDFBCAC3D76}"/>
            </a:ext>
          </a:extLst>
        </xdr:cNvPr>
        <xdr:cNvSpPr/>
      </xdr:nvSpPr>
      <xdr:spPr>
        <a:xfrm>
          <a:off x="11383976" y="10813660"/>
          <a:ext cx="709971"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292472</xdr:colOff>
      <xdr:row>57</xdr:row>
      <xdr:rowOff>176725</xdr:rowOff>
    </xdr:from>
    <xdr:to>
      <xdr:col>23</xdr:col>
      <xdr:colOff>226199</xdr:colOff>
      <xdr:row>58</xdr:row>
      <xdr:rowOff>101005</xdr:rowOff>
    </xdr:to>
    <xdr:cxnSp macro="">
      <xdr:nvCxnSpPr>
        <xdr:cNvPr id="14" name="直線矢印コネクタ 13">
          <a:extLst>
            <a:ext uri="{FF2B5EF4-FFF2-40B4-BE49-F238E27FC236}">
              <a16:creationId xmlns:a16="http://schemas.microsoft.com/office/drawing/2014/main" id="{DE394A48-3583-402D-836B-1E22BB7B357A}"/>
            </a:ext>
          </a:extLst>
        </xdr:cNvPr>
        <xdr:cNvCxnSpPr>
          <a:stCxn id="13" idx="6"/>
          <a:endCxn id="12" idx="2"/>
        </xdr:cNvCxnSpPr>
      </xdr:nvCxnSpPr>
      <xdr:spPr>
        <a:xfrm flipV="1">
          <a:off x="12093947" y="11035225"/>
          <a:ext cx="1762527" cy="114780"/>
        </a:xfrm>
        <a:prstGeom prst="straightConnector1">
          <a:avLst/>
        </a:prstGeom>
        <a:ln w="76200">
          <a:solidFill>
            <a:srgbClr val="C00000">
              <a:alpha val="70000"/>
            </a:srgbClr>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13607</xdr:colOff>
      <xdr:row>78</xdr:row>
      <xdr:rowOff>149679</xdr:rowOff>
    </xdr:from>
    <xdr:to>
      <xdr:col>25</xdr:col>
      <xdr:colOff>489857</xdr:colOff>
      <xdr:row>81</xdr:row>
      <xdr:rowOff>81643</xdr:rowOff>
    </xdr:to>
    <xdr:sp macro="" textlink="">
      <xdr:nvSpPr>
        <xdr:cNvPr id="15" name="四角形: 角を丸くする 14">
          <a:extLst>
            <a:ext uri="{FF2B5EF4-FFF2-40B4-BE49-F238E27FC236}">
              <a16:creationId xmlns:a16="http://schemas.microsoft.com/office/drawing/2014/main" id="{3A48847B-CBA6-44FC-971D-2103729B57E7}"/>
            </a:ext>
          </a:extLst>
        </xdr:cNvPr>
        <xdr:cNvSpPr/>
      </xdr:nvSpPr>
      <xdr:spPr>
        <a:xfrm>
          <a:off x="12424682" y="15008679"/>
          <a:ext cx="2914650" cy="503464"/>
        </a:xfrm>
        <a:prstGeom prst="roundRect">
          <a:avLst/>
        </a:prstGeom>
        <a:noFill/>
        <a:ln w="76200">
          <a:solidFill>
            <a:srgbClr val="00B0F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13607</xdr:colOff>
      <xdr:row>75</xdr:row>
      <xdr:rowOff>68036</xdr:rowOff>
    </xdr:from>
    <xdr:to>
      <xdr:col>25</xdr:col>
      <xdr:colOff>54428</xdr:colOff>
      <xdr:row>77</xdr:row>
      <xdr:rowOff>54429</xdr:rowOff>
    </xdr:to>
    <xdr:sp macro="" textlink="">
      <xdr:nvSpPr>
        <xdr:cNvPr id="16" name="吹き出し: 四角形 15">
          <a:extLst>
            <a:ext uri="{FF2B5EF4-FFF2-40B4-BE49-F238E27FC236}">
              <a16:creationId xmlns:a16="http://schemas.microsoft.com/office/drawing/2014/main" id="{5A4BC12F-6ED9-465B-8A78-430E475E182A}"/>
            </a:ext>
          </a:extLst>
        </xdr:cNvPr>
        <xdr:cNvSpPr/>
      </xdr:nvSpPr>
      <xdr:spPr>
        <a:xfrm>
          <a:off x="13034282" y="14355536"/>
          <a:ext cx="1869621" cy="367393"/>
        </a:xfrm>
        <a:prstGeom prst="wedgeRectCallout">
          <a:avLst>
            <a:gd name="adj1" fmla="val -20108"/>
            <a:gd name="adj2" fmla="val 125946"/>
          </a:avLst>
        </a:prstGeom>
        <a:solidFill>
          <a:schemeClr val="bg1">
            <a:alpha val="50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つのリンクとみなす</a:t>
          </a:r>
        </a:p>
      </xdr:txBody>
    </xdr:sp>
    <xdr:clientData/>
  </xdr:twoCellAnchor>
  <xdr:twoCellAnchor>
    <xdr:from>
      <xdr:col>25</xdr:col>
      <xdr:colOff>247632</xdr:colOff>
      <xdr:row>60</xdr:row>
      <xdr:rowOff>24549</xdr:rowOff>
    </xdr:from>
    <xdr:to>
      <xdr:col>26</xdr:col>
      <xdr:colOff>122448</xdr:colOff>
      <xdr:row>77</xdr:row>
      <xdr:rowOff>69137</xdr:rowOff>
    </xdr:to>
    <xdr:sp macro="" textlink="">
      <xdr:nvSpPr>
        <xdr:cNvPr id="17" name="四角形: 角を丸くする 16">
          <a:extLst>
            <a:ext uri="{FF2B5EF4-FFF2-40B4-BE49-F238E27FC236}">
              <a16:creationId xmlns:a16="http://schemas.microsoft.com/office/drawing/2014/main" id="{6D0D4769-7EC2-45CB-8D8F-203AE42F8879}"/>
            </a:ext>
          </a:extLst>
        </xdr:cNvPr>
        <xdr:cNvSpPr/>
      </xdr:nvSpPr>
      <xdr:spPr>
        <a:xfrm rot="21045866">
          <a:off x="15097107" y="11454549"/>
          <a:ext cx="484416" cy="3283088"/>
        </a:xfrm>
        <a:prstGeom prst="roundRect">
          <a:avLst/>
        </a:prstGeom>
        <a:noFill/>
        <a:ln w="76200">
          <a:solidFill>
            <a:srgbClr val="00B0F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206827</xdr:colOff>
      <xdr:row>63</xdr:row>
      <xdr:rowOff>57150</xdr:rowOff>
    </xdr:from>
    <xdr:to>
      <xdr:col>29</xdr:col>
      <xdr:colOff>247649</xdr:colOff>
      <xdr:row>65</xdr:row>
      <xdr:rowOff>43543</xdr:rowOff>
    </xdr:to>
    <xdr:sp macro="" textlink="">
      <xdr:nvSpPr>
        <xdr:cNvPr id="18" name="吹き出し: 四角形 17">
          <a:extLst>
            <a:ext uri="{FF2B5EF4-FFF2-40B4-BE49-F238E27FC236}">
              <a16:creationId xmlns:a16="http://schemas.microsoft.com/office/drawing/2014/main" id="{0F9A36D7-EA54-4818-B488-0171C496A653}"/>
            </a:ext>
          </a:extLst>
        </xdr:cNvPr>
        <xdr:cNvSpPr/>
      </xdr:nvSpPr>
      <xdr:spPr>
        <a:xfrm>
          <a:off x="15665902" y="12058650"/>
          <a:ext cx="1869622" cy="367393"/>
        </a:xfrm>
        <a:prstGeom prst="wedgeRectCallout">
          <a:avLst>
            <a:gd name="adj1" fmla="val -60688"/>
            <a:gd name="adj2" fmla="val -29610"/>
          </a:avLst>
        </a:prstGeom>
        <a:solidFill>
          <a:schemeClr val="bg1">
            <a:alpha val="50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つのリンクとみなす</a:t>
          </a:r>
        </a:p>
      </xdr:txBody>
    </xdr:sp>
    <xdr:clientData/>
  </xdr:twoCellAnchor>
  <xdr:twoCellAnchor editAs="oneCell">
    <xdr:from>
      <xdr:col>30</xdr:col>
      <xdr:colOff>0</xdr:colOff>
      <xdr:row>52</xdr:row>
      <xdr:rowOff>0</xdr:rowOff>
    </xdr:from>
    <xdr:to>
      <xdr:col>43</xdr:col>
      <xdr:colOff>1</xdr:colOff>
      <xdr:row>86</xdr:row>
      <xdr:rowOff>0</xdr:rowOff>
    </xdr:to>
    <xdr:pic>
      <xdr:nvPicPr>
        <xdr:cNvPr id="19" name="図 18">
          <a:extLst>
            <a:ext uri="{FF2B5EF4-FFF2-40B4-BE49-F238E27FC236}">
              <a16:creationId xmlns:a16="http://schemas.microsoft.com/office/drawing/2014/main" id="{F02A1CAA-8E4D-43F3-9B5C-9DC268CDFE08}"/>
            </a:ext>
          </a:extLst>
        </xdr:cNvPr>
        <xdr:cNvPicPr>
          <a:picLocks noChangeAspect="1"/>
        </xdr:cNvPicPr>
      </xdr:nvPicPr>
      <xdr:blipFill rotWithShape="1">
        <a:blip xmlns:r="http://schemas.openxmlformats.org/officeDocument/2006/relationships" r:embed="rId5"/>
        <a:srcRect l="25761" t="25761" r="31147" b="11269"/>
        <a:stretch/>
      </xdr:blipFill>
      <xdr:spPr>
        <a:xfrm>
          <a:off x="17897475" y="9906000"/>
          <a:ext cx="7924801" cy="6477000"/>
        </a:xfrm>
        <a:prstGeom prst="rect">
          <a:avLst/>
        </a:prstGeom>
      </xdr:spPr>
    </xdr:pic>
    <xdr:clientData/>
  </xdr:twoCellAnchor>
  <xdr:twoCellAnchor>
    <xdr:from>
      <xdr:col>40</xdr:col>
      <xdr:colOff>260600</xdr:colOff>
      <xdr:row>78</xdr:row>
      <xdr:rowOff>68966</xdr:rowOff>
    </xdr:from>
    <xdr:to>
      <xdr:col>41</xdr:col>
      <xdr:colOff>356489</xdr:colOff>
      <xdr:row>81</xdr:row>
      <xdr:rowOff>170155</xdr:rowOff>
    </xdr:to>
    <xdr:sp macro="" textlink="">
      <xdr:nvSpPr>
        <xdr:cNvPr id="20" name="楕円 19">
          <a:extLst>
            <a:ext uri="{FF2B5EF4-FFF2-40B4-BE49-F238E27FC236}">
              <a16:creationId xmlns:a16="http://schemas.microsoft.com/office/drawing/2014/main" id="{516BCE84-A174-4E6F-8AC3-DBAF3D3F8C2C}"/>
            </a:ext>
          </a:extLst>
        </xdr:cNvPr>
        <xdr:cNvSpPr/>
      </xdr:nvSpPr>
      <xdr:spPr>
        <a:xfrm>
          <a:off x="24254075" y="14927966"/>
          <a:ext cx="705489"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332738</xdr:colOff>
      <xdr:row>81</xdr:row>
      <xdr:rowOff>99847</xdr:rowOff>
    </xdr:from>
    <xdr:to>
      <xdr:col>33</xdr:col>
      <xdr:colOff>433109</xdr:colOff>
      <xdr:row>85</xdr:row>
      <xdr:rowOff>10536</xdr:rowOff>
    </xdr:to>
    <xdr:sp macro="" textlink="">
      <xdr:nvSpPr>
        <xdr:cNvPr id="21" name="楕円 20">
          <a:extLst>
            <a:ext uri="{FF2B5EF4-FFF2-40B4-BE49-F238E27FC236}">
              <a16:creationId xmlns:a16="http://schemas.microsoft.com/office/drawing/2014/main" id="{717BA9D9-6809-4509-AFCB-6FE8EECEB629}"/>
            </a:ext>
          </a:extLst>
        </xdr:cNvPr>
        <xdr:cNvSpPr/>
      </xdr:nvSpPr>
      <xdr:spPr>
        <a:xfrm>
          <a:off x="19449413" y="15530347"/>
          <a:ext cx="709971"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433109</xdr:colOff>
      <xdr:row>80</xdr:row>
      <xdr:rowOff>24311</xdr:rowOff>
    </xdr:from>
    <xdr:to>
      <xdr:col>40</xdr:col>
      <xdr:colOff>260600</xdr:colOff>
      <xdr:row>83</xdr:row>
      <xdr:rowOff>55192</xdr:rowOff>
    </xdr:to>
    <xdr:cxnSp macro="">
      <xdr:nvCxnSpPr>
        <xdr:cNvPr id="22" name="直線矢印コネクタ 21">
          <a:extLst>
            <a:ext uri="{FF2B5EF4-FFF2-40B4-BE49-F238E27FC236}">
              <a16:creationId xmlns:a16="http://schemas.microsoft.com/office/drawing/2014/main" id="{B108617B-E485-4102-B663-70F8912FE1DB}"/>
            </a:ext>
          </a:extLst>
        </xdr:cNvPr>
        <xdr:cNvCxnSpPr>
          <a:stCxn id="21" idx="6"/>
          <a:endCxn id="20" idx="2"/>
        </xdr:cNvCxnSpPr>
      </xdr:nvCxnSpPr>
      <xdr:spPr>
        <a:xfrm flipV="1">
          <a:off x="20159384" y="15264311"/>
          <a:ext cx="4094691" cy="602381"/>
        </a:xfrm>
        <a:prstGeom prst="straightConnector1">
          <a:avLst/>
        </a:prstGeom>
        <a:ln w="76200">
          <a:solidFill>
            <a:srgbClr val="C00000">
              <a:alpha val="70000"/>
            </a:srgbClr>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144656</xdr:colOff>
      <xdr:row>56</xdr:row>
      <xdr:rowOff>171463</xdr:rowOff>
    </xdr:from>
    <xdr:to>
      <xdr:col>32</xdr:col>
      <xdr:colOff>240545</xdr:colOff>
      <xdr:row>60</xdr:row>
      <xdr:rowOff>82152</xdr:rowOff>
    </xdr:to>
    <xdr:sp macro="" textlink="">
      <xdr:nvSpPr>
        <xdr:cNvPr id="23" name="楕円 22">
          <a:extLst>
            <a:ext uri="{FF2B5EF4-FFF2-40B4-BE49-F238E27FC236}">
              <a16:creationId xmlns:a16="http://schemas.microsoft.com/office/drawing/2014/main" id="{79DCC760-83A1-4933-87F6-F1D446E13641}"/>
            </a:ext>
          </a:extLst>
        </xdr:cNvPr>
        <xdr:cNvSpPr/>
      </xdr:nvSpPr>
      <xdr:spPr>
        <a:xfrm>
          <a:off x="18651731" y="10839463"/>
          <a:ext cx="705489" cy="672689"/>
        </a:xfrm>
        <a:prstGeom prst="ellipse">
          <a:avLst/>
        </a:prstGeom>
        <a:noFill/>
        <a:ln w="76200">
          <a:solidFill>
            <a:srgbClr val="C00000">
              <a:alpha val="7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495160</xdr:colOff>
      <xdr:row>60</xdr:row>
      <xdr:rowOff>82152</xdr:rowOff>
    </xdr:from>
    <xdr:to>
      <xdr:col>33</xdr:col>
      <xdr:colOff>80365</xdr:colOff>
      <xdr:row>81</xdr:row>
      <xdr:rowOff>99847</xdr:rowOff>
    </xdr:to>
    <xdr:cxnSp macro="">
      <xdr:nvCxnSpPr>
        <xdr:cNvPr id="24" name="直線矢印コネクタ 23">
          <a:extLst>
            <a:ext uri="{FF2B5EF4-FFF2-40B4-BE49-F238E27FC236}">
              <a16:creationId xmlns:a16="http://schemas.microsoft.com/office/drawing/2014/main" id="{E6D554A5-68B5-4EA3-B442-E21FD3192D03}"/>
            </a:ext>
          </a:extLst>
        </xdr:cNvPr>
        <xdr:cNvCxnSpPr>
          <a:stCxn id="21" idx="0"/>
          <a:endCxn id="23" idx="4"/>
        </xdr:cNvCxnSpPr>
      </xdr:nvCxnSpPr>
      <xdr:spPr>
        <a:xfrm flipH="1" flipV="1">
          <a:off x="19002235" y="11512152"/>
          <a:ext cx="804405" cy="4018195"/>
        </a:xfrm>
        <a:prstGeom prst="straightConnector1">
          <a:avLst/>
        </a:prstGeom>
        <a:ln w="76200">
          <a:solidFill>
            <a:srgbClr val="C00000">
              <a:alpha val="70000"/>
            </a:srgbClr>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152400</xdr:colOff>
      <xdr:row>7</xdr:row>
      <xdr:rowOff>88364</xdr:rowOff>
    </xdr:from>
    <xdr:to>
      <xdr:col>21</xdr:col>
      <xdr:colOff>47625</xdr:colOff>
      <xdr:row>20</xdr:row>
      <xdr:rowOff>85725</xdr:rowOff>
    </xdr:to>
    <xdr:grpSp>
      <xdr:nvGrpSpPr>
        <xdr:cNvPr id="2" name="グループ化 1">
          <a:extLst>
            <a:ext uri="{FF2B5EF4-FFF2-40B4-BE49-F238E27FC236}">
              <a16:creationId xmlns:a16="http://schemas.microsoft.com/office/drawing/2014/main" id="{00000000-0008-0000-0400-000002000000}"/>
            </a:ext>
          </a:extLst>
        </xdr:cNvPr>
        <xdr:cNvGrpSpPr/>
      </xdr:nvGrpSpPr>
      <xdr:grpSpPr>
        <a:xfrm>
          <a:off x="1822076" y="1948540"/>
          <a:ext cx="3839696" cy="2765214"/>
          <a:chOff x="1390650" y="1390650"/>
          <a:chExt cx="3857625" cy="265747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139065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2676525"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396240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139065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2676525" y="227647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396240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39065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2676525"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1" name="正方形/長方形 10">
            <a:extLst>
              <a:ext uri="{FF2B5EF4-FFF2-40B4-BE49-F238E27FC236}">
                <a16:creationId xmlns:a16="http://schemas.microsoft.com/office/drawing/2014/main" id="{00000000-0008-0000-0400-00000B000000}"/>
              </a:ext>
            </a:extLst>
          </xdr:cNvPr>
          <xdr:cNvSpPr/>
        </xdr:nvSpPr>
        <xdr:spPr>
          <a:xfrm>
            <a:off x="396240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grpSp>
    <xdr:clientData/>
  </xdr:twoCellAnchor>
  <xdr:twoCellAnchor>
    <xdr:from>
      <xdr:col>9</xdr:col>
      <xdr:colOff>47625</xdr:colOff>
      <xdr:row>14</xdr:row>
      <xdr:rowOff>133350</xdr:rowOff>
    </xdr:from>
    <xdr:to>
      <xdr:col>12</xdr:col>
      <xdr:colOff>123825</xdr:colOff>
      <xdr:row>14</xdr:row>
      <xdr:rowOff>133350</xdr:rowOff>
    </xdr:to>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a:off x="2276475" y="3448050"/>
          <a:ext cx="81915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123825</xdr:colOff>
      <xdr:row>12</xdr:row>
      <xdr:rowOff>57150</xdr:rowOff>
    </xdr:from>
    <xdr:to>
      <xdr:col>23</xdr:col>
      <xdr:colOff>104775</xdr:colOff>
      <xdr:row>14</xdr:row>
      <xdr:rowOff>142875</xdr:rowOff>
    </xdr:to>
    <xdr:cxnSp macro="">
      <xdr:nvCxnSpPr>
        <xdr:cNvPr id="13" name="直線コネクタ 12">
          <a:extLst>
            <a:ext uri="{FF2B5EF4-FFF2-40B4-BE49-F238E27FC236}">
              <a16:creationId xmlns:a16="http://schemas.microsoft.com/office/drawing/2014/main" id="{00000000-0008-0000-0400-00000D000000}"/>
            </a:ext>
          </a:extLst>
        </xdr:cNvPr>
        <xdr:cNvCxnSpPr/>
      </xdr:nvCxnSpPr>
      <xdr:spPr>
        <a:xfrm flipV="1">
          <a:off x="3095625" y="2952750"/>
          <a:ext cx="2705100" cy="50482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85725</xdr:colOff>
      <xdr:row>12</xdr:row>
      <xdr:rowOff>66675</xdr:rowOff>
    </xdr:from>
    <xdr:to>
      <xdr:col>43</xdr:col>
      <xdr:colOff>0</xdr:colOff>
      <xdr:row>12</xdr:row>
      <xdr:rowOff>85725</xdr:rowOff>
    </xdr:to>
    <xdr:cxnSp macro="">
      <xdr:nvCxnSpPr>
        <xdr:cNvPr id="14" name="直線コネクタ 13">
          <a:extLst>
            <a:ext uri="{FF2B5EF4-FFF2-40B4-BE49-F238E27FC236}">
              <a16:creationId xmlns:a16="http://schemas.microsoft.com/office/drawing/2014/main" id="{00000000-0008-0000-0400-00000E000000}"/>
            </a:ext>
          </a:extLst>
        </xdr:cNvPr>
        <xdr:cNvCxnSpPr/>
      </xdr:nvCxnSpPr>
      <xdr:spPr>
        <a:xfrm>
          <a:off x="5781675" y="2962275"/>
          <a:ext cx="4867275" cy="1905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228600</xdr:colOff>
      <xdr:row>16</xdr:row>
      <xdr:rowOff>70233</xdr:rowOff>
    </xdr:from>
    <xdr:to>
      <xdr:col>21</xdr:col>
      <xdr:colOff>95250</xdr:colOff>
      <xdr:row>18</xdr:row>
      <xdr:rowOff>161925</xdr:rowOff>
    </xdr:to>
    <xdr:sp macro="" textlink="">
      <xdr:nvSpPr>
        <xdr:cNvPr id="15" name="四角形吹き出し 62">
          <a:extLst>
            <a:ext uri="{FF2B5EF4-FFF2-40B4-BE49-F238E27FC236}">
              <a16:creationId xmlns:a16="http://schemas.microsoft.com/office/drawing/2014/main" id="{00000000-0008-0000-0400-00000F000000}"/>
            </a:ext>
          </a:extLst>
        </xdr:cNvPr>
        <xdr:cNvSpPr/>
      </xdr:nvSpPr>
      <xdr:spPr>
        <a:xfrm>
          <a:off x="3695700" y="3804033"/>
          <a:ext cx="1600200" cy="510792"/>
        </a:xfrm>
        <a:prstGeom prst="wedgeRectCallout">
          <a:avLst>
            <a:gd name="adj1" fmla="val -47949"/>
            <a:gd name="adj2" fmla="val -1353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チェック対象リンク</a:t>
          </a:r>
        </a:p>
      </xdr:txBody>
    </xdr:sp>
    <xdr:clientData/>
  </xdr:twoCellAnchor>
  <xdr:twoCellAnchor>
    <xdr:from>
      <xdr:col>7</xdr:col>
      <xdr:colOff>238125</xdr:colOff>
      <xdr:row>7</xdr:row>
      <xdr:rowOff>47626</xdr:rowOff>
    </xdr:from>
    <xdr:to>
      <xdr:col>14</xdr:col>
      <xdr:colOff>200024</xdr:colOff>
      <xdr:row>10</xdr:row>
      <xdr:rowOff>162042</xdr:rowOff>
    </xdr:to>
    <xdr:sp macro="" textlink="">
      <xdr:nvSpPr>
        <xdr:cNvPr id="16" name="四角形吹き出し 63">
          <a:extLst>
            <a:ext uri="{FF2B5EF4-FFF2-40B4-BE49-F238E27FC236}">
              <a16:creationId xmlns:a16="http://schemas.microsoft.com/office/drawing/2014/main" id="{00000000-0008-0000-0400-000010000000}"/>
            </a:ext>
          </a:extLst>
        </xdr:cNvPr>
        <xdr:cNvSpPr/>
      </xdr:nvSpPr>
      <xdr:spPr>
        <a:xfrm>
          <a:off x="1971675" y="1895476"/>
          <a:ext cx="1695449" cy="743066"/>
        </a:xfrm>
        <a:prstGeom prst="wedgeRectCallout">
          <a:avLst>
            <a:gd name="adj1" fmla="val 33123"/>
            <a:gd name="adj2" fmla="val 100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a:t>
          </a:r>
          <a:endParaRPr kumimoji="1" lang="en-US" altLang="ja-JP" sz="1100"/>
        </a:p>
        <a:p>
          <a:pPr algn="ctr"/>
          <a:r>
            <a:rPr kumimoji="1" lang="ja-JP" altLang="en-US" sz="1100"/>
            <a:t>都市地図メッシュ</a:t>
          </a:r>
        </a:p>
      </xdr:txBody>
    </xdr:sp>
    <xdr:clientData/>
  </xdr:twoCellAnchor>
  <xdr:twoCellAnchor>
    <xdr:from>
      <xdr:col>23</xdr:col>
      <xdr:colOff>53228</xdr:colOff>
      <xdr:row>3</xdr:row>
      <xdr:rowOff>100851</xdr:rowOff>
    </xdr:from>
    <xdr:to>
      <xdr:col>30</xdr:col>
      <xdr:colOff>33618</xdr:colOff>
      <xdr:row>5</xdr:row>
      <xdr:rowOff>62050</xdr:rowOff>
    </xdr:to>
    <xdr:sp macro="" textlink="">
      <xdr:nvSpPr>
        <xdr:cNvPr id="17" name="四角形吹き出し 87">
          <a:extLst>
            <a:ext uri="{FF2B5EF4-FFF2-40B4-BE49-F238E27FC236}">
              <a16:creationId xmlns:a16="http://schemas.microsoft.com/office/drawing/2014/main" id="{00000000-0008-0000-0400-000011000000}"/>
            </a:ext>
          </a:extLst>
        </xdr:cNvPr>
        <xdr:cNvSpPr/>
      </xdr:nvSpPr>
      <xdr:spPr>
        <a:xfrm>
          <a:off x="5749178" y="958101"/>
          <a:ext cx="1713940" cy="456499"/>
        </a:xfrm>
        <a:prstGeom prst="wedgeRectCallout">
          <a:avLst>
            <a:gd name="adj1" fmla="val -39538"/>
            <a:gd name="adj2" fmla="val 835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二次メッシュ</a:t>
          </a:r>
        </a:p>
      </xdr:txBody>
    </xdr:sp>
    <xdr:clientData/>
  </xdr:twoCellAnchor>
  <xdr:twoCellAnchor>
    <xdr:from>
      <xdr:col>46</xdr:col>
      <xdr:colOff>47625</xdr:colOff>
      <xdr:row>16</xdr:row>
      <xdr:rowOff>52330</xdr:rowOff>
    </xdr:from>
    <xdr:to>
      <xdr:col>51</xdr:col>
      <xdr:colOff>95250</xdr:colOff>
      <xdr:row>20</xdr:row>
      <xdr:rowOff>121300</xdr:rowOff>
    </xdr:to>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1439525" y="3786130"/>
          <a:ext cx="1285875" cy="907170"/>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9525</xdr:colOff>
      <xdr:row>12</xdr:row>
      <xdr:rowOff>95250</xdr:rowOff>
    </xdr:from>
    <xdr:to>
      <xdr:col>47</xdr:col>
      <xdr:colOff>209550</xdr:colOff>
      <xdr:row>17</xdr:row>
      <xdr:rowOff>200025</xdr:rowOff>
    </xdr:to>
    <xdr:cxnSp macro="">
      <xdr:nvCxnSpPr>
        <xdr:cNvPr id="19" name="直線コネクタ 18">
          <a:extLst>
            <a:ext uri="{FF2B5EF4-FFF2-40B4-BE49-F238E27FC236}">
              <a16:creationId xmlns:a16="http://schemas.microsoft.com/office/drawing/2014/main" id="{00000000-0008-0000-0400-000013000000}"/>
            </a:ext>
          </a:extLst>
        </xdr:cNvPr>
        <xdr:cNvCxnSpPr/>
      </xdr:nvCxnSpPr>
      <xdr:spPr>
        <a:xfrm>
          <a:off x="10658475" y="2990850"/>
          <a:ext cx="1190625" cy="115252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47</xdr:col>
      <xdr:colOff>200025</xdr:colOff>
      <xdr:row>17</xdr:row>
      <xdr:rowOff>194402</xdr:rowOff>
    </xdr:from>
    <xdr:to>
      <xdr:col>50</xdr:col>
      <xdr:colOff>66675</xdr:colOff>
      <xdr:row>17</xdr:row>
      <xdr:rowOff>194402</xdr:rowOff>
    </xdr:to>
    <xdr:cxnSp macro="">
      <xdr:nvCxnSpPr>
        <xdr:cNvPr id="20" name="直線コネクタ 19">
          <a:extLst>
            <a:ext uri="{FF2B5EF4-FFF2-40B4-BE49-F238E27FC236}">
              <a16:creationId xmlns:a16="http://schemas.microsoft.com/office/drawing/2014/main" id="{00000000-0008-0000-0400-000014000000}"/>
            </a:ext>
          </a:extLst>
        </xdr:cNvPr>
        <xdr:cNvCxnSpPr/>
      </xdr:nvCxnSpPr>
      <xdr:spPr>
        <a:xfrm>
          <a:off x="11839575" y="4137752"/>
          <a:ext cx="60960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47</xdr:col>
      <xdr:colOff>180975</xdr:colOff>
      <xdr:row>14</xdr:row>
      <xdr:rowOff>201058</xdr:rowOff>
    </xdr:from>
    <xdr:to>
      <xdr:col>54</xdr:col>
      <xdr:colOff>114300</xdr:colOff>
      <xdr:row>16</xdr:row>
      <xdr:rowOff>133121</xdr:rowOff>
    </xdr:to>
    <xdr:sp macro="" textlink="">
      <xdr:nvSpPr>
        <xdr:cNvPr id="21" name="四角形吹き出し 117">
          <a:extLst>
            <a:ext uri="{FF2B5EF4-FFF2-40B4-BE49-F238E27FC236}">
              <a16:creationId xmlns:a16="http://schemas.microsoft.com/office/drawing/2014/main" id="{00000000-0008-0000-0400-000015000000}"/>
            </a:ext>
          </a:extLst>
        </xdr:cNvPr>
        <xdr:cNvSpPr/>
      </xdr:nvSpPr>
      <xdr:spPr>
        <a:xfrm>
          <a:off x="11820525" y="3515758"/>
          <a:ext cx="1666875" cy="351163"/>
        </a:xfrm>
        <a:prstGeom prst="wedgeRectCallout">
          <a:avLst>
            <a:gd name="adj1" fmla="val -39538"/>
            <a:gd name="adj2" fmla="val 895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探索先の接続リンク</a:t>
          </a:r>
        </a:p>
      </xdr:txBody>
    </xdr:sp>
    <xdr:clientData/>
  </xdr:twoCellAnchor>
  <xdr:twoCellAnchor>
    <xdr:from>
      <xdr:col>5</xdr:col>
      <xdr:colOff>156322</xdr:colOff>
      <xdr:row>67</xdr:row>
      <xdr:rowOff>56034</xdr:rowOff>
    </xdr:from>
    <xdr:to>
      <xdr:col>24</xdr:col>
      <xdr:colOff>201706</xdr:colOff>
      <xdr:row>73</xdr:row>
      <xdr:rowOff>114304</xdr:rowOff>
    </xdr:to>
    <xdr:grpSp>
      <xdr:nvGrpSpPr>
        <xdr:cNvPr id="22" name="グループ化 21">
          <a:extLst>
            <a:ext uri="{FF2B5EF4-FFF2-40B4-BE49-F238E27FC236}">
              <a16:creationId xmlns:a16="http://schemas.microsoft.com/office/drawing/2014/main" id="{00000000-0008-0000-0400-000016000000}"/>
            </a:ext>
          </a:extLst>
        </xdr:cNvPr>
        <xdr:cNvGrpSpPr/>
      </xdr:nvGrpSpPr>
      <xdr:grpSpPr>
        <a:xfrm>
          <a:off x="1825998" y="14959858"/>
          <a:ext cx="4729443" cy="1358152"/>
          <a:chOff x="1304925" y="12580142"/>
          <a:chExt cx="4750843" cy="1345408"/>
        </a:xfrm>
      </xdr:grpSpPr>
      <xdr:sp macro="" textlink="">
        <xdr:nvSpPr>
          <xdr:cNvPr id="23" name="四角形吹き出し 185">
            <a:extLst>
              <a:ext uri="{FF2B5EF4-FFF2-40B4-BE49-F238E27FC236}">
                <a16:creationId xmlns:a16="http://schemas.microsoft.com/office/drawing/2014/main" id="{00000000-0008-0000-0400-000017000000}"/>
              </a:ext>
            </a:extLst>
          </xdr:cNvPr>
          <xdr:cNvSpPr/>
        </xdr:nvSpPr>
        <xdr:spPr>
          <a:xfrm>
            <a:off x="4143375" y="12580142"/>
            <a:ext cx="1912393" cy="735808"/>
          </a:xfrm>
          <a:prstGeom prst="wedgeRectCallout">
            <a:avLst>
              <a:gd name="adj1" fmla="val -66156"/>
              <a:gd name="adj2" fmla="val 352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取得対象の</a:t>
            </a:r>
            <a:endParaRPr kumimoji="1" lang="en-US" altLang="ja-JP" sz="1100"/>
          </a:p>
          <a:p>
            <a:pPr algn="ctr"/>
            <a:r>
              <a:rPr kumimoji="1" lang="ja-JP" altLang="en-US" sz="1100"/>
              <a:t>都市地図メッシュ</a:t>
            </a:r>
            <a:endParaRPr kumimoji="1" lang="en-US" altLang="ja-JP" sz="1100"/>
          </a:p>
        </xdr:txBody>
      </xdr:sp>
      <xdr:sp macro="" textlink="">
        <xdr:nvSpPr>
          <xdr:cNvPr id="24" name="正方形/長方形 23">
            <a:extLst>
              <a:ext uri="{FF2B5EF4-FFF2-40B4-BE49-F238E27FC236}">
                <a16:creationId xmlns:a16="http://schemas.microsoft.com/office/drawing/2014/main" id="{00000000-0008-0000-0400-000018000000}"/>
              </a:ext>
            </a:extLst>
          </xdr:cNvPr>
          <xdr:cNvSpPr/>
        </xdr:nvSpPr>
        <xdr:spPr>
          <a:xfrm>
            <a:off x="2609850" y="1303972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cxnSp macro="">
        <xdr:nvCxnSpPr>
          <xdr:cNvPr id="25" name="直線コネクタ 24">
            <a:extLst>
              <a:ext uri="{FF2B5EF4-FFF2-40B4-BE49-F238E27FC236}">
                <a16:creationId xmlns:a16="http://schemas.microsoft.com/office/drawing/2014/main" id="{00000000-0008-0000-0400-000019000000}"/>
              </a:ext>
            </a:extLst>
          </xdr:cNvPr>
          <xdr:cNvCxnSpPr/>
        </xdr:nvCxnSpPr>
        <xdr:spPr>
          <a:xfrm flipV="1">
            <a:off x="1304925" y="13430250"/>
            <a:ext cx="1876425" cy="466726"/>
          </a:xfrm>
          <a:prstGeom prst="line">
            <a:avLst/>
          </a:prstGeom>
          <a:ln cap="rnd">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cxnSp macro="">
        <xdr:nvCxnSpPr>
          <xdr:cNvPr id="26" name="直線コネクタ 25">
            <a:extLst>
              <a:ext uri="{FF2B5EF4-FFF2-40B4-BE49-F238E27FC236}">
                <a16:creationId xmlns:a16="http://schemas.microsoft.com/office/drawing/2014/main" id="{00000000-0008-0000-0400-00001A000000}"/>
              </a:ext>
            </a:extLst>
          </xdr:cNvPr>
          <xdr:cNvCxnSpPr/>
        </xdr:nvCxnSpPr>
        <xdr:spPr>
          <a:xfrm flipV="1">
            <a:off x="3219450" y="13430250"/>
            <a:ext cx="2314575" cy="4762"/>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sp macro="" textlink="">
        <xdr:nvSpPr>
          <xdr:cNvPr id="27" name="フローチャート: 結合子 26">
            <a:extLst>
              <a:ext uri="{FF2B5EF4-FFF2-40B4-BE49-F238E27FC236}">
                <a16:creationId xmlns:a16="http://schemas.microsoft.com/office/drawing/2014/main" id="{00000000-0008-0000-0400-00001B000000}"/>
              </a:ext>
            </a:extLst>
          </xdr:cNvPr>
          <xdr:cNvSpPr/>
        </xdr:nvSpPr>
        <xdr:spPr>
          <a:xfrm>
            <a:off x="3133725" y="13354050"/>
            <a:ext cx="152400" cy="142875"/>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114300</xdr:colOff>
      <xdr:row>77</xdr:row>
      <xdr:rowOff>67242</xdr:rowOff>
    </xdr:from>
    <xdr:to>
      <xdr:col>31</xdr:col>
      <xdr:colOff>67235</xdr:colOff>
      <xdr:row>86</xdr:row>
      <xdr:rowOff>11210</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1783976" y="17122595"/>
          <a:ext cx="6362700" cy="1860174"/>
          <a:chOff x="1352550" y="14717249"/>
          <a:chExt cx="6391444" cy="1832230"/>
        </a:xfrm>
      </xdr:grpSpPr>
      <xdr:sp macro="" textlink="">
        <xdr:nvSpPr>
          <xdr:cNvPr id="29" name="正方形/長方形 28">
            <a:extLst>
              <a:ext uri="{FF2B5EF4-FFF2-40B4-BE49-F238E27FC236}">
                <a16:creationId xmlns:a16="http://schemas.microsoft.com/office/drawing/2014/main" id="{00000000-0008-0000-0400-00001D000000}"/>
              </a:ext>
            </a:extLst>
          </xdr:cNvPr>
          <xdr:cNvSpPr/>
        </xdr:nvSpPr>
        <xdr:spPr>
          <a:xfrm>
            <a:off x="3705225" y="14754225"/>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352550" y="14754225"/>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3705225" y="15049500"/>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2419350" y="15049500"/>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33" name="四角形吹き出し 178">
            <a:extLst>
              <a:ext uri="{FF2B5EF4-FFF2-40B4-BE49-F238E27FC236}">
                <a16:creationId xmlns:a16="http://schemas.microsoft.com/office/drawing/2014/main" id="{00000000-0008-0000-0400-000021000000}"/>
              </a:ext>
            </a:extLst>
          </xdr:cNvPr>
          <xdr:cNvSpPr/>
        </xdr:nvSpPr>
        <xdr:spPr>
          <a:xfrm>
            <a:off x="6257925" y="14717249"/>
            <a:ext cx="1486069" cy="483389"/>
          </a:xfrm>
          <a:prstGeom prst="wedgeRectCallout">
            <a:avLst>
              <a:gd name="adj1" fmla="val -62559"/>
              <a:gd name="adj2" fmla="val 37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二次メッシュ</a:t>
            </a:r>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flipV="1">
            <a:off x="1362075" y="15468601"/>
            <a:ext cx="2295525" cy="533399"/>
          </a:xfrm>
          <a:prstGeom prst="line">
            <a:avLst/>
          </a:prstGeom>
          <a:ln cap="rnd">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flipV="1">
            <a:off x="3733800" y="15454313"/>
            <a:ext cx="2314575" cy="4762"/>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sp macro="" textlink="">
        <xdr:nvSpPr>
          <xdr:cNvPr id="36" name="フローチャート: 結合子 35">
            <a:extLst>
              <a:ext uri="{FF2B5EF4-FFF2-40B4-BE49-F238E27FC236}">
                <a16:creationId xmlns:a16="http://schemas.microsoft.com/office/drawing/2014/main" id="{00000000-0008-0000-0400-000024000000}"/>
              </a:ext>
            </a:extLst>
          </xdr:cNvPr>
          <xdr:cNvSpPr/>
        </xdr:nvSpPr>
        <xdr:spPr>
          <a:xfrm>
            <a:off x="3629025" y="15392400"/>
            <a:ext cx="152400" cy="142875"/>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吹き出し 213">
            <a:extLst>
              <a:ext uri="{FF2B5EF4-FFF2-40B4-BE49-F238E27FC236}">
                <a16:creationId xmlns:a16="http://schemas.microsoft.com/office/drawing/2014/main" id="{00000000-0008-0000-0400-000025000000}"/>
              </a:ext>
            </a:extLst>
          </xdr:cNvPr>
          <xdr:cNvSpPr/>
        </xdr:nvSpPr>
        <xdr:spPr>
          <a:xfrm>
            <a:off x="5200649" y="15782925"/>
            <a:ext cx="2093084" cy="766554"/>
          </a:xfrm>
          <a:prstGeom prst="wedgeRectCallout">
            <a:avLst>
              <a:gd name="adj1" fmla="val -63997"/>
              <a:gd name="adj2" fmla="val -480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取得対象の</a:t>
            </a:r>
            <a:endParaRPr kumimoji="1" lang="en-US" altLang="ja-JP" sz="1100"/>
          </a:p>
          <a:p>
            <a:pPr algn="ctr"/>
            <a:r>
              <a:rPr kumimoji="1" lang="ja-JP" altLang="en-US" sz="1100"/>
              <a:t>都市地図メッシュ（</a:t>
            </a:r>
            <a:r>
              <a:rPr kumimoji="1" lang="en-US" altLang="ja-JP" sz="1100"/>
              <a:t>2</a:t>
            </a:r>
            <a:r>
              <a:rPr kumimoji="1" lang="ja-JP" altLang="en-US" sz="1100"/>
              <a:t>つ）</a:t>
            </a:r>
            <a:endParaRPr kumimoji="1" lang="en-US" altLang="ja-JP" sz="1100"/>
          </a:p>
        </xdr:txBody>
      </xdr:sp>
    </xdr:grpSp>
    <xdr:clientData/>
  </xdr:twoCellAnchor>
  <xdr:twoCellAnchor>
    <xdr:from>
      <xdr:col>5</xdr:col>
      <xdr:colOff>152400</xdr:colOff>
      <xdr:row>89</xdr:row>
      <xdr:rowOff>28575</xdr:rowOff>
    </xdr:from>
    <xdr:to>
      <xdr:col>30</xdr:col>
      <xdr:colOff>180975</xdr:colOff>
      <xdr:row>102</xdr:row>
      <xdr:rowOff>123825</xdr:rowOff>
    </xdr:to>
    <xdr:grpSp>
      <xdr:nvGrpSpPr>
        <xdr:cNvPr id="38" name="グループ化 37">
          <a:extLst>
            <a:ext uri="{FF2B5EF4-FFF2-40B4-BE49-F238E27FC236}">
              <a16:creationId xmlns:a16="http://schemas.microsoft.com/office/drawing/2014/main" id="{00000000-0008-0000-0400-000026000000}"/>
            </a:ext>
          </a:extLst>
        </xdr:cNvPr>
        <xdr:cNvGrpSpPr/>
      </xdr:nvGrpSpPr>
      <xdr:grpSpPr>
        <a:xfrm>
          <a:off x="1822076" y="19638869"/>
          <a:ext cx="6191811" cy="2907927"/>
          <a:chOff x="1390650" y="16983075"/>
          <a:chExt cx="6219825" cy="2876550"/>
        </a:xfrm>
      </xdr:grpSpPr>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3743325" y="1753552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2457450" y="1753552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41" name="正方形/長方形 40">
            <a:extLst>
              <a:ext uri="{FF2B5EF4-FFF2-40B4-BE49-F238E27FC236}">
                <a16:creationId xmlns:a16="http://schemas.microsoft.com/office/drawing/2014/main" id="{00000000-0008-0000-0400-000029000000}"/>
              </a:ext>
            </a:extLst>
          </xdr:cNvPr>
          <xdr:cNvSpPr/>
        </xdr:nvSpPr>
        <xdr:spPr>
          <a:xfrm>
            <a:off x="2457450" y="18421350"/>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42" name="正方形/長方形 41">
            <a:extLst>
              <a:ext uri="{FF2B5EF4-FFF2-40B4-BE49-F238E27FC236}">
                <a16:creationId xmlns:a16="http://schemas.microsoft.com/office/drawing/2014/main" id="{00000000-0008-0000-0400-00002A000000}"/>
              </a:ext>
            </a:extLst>
          </xdr:cNvPr>
          <xdr:cNvSpPr/>
        </xdr:nvSpPr>
        <xdr:spPr>
          <a:xfrm>
            <a:off x="3743325" y="18421350"/>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3743325" y="16983075"/>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400-00002C000000}"/>
              </a:ext>
            </a:extLst>
          </xdr:cNvPr>
          <xdr:cNvSpPr/>
        </xdr:nvSpPr>
        <xdr:spPr>
          <a:xfrm>
            <a:off x="3743325" y="18421350"/>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400-00002D000000}"/>
              </a:ext>
            </a:extLst>
          </xdr:cNvPr>
          <xdr:cNvSpPr/>
        </xdr:nvSpPr>
        <xdr:spPr>
          <a:xfrm>
            <a:off x="1390650" y="16983075"/>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正方形/長方形 45">
            <a:extLst>
              <a:ext uri="{FF2B5EF4-FFF2-40B4-BE49-F238E27FC236}">
                <a16:creationId xmlns:a16="http://schemas.microsoft.com/office/drawing/2014/main" id="{00000000-0008-0000-0400-00002E000000}"/>
              </a:ext>
            </a:extLst>
          </xdr:cNvPr>
          <xdr:cNvSpPr/>
        </xdr:nvSpPr>
        <xdr:spPr>
          <a:xfrm>
            <a:off x="1390650" y="18421350"/>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7" name="直線コネクタ 46">
            <a:extLst>
              <a:ext uri="{FF2B5EF4-FFF2-40B4-BE49-F238E27FC236}">
                <a16:creationId xmlns:a16="http://schemas.microsoft.com/office/drawing/2014/main" id="{00000000-0008-0000-0400-00002F000000}"/>
              </a:ext>
            </a:extLst>
          </xdr:cNvPr>
          <xdr:cNvCxnSpPr/>
        </xdr:nvCxnSpPr>
        <xdr:spPr>
          <a:xfrm flipV="1">
            <a:off x="3752850" y="18364200"/>
            <a:ext cx="2352675" cy="47626"/>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xnSp macro="">
        <xdr:nvCxnSpPr>
          <xdr:cNvPr id="48" name="直線コネクタ 47">
            <a:extLst>
              <a:ext uri="{FF2B5EF4-FFF2-40B4-BE49-F238E27FC236}">
                <a16:creationId xmlns:a16="http://schemas.microsoft.com/office/drawing/2014/main" id="{00000000-0008-0000-0400-000030000000}"/>
              </a:ext>
            </a:extLst>
          </xdr:cNvPr>
          <xdr:cNvCxnSpPr/>
        </xdr:nvCxnSpPr>
        <xdr:spPr>
          <a:xfrm flipV="1">
            <a:off x="1419225" y="18411825"/>
            <a:ext cx="2343150" cy="552450"/>
          </a:xfrm>
          <a:prstGeom prst="line">
            <a:avLst/>
          </a:prstGeom>
          <a:ln cap="rnd">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sp macro="" textlink="">
        <xdr:nvSpPr>
          <xdr:cNvPr id="49" name="フローチャート: 結合子 48">
            <a:extLst>
              <a:ext uri="{FF2B5EF4-FFF2-40B4-BE49-F238E27FC236}">
                <a16:creationId xmlns:a16="http://schemas.microsoft.com/office/drawing/2014/main" id="{00000000-0008-0000-0400-000031000000}"/>
              </a:ext>
            </a:extLst>
          </xdr:cNvPr>
          <xdr:cNvSpPr/>
        </xdr:nvSpPr>
        <xdr:spPr>
          <a:xfrm>
            <a:off x="3676650" y="18364200"/>
            <a:ext cx="152400" cy="142875"/>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吹き出し 214">
            <a:extLst>
              <a:ext uri="{FF2B5EF4-FFF2-40B4-BE49-F238E27FC236}">
                <a16:creationId xmlns:a16="http://schemas.microsoft.com/office/drawing/2014/main" id="{00000000-0008-0000-0400-000032000000}"/>
              </a:ext>
            </a:extLst>
          </xdr:cNvPr>
          <xdr:cNvSpPr/>
        </xdr:nvSpPr>
        <xdr:spPr>
          <a:xfrm>
            <a:off x="5276849" y="19011900"/>
            <a:ext cx="1791621" cy="647642"/>
          </a:xfrm>
          <a:prstGeom prst="wedgeRectCallout">
            <a:avLst>
              <a:gd name="adj1" fmla="val -69033"/>
              <a:gd name="adj2" fmla="val -499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取得対象の</a:t>
            </a:r>
            <a:endParaRPr kumimoji="1" lang="en-US" altLang="ja-JP" sz="1100"/>
          </a:p>
          <a:p>
            <a:pPr algn="ctr"/>
            <a:r>
              <a:rPr kumimoji="1" lang="ja-JP" altLang="en-US" sz="1100"/>
              <a:t>都市地図メッシュ</a:t>
            </a:r>
            <a:endParaRPr kumimoji="1" lang="en-US" altLang="ja-JP" sz="1100"/>
          </a:p>
        </xdr:txBody>
      </xdr:sp>
      <xdr:sp macro="" textlink="">
        <xdr:nvSpPr>
          <xdr:cNvPr id="51" name="四角形吹き出し 215">
            <a:extLst>
              <a:ext uri="{FF2B5EF4-FFF2-40B4-BE49-F238E27FC236}">
                <a16:creationId xmlns:a16="http://schemas.microsoft.com/office/drawing/2014/main" id="{00000000-0008-0000-0400-000033000000}"/>
              </a:ext>
            </a:extLst>
          </xdr:cNvPr>
          <xdr:cNvSpPr/>
        </xdr:nvSpPr>
        <xdr:spPr>
          <a:xfrm>
            <a:off x="6286500" y="17306925"/>
            <a:ext cx="1323975" cy="351163"/>
          </a:xfrm>
          <a:prstGeom prst="wedgeRectCallout">
            <a:avLst>
              <a:gd name="adj1" fmla="val -62559"/>
              <a:gd name="adj2" fmla="val 37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二次メッシュ</a:t>
            </a:r>
          </a:p>
        </xdr:txBody>
      </xdr:sp>
    </xdr:grpSp>
    <xdr:clientData/>
  </xdr:twoCellAnchor>
  <xdr:twoCellAnchor>
    <xdr:from>
      <xdr:col>3</xdr:col>
      <xdr:colOff>221317</xdr:colOff>
      <xdr:row>110</xdr:row>
      <xdr:rowOff>78439</xdr:rowOff>
    </xdr:from>
    <xdr:to>
      <xdr:col>36</xdr:col>
      <xdr:colOff>22411</xdr:colOff>
      <xdr:row>118</xdr:row>
      <xdr:rowOff>160242</xdr:rowOff>
    </xdr:to>
    <xdr:grpSp>
      <xdr:nvGrpSpPr>
        <xdr:cNvPr id="52" name="グループ化 51">
          <a:extLst>
            <a:ext uri="{FF2B5EF4-FFF2-40B4-BE49-F238E27FC236}">
              <a16:creationId xmlns:a16="http://schemas.microsoft.com/office/drawing/2014/main" id="{00000000-0008-0000-0400-000034000000}"/>
            </a:ext>
          </a:extLst>
        </xdr:cNvPr>
        <xdr:cNvGrpSpPr/>
      </xdr:nvGrpSpPr>
      <xdr:grpSpPr>
        <a:xfrm>
          <a:off x="1397935" y="24316763"/>
          <a:ext cx="7936564" cy="1785097"/>
          <a:chOff x="638175" y="20802600"/>
          <a:chExt cx="7973351" cy="1438275"/>
        </a:xfrm>
      </xdr:grpSpPr>
      <xdr:sp macro="" textlink="">
        <xdr:nvSpPr>
          <xdr:cNvPr id="53" name="正方形/長方形 52">
            <a:extLst>
              <a:ext uri="{FF2B5EF4-FFF2-40B4-BE49-F238E27FC236}">
                <a16:creationId xmlns:a16="http://schemas.microsoft.com/office/drawing/2014/main" id="{00000000-0008-0000-0400-000035000000}"/>
              </a:ext>
            </a:extLst>
          </xdr:cNvPr>
          <xdr:cNvSpPr/>
        </xdr:nvSpPr>
        <xdr:spPr>
          <a:xfrm>
            <a:off x="2981325" y="20802600"/>
            <a:ext cx="2352675" cy="1438275"/>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4" name="直線コネクタ 53">
            <a:extLst>
              <a:ext uri="{FF2B5EF4-FFF2-40B4-BE49-F238E27FC236}">
                <a16:creationId xmlns:a16="http://schemas.microsoft.com/office/drawing/2014/main" id="{00000000-0008-0000-0400-000036000000}"/>
              </a:ext>
            </a:extLst>
          </xdr:cNvPr>
          <xdr:cNvCxnSpPr/>
        </xdr:nvCxnSpPr>
        <xdr:spPr>
          <a:xfrm flipV="1">
            <a:off x="638175" y="21536025"/>
            <a:ext cx="2343150" cy="552450"/>
          </a:xfrm>
          <a:prstGeom prst="line">
            <a:avLst/>
          </a:prstGeom>
          <a:ln cap="rnd">
            <a:solidFill>
              <a:sysClr val="windowText" lastClr="000000"/>
            </a:solidFill>
            <a:headEnd type="oval"/>
            <a:tailEnd type="oval"/>
          </a:ln>
        </xdr:spPr>
        <xdr:style>
          <a:lnRef idx="2">
            <a:schemeClr val="dk1"/>
          </a:lnRef>
          <a:fillRef idx="0">
            <a:schemeClr val="dk1"/>
          </a:fillRef>
          <a:effectRef idx="1">
            <a:schemeClr val="dk1"/>
          </a:effectRef>
          <a:fontRef idx="minor">
            <a:schemeClr val="tx1"/>
          </a:fontRef>
        </xdr:style>
      </xdr:cxnSp>
      <xdr:cxnSp macro="">
        <xdr:nvCxnSpPr>
          <xdr:cNvPr id="55" name="直線コネクタ 54">
            <a:extLst>
              <a:ext uri="{FF2B5EF4-FFF2-40B4-BE49-F238E27FC236}">
                <a16:creationId xmlns:a16="http://schemas.microsoft.com/office/drawing/2014/main" id="{00000000-0008-0000-0400-000037000000}"/>
              </a:ext>
            </a:extLst>
          </xdr:cNvPr>
          <xdr:cNvCxnSpPr/>
        </xdr:nvCxnSpPr>
        <xdr:spPr>
          <a:xfrm>
            <a:off x="2981325" y="21531263"/>
            <a:ext cx="2352675" cy="0"/>
          </a:xfrm>
          <a:prstGeom prst="line">
            <a:avLst/>
          </a:prstGeom>
          <a:ln cap="rnd">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sp macro="" textlink="">
        <xdr:nvSpPr>
          <xdr:cNvPr id="56" name="フローチャート: 結合子 55">
            <a:extLst>
              <a:ext uri="{FF2B5EF4-FFF2-40B4-BE49-F238E27FC236}">
                <a16:creationId xmlns:a16="http://schemas.microsoft.com/office/drawing/2014/main" id="{00000000-0008-0000-0400-000038000000}"/>
              </a:ext>
            </a:extLst>
          </xdr:cNvPr>
          <xdr:cNvSpPr/>
        </xdr:nvSpPr>
        <xdr:spPr>
          <a:xfrm>
            <a:off x="5257800" y="21459825"/>
            <a:ext cx="152400" cy="142875"/>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吹き出し 221">
            <a:extLst>
              <a:ext uri="{FF2B5EF4-FFF2-40B4-BE49-F238E27FC236}">
                <a16:creationId xmlns:a16="http://schemas.microsoft.com/office/drawing/2014/main" id="{00000000-0008-0000-0400-000039000000}"/>
              </a:ext>
            </a:extLst>
          </xdr:cNvPr>
          <xdr:cNvSpPr/>
        </xdr:nvSpPr>
        <xdr:spPr>
          <a:xfrm>
            <a:off x="695325" y="21307425"/>
            <a:ext cx="1323975" cy="351163"/>
          </a:xfrm>
          <a:prstGeom prst="wedgeRectCallout">
            <a:avLst>
              <a:gd name="adj1" fmla="val 62621"/>
              <a:gd name="adj2" fmla="val 62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探索元のリンク</a:t>
            </a:r>
          </a:p>
        </xdr:txBody>
      </xdr:sp>
      <xdr:sp macro="" textlink="">
        <xdr:nvSpPr>
          <xdr:cNvPr id="58" name="四角形吹き出し 222">
            <a:extLst>
              <a:ext uri="{FF2B5EF4-FFF2-40B4-BE49-F238E27FC236}">
                <a16:creationId xmlns:a16="http://schemas.microsoft.com/office/drawing/2014/main" id="{00000000-0008-0000-0400-00003A000000}"/>
              </a:ext>
            </a:extLst>
          </xdr:cNvPr>
          <xdr:cNvSpPr/>
        </xdr:nvSpPr>
        <xdr:spPr>
          <a:xfrm>
            <a:off x="3400425" y="20974050"/>
            <a:ext cx="1323975" cy="351163"/>
          </a:xfrm>
          <a:prstGeom prst="wedgeRectCallout">
            <a:avLst>
              <a:gd name="adj1" fmla="val 31686"/>
              <a:gd name="adj2" fmla="val 922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接続先のリンク</a:t>
            </a:r>
          </a:p>
        </xdr:txBody>
      </xdr:sp>
      <xdr:sp macro="" textlink="">
        <xdr:nvSpPr>
          <xdr:cNvPr id="59" name="四角形吹き出し 223">
            <a:extLst>
              <a:ext uri="{FF2B5EF4-FFF2-40B4-BE49-F238E27FC236}">
                <a16:creationId xmlns:a16="http://schemas.microsoft.com/office/drawing/2014/main" id="{00000000-0008-0000-0400-00003B000000}"/>
              </a:ext>
            </a:extLst>
          </xdr:cNvPr>
          <xdr:cNvSpPr/>
        </xdr:nvSpPr>
        <xdr:spPr>
          <a:xfrm>
            <a:off x="5643998" y="20974645"/>
            <a:ext cx="2967528" cy="669956"/>
          </a:xfrm>
          <a:prstGeom prst="wedgeRectCallout">
            <a:avLst>
              <a:gd name="adj1" fmla="val -59519"/>
              <a:gd name="adj2" fmla="val 33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接続先のノード</a:t>
            </a:r>
            <a:endParaRPr kumimoji="1" lang="en-US" altLang="ja-JP" sz="1100"/>
          </a:p>
          <a:p>
            <a:pPr algn="ctr"/>
            <a:r>
              <a:rPr kumimoji="1" lang="ja-JP" altLang="en-US" sz="1100"/>
              <a:t>（接続先リンク上に、探索元リンクと非接続側のノード）</a:t>
            </a:r>
          </a:p>
        </xdr:txBody>
      </xdr:sp>
    </xdr:grpSp>
    <xdr:clientData/>
  </xdr:twoCellAnchor>
  <xdr:twoCellAnchor>
    <xdr:from>
      <xdr:col>5</xdr:col>
      <xdr:colOff>76760</xdr:colOff>
      <xdr:row>123</xdr:row>
      <xdr:rowOff>152400</xdr:rowOff>
    </xdr:from>
    <xdr:to>
      <xdr:col>21</xdr:col>
      <xdr:colOff>114860</xdr:colOff>
      <xdr:row>129</xdr:row>
      <xdr:rowOff>109537</xdr:rowOff>
    </xdr:to>
    <xdr:grpSp>
      <xdr:nvGrpSpPr>
        <xdr:cNvPr id="60" name="グループ化 59">
          <a:extLst>
            <a:ext uri="{FF2B5EF4-FFF2-40B4-BE49-F238E27FC236}">
              <a16:creationId xmlns:a16="http://schemas.microsoft.com/office/drawing/2014/main" id="{00000000-0008-0000-0400-00003C000000}"/>
            </a:ext>
          </a:extLst>
        </xdr:cNvPr>
        <xdr:cNvGrpSpPr/>
      </xdr:nvGrpSpPr>
      <xdr:grpSpPr>
        <a:xfrm>
          <a:off x="1746436" y="27180988"/>
          <a:ext cx="3982571" cy="1234608"/>
          <a:chOff x="1247775" y="23088600"/>
          <a:chExt cx="4000500" cy="1214437"/>
        </a:xfrm>
      </xdr:grpSpPr>
      <xdr:sp macro="" textlink="">
        <xdr:nvSpPr>
          <xdr:cNvPr id="61" name="正方形/長方形 60">
            <a:extLst>
              <a:ext uri="{FF2B5EF4-FFF2-40B4-BE49-F238E27FC236}">
                <a16:creationId xmlns:a16="http://schemas.microsoft.com/office/drawing/2014/main" id="{00000000-0008-0000-0400-00003D000000}"/>
              </a:ext>
            </a:extLst>
          </xdr:cNvPr>
          <xdr:cNvSpPr/>
        </xdr:nvSpPr>
        <xdr:spPr>
          <a:xfrm>
            <a:off x="2962275" y="23417212"/>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00000000-0008-0000-0400-00003E000000}"/>
              </a:ext>
            </a:extLst>
          </xdr:cNvPr>
          <xdr:cNvCxnSpPr/>
        </xdr:nvCxnSpPr>
        <xdr:spPr>
          <a:xfrm>
            <a:off x="2447925" y="23088600"/>
            <a:ext cx="914400" cy="690562"/>
          </a:xfrm>
          <a:prstGeom prst="line">
            <a:avLst/>
          </a:prstGeom>
          <a:ln cap="rnd">
            <a:solidFill>
              <a:srgbClr val="FF0000"/>
            </a:solidFill>
            <a:prstDash val="sysDash"/>
            <a:headEnd type="oval"/>
            <a:tailEnd type="oval"/>
          </a:ln>
        </xdr:spPr>
        <xdr:style>
          <a:lnRef idx="2">
            <a:schemeClr val="dk1"/>
          </a:lnRef>
          <a:fillRef idx="0">
            <a:schemeClr val="dk1"/>
          </a:fillRef>
          <a:effectRef idx="1">
            <a:schemeClr val="dk1"/>
          </a:effectRef>
          <a:fontRef idx="minor">
            <a:schemeClr val="tx1"/>
          </a:fontRef>
        </xdr:style>
      </xdr:cxnSp>
      <xdr:cxnSp macro="">
        <xdr:nvCxnSpPr>
          <xdr:cNvPr id="63" name="直線コネクタ 62">
            <a:extLst>
              <a:ext uri="{FF2B5EF4-FFF2-40B4-BE49-F238E27FC236}">
                <a16:creationId xmlns:a16="http://schemas.microsoft.com/office/drawing/2014/main" id="{00000000-0008-0000-0400-00003F000000}"/>
              </a:ext>
            </a:extLst>
          </xdr:cNvPr>
          <xdr:cNvCxnSpPr/>
        </xdr:nvCxnSpPr>
        <xdr:spPr>
          <a:xfrm>
            <a:off x="3362325" y="23783925"/>
            <a:ext cx="609600" cy="0"/>
          </a:xfrm>
          <a:prstGeom prst="line">
            <a:avLst/>
          </a:prstGeom>
          <a:ln cap="rnd">
            <a:solidFill>
              <a:schemeClr val="accent3">
                <a:lumMod val="75000"/>
              </a:schemeClr>
            </a:solidFill>
            <a:prstDash val="sysDash"/>
            <a:headEnd type="oval"/>
            <a:tailEnd type="oval"/>
          </a:ln>
        </xdr:spPr>
        <xdr:style>
          <a:lnRef idx="2">
            <a:schemeClr val="dk1"/>
          </a:lnRef>
          <a:fillRef idx="0">
            <a:schemeClr val="dk1"/>
          </a:fillRef>
          <a:effectRef idx="1">
            <a:schemeClr val="dk1"/>
          </a:effectRef>
          <a:fontRef idx="minor">
            <a:schemeClr val="tx1"/>
          </a:fontRef>
        </xdr:style>
      </xdr:cxnSp>
      <xdr:sp macro="" textlink="">
        <xdr:nvSpPr>
          <xdr:cNvPr id="64" name="四角形吹き出し 228">
            <a:extLst>
              <a:ext uri="{FF2B5EF4-FFF2-40B4-BE49-F238E27FC236}">
                <a16:creationId xmlns:a16="http://schemas.microsoft.com/office/drawing/2014/main" id="{00000000-0008-0000-0400-000040000000}"/>
              </a:ext>
            </a:extLst>
          </xdr:cNvPr>
          <xdr:cNvSpPr/>
        </xdr:nvSpPr>
        <xdr:spPr>
          <a:xfrm>
            <a:off x="3581400" y="23250525"/>
            <a:ext cx="1666875" cy="351163"/>
          </a:xfrm>
          <a:prstGeom prst="wedgeRectCallout">
            <a:avLst>
              <a:gd name="adj1" fmla="val -39538"/>
              <a:gd name="adj2" fmla="val 89521"/>
            </a:avLst>
          </a:prstGeom>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探索先の接続リンク</a:t>
            </a:r>
          </a:p>
        </xdr:txBody>
      </xdr:sp>
      <xdr:sp macro="" textlink="">
        <xdr:nvSpPr>
          <xdr:cNvPr id="65" name="四角形吹き出し 229">
            <a:extLst>
              <a:ext uri="{FF2B5EF4-FFF2-40B4-BE49-F238E27FC236}">
                <a16:creationId xmlns:a16="http://schemas.microsoft.com/office/drawing/2014/main" id="{00000000-0008-0000-0400-000041000000}"/>
              </a:ext>
            </a:extLst>
          </xdr:cNvPr>
          <xdr:cNvSpPr/>
        </xdr:nvSpPr>
        <xdr:spPr>
          <a:xfrm>
            <a:off x="1247775" y="23345775"/>
            <a:ext cx="1323975" cy="351163"/>
          </a:xfrm>
          <a:prstGeom prst="wedgeRectCallout">
            <a:avLst>
              <a:gd name="adj1" fmla="val 67657"/>
              <a:gd name="adj2" fmla="val -29825"/>
            </a:avLst>
          </a:prstGeom>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探索元のリンク</a:t>
            </a:r>
          </a:p>
        </xdr:txBody>
      </xdr:sp>
    </xdr:grpSp>
    <xdr:clientData/>
  </xdr:twoCellAnchor>
  <xdr:twoCellAnchor>
    <xdr:from>
      <xdr:col>3</xdr:col>
      <xdr:colOff>180975</xdr:colOff>
      <xdr:row>5</xdr:row>
      <xdr:rowOff>200025</xdr:rowOff>
    </xdr:from>
    <xdr:to>
      <xdr:col>23</xdr:col>
      <xdr:colOff>85725</xdr:colOff>
      <xdr:row>21</xdr:row>
      <xdr:rowOff>180975</xdr:rowOff>
    </xdr:to>
    <xdr:sp macro="" textlink="">
      <xdr:nvSpPr>
        <xdr:cNvPr id="66" name="正方形/長方形 65">
          <a:extLst>
            <a:ext uri="{FF2B5EF4-FFF2-40B4-BE49-F238E27FC236}">
              <a16:creationId xmlns:a16="http://schemas.microsoft.com/office/drawing/2014/main" id="{00000000-0008-0000-0400-000042000000}"/>
            </a:ext>
          </a:extLst>
        </xdr:cNvPr>
        <xdr:cNvSpPr/>
      </xdr:nvSpPr>
      <xdr:spPr>
        <a:xfrm>
          <a:off x="923925" y="155257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106456</xdr:colOff>
      <xdr:row>5</xdr:row>
      <xdr:rowOff>200025</xdr:rowOff>
    </xdr:from>
    <xdr:to>
      <xdr:col>43</xdr:col>
      <xdr:colOff>11206</xdr:colOff>
      <xdr:row>21</xdr:row>
      <xdr:rowOff>180975</xdr:rowOff>
    </xdr:to>
    <xdr:sp macro="" textlink="">
      <xdr:nvSpPr>
        <xdr:cNvPr id="67" name="正方形/長方形 66">
          <a:extLst>
            <a:ext uri="{FF2B5EF4-FFF2-40B4-BE49-F238E27FC236}">
              <a16:creationId xmlns:a16="http://schemas.microsoft.com/office/drawing/2014/main" id="{00000000-0008-0000-0400-000043000000}"/>
            </a:ext>
          </a:extLst>
        </xdr:cNvPr>
        <xdr:cNvSpPr/>
      </xdr:nvSpPr>
      <xdr:spPr>
        <a:xfrm>
          <a:off x="5802406" y="155257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8</xdr:row>
      <xdr:rowOff>104776</xdr:rowOff>
    </xdr:from>
    <xdr:to>
      <xdr:col>37</xdr:col>
      <xdr:colOff>38100</xdr:colOff>
      <xdr:row>10</xdr:row>
      <xdr:rowOff>103514</xdr:rowOff>
    </xdr:to>
    <xdr:sp macro="" textlink="">
      <xdr:nvSpPr>
        <xdr:cNvPr id="68" name="四角形吹き出し 88">
          <a:extLst>
            <a:ext uri="{FF2B5EF4-FFF2-40B4-BE49-F238E27FC236}">
              <a16:creationId xmlns:a16="http://schemas.microsoft.com/office/drawing/2014/main" id="{00000000-0008-0000-0400-000044000000}"/>
            </a:ext>
          </a:extLst>
        </xdr:cNvPr>
        <xdr:cNvSpPr/>
      </xdr:nvSpPr>
      <xdr:spPr>
        <a:xfrm>
          <a:off x="7524750" y="2162176"/>
          <a:ext cx="1676400" cy="417838"/>
        </a:xfrm>
        <a:prstGeom prst="wedgeRectCallout">
          <a:avLst>
            <a:gd name="adj1" fmla="val 134955"/>
            <a:gd name="adj2" fmla="val 1377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境界ノード</a:t>
          </a:r>
        </a:p>
      </xdr:txBody>
    </xdr:sp>
    <xdr:clientData/>
  </xdr:twoCellAnchor>
  <xdr:twoCellAnchor>
    <xdr:from>
      <xdr:col>30</xdr:col>
      <xdr:colOff>95250</xdr:colOff>
      <xdr:row>8</xdr:row>
      <xdr:rowOff>103168</xdr:rowOff>
    </xdr:from>
    <xdr:to>
      <xdr:col>37</xdr:col>
      <xdr:colOff>47625</xdr:colOff>
      <xdr:row>10</xdr:row>
      <xdr:rowOff>114300</xdr:rowOff>
    </xdr:to>
    <xdr:sp macro="" textlink="">
      <xdr:nvSpPr>
        <xdr:cNvPr id="69" name="四角形吹き出し 88">
          <a:extLst>
            <a:ext uri="{FF2B5EF4-FFF2-40B4-BE49-F238E27FC236}">
              <a16:creationId xmlns:a16="http://schemas.microsoft.com/office/drawing/2014/main" id="{00000000-0008-0000-0400-000045000000}"/>
            </a:ext>
          </a:extLst>
        </xdr:cNvPr>
        <xdr:cNvSpPr/>
      </xdr:nvSpPr>
      <xdr:spPr>
        <a:xfrm>
          <a:off x="7524750" y="2160568"/>
          <a:ext cx="1685925" cy="430232"/>
        </a:xfrm>
        <a:prstGeom prst="wedgeRectCallout">
          <a:avLst>
            <a:gd name="adj1" fmla="val -150285"/>
            <a:gd name="adj2" fmla="val 127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境界ノード</a:t>
          </a:r>
        </a:p>
      </xdr:txBody>
    </xdr:sp>
    <xdr:clientData/>
  </xdr:twoCellAnchor>
  <xdr:twoCellAnchor>
    <xdr:from>
      <xdr:col>5</xdr:col>
      <xdr:colOff>152400</xdr:colOff>
      <xdr:row>28</xdr:row>
      <xdr:rowOff>88364</xdr:rowOff>
    </xdr:from>
    <xdr:to>
      <xdr:col>21</xdr:col>
      <xdr:colOff>47625</xdr:colOff>
      <xdr:row>41</xdr:row>
      <xdr:rowOff>85725</xdr:rowOff>
    </xdr:to>
    <xdr:grpSp>
      <xdr:nvGrpSpPr>
        <xdr:cNvPr id="70" name="グループ化 69">
          <a:extLst>
            <a:ext uri="{FF2B5EF4-FFF2-40B4-BE49-F238E27FC236}">
              <a16:creationId xmlns:a16="http://schemas.microsoft.com/office/drawing/2014/main" id="{00000000-0008-0000-0400-000046000000}"/>
            </a:ext>
          </a:extLst>
        </xdr:cNvPr>
        <xdr:cNvGrpSpPr/>
      </xdr:nvGrpSpPr>
      <xdr:grpSpPr>
        <a:xfrm>
          <a:off x="1822076" y="6498129"/>
          <a:ext cx="3839696" cy="2765214"/>
          <a:chOff x="1390650" y="1390650"/>
          <a:chExt cx="3857625" cy="2657475"/>
        </a:xfrm>
      </xdr:grpSpPr>
      <xdr:sp macro="" textlink="">
        <xdr:nvSpPr>
          <xdr:cNvPr id="71" name="正方形/長方形 70">
            <a:extLst>
              <a:ext uri="{FF2B5EF4-FFF2-40B4-BE49-F238E27FC236}">
                <a16:creationId xmlns:a16="http://schemas.microsoft.com/office/drawing/2014/main" id="{00000000-0008-0000-0400-000047000000}"/>
              </a:ext>
            </a:extLst>
          </xdr:cNvPr>
          <xdr:cNvSpPr/>
        </xdr:nvSpPr>
        <xdr:spPr>
          <a:xfrm>
            <a:off x="139065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正方形/長方形 71">
            <a:extLst>
              <a:ext uri="{FF2B5EF4-FFF2-40B4-BE49-F238E27FC236}">
                <a16:creationId xmlns:a16="http://schemas.microsoft.com/office/drawing/2014/main" id="{00000000-0008-0000-0400-000048000000}"/>
              </a:ext>
            </a:extLst>
          </xdr:cNvPr>
          <xdr:cNvSpPr/>
        </xdr:nvSpPr>
        <xdr:spPr>
          <a:xfrm>
            <a:off x="2676525"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3" name="正方形/長方形 72">
            <a:extLst>
              <a:ext uri="{FF2B5EF4-FFF2-40B4-BE49-F238E27FC236}">
                <a16:creationId xmlns:a16="http://schemas.microsoft.com/office/drawing/2014/main" id="{00000000-0008-0000-0400-000049000000}"/>
              </a:ext>
            </a:extLst>
          </xdr:cNvPr>
          <xdr:cNvSpPr/>
        </xdr:nvSpPr>
        <xdr:spPr>
          <a:xfrm>
            <a:off x="396240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4" name="正方形/長方形 73">
            <a:extLst>
              <a:ext uri="{FF2B5EF4-FFF2-40B4-BE49-F238E27FC236}">
                <a16:creationId xmlns:a16="http://schemas.microsoft.com/office/drawing/2014/main" id="{00000000-0008-0000-0400-00004A000000}"/>
              </a:ext>
            </a:extLst>
          </xdr:cNvPr>
          <xdr:cNvSpPr/>
        </xdr:nvSpPr>
        <xdr:spPr>
          <a:xfrm>
            <a:off x="139065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5" name="正方形/長方形 74">
            <a:extLst>
              <a:ext uri="{FF2B5EF4-FFF2-40B4-BE49-F238E27FC236}">
                <a16:creationId xmlns:a16="http://schemas.microsoft.com/office/drawing/2014/main" id="{00000000-0008-0000-0400-00004B000000}"/>
              </a:ext>
            </a:extLst>
          </xdr:cNvPr>
          <xdr:cNvSpPr/>
        </xdr:nvSpPr>
        <xdr:spPr>
          <a:xfrm>
            <a:off x="2676525" y="227647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正方形/長方形 75">
            <a:extLst>
              <a:ext uri="{FF2B5EF4-FFF2-40B4-BE49-F238E27FC236}">
                <a16:creationId xmlns:a16="http://schemas.microsoft.com/office/drawing/2014/main" id="{00000000-0008-0000-0400-00004C000000}"/>
              </a:ext>
            </a:extLst>
          </xdr:cNvPr>
          <xdr:cNvSpPr/>
        </xdr:nvSpPr>
        <xdr:spPr>
          <a:xfrm>
            <a:off x="396240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7" name="正方形/長方形 76">
            <a:extLst>
              <a:ext uri="{FF2B5EF4-FFF2-40B4-BE49-F238E27FC236}">
                <a16:creationId xmlns:a16="http://schemas.microsoft.com/office/drawing/2014/main" id="{00000000-0008-0000-0400-00004D000000}"/>
              </a:ext>
            </a:extLst>
          </xdr:cNvPr>
          <xdr:cNvSpPr/>
        </xdr:nvSpPr>
        <xdr:spPr>
          <a:xfrm>
            <a:off x="139065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8" name="正方形/長方形 77">
            <a:extLst>
              <a:ext uri="{FF2B5EF4-FFF2-40B4-BE49-F238E27FC236}">
                <a16:creationId xmlns:a16="http://schemas.microsoft.com/office/drawing/2014/main" id="{00000000-0008-0000-0400-00004E000000}"/>
              </a:ext>
            </a:extLst>
          </xdr:cNvPr>
          <xdr:cNvSpPr/>
        </xdr:nvSpPr>
        <xdr:spPr>
          <a:xfrm>
            <a:off x="2676525"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79" name="正方形/長方形 78">
            <a:extLst>
              <a:ext uri="{FF2B5EF4-FFF2-40B4-BE49-F238E27FC236}">
                <a16:creationId xmlns:a16="http://schemas.microsoft.com/office/drawing/2014/main" id="{00000000-0008-0000-0400-00004F000000}"/>
              </a:ext>
            </a:extLst>
          </xdr:cNvPr>
          <xdr:cNvSpPr/>
        </xdr:nvSpPr>
        <xdr:spPr>
          <a:xfrm>
            <a:off x="396240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grpSp>
    <xdr:clientData/>
  </xdr:twoCellAnchor>
  <xdr:twoCellAnchor>
    <xdr:from>
      <xdr:col>9</xdr:col>
      <xdr:colOff>47625</xdr:colOff>
      <xdr:row>35</xdr:row>
      <xdr:rowOff>133350</xdr:rowOff>
    </xdr:from>
    <xdr:to>
      <xdr:col>12</xdr:col>
      <xdr:colOff>123825</xdr:colOff>
      <xdr:row>35</xdr:row>
      <xdr:rowOff>133350</xdr:rowOff>
    </xdr:to>
    <xdr:cxnSp macro="">
      <xdr:nvCxnSpPr>
        <xdr:cNvPr id="80" name="直線コネクタ 79">
          <a:extLst>
            <a:ext uri="{FF2B5EF4-FFF2-40B4-BE49-F238E27FC236}">
              <a16:creationId xmlns:a16="http://schemas.microsoft.com/office/drawing/2014/main" id="{00000000-0008-0000-0400-000050000000}"/>
            </a:ext>
          </a:extLst>
        </xdr:cNvPr>
        <xdr:cNvCxnSpPr/>
      </xdr:nvCxnSpPr>
      <xdr:spPr>
        <a:xfrm>
          <a:off x="2276475" y="7924800"/>
          <a:ext cx="81915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123825</xdr:colOff>
      <xdr:row>33</xdr:row>
      <xdr:rowOff>57150</xdr:rowOff>
    </xdr:from>
    <xdr:to>
      <xdr:col>23</xdr:col>
      <xdr:colOff>104775</xdr:colOff>
      <xdr:row>35</xdr:row>
      <xdr:rowOff>142875</xdr:rowOff>
    </xdr:to>
    <xdr:cxnSp macro="">
      <xdr:nvCxnSpPr>
        <xdr:cNvPr id="81" name="直線コネクタ 80">
          <a:extLst>
            <a:ext uri="{FF2B5EF4-FFF2-40B4-BE49-F238E27FC236}">
              <a16:creationId xmlns:a16="http://schemas.microsoft.com/office/drawing/2014/main" id="{00000000-0008-0000-0400-000051000000}"/>
            </a:ext>
          </a:extLst>
        </xdr:cNvPr>
        <xdr:cNvCxnSpPr/>
      </xdr:nvCxnSpPr>
      <xdr:spPr>
        <a:xfrm flipV="1">
          <a:off x="3095625" y="7429500"/>
          <a:ext cx="2705100" cy="504825"/>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85725</xdr:colOff>
      <xdr:row>33</xdr:row>
      <xdr:rowOff>66675</xdr:rowOff>
    </xdr:from>
    <xdr:to>
      <xdr:col>43</xdr:col>
      <xdr:colOff>0</xdr:colOff>
      <xdr:row>33</xdr:row>
      <xdr:rowOff>85725</xdr:rowOff>
    </xdr:to>
    <xdr:cxnSp macro="">
      <xdr:nvCxnSpPr>
        <xdr:cNvPr id="82" name="直線コネクタ 81">
          <a:extLst>
            <a:ext uri="{FF2B5EF4-FFF2-40B4-BE49-F238E27FC236}">
              <a16:creationId xmlns:a16="http://schemas.microsoft.com/office/drawing/2014/main" id="{00000000-0008-0000-0400-000052000000}"/>
            </a:ext>
          </a:extLst>
        </xdr:cNvPr>
        <xdr:cNvCxnSpPr/>
      </xdr:nvCxnSpPr>
      <xdr:spPr>
        <a:xfrm>
          <a:off x="5781675" y="7439025"/>
          <a:ext cx="4867275" cy="19050"/>
        </a:xfrm>
        <a:prstGeom prst="line">
          <a:avLst/>
        </a:prstGeom>
        <a:ln cap="rnd">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46</xdr:col>
      <xdr:colOff>47625</xdr:colOff>
      <xdr:row>37</xdr:row>
      <xdr:rowOff>52330</xdr:rowOff>
    </xdr:from>
    <xdr:to>
      <xdr:col>51</xdr:col>
      <xdr:colOff>95250</xdr:colOff>
      <xdr:row>41</xdr:row>
      <xdr:rowOff>121300</xdr:rowOff>
    </xdr:to>
    <xdr:sp macro="" textlink="">
      <xdr:nvSpPr>
        <xdr:cNvPr id="83" name="正方形/長方形 82">
          <a:extLst>
            <a:ext uri="{FF2B5EF4-FFF2-40B4-BE49-F238E27FC236}">
              <a16:creationId xmlns:a16="http://schemas.microsoft.com/office/drawing/2014/main" id="{00000000-0008-0000-0400-000053000000}"/>
            </a:ext>
          </a:extLst>
        </xdr:cNvPr>
        <xdr:cNvSpPr/>
      </xdr:nvSpPr>
      <xdr:spPr>
        <a:xfrm>
          <a:off x="11439525" y="8262880"/>
          <a:ext cx="1285875" cy="907170"/>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9525</xdr:colOff>
      <xdr:row>33</xdr:row>
      <xdr:rowOff>95250</xdr:rowOff>
    </xdr:from>
    <xdr:to>
      <xdr:col>47</xdr:col>
      <xdr:colOff>209550</xdr:colOff>
      <xdr:row>38</xdr:row>
      <xdr:rowOff>200025</xdr:rowOff>
    </xdr:to>
    <xdr:cxnSp macro="">
      <xdr:nvCxnSpPr>
        <xdr:cNvPr id="84" name="直線コネクタ 83">
          <a:extLst>
            <a:ext uri="{FF2B5EF4-FFF2-40B4-BE49-F238E27FC236}">
              <a16:creationId xmlns:a16="http://schemas.microsoft.com/office/drawing/2014/main" id="{00000000-0008-0000-0400-000054000000}"/>
            </a:ext>
          </a:extLst>
        </xdr:cNvPr>
        <xdr:cNvCxnSpPr/>
      </xdr:nvCxnSpPr>
      <xdr:spPr>
        <a:xfrm>
          <a:off x="10658475" y="7467600"/>
          <a:ext cx="1190625" cy="1152525"/>
        </a:xfrm>
        <a:prstGeom prst="line">
          <a:avLst/>
        </a:prstGeom>
        <a:ln>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47</xdr:col>
      <xdr:colOff>200025</xdr:colOff>
      <xdr:row>38</xdr:row>
      <xdr:rowOff>194402</xdr:rowOff>
    </xdr:from>
    <xdr:to>
      <xdr:col>50</xdr:col>
      <xdr:colOff>66675</xdr:colOff>
      <xdr:row>38</xdr:row>
      <xdr:rowOff>194402</xdr:rowOff>
    </xdr:to>
    <xdr:cxnSp macro="">
      <xdr:nvCxnSpPr>
        <xdr:cNvPr id="85" name="直線コネクタ 84">
          <a:extLst>
            <a:ext uri="{FF2B5EF4-FFF2-40B4-BE49-F238E27FC236}">
              <a16:creationId xmlns:a16="http://schemas.microsoft.com/office/drawing/2014/main" id="{00000000-0008-0000-0400-000055000000}"/>
            </a:ext>
          </a:extLst>
        </xdr:cNvPr>
        <xdr:cNvCxnSpPr/>
      </xdr:nvCxnSpPr>
      <xdr:spPr>
        <a:xfrm>
          <a:off x="11839575" y="8614502"/>
          <a:ext cx="60960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180975</xdr:colOff>
      <xdr:row>26</xdr:row>
      <xdr:rowOff>200025</xdr:rowOff>
    </xdr:from>
    <xdr:to>
      <xdr:col>23</xdr:col>
      <xdr:colOff>85725</xdr:colOff>
      <xdr:row>42</xdr:row>
      <xdr:rowOff>180975</xdr:rowOff>
    </xdr:to>
    <xdr:sp macro="" textlink="">
      <xdr:nvSpPr>
        <xdr:cNvPr id="86" name="正方形/長方形 85">
          <a:extLst>
            <a:ext uri="{FF2B5EF4-FFF2-40B4-BE49-F238E27FC236}">
              <a16:creationId xmlns:a16="http://schemas.microsoft.com/office/drawing/2014/main" id="{00000000-0008-0000-0400-000056000000}"/>
            </a:ext>
          </a:extLst>
        </xdr:cNvPr>
        <xdr:cNvSpPr/>
      </xdr:nvSpPr>
      <xdr:spPr>
        <a:xfrm>
          <a:off x="923925" y="602932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106456</xdr:colOff>
      <xdr:row>26</xdr:row>
      <xdr:rowOff>200025</xdr:rowOff>
    </xdr:from>
    <xdr:to>
      <xdr:col>43</xdr:col>
      <xdr:colOff>11206</xdr:colOff>
      <xdr:row>42</xdr:row>
      <xdr:rowOff>180975</xdr:rowOff>
    </xdr:to>
    <xdr:sp macro="" textlink="">
      <xdr:nvSpPr>
        <xdr:cNvPr id="87" name="正方形/長方形 86">
          <a:extLst>
            <a:ext uri="{FF2B5EF4-FFF2-40B4-BE49-F238E27FC236}">
              <a16:creationId xmlns:a16="http://schemas.microsoft.com/office/drawing/2014/main" id="{00000000-0008-0000-0400-000057000000}"/>
            </a:ext>
          </a:extLst>
        </xdr:cNvPr>
        <xdr:cNvSpPr/>
      </xdr:nvSpPr>
      <xdr:spPr>
        <a:xfrm>
          <a:off x="5802406" y="602932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50</xdr:row>
      <xdr:rowOff>88364</xdr:rowOff>
    </xdr:from>
    <xdr:to>
      <xdr:col>21</xdr:col>
      <xdr:colOff>47625</xdr:colOff>
      <xdr:row>63</xdr:row>
      <xdr:rowOff>85725</xdr:rowOff>
    </xdr:to>
    <xdr:grpSp>
      <xdr:nvGrpSpPr>
        <xdr:cNvPr id="88" name="グループ化 87">
          <a:extLst>
            <a:ext uri="{FF2B5EF4-FFF2-40B4-BE49-F238E27FC236}">
              <a16:creationId xmlns:a16="http://schemas.microsoft.com/office/drawing/2014/main" id="{00000000-0008-0000-0400-000058000000}"/>
            </a:ext>
          </a:extLst>
        </xdr:cNvPr>
        <xdr:cNvGrpSpPr/>
      </xdr:nvGrpSpPr>
      <xdr:grpSpPr>
        <a:xfrm>
          <a:off x="1822076" y="11372688"/>
          <a:ext cx="3839696" cy="2765213"/>
          <a:chOff x="1390650" y="1390650"/>
          <a:chExt cx="3857625" cy="2657475"/>
        </a:xfrm>
      </xdr:grpSpPr>
      <xdr:sp macro="" textlink="">
        <xdr:nvSpPr>
          <xdr:cNvPr id="89" name="正方形/長方形 88">
            <a:extLst>
              <a:ext uri="{FF2B5EF4-FFF2-40B4-BE49-F238E27FC236}">
                <a16:creationId xmlns:a16="http://schemas.microsoft.com/office/drawing/2014/main" id="{00000000-0008-0000-0400-000059000000}"/>
              </a:ext>
            </a:extLst>
          </xdr:cNvPr>
          <xdr:cNvSpPr/>
        </xdr:nvSpPr>
        <xdr:spPr>
          <a:xfrm>
            <a:off x="139065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00000000-0008-0000-0400-00005A000000}"/>
              </a:ext>
            </a:extLst>
          </xdr:cNvPr>
          <xdr:cNvSpPr/>
        </xdr:nvSpPr>
        <xdr:spPr>
          <a:xfrm>
            <a:off x="2676525"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1" name="正方形/長方形 90">
            <a:extLst>
              <a:ext uri="{FF2B5EF4-FFF2-40B4-BE49-F238E27FC236}">
                <a16:creationId xmlns:a16="http://schemas.microsoft.com/office/drawing/2014/main" id="{00000000-0008-0000-0400-00005B000000}"/>
              </a:ext>
            </a:extLst>
          </xdr:cNvPr>
          <xdr:cNvSpPr/>
        </xdr:nvSpPr>
        <xdr:spPr>
          <a:xfrm>
            <a:off x="396240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2" name="正方形/長方形 91">
            <a:extLst>
              <a:ext uri="{FF2B5EF4-FFF2-40B4-BE49-F238E27FC236}">
                <a16:creationId xmlns:a16="http://schemas.microsoft.com/office/drawing/2014/main" id="{00000000-0008-0000-0400-00005C000000}"/>
              </a:ext>
            </a:extLst>
          </xdr:cNvPr>
          <xdr:cNvSpPr/>
        </xdr:nvSpPr>
        <xdr:spPr>
          <a:xfrm>
            <a:off x="139065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3" name="正方形/長方形 92">
            <a:extLst>
              <a:ext uri="{FF2B5EF4-FFF2-40B4-BE49-F238E27FC236}">
                <a16:creationId xmlns:a16="http://schemas.microsoft.com/office/drawing/2014/main" id="{00000000-0008-0000-0400-00005D000000}"/>
              </a:ext>
            </a:extLst>
          </xdr:cNvPr>
          <xdr:cNvSpPr/>
        </xdr:nvSpPr>
        <xdr:spPr>
          <a:xfrm>
            <a:off x="2676525" y="227647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400-00005E000000}"/>
              </a:ext>
            </a:extLst>
          </xdr:cNvPr>
          <xdr:cNvSpPr/>
        </xdr:nvSpPr>
        <xdr:spPr>
          <a:xfrm>
            <a:off x="396240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5" name="正方形/長方形 94">
            <a:extLst>
              <a:ext uri="{FF2B5EF4-FFF2-40B4-BE49-F238E27FC236}">
                <a16:creationId xmlns:a16="http://schemas.microsoft.com/office/drawing/2014/main" id="{00000000-0008-0000-0400-00005F000000}"/>
              </a:ext>
            </a:extLst>
          </xdr:cNvPr>
          <xdr:cNvSpPr/>
        </xdr:nvSpPr>
        <xdr:spPr>
          <a:xfrm>
            <a:off x="139065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6" name="正方形/長方形 95">
            <a:extLst>
              <a:ext uri="{FF2B5EF4-FFF2-40B4-BE49-F238E27FC236}">
                <a16:creationId xmlns:a16="http://schemas.microsoft.com/office/drawing/2014/main" id="{00000000-0008-0000-0400-000060000000}"/>
              </a:ext>
            </a:extLst>
          </xdr:cNvPr>
          <xdr:cNvSpPr/>
        </xdr:nvSpPr>
        <xdr:spPr>
          <a:xfrm>
            <a:off x="2676525"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97" name="正方形/長方形 96">
            <a:extLst>
              <a:ext uri="{FF2B5EF4-FFF2-40B4-BE49-F238E27FC236}">
                <a16:creationId xmlns:a16="http://schemas.microsoft.com/office/drawing/2014/main" id="{00000000-0008-0000-0400-000061000000}"/>
              </a:ext>
            </a:extLst>
          </xdr:cNvPr>
          <xdr:cNvSpPr/>
        </xdr:nvSpPr>
        <xdr:spPr>
          <a:xfrm>
            <a:off x="396240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grpSp>
    <xdr:clientData/>
  </xdr:twoCellAnchor>
  <xdr:twoCellAnchor>
    <xdr:from>
      <xdr:col>9</xdr:col>
      <xdr:colOff>47625</xdr:colOff>
      <xdr:row>57</xdr:row>
      <xdr:rowOff>144556</xdr:rowOff>
    </xdr:from>
    <xdr:to>
      <xdr:col>12</xdr:col>
      <xdr:colOff>123825</xdr:colOff>
      <xdr:row>57</xdr:row>
      <xdr:rowOff>144556</xdr:rowOff>
    </xdr:to>
    <xdr:cxnSp macro="">
      <xdr:nvCxnSpPr>
        <xdr:cNvPr id="98" name="直線コネクタ 97">
          <a:extLst>
            <a:ext uri="{FF2B5EF4-FFF2-40B4-BE49-F238E27FC236}">
              <a16:creationId xmlns:a16="http://schemas.microsoft.com/office/drawing/2014/main" id="{00000000-0008-0000-0400-000062000000}"/>
            </a:ext>
          </a:extLst>
        </xdr:cNvPr>
        <xdr:cNvCxnSpPr/>
      </xdr:nvCxnSpPr>
      <xdr:spPr>
        <a:xfrm>
          <a:off x="2276475" y="12736606"/>
          <a:ext cx="81915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85725</xdr:colOff>
      <xdr:row>55</xdr:row>
      <xdr:rowOff>66675</xdr:rowOff>
    </xdr:from>
    <xdr:to>
      <xdr:col>43</xdr:col>
      <xdr:colOff>0</xdr:colOff>
      <xdr:row>55</xdr:row>
      <xdr:rowOff>85725</xdr:rowOff>
    </xdr:to>
    <xdr:cxnSp macro="">
      <xdr:nvCxnSpPr>
        <xdr:cNvPr id="99" name="直線コネクタ 98">
          <a:extLst>
            <a:ext uri="{FF2B5EF4-FFF2-40B4-BE49-F238E27FC236}">
              <a16:creationId xmlns:a16="http://schemas.microsoft.com/office/drawing/2014/main" id="{00000000-0008-0000-0400-000063000000}"/>
            </a:ext>
          </a:extLst>
        </xdr:cNvPr>
        <xdr:cNvCxnSpPr/>
      </xdr:nvCxnSpPr>
      <xdr:spPr>
        <a:xfrm>
          <a:off x="5781675" y="12239625"/>
          <a:ext cx="4867275" cy="19050"/>
        </a:xfrm>
        <a:prstGeom prst="line">
          <a:avLst/>
        </a:prstGeom>
        <a:ln cap="rnd">
          <a:solidFill>
            <a:sysClr val="windowText" lastClr="000000"/>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46</xdr:col>
      <xdr:colOff>47625</xdr:colOff>
      <xdr:row>59</xdr:row>
      <xdr:rowOff>52330</xdr:rowOff>
    </xdr:from>
    <xdr:to>
      <xdr:col>51</xdr:col>
      <xdr:colOff>95250</xdr:colOff>
      <xdr:row>63</xdr:row>
      <xdr:rowOff>121300</xdr:rowOff>
    </xdr:to>
    <xdr:sp macro="" textlink="">
      <xdr:nvSpPr>
        <xdr:cNvPr id="100" name="正方形/長方形 99">
          <a:extLst>
            <a:ext uri="{FF2B5EF4-FFF2-40B4-BE49-F238E27FC236}">
              <a16:creationId xmlns:a16="http://schemas.microsoft.com/office/drawing/2014/main" id="{00000000-0008-0000-0400-000064000000}"/>
            </a:ext>
          </a:extLst>
        </xdr:cNvPr>
        <xdr:cNvSpPr/>
      </xdr:nvSpPr>
      <xdr:spPr>
        <a:xfrm>
          <a:off x="11439525" y="13063480"/>
          <a:ext cx="1285875" cy="907170"/>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9525</xdr:colOff>
      <xdr:row>55</xdr:row>
      <xdr:rowOff>95250</xdr:rowOff>
    </xdr:from>
    <xdr:to>
      <xdr:col>47</xdr:col>
      <xdr:colOff>209550</xdr:colOff>
      <xdr:row>60</xdr:row>
      <xdr:rowOff>200025</xdr:rowOff>
    </xdr:to>
    <xdr:cxnSp macro="">
      <xdr:nvCxnSpPr>
        <xdr:cNvPr id="101" name="直線コネクタ 100">
          <a:extLst>
            <a:ext uri="{FF2B5EF4-FFF2-40B4-BE49-F238E27FC236}">
              <a16:creationId xmlns:a16="http://schemas.microsoft.com/office/drawing/2014/main" id="{00000000-0008-0000-0400-000065000000}"/>
            </a:ext>
          </a:extLst>
        </xdr:cNvPr>
        <xdr:cNvCxnSpPr/>
      </xdr:nvCxnSpPr>
      <xdr:spPr>
        <a:xfrm>
          <a:off x="10658475" y="12268200"/>
          <a:ext cx="1190625" cy="1152525"/>
        </a:xfrm>
        <a:prstGeom prst="line">
          <a:avLst/>
        </a:prstGeom>
        <a:ln>
          <a:solidFill>
            <a:sysClr val="windowText" lastClr="00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47</xdr:col>
      <xdr:colOff>200025</xdr:colOff>
      <xdr:row>60</xdr:row>
      <xdr:rowOff>194402</xdr:rowOff>
    </xdr:from>
    <xdr:to>
      <xdr:col>50</xdr:col>
      <xdr:colOff>66675</xdr:colOff>
      <xdr:row>60</xdr:row>
      <xdr:rowOff>194402</xdr:rowOff>
    </xdr:to>
    <xdr:cxnSp macro="">
      <xdr:nvCxnSpPr>
        <xdr:cNvPr id="102" name="直線コネクタ 101">
          <a:extLst>
            <a:ext uri="{FF2B5EF4-FFF2-40B4-BE49-F238E27FC236}">
              <a16:creationId xmlns:a16="http://schemas.microsoft.com/office/drawing/2014/main" id="{00000000-0008-0000-0400-000066000000}"/>
            </a:ext>
          </a:extLst>
        </xdr:cNvPr>
        <xdr:cNvCxnSpPr/>
      </xdr:nvCxnSpPr>
      <xdr:spPr>
        <a:xfrm>
          <a:off x="11839575" y="13415102"/>
          <a:ext cx="60960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180975</xdr:colOff>
      <xdr:row>48</xdr:row>
      <xdr:rowOff>200025</xdr:rowOff>
    </xdr:from>
    <xdr:to>
      <xdr:col>23</xdr:col>
      <xdr:colOff>85725</xdr:colOff>
      <xdr:row>64</xdr:row>
      <xdr:rowOff>180975</xdr:rowOff>
    </xdr:to>
    <xdr:sp macro="" textlink="">
      <xdr:nvSpPr>
        <xdr:cNvPr id="103" name="正方形/長方形 102">
          <a:extLst>
            <a:ext uri="{FF2B5EF4-FFF2-40B4-BE49-F238E27FC236}">
              <a16:creationId xmlns:a16="http://schemas.microsoft.com/office/drawing/2014/main" id="{00000000-0008-0000-0400-000067000000}"/>
            </a:ext>
          </a:extLst>
        </xdr:cNvPr>
        <xdr:cNvSpPr/>
      </xdr:nvSpPr>
      <xdr:spPr>
        <a:xfrm>
          <a:off x="923925" y="1082992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95250</xdr:colOff>
      <xdr:row>48</xdr:row>
      <xdr:rowOff>200025</xdr:rowOff>
    </xdr:from>
    <xdr:to>
      <xdr:col>43</xdr:col>
      <xdr:colOff>0</xdr:colOff>
      <xdr:row>64</xdr:row>
      <xdr:rowOff>180975</xdr:rowOff>
    </xdr:to>
    <xdr:sp macro="" textlink="">
      <xdr:nvSpPr>
        <xdr:cNvPr id="104" name="正方形/長方形 103">
          <a:extLst>
            <a:ext uri="{FF2B5EF4-FFF2-40B4-BE49-F238E27FC236}">
              <a16:creationId xmlns:a16="http://schemas.microsoft.com/office/drawing/2014/main" id="{00000000-0008-0000-0400-000068000000}"/>
            </a:ext>
          </a:extLst>
        </xdr:cNvPr>
        <xdr:cNvSpPr/>
      </xdr:nvSpPr>
      <xdr:spPr>
        <a:xfrm>
          <a:off x="5791200" y="10829925"/>
          <a:ext cx="485775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123825</xdr:colOff>
      <xdr:row>55</xdr:row>
      <xdr:rowOff>57150</xdr:rowOff>
    </xdr:from>
    <xdr:to>
      <xdr:col>23</xdr:col>
      <xdr:colOff>104775</xdr:colOff>
      <xdr:row>57</xdr:row>
      <xdr:rowOff>142875</xdr:rowOff>
    </xdr:to>
    <xdr:cxnSp macro="">
      <xdr:nvCxnSpPr>
        <xdr:cNvPr id="105" name="直線コネクタ 104">
          <a:extLst>
            <a:ext uri="{FF2B5EF4-FFF2-40B4-BE49-F238E27FC236}">
              <a16:creationId xmlns:a16="http://schemas.microsoft.com/office/drawing/2014/main" id="{00000000-0008-0000-0400-000069000000}"/>
            </a:ext>
          </a:extLst>
        </xdr:cNvPr>
        <xdr:cNvCxnSpPr/>
      </xdr:nvCxnSpPr>
      <xdr:spPr>
        <a:xfrm flipV="1">
          <a:off x="3095625" y="12230100"/>
          <a:ext cx="2705100" cy="504825"/>
        </a:xfrm>
        <a:prstGeom prst="line">
          <a:avLst/>
        </a:prstGeom>
        <a:ln>
          <a:solidFill>
            <a:srgbClr val="FF0000"/>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22413</xdr:colOff>
      <xdr:row>55</xdr:row>
      <xdr:rowOff>11207</xdr:rowOff>
    </xdr:from>
    <xdr:to>
      <xdr:col>23</xdr:col>
      <xdr:colOff>174126</xdr:colOff>
      <xdr:row>55</xdr:row>
      <xdr:rowOff>156423</xdr:rowOff>
    </xdr:to>
    <xdr:sp macro="" textlink="">
      <xdr:nvSpPr>
        <xdr:cNvPr id="106" name="フローチャート: 結合子 105">
          <a:extLst>
            <a:ext uri="{FF2B5EF4-FFF2-40B4-BE49-F238E27FC236}">
              <a16:creationId xmlns:a16="http://schemas.microsoft.com/office/drawing/2014/main" id="{00000000-0008-0000-0400-00006A000000}"/>
            </a:ext>
          </a:extLst>
        </xdr:cNvPr>
        <xdr:cNvSpPr/>
      </xdr:nvSpPr>
      <xdr:spPr>
        <a:xfrm>
          <a:off x="5718363" y="12184157"/>
          <a:ext cx="151713" cy="145216"/>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78441</xdr:colOff>
      <xdr:row>29</xdr:row>
      <xdr:rowOff>123264</xdr:rowOff>
    </xdr:from>
    <xdr:to>
      <xdr:col>34</xdr:col>
      <xdr:colOff>144863</xdr:colOff>
      <xdr:row>32</xdr:row>
      <xdr:rowOff>84520</xdr:rowOff>
    </xdr:to>
    <xdr:sp macro="" textlink="">
      <xdr:nvSpPr>
        <xdr:cNvPr id="107" name="テキスト ボックス 106">
          <a:extLst>
            <a:ext uri="{FF2B5EF4-FFF2-40B4-BE49-F238E27FC236}">
              <a16:creationId xmlns:a16="http://schemas.microsoft.com/office/drawing/2014/main" id="{00000000-0008-0000-0400-00006B000000}"/>
            </a:ext>
          </a:extLst>
        </xdr:cNvPr>
        <xdr:cNvSpPr txBox="1"/>
      </xdr:nvSpPr>
      <xdr:spPr>
        <a:xfrm>
          <a:off x="6022041" y="6657414"/>
          <a:ext cx="2542922" cy="589906"/>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kumimoji="1" lang="ja-JP" altLang="en-US" sz="1100">
              <a:solidFill>
                <a:schemeClr val="lt1"/>
              </a:solidFill>
              <a:latin typeface="+mn-lt"/>
              <a:ea typeface="+mn-ea"/>
              <a:cs typeface="+mn-cs"/>
            </a:rPr>
            <a:t>メッシュを跨ぐリンクなので、赤線部分は一本のリンクとして判定する</a:t>
          </a:r>
        </a:p>
      </xdr:txBody>
    </xdr:sp>
    <xdr:clientData/>
  </xdr:twoCellAnchor>
  <xdr:twoCellAnchor>
    <xdr:from>
      <xdr:col>16</xdr:col>
      <xdr:colOff>78440</xdr:colOff>
      <xdr:row>22</xdr:row>
      <xdr:rowOff>134470</xdr:rowOff>
    </xdr:from>
    <xdr:to>
      <xdr:col>30</xdr:col>
      <xdr:colOff>78441</xdr:colOff>
      <xdr:row>26</xdr:row>
      <xdr:rowOff>67235</xdr:rowOff>
    </xdr:to>
    <xdr:sp macro="" textlink="">
      <xdr:nvSpPr>
        <xdr:cNvPr id="108" name="矢印: 下 167">
          <a:extLst>
            <a:ext uri="{FF2B5EF4-FFF2-40B4-BE49-F238E27FC236}">
              <a16:creationId xmlns:a16="http://schemas.microsoft.com/office/drawing/2014/main" id="{00000000-0008-0000-0400-00006C000000}"/>
            </a:ext>
          </a:extLst>
        </xdr:cNvPr>
        <xdr:cNvSpPr/>
      </xdr:nvSpPr>
      <xdr:spPr>
        <a:xfrm>
          <a:off x="4040840" y="5125570"/>
          <a:ext cx="3467101" cy="7709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134470</xdr:colOff>
      <xdr:row>50</xdr:row>
      <xdr:rowOff>112059</xdr:rowOff>
    </xdr:from>
    <xdr:to>
      <xdr:col>30</xdr:col>
      <xdr:colOff>212912</xdr:colOff>
      <xdr:row>54</xdr:row>
      <xdr:rowOff>20741</xdr:rowOff>
    </xdr:to>
    <xdr:sp macro="" textlink="">
      <xdr:nvSpPr>
        <xdr:cNvPr id="109" name="四角形吹き出し 231">
          <a:extLst>
            <a:ext uri="{FF2B5EF4-FFF2-40B4-BE49-F238E27FC236}">
              <a16:creationId xmlns:a16="http://schemas.microsoft.com/office/drawing/2014/main" id="{00000000-0008-0000-0400-00006D000000}"/>
            </a:ext>
          </a:extLst>
        </xdr:cNvPr>
        <xdr:cNvSpPr/>
      </xdr:nvSpPr>
      <xdr:spPr>
        <a:xfrm>
          <a:off x="6078070" y="11237259"/>
          <a:ext cx="1564342" cy="746882"/>
        </a:xfrm>
        <a:prstGeom prst="wedgeRectCallout">
          <a:avLst>
            <a:gd name="adj1" fmla="val -63144"/>
            <a:gd name="adj2" fmla="val 747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対象リンクの</a:t>
          </a:r>
          <a:endParaRPr kumimoji="1" lang="en-US" altLang="ja-JP" sz="1100"/>
        </a:p>
        <a:p>
          <a:pPr algn="ctr"/>
          <a:r>
            <a:rPr kumimoji="1" lang="en-US" altLang="ja-JP" sz="1100"/>
            <a:t>From/To</a:t>
          </a:r>
          <a:r>
            <a:rPr kumimoji="1" lang="ja-JP" altLang="en-US" sz="1100"/>
            <a:t>ノード</a:t>
          </a:r>
        </a:p>
      </xdr:txBody>
    </xdr:sp>
    <xdr:clientData/>
  </xdr:twoCellAnchor>
  <xdr:twoCellAnchor>
    <xdr:from>
      <xdr:col>17</xdr:col>
      <xdr:colOff>67236</xdr:colOff>
      <xdr:row>56</xdr:row>
      <xdr:rowOff>190500</xdr:rowOff>
    </xdr:from>
    <xdr:to>
      <xdr:col>22</xdr:col>
      <xdr:colOff>152599</xdr:colOff>
      <xdr:row>58</xdr:row>
      <xdr:rowOff>121594</xdr:rowOff>
    </xdr:to>
    <xdr:sp macro="" textlink="">
      <xdr:nvSpPr>
        <xdr:cNvPr id="110" name="四角形吹き出し 230">
          <a:extLst>
            <a:ext uri="{FF2B5EF4-FFF2-40B4-BE49-F238E27FC236}">
              <a16:creationId xmlns:a16="http://schemas.microsoft.com/office/drawing/2014/main" id="{00000000-0008-0000-0400-00006E000000}"/>
            </a:ext>
          </a:extLst>
        </xdr:cNvPr>
        <xdr:cNvSpPr/>
      </xdr:nvSpPr>
      <xdr:spPr>
        <a:xfrm>
          <a:off x="4277286" y="12573000"/>
          <a:ext cx="1323613" cy="350194"/>
        </a:xfrm>
        <a:prstGeom prst="wedgeRectCallout">
          <a:avLst>
            <a:gd name="adj1" fmla="val -64717"/>
            <a:gd name="adj2" fmla="val -488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対象リンク</a:t>
          </a:r>
        </a:p>
      </xdr:txBody>
    </xdr:sp>
    <xdr:clientData/>
  </xdr:twoCellAnchor>
  <xdr:twoCellAnchor>
    <xdr:from>
      <xdr:col>24</xdr:col>
      <xdr:colOff>112059</xdr:colOff>
      <xdr:row>13</xdr:row>
      <xdr:rowOff>190500</xdr:rowOff>
    </xdr:from>
    <xdr:to>
      <xdr:col>31</xdr:col>
      <xdr:colOff>92449</xdr:colOff>
      <xdr:row>16</xdr:row>
      <xdr:rowOff>17228</xdr:rowOff>
    </xdr:to>
    <xdr:sp macro="" textlink="">
      <xdr:nvSpPr>
        <xdr:cNvPr id="111" name="四角形吹き出し 87">
          <a:extLst>
            <a:ext uri="{FF2B5EF4-FFF2-40B4-BE49-F238E27FC236}">
              <a16:creationId xmlns:a16="http://schemas.microsoft.com/office/drawing/2014/main" id="{00000000-0008-0000-0400-00006F000000}"/>
            </a:ext>
          </a:extLst>
        </xdr:cNvPr>
        <xdr:cNvSpPr/>
      </xdr:nvSpPr>
      <xdr:spPr>
        <a:xfrm>
          <a:off x="6055659" y="3295650"/>
          <a:ext cx="1713940" cy="455378"/>
        </a:xfrm>
        <a:prstGeom prst="wedgeRectCallout">
          <a:avLst>
            <a:gd name="adj1" fmla="val -39538"/>
            <a:gd name="adj2" fmla="val 835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二次メッシュ</a:t>
          </a:r>
        </a:p>
      </xdr:txBody>
    </xdr:sp>
    <xdr:clientData/>
  </xdr:twoCellAnchor>
  <xdr:twoCellAnchor>
    <xdr:from>
      <xdr:col>43</xdr:col>
      <xdr:colOff>22412</xdr:colOff>
      <xdr:row>5</xdr:row>
      <xdr:rowOff>201706</xdr:rowOff>
    </xdr:from>
    <xdr:to>
      <xdr:col>62</xdr:col>
      <xdr:colOff>173692</xdr:colOff>
      <xdr:row>21</xdr:row>
      <xdr:rowOff>182656</xdr:rowOff>
    </xdr:to>
    <xdr:sp macro="" textlink="">
      <xdr:nvSpPr>
        <xdr:cNvPr id="112" name="正方形/長方形 111">
          <a:extLst>
            <a:ext uri="{FF2B5EF4-FFF2-40B4-BE49-F238E27FC236}">
              <a16:creationId xmlns:a16="http://schemas.microsoft.com/office/drawing/2014/main" id="{00000000-0008-0000-0400-000070000000}"/>
            </a:ext>
          </a:extLst>
        </xdr:cNvPr>
        <xdr:cNvSpPr/>
      </xdr:nvSpPr>
      <xdr:spPr>
        <a:xfrm>
          <a:off x="10671362" y="1554256"/>
          <a:ext cx="485663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22411</xdr:colOff>
      <xdr:row>26</xdr:row>
      <xdr:rowOff>201706</xdr:rowOff>
    </xdr:from>
    <xdr:to>
      <xdr:col>62</xdr:col>
      <xdr:colOff>173691</xdr:colOff>
      <xdr:row>42</xdr:row>
      <xdr:rowOff>182656</xdr:rowOff>
    </xdr:to>
    <xdr:sp macro="" textlink="">
      <xdr:nvSpPr>
        <xdr:cNvPr id="113" name="正方形/長方形 112">
          <a:extLst>
            <a:ext uri="{FF2B5EF4-FFF2-40B4-BE49-F238E27FC236}">
              <a16:creationId xmlns:a16="http://schemas.microsoft.com/office/drawing/2014/main" id="{00000000-0008-0000-0400-000071000000}"/>
            </a:ext>
          </a:extLst>
        </xdr:cNvPr>
        <xdr:cNvSpPr/>
      </xdr:nvSpPr>
      <xdr:spPr>
        <a:xfrm>
          <a:off x="10671361" y="6031006"/>
          <a:ext cx="4856630" cy="3409950"/>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141</xdr:row>
      <xdr:rowOff>88364</xdr:rowOff>
    </xdr:from>
    <xdr:to>
      <xdr:col>21</xdr:col>
      <xdr:colOff>47625</xdr:colOff>
      <xdr:row>154</xdr:row>
      <xdr:rowOff>85725</xdr:rowOff>
    </xdr:to>
    <xdr:grpSp>
      <xdr:nvGrpSpPr>
        <xdr:cNvPr id="114" name="グループ化 113">
          <a:extLst>
            <a:ext uri="{FF2B5EF4-FFF2-40B4-BE49-F238E27FC236}">
              <a16:creationId xmlns:a16="http://schemas.microsoft.com/office/drawing/2014/main" id="{00000000-0008-0000-0400-000072000000}"/>
            </a:ext>
          </a:extLst>
        </xdr:cNvPr>
        <xdr:cNvGrpSpPr/>
      </xdr:nvGrpSpPr>
      <xdr:grpSpPr>
        <a:xfrm>
          <a:off x="1822076" y="31184688"/>
          <a:ext cx="3839696" cy="2765213"/>
          <a:chOff x="1390650" y="1390650"/>
          <a:chExt cx="3857625" cy="2657475"/>
        </a:xfrm>
      </xdr:grpSpPr>
      <xdr:sp macro="" textlink="">
        <xdr:nvSpPr>
          <xdr:cNvPr id="115" name="正方形/長方形 114">
            <a:extLst>
              <a:ext uri="{FF2B5EF4-FFF2-40B4-BE49-F238E27FC236}">
                <a16:creationId xmlns:a16="http://schemas.microsoft.com/office/drawing/2014/main" id="{00000000-0008-0000-0400-000073000000}"/>
              </a:ext>
            </a:extLst>
          </xdr:cNvPr>
          <xdr:cNvSpPr/>
        </xdr:nvSpPr>
        <xdr:spPr>
          <a:xfrm>
            <a:off x="139065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2676525"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17" name="正方形/長方形 116">
            <a:extLst>
              <a:ext uri="{FF2B5EF4-FFF2-40B4-BE49-F238E27FC236}">
                <a16:creationId xmlns:a16="http://schemas.microsoft.com/office/drawing/2014/main" id="{00000000-0008-0000-0400-000075000000}"/>
              </a:ext>
            </a:extLst>
          </xdr:cNvPr>
          <xdr:cNvSpPr/>
        </xdr:nvSpPr>
        <xdr:spPr>
          <a:xfrm>
            <a:off x="3962400" y="139065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18" name="正方形/長方形 117">
            <a:extLst>
              <a:ext uri="{FF2B5EF4-FFF2-40B4-BE49-F238E27FC236}">
                <a16:creationId xmlns:a16="http://schemas.microsoft.com/office/drawing/2014/main" id="{00000000-0008-0000-0400-000076000000}"/>
              </a:ext>
            </a:extLst>
          </xdr:cNvPr>
          <xdr:cNvSpPr/>
        </xdr:nvSpPr>
        <xdr:spPr>
          <a:xfrm>
            <a:off x="139065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19" name="正方形/長方形 118">
            <a:extLst>
              <a:ext uri="{FF2B5EF4-FFF2-40B4-BE49-F238E27FC236}">
                <a16:creationId xmlns:a16="http://schemas.microsoft.com/office/drawing/2014/main" id="{00000000-0008-0000-0400-000077000000}"/>
              </a:ext>
            </a:extLst>
          </xdr:cNvPr>
          <xdr:cNvSpPr/>
        </xdr:nvSpPr>
        <xdr:spPr>
          <a:xfrm>
            <a:off x="2676525" y="2276475"/>
            <a:ext cx="1285875" cy="885825"/>
          </a:xfrm>
          <a:prstGeom prst="rect">
            <a:avLst/>
          </a:prstGeom>
          <a:solidFill>
            <a:schemeClr val="tx2">
              <a:lumMod val="40000"/>
              <a:lumOff val="60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400-000078000000}"/>
              </a:ext>
            </a:extLst>
          </xdr:cNvPr>
          <xdr:cNvSpPr/>
        </xdr:nvSpPr>
        <xdr:spPr>
          <a:xfrm>
            <a:off x="3962400" y="2276475"/>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21" name="正方形/長方形 120">
            <a:extLst>
              <a:ext uri="{FF2B5EF4-FFF2-40B4-BE49-F238E27FC236}">
                <a16:creationId xmlns:a16="http://schemas.microsoft.com/office/drawing/2014/main" id="{00000000-0008-0000-0400-000079000000}"/>
              </a:ext>
            </a:extLst>
          </xdr:cNvPr>
          <xdr:cNvSpPr/>
        </xdr:nvSpPr>
        <xdr:spPr>
          <a:xfrm>
            <a:off x="139065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22" name="正方形/長方形 121">
            <a:extLst>
              <a:ext uri="{FF2B5EF4-FFF2-40B4-BE49-F238E27FC236}">
                <a16:creationId xmlns:a16="http://schemas.microsoft.com/office/drawing/2014/main" id="{00000000-0008-0000-0400-00007A000000}"/>
              </a:ext>
            </a:extLst>
          </xdr:cNvPr>
          <xdr:cNvSpPr/>
        </xdr:nvSpPr>
        <xdr:spPr>
          <a:xfrm>
            <a:off x="2676525"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sp macro="" textlink="">
        <xdr:nvSpPr>
          <xdr:cNvPr id="123" name="正方形/長方形 122">
            <a:extLst>
              <a:ext uri="{FF2B5EF4-FFF2-40B4-BE49-F238E27FC236}">
                <a16:creationId xmlns:a16="http://schemas.microsoft.com/office/drawing/2014/main" id="{00000000-0008-0000-0400-00007B000000}"/>
              </a:ext>
            </a:extLst>
          </xdr:cNvPr>
          <xdr:cNvSpPr/>
        </xdr:nvSpPr>
        <xdr:spPr>
          <a:xfrm>
            <a:off x="3962400" y="3162300"/>
            <a:ext cx="1285875" cy="885825"/>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grpSp>
    <xdr:clientData/>
  </xdr:twoCellAnchor>
  <xdr:twoCellAnchor>
    <xdr:from>
      <xdr:col>9</xdr:col>
      <xdr:colOff>47625</xdr:colOff>
      <xdr:row>148</xdr:row>
      <xdr:rowOff>133350</xdr:rowOff>
    </xdr:from>
    <xdr:to>
      <xdr:col>12</xdr:col>
      <xdr:colOff>123825</xdr:colOff>
      <xdr:row>148</xdr:row>
      <xdr:rowOff>133350</xdr:rowOff>
    </xdr:to>
    <xdr:cxnSp macro="">
      <xdr:nvCxnSpPr>
        <xdr:cNvPr id="124" name="直線コネクタ 123">
          <a:extLst>
            <a:ext uri="{FF2B5EF4-FFF2-40B4-BE49-F238E27FC236}">
              <a16:creationId xmlns:a16="http://schemas.microsoft.com/office/drawing/2014/main" id="{00000000-0008-0000-0400-00007C000000}"/>
            </a:ext>
          </a:extLst>
        </xdr:cNvPr>
        <xdr:cNvCxnSpPr/>
      </xdr:nvCxnSpPr>
      <xdr:spPr>
        <a:xfrm>
          <a:off x="2276475" y="32280225"/>
          <a:ext cx="819150" cy="0"/>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123825</xdr:colOff>
      <xdr:row>143</xdr:row>
      <xdr:rowOff>44823</xdr:rowOff>
    </xdr:from>
    <xdr:to>
      <xdr:col>26</xdr:col>
      <xdr:colOff>212911</xdr:colOff>
      <xdr:row>148</xdr:row>
      <xdr:rowOff>142875</xdr:rowOff>
    </xdr:to>
    <xdr:cxnSp macro="">
      <xdr:nvCxnSpPr>
        <xdr:cNvPr id="125" name="直線コネクタ 124">
          <a:extLst>
            <a:ext uri="{FF2B5EF4-FFF2-40B4-BE49-F238E27FC236}">
              <a16:creationId xmlns:a16="http://schemas.microsoft.com/office/drawing/2014/main" id="{00000000-0008-0000-0400-00007D000000}"/>
            </a:ext>
          </a:extLst>
        </xdr:cNvPr>
        <xdr:cNvCxnSpPr/>
      </xdr:nvCxnSpPr>
      <xdr:spPr>
        <a:xfrm flipV="1">
          <a:off x="3095625" y="31143948"/>
          <a:ext cx="3556186" cy="114580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208989</xdr:colOff>
      <xdr:row>143</xdr:row>
      <xdr:rowOff>44263</xdr:rowOff>
    </xdr:from>
    <xdr:to>
      <xdr:col>30</xdr:col>
      <xdr:colOff>0</xdr:colOff>
      <xdr:row>144</xdr:row>
      <xdr:rowOff>168089</xdr:rowOff>
    </xdr:to>
    <xdr:cxnSp macro="">
      <xdr:nvCxnSpPr>
        <xdr:cNvPr id="126" name="直線コネクタ 125">
          <a:extLst>
            <a:ext uri="{FF2B5EF4-FFF2-40B4-BE49-F238E27FC236}">
              <a16:creationId xmlns:a16="http://schemas.microsoft.com/office/drawing/2014/main" id="{00000000-0008-0000-0400-00007E000000}"/>
            </a:ext>
          </a:extLst>
        </xdr:cNvPr>
        <xdr:cNvCxnSpPr/>
      </xdr:nvCxnSpPr>
      <xdr:spPr>
        <a:xfrm>
          <a:off x="6647889" y="31143388"/>
          <a:ext cx="781611" cy="333376"/>
        </a:xfrm>
        <a:prstGeom prst="line">
          <a:avLst/>
        </a:prstGeom>
        <a:ln cap="rnd">
          <a:solidFill>
            <a:schemeClr val="dk1"/>
          </a:solidFill>
          <a:headEnd type="oval"/>
          <a:tailEnd type="oval"/>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228600</xdr:colOff>
      <xdr:row>150</xdr:row>
      <xdr:rowOff>70233</xdr:rowOff>
    </xdr:from>
    <xdr:to>
      <xdr:col>21</xdr:col>
      <xdr:colOff>95250</xdr:colOff>
      <xdr:row>152</xdr:row>
      <xdr:rowOff>161925</xdr:rowOff>
    </xdr:to>
    <xdr:sp macro="" textlink="">
      <xdr:nvSpPr>
        <xdr:cNvPr id="127" name="四角形吹き出し 62">
          <a:extLst>
            <a:ext uri="{FF2B5EF4-FFF2-40B4-BE49-F238E27FC236}">
              <a16:creationId xmlns:a16="http://schemas.microsoft.com/office/drawing/2014/main" id="{00000000-0008-0000-0400-00007F000000}"/>
            </a:ext>
          </a:extLst>
        </xdr:cNvPr>
        <xdr:cNvSpPr/>
      </xdr:nvSpPr>
      <xdr:spPr>
        <a:xfrm>
          <a:off x="3695700" y="32636208"/>
          <a:ext cx="1600200" cy="510792"/>
        </a:xfrm>
        <a:prstGeom prst="wedgeRectCallout">
          <a:avLst>
            <a:gd name="adj1" fmla="val -47949"/>
            <a:gd name="adj2" fmla="val -1353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チェック対象リンク</a:t>
          </a:r>
        </a:p>
      </xdr:txBody>
    </xdr:sp>
    <xdr:clientData/>
  </xdr:twoCellAnchor>
  <xdr:twoCellAnchor>
    <xdr:from>
      <xdr:col>7</xdr:col>
      <xdr:colOff>238125</xdr:colOff>
      <xdr:row>141</xdr:row>
      <xdr:rowOff>47626</xdr:rowOff>
    </xdr:from>
    <xdr:to>
      <xdr:col>14</xdr:col>
      <xdr:colOff>200024</xdr:colOff>
      <xdr:row>144</xdr:row>
      <xdr:rowOff>162042</xdr:rowOff>
    </xdr:to>
    <xdr:sp macro="" textlink="">
      <xdr:nvSpPr>
        <xdr:cNvPr id="128" name="四角形吹き出し 63">
          <a:extLst>
            <a:ext uri="{FF2B5EF4-FFF2-40B4-BE49-F238E27FC236}">
              <a16:creationId xmlns:a16="http://schemas.microsoft.com/office/drawing/2014/main" id="{00000000-0008-0000-0400-000080000000}"/>
            </a:ext>
          </a:extLst>
        </xdr:cNvPr>
        <xdr:cNvSpPr/>
      </xdr:nvSpPr>
      <xdr:spPr>
        <a:xfrm>
          <a:off x="1971675" y="30727651"/>
          <a:ext cx="1695449" cy="743066"/>
        </a:xfrm>
        <a:prstGeom prst="wedgeRectCallout">
          <a:avLst>
            <a:gd name="adj1" fmla="val 33123"/>
            <a:gd name="adj2" fmla="val 100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チェック対象</a:t>
          </a:r>
          <a:endParaRPr kumimoji="1" lang="en-US" altLang="ja-JP" sz="1100"/>
        </a:p>
        <a:p>
          <a:pPr algn="ctr"/>
          <a:r>
            <a:rPr kumimoji="1" lang="ja-JP" altLang="en-US" sz="1100"/>
            <a:t>都市地図メッシュ</a:t>
          </a:r>
        </a:p>
      </xdr:txBody>
    </xdr:sp>
    <xdr:clientData/>
  </xdr:twoCellAnchor>
  <xdr:twoCellAnchor>
    <xdr:from>
      <xdr:col>26</xdr:col>
      <xdr:colOff>36420</xdr:colOff>
      <xdr:row>141</xdr:row>
      <xdr:rowOff>108360</xdr:rowOff>
    </xdr:from>
    <xdr:to>
      <xdr:col>31</xdr:col>
      <xdr:colOff>84045</xdr:colOff>
      <xdr:row>145</xdr:row>
      <xdr:rowOff>177330</xdr:rowOff>
    </xdr:to>
    <xdr:sp macro="" textlink="">
      <xdr:nvSpPr>
        <xdr:cNvPr id="129" name="正方形/長方形 128">
          <a:extLst>
            <a:ext uri="{FF2B5EF4-FFF2-40B4-BE49-F238E27FC236}">
              <a16:creationId xmlns:a16="http://schemas.microsoft.com/office/drawing/2014/main" id="{00000000-0008-0000-0400-000081000000}"/>
            </a:ext>
          </a:extLst>
        </xdr:cNvPr>
        <xdr:cNvSpPr/>
      </xdr:nvSpPr>
      <xdr:spPr>
        <a:xfrm>
          <a:off x="6475320" y="30788385"/>
          <a:ext cx="1285875" cy="907170"/>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158563</xdr:colOff>
      <xdr:row>146</xdr:row>
      <xdr:rowOff>100205</xdr:rowOff>
    </xdr:from>
    <xdr:to>
      <xdr:col>33</xdr:col>
      <xdr:colOff>91888</xdr:colOff>
      <xdr:row>148</xdr:row>
      <xdr:rowOff>32269</xdr:rowOff>
    </xdr:to>
    <xdr:sp macro="" textlink="">
      <xdr:nvSpPr>
        <xdr:cNvPr id="130" name="四角形吹き出し 117">
          <a:extLst>
            <a:ext uri="{FF2B5EF4-FFF2-40B4-BE49-F238E27FC236}">
              <a16:creationId xmlns:a16="http://schemas.microsoft.com/office/drawing/2014/main" id="{00000000-0008-0000-0400-000082000000}"/>
            </a:ext>
          </a:extLst>
        </xdr:cNvPr>
        <xdr:cNvSpPr/>
      </xdr:nvSpPr>
      <xdr:spPr>
        <a:xfrm>
          <a:off x="6597463" y="31827980"/>
          <a:ext cx="1666875" cy="351164"/>
        </a:xfrm>
        <a:prstGeom prst="wedgeRectCallout">
          <a:avLst>
            <a:gd name="adj1" fmla="val -29406"/>
            <a:gd name="adj2" fmla="val -1828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探索先の接続リンク</a:t>
          </a:r>
        </a:p>
      </xdr:txBody>
    </xdr:sp>
    <xdr:clientData/>
  </xdr:twoCellAnchor>
  <xdr:twoCellAnchor>
    <xdr:from>
      <xdr:col>3</xdr:col>
      <xdr:colOff>180975</xdr:colOff>
      <xdr:row>139</xdr:row>
      <xdr:rowOff>200024</xdr:rowOff>
    </xdr:from>
    <xdr:to>
      <xdr:col>35</xdr:col>
      <xdr:colOff>33618</xdr:colOff>
      <xdr:row>159</xdr:row>
      <xdr:rowOff>44823</xdr:rowOff>
    </xdr:to>
    <xdr:sp macro="" textlink="">
      <xdr:nvSpPr>
        <xdr:cNvPr id="131" name="正方形/長方形 130">
          <a:extLst>
            <a:ext uri="{FF2B5EF4-FFF2-40B4-BE49-F238E27FC236}">
              <a16:creationId xmlns:a16="http://schemas.microsoft.com/office/drawing/2014/main" id="{00000000-0008-0000-0400-000083000000}"/>
            </a:ext>
          </a:extLst>
        </xdr:cNvPr>
        <xdr:cNvSpPr/>
      </xdr:nvSpPr>
      <xdr:spPr>
        <a:xfrm>
          <a:off x="923925" y="30384749"/>
          <a:ext cx="7777443" cy="4111999"/>
        </a:xfrm>
        <a:prstGeom prst="rect">
          <a:avLst/>
        </a:prstGeom>
        <a:noFill/>
        <a:ln>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201706</xdr:colOff>
      <xdr:row>145</xdr:row>
      <xdr:rowOff>179294</xdr:rowOff>
    </xdr:from>
    <xdr:to>
      <xdr:col>42</xdr:col>
      <xdr:colOff>182096</xdr:colOff>
      <xdr:row>148</xdr:row>
      <xdr:rowOff>6023</xdr:rowOff>
    </xdr:to>
    <xdr:sp macro="" textlink="">
      <xdr:nvSpPr>
        <xdr:cNvPr id="132" name="四角形吹き出し 87">
          <a:extLst>
            <a:ext uri="{FF2B5EF4-FFF2-40B4-BE49-F238E27FC236}">
              <a16:creationId xmlns:a16="http://schemas.microsoft.com/office/drawing/2014/main" id="{00000000-0008-0000-0400-000084000000}"/>
            </a:ext>
          </a:extLst>
        </xdr:cNvPr>
        <xdr:cNvSpPr/>
      </xdr:nvSpPr>
      <xdr:spPr>
        <a:xfrm>
          <a:off x="8869456" y="31697519"/>
          <a:ext cx="1713940" cy="455379"/>
        </a:xfrm>
        <a:prstGeom prst="wedgeRectCallout">
          <a:avLst>
            <a:gd name="adj1" fmla="val -58586"/>
            <a:gd name="adj2" fmla="val -55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二次メッシュ</a:t>
          </a:r>
        </a:p>
      </xdr:txBody>
    </xdr:sp>
    <xdr:clientData/>
  </xdr:twoCellAnchor>
  <xdr:twoCellAnchor>
    <xdr:from>
      <xdr:col>27</xdr:col>
      <xdr:colOff>123264</xdr:colOff>
      <xdr:row>138</xdr:row>
      <xdr:rowOff>44825</xdr:rowOff>
    </xdr:from>
    <xdr:to>
      <xdr:col>36</xdr:col>
      <xdr:colOff>201706</xdr:colOff>
      <xdr:row>141</xdr:row>
      <xdr:rowOff>10506</xdr:rowOff>
    </xdr:to>
    <xdr:sp macro="" textlink="">
      <xdr:nvSpPr>
        <xdr:cNvPr id="133" name="四角形吹き出し 117">
          <a:extLst>
            <a:ext uri="{FF2B5EF4-FFF2-40B4-BE49-F238E27FC236}">
              <a16:creationId xmlns:a16="http://schemas.microsoft.com/office/drawing/2014/main" id="{00000000-0008-0000-0400-000085000000}"/>
            </a:ext>
          </a:extLst>
        </xdr:cNvPr>
        <xdr:cNvSpPr/>
      </xdr:nvSpPr>
      <xdr:spPr>
        <a:xfrm>
          <a:off x="6809814" y="30020000"/>
          <a:ext cx="2307292" cy="670531"/>
        </a:xfrm>
        <a:prstGeom prst="wedgeRectCallout">
          <a:avLst>
            <a:gd name="adj1" fmla="val -55660"/>
            <a:gd name="adj2" fmla="val 115431"/>
          </a:avLst>
        </a:prstGeom>
        <a:solidFill>
          <a:schemeClr val="accent6">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t>チェック対象外のエリアに</a:t>
          </a:r>
          <a:endParaRPr kumimoji="1" lang="en-US" altLang="ja-JP" sz="1100"/>
        </a:p>
        <a:p>
          <a:pPr algn="ctr"/>
          <a:r>
            <a:rPr kumimoji="1" lang="ja-JP" altLang="en-US" sz="1100"/>
            <a:t>リンクの端が存在している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16</xdr:col>
      <xdr:colOff>276225</xdr:colOff>
      <xdr:row>53</xdr:row>
      <xdr:rowOff>57150</xdr:rowOff>
    </xdr:from>
    <xdr:to>
      <xdr:col>16</xdr:col>
      <xdr:colOff>1704975</xdr:colOff>
      <xdr:row>53</xdr:row>
      <xdr:rowOff>409575</xdr:rowOff>
    </xdr:to>
    <xdr:grpSp>
      <xdr:nvGrpSpPr>
        <xdr:cNvPr id="2" name="グループ化 1">
          <a:extLst>
            <a:ext uri="{FF2B5EF4-FFF2-40B4-BE49-F238E27FC236}">
              <a16:creationId xmlns:a16="http://schemas.microsoft.com/office/drawing/2014/main" id="{00000000-0008-0000-0500-000002000000}"/>
            </a:ext>
          </a:extLst>
        </xdr:cNvPr>
        <xdr:cNvGrpSpPr/>
      </xdr:nvGrpSpPr>
      <xdr:grpSpPr>
        <a:xfrm>
          <a:off x="17325975" y="33479317"/>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5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5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5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5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5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twoCellAnchor>
    <xdr:from>
      <xdr:col>17</xdr:col>
      <xdr:colOff>275166</xdr:colOff>
      <xdr:row>88</xdr:row>
      <xdr:rowOff>243417</xdr:rowOff>
    </xdr:from>
    <xdr:to>
      <xdr:col>17</xdr:col>
      <xdr:colOff>1629833</xdr:colOff>
      <xdr:row>88</xdr:row>
      <xdr:rowOff>560917</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19949583" y="63097834"/>
          <a:ext cx="1354667" cy="317500"/>
          <a:chOff x="19790833" y="56758417"/>
          <a:chExt cx="1354667" cy="317500"/>
        </a:xfrm>
      </xdr:grpSpPr>
      <xdr:cxnSp macro="">
        <xdr:nvCxnSpPr>
          <xdr:cNvPr id="9" name="直線矢印コネクタ 8">
            <a:extLst>
              <a:ext uri="{FF2B5EF4-FFF2-40B4-BE49-F238E27FC236}">
                <a16:creationId xmlns:a16="http://schemas.microsoft.com/office/drawing/2014/main" id="{00000000-0008-0000-0500-000009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直線矢印コネクタ 9">
            <a:extLst>
              <a:ext uri="{FF2B5EF4-FFF2-40B4-BE49-F238E27FC236}">
                <a16:creationId xmlns:a16="http://schemas.microsoft.com/office/drawing/2014/main" id="{00000000-0008-0000-0500-00000A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直線矢印コネクタ 10">
            <a:extLst>
              <a:ext uri="{FF2B5EF4-FFF2-40B4-BE49-F238E27FC236}">
                <a16:creationId xmlns:a16="http://schemas.microsoft.com/office/drawing/2014/main" id="{00000000-0008-0000-0500-00000B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a:extLst>
              <a:ext uri="{FF2B5EF4-FFF2-40B4-BE49-F238E27FC236}">
                <a16:creationId xmlns:a16="http://schemas.microsoft.com/office/drawing/2014/main" id="{00000000-0008-0000-0500-00000C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a:extLst>
              <a:ext uri="{FF2B5EF4-FFF2-40B4-BE49-F238E27FC236}">
                <a16:creationId xmlns:a16="http://schemas.microsoft.com/office/drawing/2014/main" id="{00000000-0008-0000-0500-00000D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a:extLst>
              <a:ext uri="{FF2B5EF4-FFF2-40B4-BE49-F238E27FC236}">
                <a16:creationId xmlns:a16="http://schemas.microsoft.com/office/drawing/2014/main" id="{00000000-0008-0000-0500-00000E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374649</xdr:colOff>
      <xdr:row>87</xdr:row>
      <xdr:rowOff>681567</xdr:rowOff>
    </xdr:from>
    <xdr:to>
      <xdr:col>17</xdr:col>
      <xdr:colOff>1729316</xdr:colOff>
      <xdr:row>87</xdr:row>
      <xdr:rowOff>999067</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20049066" y="61927317"/>
          <a:ext cx="1354667" cy="317500"/>
          <a:chOff x="19790833" y="56758417"/>
          <a:chExt cx="1354667" cy="317500"/>
        </a:xfrm>
      </xdr:grpSpPr>
      <xdr:cxnSp macro="">
        <xdr:nvCxnSpPr>
          <xdr:cNvPr id="16" name="直線矢印コネクタ 15">
            <a:extLst>
              <a:ext uri="{FF2B5EF4-FFF2-40B4-BE49-F238E27FC236}">
                <a16:creationId xmlns:a16="http://schemas.microsoft.com/office/drawing/2014/main" id="{00000000-0008-0000-0500-000010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500-000011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直線矢印コネクタ 17">
            <a:extLst>
              <a:ext uri="{FF2B5EF4-FFF2-40B4-BE49-F238E27FC236}">
                <a16:creationId xmlns:a16="http://schemas.microsoft.com/office/drawing/2014/main" id="{00000000-0008-0000-0500-000012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直線矢印コネクタ 18">
            <a:extLst>
              <a:ext uri="{FF2B5EF4-FFF2-40B4-BE49-F238E27FC236}">
                <a16:creationId xmlns:a16="http://schemas.microsoft.com/office/drawing/2014/main" id="{00000000-0008-0000-0500-000013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線矢印コネクタ 19">
            <a:extLst>
              <a:ext uri="{FF2B5EF4-FFF2-40B4-BE49-F238E27FC236}">
                <a16:creationId xmlns:a16="http://schemas.microsoft.com/office/drawing/2014/main" id="{00000000-0008-0000-0500-000014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00000000-0008-0000-0500-000015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276225</xdr:colOff>
      <xdr:row>53</xdr:row>
      <xdr:rowOff>57150</xdr:rowOff>
    </xdr:from>
    <xdr:to>
      <xdr:col>16</xdr:col>
      <xdr:colOff>1704975</xdr:colOff>
      <xdr:row>53</xdr:row>
      <xdr:rowOff>409575</xdr:rowOff>
    </xdr:to>
    <xdr:grpSp>
      <xdr:nvGrpSpPr>
        <xdr:cNvPr id="2" name="グループ化 1">
          <a:extLst>
            <a:ext uri="{FF2B5EF4-FFF2-40B4-BE49-F238E27FC236}">
              <a16:creationId xmlns:a16="http://schemas.microsoft.com/office/drawing/2014/main" id="{00000000-0008-0000-0600-000002000000}"/>
            </a:ext>
          </a:extLst>
        </xdr:cNvPr>
        <xdr:cNvGrpSpPr/>
      </xdr:nvGrpSpPr>
      <xdr:grpSpPr>
        <a:xfrm>
          <a:off x="17325975" y="32188150"/>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6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6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6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6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6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twoCellAnchor>
    <xdr:from>
      <xdr:col>17</xdr:col>
      <xdr:colOff>275166</xdr:colOff>
      <xdr:row>88</xdr:row>
      <xdr:rowOff>243417</xdr:rowOff>
    </xdr:from>
    <xdr:to>
      <xdr:col>17</xdr:col>
      <xdr:colOff>1629833</xdr:colOff>
      <xdr:row>88</xdr:row>
      <xdr:rowOff>560917</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9949583" y="61806667"/>
          <a:ext cx="1354667" cy="317500"/>
          <a:chOff x="19790833" y="56758417"/>
          <a:chExt cx="1354667" cy="317500"/>
        </a:xfrm>
      </xdr:grpSpPr>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直線矢印コネクタ 10">
            <a:extLst>
              <a:ext uri="{FF2B5EF4-FFF2-40B4-BE49-F238E27FC236}">
                <a16:creationId xmlns:a16="http://schemas.microsoft.com/office/drawing/2014/main" id="{00000000-0008-0000-0600-00000B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a:extLst>
              <a:ext uri="{FF2B5EF4-FFF2-40B4-BE49-F238E27FC236}">
                <a16:creationId xmlns:a16="http://schemas.microsoft.com/office/drawing/2014/main" id="{00000000-0008-0000-0600-00000F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600-000011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直線矢印コネクタ 17">
            <a:extLst>
              <a:ext uri="{FF2B5EF4-FFF2-40B4-BE49-F238E27FC236}">
                <a16:creationId xmlns:a16="http://schemas.microsoft.com/office/drawing/2014/main" id="{00000000-0008-0000-0600-000012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00000000-0008-0000-0600-000015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374649</xdr:colOff>
      <xdr:row>87</xdr:row>
      <xdr:rowOff>681567</xdr:rowOff>
    </xdr:from>
    <xdr:to>
      <xdr:col>17</xdr:col>
      <xdr:colOff>1729316</xdr:colOff>
      <xdr:row>87</xdr:row>
      <xdr:rowOff>999067</xdr:rowOff>
    </xdr:to>
    <xdr:grpSp>
      <xdr:nvGrpSpPr>
        <xdr:cNvPr id="27" name="グループ化 26">
          <a:extLst>
            <a:ext uri="{FF2B5EF4-FFF2-40B4-BE49-F238E27FC236}">
              <a16:creationId xmlns:a16="http://schemas.microsoft.com/office/drawing/2014/main" id="{00000000-0008-0000-0600-00001B000000}"/>
            </a:ext>
          </a:extLst>
        </xdr:cNvPr>
        <xdr:cNvGrpSpPr/>
      </xdr:nvGrpSpPr>
      <xdr:grpSpPr>
        <a:xfrm>
          <a:off x="20049066" y="60636150"/>
          <a:ext cx="1354667" cy="317500"/>
          <a:chOff x="19790833" y="56758417"/>
          <a:chExt cx="1354667" cy="317500"/>
        </a:xfrm>
      </xdr:grpSpPr>
      <xdr:cxnSp macro="">
        <xdr:nvCxnSpPr>
          <xdr:cNvPr id="28" name="直線矢印コネクタ 27">
            <a:extLst>
              <a:ext uri="{FF2B5EF4-FFF2-40B4-BE49-F238E27FC236}">
                <a16:creationId xmlns:a16="http://schemas.microsoft.com/office/drawing/2014/main" id="{00000000-0008-0000-0600-00001C000000}"/>
              </a:ext>
            </a:extLst>
          </xdr:cNvPr>
          <xdr:cNvCxnSpPr/>
        </xdr:nvCxnSpPr>
        <xdr:spPr>
          <a:xfrm flipV="1">
            <a:off x="19790833" y="56758417"/>
            <a:ext cx="296334" cy="190500"/>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直線矢印コネクタ 28">
            <a:extLst>
              <a:ext uri="{FF2B5EF4-FFF2-40B4-BE49-F238E27FC236}">
                <a16:creationId xmlns:a16="http://schemas.microsoft.com/office/drawing/2014/main" id="{00000000-0008-0000-0600-00001D000000}"/>
              </a:ext>
            </a:extLst>
          </xdr:cNvPr>
          <xdr:cNvCxnSpPr/>
        </xdr:nvCxnSpPr>
        <xdr:spPr>
          <a:xfrm>
            <a:off x="19805649" y="56963734"/>
            <a:ext cx="323851" cy="1121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線矢印コネクタ 29">
            <a:extLst>
              <a:ext uri="{FF2B5EF4-FFF2-40B4-BE49-F238E27FC236}">
                <a16:creationId xmlns:a16="http://schemas.microsoft.com/office/drawing/2014/main" id="{00000000-0008-0000-0600-00001E000000}"/>
              </a:ext>
            </a:extLst>
          </xdr:cNvPr>
          <xdr:cNvCxnSpPr/>
        </xdr:nvCxnSpPr>
        <xdr:spPr>
          <a:xfrm>
            <a:off x="20112567" y="56783817"/>
            <a:ext cx="810684" cy="6350"/>
          </a:xfrm>
          <a:prstGeom prst="straightConnector1">
            <a:avLst/>
          </a:prstGeom>
          <a:ln>
            <a:solidFill>
              <a:schemeClr val="tx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a:extLst>
              <a:ext uri="{FF2B5EF4-FFF2-40B4-BE49-F238E27FC236}">
                <a16:creationId xmlns:a16="http://schemas.microsoft.com/office/drawing/2014/main" id="{00000000-0008-0000-0600-00001F000000}"/>
              </a:ext>
            </a:extLst>
          </xdr:cNvPr>
          <xdr:cNvCxnSpPr/>
        </xdr:nvCxnSpPr>
        <xdr:spPr>
          <a:xfrm>
            <a:off x="20127383" y="57063217"/>
            <a:ext cx="753534" cy="12700"/>
          </a:xfrm>
          <a:prstGeom prst="straightConnector1">
            <a:avLst/>
          </a:prstGeom>
          <a:ln>
            <a:solidFill>
              <a:schemeClr val="accent2"/>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 name="直線矢印コネクタ 31">
            <a:extLst>
              <a:ext uri="{FF2B5EF4-FFF2-40B4-BE49-F238E27FC236}">
                <a16:creationId xmlns:a16="http://schemas.microsoft.com/office/drawing/2014/main" id="{00000000-0008-0000-0600-000020000000}"/>
              </a:ext>
            </a:extLst>
          </xdr:cNvPr>
          <xdr:cNvCxnSpPr/>
        </xdr:nvCxnSpPr>
        <xdr:spPr>
          <a:xfrm>
            <a:off x="20925366" y="56802867"/>
            <a:ext cx="220134" cy="188383"/>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a:extLst>
              <a:ext uri="{FF2B5EF4-FFF2-40B4-BE49-F238E27FC236}">
                <a16:creationId xmlns:a16="http://schemas.microsoft.com/office/drawing/2014/main" id="{00000000-0008-0000-0600-000021000000}"/>
              </a:ext>
            </a:extLst>
          </xdr:cNvPr>
          <xdr:cNvCxnSpPr/>
        </xdr:nvCxnSpPr>
        <xdr:spPr>
          <a:xfrm flipV="1">
            <a:off x="20891500" y="56970084"/>
            <a:ext cx="232833" cy="95249"/>
          </a:xfrm>
          <a:prstGeom prst="straightConnector1">
            <a:avLst/>
          </a:prstGeom>
          <a:ln>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276225</xdr:colOff>
      <xdr:row>53</xdr:row>
      <xdr:rowOff>57150</xdr:rowOff>
    </xdr:from>
    <xdr:to>
      <xdr:col>16</xdr:col>
      <xdr:colOff>1704975</xdr:colOff>
      <xdr:row>53</xdr:row>
      <xdr:rowOff>409575</xdr:rowOff>
    </xdr:to>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17325975" y="29362400"/>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7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7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7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7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7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276225</xdr:colOff>
      <xdr:row>53</xdr:row>
      <xdr:rowOff>57150</xdr:rowOff>
    </xdr:from>
    <xdr:to>
      <xdr:col>9</xdr:col>
      <xdr:colOff>1704975</xdr:colOff>
      <xdr:row>53</xdr:row>
      <xdr:rowOff>409575</xdr:rowOff>
    </xdr:to>
    <xdr:grpSp>
      <xdr:nvGrpSpPr>
        <xdr:cNvPr id="2" name="グループ化 1">
          <a:extLst>
            <a:ext uri="{FF2B5EF4-FFF2-40B4-BE49-F238E27FC236}">
              <a16:creationId xmlns:a16="http://schemas.microsoft.com/office/drawing/2014/main" id="{00000000-0008-0000-0800-000002000000}"/>
            </a:ext>
          </a:extLst>
        </xdr:cNvPr>
        <xdr:cNvGrpSpPr/>
      </xdr:nvGrpSpPr>
      <xdr:grpSpPr>
        <a:xfrm>
          <a:off x="10639425" y="29479875"/>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8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8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8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8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8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276225</xdr:colOff>
      <xdr:row>52</xdr:row>
      <xdr:rowOff>57150</xdr:rowOff>
    </xdr:from>
    <xdr:to>
      <xdr:col>9</xdr:col>
      <xdr:colOff>1704975</xdr:colOff>
      <xdr:row>52</xdr:row>
      <xdr:rowOff>409575</xdr:rowOff>
    </xdr:to>
    <xdr:grpSp>
      <xdr:nvGrpSpPr>
        <xdr:cNvPr id="2" name="グループ化 1">
          <a:extLst>
            <a:ext uri="{FF2B5EF4-FFF2-40B4-BE49-F238E27FC236}">
              <a16:creationId xmlns:a16="http://schemas.microsoft.com/office/drawing/2014/main" id="{00000000-0008-0000-0900-000002000000}"/>
            </a:ext>
          </a:extLst>
        </xdr:cNvPr>
        <xdr:cNvGrpSpPr/>
      </xdr:nvGrpSpPr>
      <xdr:grpSpPr>
        <a:xfrm>
          <a:off x="10544175" y="29479875"/>
          <a:ext cx="1428750" cy="352425"/>
          <a:chOff x="8058150" y="228600"/>
          <a:chExt cx="1428750" cy="409575"/>
        </a:xfrm>
      </xdr:grpSpPr>
      <xdr:sp macro="" textlink="">
        <xdr:nvSpPr>
          <xdr:cNvPr id="3" name="Freeform 3">
            <a:extLst>
              <a:ext uri="{FF2B5EF4-FFF2-40B4-BE49-F238E27FC236}">
                <a16:creationId xmlns:a16="http://schemas.microsoft.com/office/drawing/2014/main" id="{00000000-0008-0000-09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9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9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9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9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190500</xdr:colOff>
      <xdr:row>75</xdr:row>
      <xdr:rowOff>257175</xdr:rowOff>
    </xdr:from>
    <xdr:to>
      <xdr:col>8</xdr:col>
      <xdr:colOff>1619250</xdr:colOff>
      <xdr:row>77</xdr:row>
      <xdr:rowOff>76200</xdr:rowOff>
    </xdr:to>
    <xdr:grpSp>
      <xdr:nvGrpSpPr>
        <xdr:cNvPr id="2" name="グループ化 1">
          <a:extLst>
            <a:ext uri="{FF2B5EF4-FFF2-40B4-BE49-F238E27FC236}">
              <a16:creationId xmlns:a16="http://schemas.microsoft.com/office/drawing/2014/main" id="{00000000-0008-0000-0A00-000002000000}"/>
            </a:ext>
          </a:extLst>
        </xdr:cNvPr>
        <xdr:cNvGrpSpPr/>
      </xdr:nvGrpSpPr>
      <xdr:grpSpPr>
        <a:xfrm>
          <a:off x="9486900" y="43900725"/>
          <a:ext cx="1428750" cy="962025"/>
          <a:chOff x="8058150" y="228600"/>
          <a:chExt cx="1428750" cy="409575"/>
        </a:xfrm>
      </xdr:grpSpPr>
      <xdr:sp macro="" textlink="">
        <xdr:nvSpPr>
          <xdr:cNvPr id="3" name="Freeform 3">
            <a:extLst>
              <a:ext uri="{FF2B5EF4-FFF2-40B4-BE49-F238E27FC236}">
                <a16:creationId xmlns:a16="http://schemas.microsoft.com/office/drawing/2014/main" id="{00000000-0008-0000-0A00-000003000000}"/>
              </a:ext>
            </a:extLst>
          </xdr:cNvPr>
          <xdr:cNvSpPr>
            <a:spLocks/>
          </xdr:cNvSpPr>
        </xdr:nvSpPr>
        <xdr:spPr bwMode="auto">
          <a:xfrm>
            <a:off x="8286750" y="228600"/>
            <a:ext cx="923925" cy="409575"/>
          </a:xfrm>
          <a:custGeom>
            <a:avLst/>
            <a:gdLst>
              <a:gd name="T0" fmla="*/ 0 w 98"/>
              <a:gd name="T1" fmla="*/ 2147483647 h 43"/>
              <a:gd name="T2" fmla="*/ 2147483647 w 98"/>
              <a:gd name="T3" fmla="*/ 0 h 43"/>
              <a:gd name="T4" fmla="*/ 2147483647 w 98"/>
              <a:gd name="T5" fmla="*/ 2147483647 h 43"/>
              <a:gd name="T6" fmla="*/ 2147483647 w 98"/>
              <a:gd name="T7" fmla="*/ 2147483647 h 43"/>
              <a:gd name="T8" fmla="*/ 0 w 98"/>
              <a:gd name="T9" fmla="*/ 2147483647 h 43"/>
              <a:gd name="T10" fmla="*/ 0 60000 65536"/>
              <a:gd name="T11" fmla="*/ 0 60000 65536"/>
              <a:gd name="T12" fmla="*/ 0 60000 65536"/>
              <a:gd name="T13" fmla="*/ 0 60000 65536"/>
              <a:gd name="T14" fmla="*/ 0 60000 65536"/>
              <a:gd name="T15" fmla="*/ 0 w 98"/>
              <a:gd name="T16" fmla="*/ 0 h 43"/>
              <a:gd name="T17" fmla="*/ 98 w 98"/>
              <a:gd name="T18" fmla="*/ 43 h 43"/>
            </a:gdLst>
            <a:ahLst/>
            <a:cxnLst>
              <a:cxn ang="T10">
                <a:pos x="T0" y="T1"/>
              </a:cxn>
              <a:cxn ang="T11">
                <a:pos x="T2" y="T3"/>
              </a:cxn>
              <a:cxn ang="T12">
                <a:pos x="T4" y="T5"/>
              </a:cxn>
              <a:cxn ang="T13">
                <a:pos x="T6" y="T7"/>
              </a:cxn>
              <a:cxn ang="T14">
                <a:pos x="T8" y="T9"/>
              </a:cxn>
            </a:cxnLst>
            <a:rect l="T15" t="T16" r="T17" b="T18"/>
            <a:pathLst>
              <a:path w="98" h="43">
                <a:moveTo>
                  <a:pt x="0" y="24"/>
                </a:moveTo>
                <a:lnTo>
                  <a:pt x="47" y="0"/>
                </a:lnTo>
                <a:lnTo>
                  <a:pt x="98" y="23"/>
                </a:lnTo>
                <a:lnTo>
                  <a:pt x="45" y="43"/>
                </a:lnTo>
                <a:lnTo>
                  <a:pt x="0" y="24"/>
                </a:lnTo>
                <a:close/>
              </a:path>
            </a:pathLst>
          </a:custGeom>
          <a:solidFill>
            <a:srgbClr val="FFFFFF"/>
          </a:solidFill>
          <a:ln w="9525">
            <a:solidFill>
              <a:srgbClr val="FF0000"/>
            </a:solidFill>
            <a:round/>
            <a:headEnd/>
            <a:tailEnd/>
          </a:ln>
        </xdr:spPr>
      </xdr:sp>
      <xdr:sp macro="" textlink="">
        <xdr:nvSpPr>
          <xdr:cNvPr id="4" name="Line 19">
            <a:extLst>
              <a:ext uri="{FF2B5EF4-FFF2-40B4-BE49-F238E27FC236}">
                <a16:creationId xmlns:a16="http://schemas.microsoft.com/office/drawing/2014/main" id="{00000000-0008-0000-0A00-000004000000}"/>
              </a:ext>
            </a:extLst>
          </xdr:cNvPr>
          <xdr:cNvSpPr>
            <a:spLocks noChangeShapeType="1"/>
          </xdr:cNvSpPr>
        </xdr:nvSpPr>
        <xdr:spPr bwMode="auto">
          <a:xfrm flipH="1">
            <a:off x="8058150" y="466725"/>
            <a:ext cx="2286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20">
            <a:extLst>
              <a:ext uri="{FF2B5EF4-FFF2-40B4-BE49-F238E27FC236}">
                <a16:creationId xmlns:a16="http://schemas.microsoft.com/office/drawing/2014/main" id="{00000000-0008-0000-0A00-000005000000}"/>
              </a:ext>
            </a:extLst>
          </xdr:cNvPr>
          <xdr:cNvSpPr>
            <a:spLocks noChangeShapeType="1"/>
          </xdr:cNvSpPr>
        </xdr:nvSpPr>
        <xdr:spPr bwMode="auto">
          <a:xfrm>
            <a:off x="9191625" y="447675"/>
            <a:ext cx="2952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Oval 4">
            <a:extLst>
              <a:ext uri="{FF2B5EF4-FFF2-40B4-BE49-F238E27FC236}">
                <a16:creationId xmlns:a16="http://schemas.microsoft.com/office/drawing/2014/main" id="{00000000-0008-0000-0A00-000006000000}"/>
              </a:ext>
            </a:extLst>
          </xdr:cNvPr>
          <xdr:cNvSpPr>
            <a:spLocks noChangeArrowheads="1"/>
          </xdr:cNvSpPr>
        </xdr:nvSpPr>
        <xdr:spPr bwMode="auto">
          <a:xfrm>
            <a:off x="8248650" y="419100"/>
            <a:ext cx="76200" cy="76200"/>
          </a:xfrm>
          <a:prstGeom prst="ellipse">
            <a:avLst/>
          </a:prstGeom>
          <a:solidFill>
            <a:srgbClr val="FFFFFF"/>
          </a:solidFill>
          <a:ln w="9525">
            <a:solidFill>
              <a:srgbClr val="000000"/>
            </a:solidFill>
            <a:round/>
            <a:headEnd/>
            <a:tailEnd/>
          </a:ln>
        </xdr:spPr>
      </xdr:sp>
      <xdr:sp macro="" textlink="">
        <xdr:nvSpPr>
          <xdr:cNvPr id="7" name="Oval 5">
            <a:extLst>
              <a:ext uri="{FF2B5EF4-FFF2-40B4-BE49-F238E27FC236}">
                <a16:creationId xmlns:a16="http://schemas.microsoft.com/office/drawing/2014/main" id="{00000000-0008-0000-0A00-000007000000}"/>
              </a:ext>
            </a:extLst>
          </xdr:cNvPr>
          <xdr:cNvSpPr>
            <a:spLocks noChangeArrowheads="1"/>
          </xdr:cNvSpPr>
        </xdr:nvSpPr>
        <xdr:spPr bwMode="auto">
          <a:xfrm>
            <a:off x="9144000" y="409575"/>
            <a:ext cx="76200" cy="76200"/>
          </a:xfrm>
          <a:prstGeom prst="ellipse">
            <a:avLst/>
          </a:prstGeom>
          <a:solidFill>
            <a:srgbClr val="FFFFFF"/>
          </a:solidFill>
          <a:ln w="9525">
            <a:solidFill>
              <a:srgbClr val="000000"/>
            </a:solidFill>
            <a:round/>
            <a:headEnd/>
            <a:tailEnd/>
          </a:ln>
        </xdr:spPr>
      </xdr:sp>
    </xdr:grp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228600</xdr:colOff>
      <xdr:row>30</xdr:row>
      <xdr:rowOff>76201</xdr:rowOff>
    </xdr:from>
    <xdr:to>
      <xdr:col>8</xdr:col>
      <xdr:colOff>647700</xdr:colOff>
      <xdr:row>30</xdr:row>
      <xdr:rowOff>838201</xdr:rowOff>
    </xdr:to>
    <xdr:grpSp>
      <xdr:nvGrpSpPr>
        <xdr:cNvPr id="11" name="グループ化 10">
          <a:extLst>
            <a:ext uri="{FF2B5EF4-FFF2-40B4-BE49-F238E27FC236}">
              <a16:creationId xmlns:a16="http://schemas.microsoft.com/office/drawing/2014/main" id="{00000000-0008-0000-0C00-00000B000000}"/>
            </a:ext>
          </a:extLst>
        </xdr:cNvPr>
        <xdr:cNvGrpSpPr/>
      </xdr:nvGrpSpPr>
      <xdr:grpSpPr>
        <a:xfrm>
          <a:off x="8181975" y="7648576"/>
          <a:ext cx="1104900" cy="762000"/>
          <a:chOff x="6629400" y="8943975"/>
          <a:chExt cx="1895475" cy="866775"/>
        </a:xfrm>
      </xdr:grpSpPr>
      <xdr:sp macro="" textlink="">
        <xdr:nvSpPr>
          <xdr:cNvPr id="12" name="Line 287">
            <a:extLst>
              <a:ext uri="{FF2B5EF4-FFF2-40B4-BE49-F238E27FC236}">
                <a16:creationId xmlns:a16="http://schemas.microsoft.com/office/drawing/2014/main" id="{00000000-0008-0000-0C00-00000C000000}"/>
              </a:ext>
            </a:extLst>
          </xdr:cNvPr>
          <xdr:cNvSpPr>
            <a:spLocks noChangeShapeType="1"/>
          </xdr:cNvSpPr>
        </xdr:nvSpPr>
        <xdr:spPr bwMode="auto">
          <a:xfrm flipV="1">
            <a:off x="6629400" y="9544050"/>
            <a:ext cx="1895475"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Oval 290">
            <a:extLst>
              <a:ext uri="{FF2B5EF4-FFF2-40B4-BE49-F238E27FC236}">
                <a16:creationId xmlns:a16="http://schemas.microsoft.com/office/drawing/2014/main" id="{00000000-0008-0000-0C00-00000D000000}"/>
              </a:ext>
            </a:extLst>
          </xdr:cNvPr>
          <xdr:cNvSpPr>
            <a:spLocks noChangeArrowheads="1"/>
          </xdr:cNvSpPr>
        </xdr:nvSpPr>
        <xdr:spPr bwMode="auto">
          <a:xfrm>
            <a:off x="7867650" y="9572625"/>
            <a:ext cx="95250" cy="104775"/>
          </a:xfrm>
          <a:prstGeom prst="ellipse">
            <a:avLst/>
          </a:prstGeom>
          <a:solidFill>
            <a:srgbClr val="000000"/>
          </a:solidFill>
          <a:ln w="9525">
            <a:solidFill>
              <a:srgbClr val="000000"/>
            </a:solidFill>
            <a:round/>
            <a:headEnd/>
            <a:tailEnd/>
          </a:ln>
        </xdr:spPr>
      </xdr:sp>
      <xdr:sp macro="" textlink="">
        <xdr:nvSpPr>
          <xdr:cNvPr id="14" name="Line 291">
            <a:extLst>
              <a:ext uri="{FF2B5EF4-FFF2-40B4-BE49-F238E27FC236}">
                <a16:creationId xmlns:a16="http://schemas.microsoft.com/office/drawing/2014/main" id="{00000000-0008-0000-0C00-00000E000000}"/>
              </a:ext>
            </a:extLst>
          </xdr:cNvPr>
          <xdr:cNvSpPr>
            <a:spLocks noChangeShapeType="1"/>
          </xdr:cNvSpPr>
        </xdr:nvSpPr>
        <xdr:spPr bwMode="auto">
          <a:xfrm>
            <a:off x="7267575" y="9620250"/>
            <a:ext cx="9525" cy="11430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 name="Line 292">
            <a:extLst>
              <a:ext uri="{FF2B5EF4-FFF2-40B4-BE49-F238E27FC236}">
                <a16:creationId xmlns:a16="http://schemas.microsoft.com/office/drawing/2014/main" id="{00000000-0008-0000-0C00-00000F000000}"/>
              </a:ext>
            </a:extLst>
          </xdr:cNvPr>
          <xdr:cNvSpPr>
            <a:spLocks noChangeShapeType="1"/>
          </xdr:cNvSpPr>
        </xdr:nvSpPr>
        <xdr:spPr bwMode="auto">
          <a:xfrm>
            <a:off x="6905625" y="9505950"/>
            <a:ext cx="333375" cy="1619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6" name="Line 411">
            <a:extLst>
              <a:ext uri="{FF2B5EF4-FFF2-40B4-BE49-F238E27FC236}">
                <a16:creationId xmlns:a16="http://schemas.microsoft.com/office/drawing/2014/main" id="{00000000-0008-0000-0C00-000010000000}"/>
              </a:ext>
            </a:extLst>
          </xdr:cNvPr>
          <xdr:cNvSpPr>
            <a:spLocks noChangeShapeType="1"/>
          </xdr:cNvSpPr>
        </xdr:nvSpPr>
        <xdr:spPr bwMode="auto">
          <a:xfrm flipH="1">
            <a:off x="7267575" y="9629775"/>
            <a:ext cx="647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412">
            <a:extLst>
              <a:ext uri="{FF2B5EF4-FFF2-40B4-BE49-F238E27FC236}">
                <a16:creationId xmlns:a16="http://schemas.microsoft.com/office/drawing/2014/main" id="{00000000-0008-0000-0C00-000011000000}"/>
              </a:ext>
            </a:extLst>
          </xdr:cNvPr>
          <xdr:cNvSpPr>
            <a:spLocks noChangeShapeType="1"/>
          </xdr:cNvSpPr>
        </xdr:nvSpPr>
        <xdr:spPr bwMode="auto">
          <a:xfrm flipH="1" flipV="1">
            <a:off x="7172325" y="8943975"/>
            <a:ext cx="95250" cy="676275"/>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8" name="Line 413">
            <a:extLst>
              <a:ext uri="{FF2B5EF4-FFF2-40B4-BE49-F238E27FC236}">
                <a16:creationId xmlns:a16="http://schemas.microsoft.com/office/drawing/2014/main" id="{00000000-0008-0000-0C00-000012000000}"/>
              </a:ext>
            </a:extLst>
          </xdr:cNvPr>
          <xdr:cNvSpPr>
            <a:spLocks noChangeShapeType="1"/>
          </xdr:cNvSpPr>
        </xdr:nvSpPr>
        <xdr:spPr bwMode="auto">
          <a:xfrm flipH="1">
            <a:off x="7096125" y="9544050"/>
            <a:ext cx="161925" cy="285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414">
            <a:extLst>
              <a:ext uri="{FF2B5EF4-FFF2-40B4-BE49-F238E27FC236}">
                <a16:creationId xmlns:a16="http://schemas.microsoft.com/office/drawing/2014/main" id="{00000000-0008-0000-0C00-000013000000}"/>
              </a:ext>
            </a:extLst>
          </xdr:cNvPr>
          <xdr:cNvSpPr>
            <a:spLocks noChangeShapeType="1"/>
          </xdr:cNvSpPr>
        </xdr:nvSpPr>
        <xdr:spPr bwMode="auto">
          <a:xfrm flipH="1" flipV="1">
            <a:off x="7105650" y="9563100"/>
            <a:ext cx="28575" cy="190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preon.mr.ipc.pioneer.co.jp/testlink/lib/testcases/archiveData.php?version_id=undefined&amp;edit=testcase&amp;id=43318&amp;form_token=1533081920" TargetMode="External"/><Relationship Id="rId13" Type="http://schemas.openxmlformats.org/officeDocument/2006/relationships/hyperlink" Target="http://preon.mr.ipc.pioneer.co.jp/testlink/lib/testcases/archiveData.php?version_id=undefined&amp;edit=testcase&amp;id=39171&amp;form_token=1535231479" TargetMode="External"/><Relationship Id="rId18" Type="http://schemas.openxmlformats.org/officeDocument/2006/relationships/vmlDrawing" Target="../drawings/vmlDrawing1.vml"/><Relationship Id="rId3" Type="http://schemas.openxmlformats.org/officeDocument/2006/relationships/hyperlink" Target="http://preon.mr.ipc.pioneer.co.jp/bugzilla/show_bug.cgi?id=11999" TargetMode="External"/><Relationship Id="rId7" Type="http://schemas.openxmlformats.org/officeDocument/2006/relationships/hyperlink" Target="http://preon.mr.ipc.pioneer.co.jp/testlink/lib/testcases/archiveData.php?version_id=undefined&amp;edit=testcase&amp;id=43313&amp;form_token=1273417690" TargetMode="External"/><Relationship Id="rId12" Type="http://schemas.openxmlformats.org/officeDocument/2006/relationships/hyperlink" Target="http://preon.mr.ipc.pioneer.co.jp/testlink/lib/testcases/archiveData.php?version_id=undefined&amp;edit=testcase&amp;id=39169&amp;form_token=1314511051" TargetMode="External"/><Relationship Id="rId17" Type="http://schemas.openxmlformats.org/officeDocument/2006/relationships/drawing" Target="../drawings/drawing1.xml"/><Relationship Id="rId2" Type="http://schemas.openxmlformats.org/officeDocument/2006/relationships/hyperlink" Target="http://preon.mr.ipc.pioneer.co.jp/bugzilla/show_bug.cgi?id=12000" TargetMode="External"/><Relationship Id="rId16" Type="http://schemas.openxmlformats.org/officeDocument/2006/relationships/printerSettings" Target="../printerSettings/printerSettings2.bin"/><Relationship Id="rId1" Type="http://schemas.openxmlformats.org/officeDocument/2006/relationships/hyperlink" Target="http://preon.mr.ipc.pioneer.co.jp/bugzilla/show_bug.cgi?id=11998" TargetMode="External"/><Relationship Id="rId6" Type="http://schemas.openxmlformats.org/officeDocument/2006/relationships/hyperlink" Target="http://preon.mr.ipc.pioneer.co.jp/bugzilla/show_bug.cgi?id=12019" TargetMode="External"/><Relationship Id="rId11" Type="http://schemas.openxmlformats.org/officeDocument/2006/relationships/hyperlink" Target="http://preon.mr.ipc.pioneer.co.jp/testlink/lib/testcases/archiveData.php?version_id=undefined&amp;edit=testcase&amp;id=39167&amp;form_token=1533081920" TargetMode="External"/><Relationship Id="rId5" Type="http://schemas.openxmlformats.org/officeDocument/2006/relationships/hyperlink" Target="http://preon.mr.ipc.pioneer.co.jp/testlink/lib/testcases/archiveData.php?version_id=undefined&amp;edit=testcase&amp;id=50638&amp;form_token=1752162117" TargetMode="External"/><Relationship Id="rId15" Type="http://schemas.openxmlformats.org/officeDocument/2006/relationships/hyperlink" Target="http://preon.mr.ipc.pioneer.co.jp/testlink/lib/testcases/archiveData.php?version_id=undefined&amp;edit=testcase&amp;id=42499&amp;form_token=1257538053" TargetMode="External"/><Relationship Id="rId10" Type="http://schemas.openxmlformats.org/officeDocument/2006/relationships/hyperlink" Target="http://preon.mr.ipc.pioneer.co.jp/testlink/lib/testcases/archiveData.php?version_id=undefined&amp;edit=testcase&amp;id=43328&amp;form_token=1533081920" TargetMode="External"/><Relationship Id="rId19" Type="http://schemas.openxmlformats.org/officeDocument/2006/relationships/comments" Target="../comments1.xml"/><Relationship Id="rId4" Type="http://schemas.openxmlformats.org/officeDocument/2006/relationships/hyperlink" Target="http://preon.mr.ipc.pioneer.co.jp/testlink/lib/testcases/archiveData.php?version_id=undefined&amp;edit=testcase&amp;id=39234&amp;form_token=1752162117" TargetMode="External"/><Relationship Id="rId9" Type="http://schemas.openxmlformats.org/officeDocument/2006/relationships/hyperlink" Target="http://preon.mr.ipc.pioneer.co.jp/testlink/lib/testcases/archiveData.php?version_id=undefined&amp;edit=testcase&amp;id=43323&amp;form_token=1533081920" TargetMode="External"/><Relationship Id="rId14" Type="http://schemas.openxmlformats.org/officeDocument/2006/relationships/hyperlink" Target="http://preon.mr.ipc.pioneer.co.jp/testlink/lib/testcases/archiveData.php?version_id=undefined&amp;edit=testcase&amp;id=39173&amp;form_token=153523147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printerSettings" Target="../printerSettings/printerSettings19.bin"/><Relationship Id="rId7" Type="http://schemas.openxmlformats.org/officeDocument/2006/relationships/vmlDrawing" Target="../drawings/vmlDrawing6.v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drawing" Target="../drawings/drawing14.xml"/><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84"/>
  <sheetViews>
    <sheetView showGridLines="0" topLeftCell="A52" workbookViewId="0">
      <selection activeCell="F190" sqref="F190"/>
    </sheetView>
  </sheetViews>
  <sheetFormatPr defaultRowHeight="18.75" x14ac:dyDescent="0.45"/>
  <cols>
    <col min="1" max="2" width="3.125" style="301" customWidth="1"/>
    <col min="3" max="3" width="3.125" style="302" customWidth="1"/>
    <col min="4" max="4" width="9.375" style="302" customWidth="1"/>
    <col min="5" max="5" width="21.875" style="302" customWidth="1"/>
    <col min="6" max="6" width="68.75" style="302" customWidth="1"/>
    <col min="7" max="7" width="12.5" style="302" customWidth="1"/>
    <col min="8" max="256" width="3.125" style="302" customWidth="1"/>
    <col min="257" max="16384" width="9" style="302"/>
  </cols>
  <sheetData>
    <row r="1" spans="1:3" ht="24.75" x14ac:dyDescent="0.55000000000000004">
      <c r="A1" s="300" t="s">
        <v>1538</v>
      </c>
    </row>
    <row r="2" spans="1:3" x14ac:dyDescent="0.45">
      <c r="A2" s="303"/>
      <c r="B2" s="301" t="s">
        <v>1539</v>
      </c>
    </row>
    <row r="3" spans="1:3" x14ac:dyDescent="0.45">
      <c r="A3" s="303"/>
      <c r="C3" s="302" t="s">
        <v>1540</v>
      </c>
    </row>
    <row r="4" spans="1:3" x14ac:dyDescent="0.45">
      <c r="A4" s="303"/>
    </row>
    <row r="5" spans="1:3" x14ac:dyDescent="0.45">
      <c r="A5" s="303"/>
      <c r="B5" s="301" t="s">
        <v>1541</v>
      </c>
    </row>
    <row r="6" spans="1:3" x14ac:dyDescent="0.45">
      <c r="A6" s="303"/>
      <c r="C6" s="302" t="s">
        <v>1542</v>
      </c>
    </row>
    <row r="7" spans="1:3" x14ac:dyDescent="0.45">
      <c r="A7" s="303"/>
      <c r="C7" s="302" t="s">
        <v>1543</v>
      </c>
    </row>
    <row r="8" spans="1:3" x14ac:dyDescent="0.45">
      <c r="A8" s="303"/>
      <c r="C8" s="302" t="s">
        <v>1544</v>
      </c>
    </row>
    <row r="9" spans="1:3" x14ac:dyDescent="0.45">
      <c r="A9" s="303"/>
      <c r="C9" s="302" t="s">
        <v>1545</v>
      </c>
    </row>
    <row r="10" spans="1:3" x14ac:dyDescent="0.45">
      <c r="A10" s="303"/>
    </row>
    <row r="11" spans="1:3" x14ac:dyDescent="0.45">
      <c r="A11" s="303"/>
      <c r="B11" s="301" t="s">
        <v>1546</v>
      </c>
    </row>
    <row r="12" spans="1:3" x14ac:dyDescent="0.45">
      <c r="A12" s="303"/>
      <c r="C12" s="302" t="s">
        <v>1547</v>
      </c>
    </row>
    <row r="13" spans="1:3" x14ac:dyDescent="0.45">
      <c r="A13" s="303"/>
      <c r="C13" s="302" t="s">
        <v>1548</v>
      </c>
    </row>
    <row r="14" spans="1:3" x14ac:dyDescent="0.45">
      <c r="A14" s="303"/>
      <c r="C14" s="302" t="s">
        <v>1549</v>
      </c>
    </row>
    <row r="15" spans="1:3" x14ac:dyDescent="0.45">
      <c r="A15" s="303"/>
      <c r="C15" s="302" t="s">
        <v>1550</v>
      </c>
    </row>
    <row r="16" spans="1:3" x14ac:dyDescent="0.45">
      <c r="A16" s="303"/>
    </row>
    <row r="17" spans="1:6" x14ac:dyDescent="0.45">
      <c r="A17" s="303"/>
    </row>
    <row r="18" spans="1:6" s="305" customFormat="1" ht="24.75" x14ac:dyDescent="0.55000000000000004">
      <c r="A18" s="300" t="s">
        <v>1551</v>
      </c>
      <c r="B18" s="304"/>
    </row>
    <row r="19" spans="1:6" x14ac:dyDescent="0.45">
      <c r="A19" s="303"/>
      <c r="B19" s="301" t="s">
        <v>1539</v>
      </c>
    </row>
    <row r="20" spans="1:6" x14ac:dyDescent="0.45">
      <c r="A20" s="303"/>
      <c r="C20" s="302" t="s">
        <v>1552</v>
      </c>
    </row>
    <row r="21" spans="1:6" x14ac:dyDescent="0.45">
      <c r="A21" s="303"/>
      <c r="C21" s="302" t="s">
        <v>1553</v>
      </c>
    </row>
    <row r="22" spans="1:6" x14ac:dyDescent="0.45">
      <c r="A22" s="303"/>
      <c r="C22" s="302" t="s">
        <v>1554</v>
      </c>
    </row>
    <row r="23" spans="1:6" x14ac:dyDescent="0.45">
      <c r="A23" s="303"/>
      <c r="C23" s="302" t="s">
        <v>1555</v>
      </c>
    </row>
    <row r="24" spans="1:6" x14ac:dyDescent="0.45">
      <c r="A24" s="303"/>
      <c r="D24" s="302" t="s">
        <v>1556</v>
      </c>
    </row>
    <row r="25" spans="1:6" x14ac:dyDescent="0.45">
      <c r="A25" s="303"/>
      <c r="C25" s="302" t="s">
        <v>1557</v>
      </c>
    </row>
    <row r="26" spans="1:6" x14ac:dyDescent="0.45">
      <c r="A26" s="303"/>
    </row>
    <row r="27" spans="1:6" x14ac:dyDescent="0.45">
      <c r="A27" s="303"/>
      <c r="E27" s="306" t="s">
        <v>1558</v>
      </c>
      <c r="F27" s="307" t="s">
        <v>1559</v>
      </c>
    </row>
    <row r="28" spans="1:6" x14ac:dyDescent="0.45">
      <c r="A28" s="303"/>
      <c r="E28" s="306" t="s">
        <v>1560</v>
      </c>
      <c r="F28" s="307" t="s">
        <v>1559</v>
      </c>
    </row>
    <row r="29" spans="1:6" x14ac:dyDescent="0.45">
      <c r="A29" s="303"/>
      <c r="E29" s="306" t="s">
        <v>1561</v>
      </c>
      <c r="F29" s="307" t="s">
        <v>1559</v>
      </c>
    </row>
    <row r="30" spans="1:6" x14ac:dyDescent="0.45">
      <c r="A30" s="303"/>
      <c r="E30" s="306" t="s">
        <v>1562</v>
      </c>
      <c r="F30" s="307" t="s">
        <v>1559</v>
      </c>
    </row>
    <row r="31" spans="1:6" ht="37.5" x14ac:dyDescent="0.45">
      <c r="A31" s="303"/>
      <c r="E31" s="308" t="s">
        <v>1563</v>
      </c>
      <c r="F31" s="307" t="s">
        <v>1559</v>
      </c>
    </row>
    <row r="32" spans="1:6" x14ac:dyDescent="0.45">
      <c r="A32" s="303"/>
      <c r="E32" s="306" t="s">
        <v>1564</v>
      </c>
      <c r="F32" s="307" t="s">
        <v>1559</v>
      </c>
    </row>
    <row r="33" spans="1:6" x14ac:dyDescent="0.45">
      <c r="A33" s="303"/>
      <c r="E33" s="306" t="s">
        <v>1565</v>
      </c>
      <c r="F33" s="307" t="s">
        <v>1559</v>
      </c>
    </row>
    <row r="34" spans="1:6" x14ac:dyDescent="0.45">
      <c r="A34" s="303"/>
      <c r="E34" s="306" t="s">
        <v>1566</v>
      </c>
      <c r="F34" s="307" t="s">
        <v>1559</v>
      </c>
    </row>
    <row r="35" spans="1:6" x14ac:dyDescent="0.45">
      <c r="A35" s="303"/>
      <c r="E35" s="306" t="s">
        <v>1567</v>
      </c>
      <c r="F35" s="307" t="s">
        <v>1568</v>
      </c>
    </row>
    <row r="36" spans="1:6" x14ac:dyDescent="0.45">
      <c r="A36" s="303"/>
      <c r="E36" s="306" t="s">
        <v>1569</v>
      </c>
      <c r="F36" s="307" t="s">
        <v>1568</v>
      </c>
    </row>
    <row r="37" spans="1:6" x14ac:dyDescent="0.45">
      <c r="A37" s="303"/>
      <c r="E37" s="306" t="s">
        <v>1570</v>
      </c>
      <c r="F37" s="307" t="s">
        <v>1568</v>
      </c>
    </row>
    <row r="38" spans="1:6" x14ac:dyDescent="0.45">
      <c r="A38" s="303"/>
      <c r="E38" s="306" t="s">
        <v>1571</v>
      </c>
      <c r="F38" s="307" t="s">
        <v>1568</v>
      </c>
    </row>
    <row r="39" spans="1:6" x14ac:dyDescent="0.45">
      <c r="A39" s="303"/>
      <c r="E39" s="306" t="s">
        <v>1572</v>
      </c>
      <c r="F39" s="307" t="s">
        <v>1568</v>
      </c>
    </row>
    <row r="40" spans="1:6" x14ac:dyDescent="0.45">
      <c r="A40" s="303"/>
    </row>
    <row r="41" spans="1:6" x14ac:dyDescent="0.45">
      <c r="A41" s="303"/>
      <c r="B41" s="301" t="s">
        <v>1573</v>
      </c>
    </row>
    <row r="42" spans="1:6" x14ac:dyDescent="0.45">
      <c r="A42" s="303"/>
      <c r="C42" s="302" t="s">
        <v>1574</v>
      </c>
    </row>
    <row r="43" spans="1:6" x14ac:dyDescent="0.45">
      <c r="A43" s="303"/>
    </row>
    <row r="44" spans="1:6" x14ac:dyDescent="0.45">
      <c r="A44" s="303"/>
      <c r="B44" s="301" t="s">
        <v>1575</v>
      </c>
    </row>
    <row r="45" spans="1:6" x14ac:dyDescent="0.45">
      <c r="A45" s="303"/>
      <c r="C45" s="302" t="s">
        <v>1576</v>
      </c>
    </row>
    <row r="46" spans="1:6" x14ac:dyDescent="0.45">
      <c r="A46" s="303"/>
      <c r="C46" s="309" t="s">
        <v>1577</v>
      </c>
    </row>
    <row r="47" spans="1:6" x14ac:dyDescent="0.45">
      <c r="A47" s="303"/>
    </row>
    <row r="48" spans="1:6" x14ac:dyDescent="0.45">
      <c r="A48" s="303"/>
      <c r="E48" s="310" t="s">
        <v>1578</v>
      </c>
      <c r="F48" s="311" t="s">
        <v>1579</v>
      </c>
    </row>
    <row r="49" spans="1:6" x14ac:dyDescent="0.45">
      <c r="A49" s="303"/>
      <c r="E49" s="310" t="s">
        <v>1580</v>
      </c>
      <c r="F49" s="311" t="s">
        <v>1581</v>
      </c>
    </row>
    <row r="50" spans="1:6" x14ac:dyDescent="0.45">
      <c r="A50" s="303"/>
      <c r="E50" s="310" t="s">
        <v>1582</v>
      </c>
      <c r="F50" s="311" t="s">
        <v>1583</v>
      </c>
    </row>
    <row r="51" spans="1:6" x14ac:dyDescent="0.45">
      <c r="A51" s="303"/>
      <c r="E51" s="310" t="s">
        <v>1584</v>
      </c>
      <c r="F51" s="311" t="s">
        <v>1585</v>
      </c>
    </row>
    <row r="52" spans="1:6" x14ac:dyDescent="0.45">
      <c r="A52" s="303"/>
      <c r="E52" s="310" t="s">
        <v>1586</v>
      </c>
      <c r="F52" s="311" t="s">
        <v>1587</v>
      </c>
    </row>
    <row r="53" spans="1:6" x14ac:dyDescent="0.45">
      <c r="A53" s="303"/>
      <c r="E53" s="310" t="s">
        <v>1588</v>
      </c>
      <c r="F53" s="311" t="s">
        <v>1589</v>
      </c>
    </row>
    <row r="54" spans="1:6" x14ac:dyDescent="0.45">
      <c r="A54" s="303"/>
      <c r="E54" s="310" t="s">
        <v>1590</v>
      </c>
      <c r="F54" s="311" t="s">
        <v>1591</v>
      </c>
    </row>
    <row r="55" spans="1:6" x14ac:dyDescent="0.45">
      <c r="A55" s="303"/>
      <c r="E55" s="310" t="s">
        <v>1592</v>
      </c>
      <c r="F55" s="311" t="s">
        <v>1593</v>
      </c>
    </row>
    <row r="56" spans="1:6" x14ac:dyDescent="0.45">
      <c r="A56" s="303"/>
      <c r="E56" s="310" t="s">
        <v>1594</v>
      </c>
      <c r="F56" s="312" t="s">
        <v>1595</v>
      </c>
    </row>
    <row r="57" spans="1:6" x14ac:dyDescent="0.45">
      <c r="A57" s="303"/>
    </row>
    <row r="58" spans="1:6" s="315" customFormat="1" ht="22.5" x14ac:dyDescent="0.5">
      <c r="A58" s="313"/>
      <c r="B58" s="314"/>
      <c r="C58" s="315" t="s">
        <v>1596</v>
      </c>
    </row>
    <row r="59" spans="1:6" x14ac:dyDescent="0.45">
      <c r="A59" s="303"/>
      <c r="D59" s="302" t="s">
        <v>1539</v>
      </c>
    </row>
    <row r="60" spans="1:6" x14ac:dyDescent="0.45">
      <c r="A60" s="303"/>
      <c r="E60" s="302" t="s">
        <v>1597</v>
      </c>
    </row>
    <row r="61" spans="1:6" x14ac:dyDescent="0.45">
      <c r="A61" s="303"/>
    </row>
    <row r="62" spans="1:6" x14ac:dyDescent="0.45">
      <c r="A62" s="303"/>
      <c r="D62" s="302" t="s">
        <v>1598</v>
      </c>
    </row>
    <row r="63" spans="1:6" x14ac:dyDescent="0.45">
      <c r="A63" s="303"/>
      <c r="E63" s="302" t="s">
        <v>1599</v>
      </c>
    </row>
    <row r="64" spans="1:6" x14ac:dyDescent="0.45">
      <c r="A64" s="303"/>
    </row>
    <row r="65" spans="1:7" x14ac:dyDescent="0.45">
      <c r="A65" s="303"/>
      <c r="D65" s="302" t="s">
        <v>1573</v>
      </c>
    </row>
    <row r="66" spans="1:7" x14ac:dyDescent="0.45">
      <c r="A66" s="303"/>
      <c r="E66" s="302" t="s">
        <v>1600</v>
      </c>
    </row>
    <row r="67" spans="1:7" x14ac:dyDescent="0.45">
      <c r="A67" s="303"/>
    </row>
    <row r="68" spans="1:7" ht="19.5" thickBot="1" x14ac:dyDescent="0.5">
      <c r="A68" s="303"/>
      <c r="E68" s="316" t="s">
        <v>1601</v>
      </c>
      <c r="F68" s="317" t="s">
        <v>1602</v>
      </c>
      <c r="G68" s="318" t="s">
        <v>1603</v>
      </c>
    </row>
    <row r="69" spans="1:7" ht="19.5" thickTop="1" x14ac:dyDescent="0.45">
      <c r="A69" s="303"/>
      <c r="E69" s="319" t="s">
        <v>1604</v>
      </c>
      <c r="F69" s="320" t="s">
        <v>1605</v>
      </c>
      <c r="G69" s="321" t="s">
        <v>1606</v>
      </c>
    </row>
    <row r="70" spans="1:7" x14ac:dyDescent="0.45">
      <c r="A70" s="303"/>
      <c r="E70" s="319" t="s">
        <v>1607</v>
      </c>
      <c r="F70" s="320" t="s">
        <v>1608</v>
      </c>
      <c r="G70" s="321" t="s">
        <v>1606</v>
      </c>
    </row>
    <row r="71" spans="1:7" ht="37.5" x14ac:dyDescent="0.45">
      <c r="A71" s="303"/>
      <c r="E71" s="322" t="s">
        <v>1609</v>
      </c>
      <c r="F71" s="323" t="s">
        <v>1610</v>
      </c>
      <c r="G71" s="324" t="s">
        <v>1606</v>
      </c>
    </row>
    <row r="72" spans="1:7" x14ac:dyDescent="0.45">
      <c r="A72" s="303"/>
      <c r="E72" s="322" t="s">
        <v>1611</v>
      </c>
      <c r="F72" s="325" t="s">
        <v>1612</v>
      </c>
      <c r="G72" s="324" t="s">
        <v>1606</v>
      </c>
    </row>
    <row r="73" spans="1:7" x14ac:dyDescent="0.45">
      <c r="A73" s="303"/>
      <c r="E73" s="322" t="s">
        <v>1613</v>
      </c>
      <c r="F73" s="325" t="s">
        <v>1614</v>
      </c>
      <c r="G73" s="324" t="s">
        <v>1606</v>
      </c>
    </row>
    <row r="74" spans="1:7" x14ac:dyDescent="0.45">
      <c r="A74" s="303"/>
      <c r="E74" s="322" t="s">
        <v>1615</v>
      </c>
      <c r="F74" s="325" t="s">
        <v>1616</v>
      </c>
      <c r="G74" s="324" t="s">
        <v>1606</v>
      </c>
    </row>
    <row r="75" spans="1:7" x14ac:dyDescent="0.45">
      <c r="A75" s="303"/>
      <c r="E75" s="322" t="s">
        <v>1617</v>
      </c>
      <c r="F75" s="323" t="s">
        <v>1618</v>
      </c>
      <c r="G75" s="326" t="s">
        <v>1619</v>
      </c>
    </row>
    <row r="76" spans="1:7" ht="37.5" x14ac:dyDescent="0.45">
      <c r="A76" s="303"/>
      <c r="E76" s="322" t="s">
        <v>1620</v>
      </c>
      <c r="F76" s="323" t="s">
        <v>1621</v>
      </c>
      <c r="G76" s="326" t="s">
        <v>1619</v>
      </c>
    </row>
    <row r="77" spans="1:7" x14ac:dyDescent="0.45">
      <c r="A77" s="303"/>
      <c r="E77" s="322" t="s">
        <v>1622</v>
      </c>
      <c r="F77" s="325" t="s">
        <v>1623</v>
      </c>
      <c r="G77" s="326" t="s">
        <v>1619</v>
      </c>
    </row>
    <row r="78" spans="1:7" x14ac:dyDescent="0.45">
      <c r="A78" s="303"/>
      <c r="E78" s="322" t="s">
        <v>1624</v>
      </c>
      <c r="F78" s="325" t="s">
        <v>1625</v>
      </c>
      <c r="G78" s="326" t="s">
        <v>1619</v>
      </c>
    </row>
    <row r="79" spans="1:7" x14ac:dyDescent="0.45">
      <c r="A79" s="303"/>
      <c r="E79" s="322" t="s">
        <v>1626</v>
      </c>
      <c r="F79" s="323" t="s">
        <v>1627</v>
      </c>
      <c r="G79" s="326" t="s">
        <v>1619</v>
      </c>
    </row>
    <row r="80" spans="1:7" x14ac:dyDescent="0.45">
      <c r="A80" s="303"/>
      <c r="E80" s="322" t="s">
        <v>1628</v>
      </c>
      <c r="F80" s="323" t="s">
        <v>1629</v>
      </c>
      <c r="G80" s="326" t="s">
        <v>1619</v>
      </c>
    </row>
    <row r="81" spans="1:7" x14ac:dyDescent="0.45">
      <c r="A81" s="303"/>
      <c r="E81" s="322" t="s">
        <v>1630</v>
      </c>
      <c r="F81" s="325" t="s">
        <v>1631</v>
      </c>
      <c r="G81" s="326" t="s">
        <v>1619</v>
      </c>
    </row>
    <row r="82" spans="1:7" x14ac:dyDescent="0.45">
      <c r="A82" s="303"/>
    </row>
    <row r="83" spans="1:7" x14ac:dyDescent="0.45">
      <c r="A83" s="303"/>
      <c r="C83" s="302" t="s">
        <v>1632</v>
      </c>
    </row>
    <row r="84" spans="1:7" x14ac:dyDescent="0.45">
      <c r="A84" s="303"/>
    </row>
    <row r="85" spans="1:7" ht="24.75" x14ac:dyDescent="0.55000000000000004">
      <c r="A85" s="327" t="s">
        <v>1633</v>
      </c>
      <c r="B85" s="314"/>
    </row>
    <row r="86" spans="1:7" s="330" customFormat="1" x14ac:dyDescent="0.45">
      <c r="A86" s="328"/>
      <c r="B86" s="329" t="s">
        <v>1539</v>
      </c>
    </row>
    <row r="87" spans="1:7" s="330" customFormat="1" x14ac:dyDescent="0.45">
      <c r="A87" s="328"/>
      <c r="B87" s="329"/>
      <c r="C87" s="330" t="s">
        <v>1634</v>
      </c>
    </row>
    <row r="88" spans="1:7" s="330" customFormat="1" x14ac:dyDescent="0.45">
      <c r="A88" s="328"/>
      <c r="B88" s="329"/>
      <c r="C88" s="330" t="s">
        <v>1635</v>
      </c>
    </row>
    <row r="89" spans="1:7" s="330" customFormat="1" x14ac:dyDescent="0.45">
      <c r="A89" s="328"/>
      <c r="B89" s="329"/>
      <c r="C89" s="330" t="s">
        <v>1636</v>
      </c>
    </row>
    <row r="90" spans="1:7" s="330" customFormat="1" x14ac:dyDescent="0.45">
      <c r="A90" s="328"/>
      <c r="B90" s="329"/>
      <c r="C90" s="330" t="s">
        <v>1637</v>
      </c>
    </row>
    <row r="91" spans="1:7" s="330" customFormat="1" x14ac:dyDescent="0.45">
      <c r="A91" s="328"/>
      <c r="B91" s="329"/>
      <c r="C91" s="330" t="s">
        <v>1638</v>
      </c>
    </row>
    <row r="92" spans="1:7" s="330" customFormat="1" x14ac:dyDescent="0.45">
      <c r="A92" s="328"/>
      <c r="B92" s="329"/>
    </row>
    <row r="93" spans="1:7" s="330" customFormat="1" x14ac:dyDescent="0.45">
      <c r="A93" s="328"/>
      <c r="B93" s="329" t="s">
        <v>1573</v>
      </c>
    </row>
    <row r="94" spans="1:7" s="330" customFormat="1" x14ac:dyDescent="0.45">
      <c r="A94" s="328"/>
      <c r="B94" s="329"/>
      <c r="C94" s="330" t="s">
        <v>1639</v>
      </c>
    </row>
    <row r="95" spans="1:7" s="330" customFormat="1" x14ac:dyDescent="0.45">
      <c r="A95" s="328"/>
      <c r="B95" s="329"/>
    </row>
    <row r="96" spans="1:7" s="330" customFormat="1" x14ac:dyDescent="0.45">
      <c r="A96" s="328"/>
      <c r="B96" s="329"/>
      <c r="E96" s="331" t="s">
        <v>1640</v>
      </c>
      <c r="F96" s="331" t="s">
        <v>1602</v>
      </c>
    </row>
    <row r="97" spans="1:6" s="330" customFormat="1" x14ac:dyDescent="0.45">
      <c r="A97" s="328"/>
      <c r="B97" s="329"/>
      <c r="E97" s="332" t="s">
        <v>1641</v>
      </c>
      <c r="F97" s="332" t="s">
        <v>1642</v>
      </c>
    </row>
    <row r="98" spans="1:6" s="330" customFormat="1" x14ac:dyDescent="0.45">
      <c r="A98" s="328"/>
      <c r="B98" s="329"/>
      <c r="E98" s="332" t="s">
        <v>1604</v>
      </c>
      <c r="F98" s="332" t="s">
        <v>1643</v>
      </c>
    </row>
    <row r="99" spans="1:6" s="330" customFormat="1" x14ac:dyDescent="0.45">
      <c r="A99" s="328"/>
      <c r="B99" s="329"/>
      <c r="E99" s="332" t="s">
        <v>1644</v>
      </c>
      <c r="F99" s="332" t="s">
        <v>1645</v>
      </c>
    </row>
    <row r="100" spans="1:6" s="330" customFormat="1" x14ac:dyDescent="0.45">
      <c r="A100" s="328"/>
      <c r="B100" s="329"/>
      <c r="E100" s="332" t="s">
        <v>1646</v>
      </c>
      <c r="F100" s="332" t="s">
        <v>1647</v>
      </c>
    </row>
    <row r="101" spans="1:6" s="330" customFormat="1" x14ac:dyDescent="0.45">
      <c r="A101" s="328"/>
      <c r="B101" s="329"/>
      <c r="E101" s="332" t="s">
        <v>1613</v>
      </c>
      <c r="F101" s="332" t="s">
        <v>1648</v>
      </c>
    </row>
    <row r="102" spans="1:6" s="330" customFormat="1" x14ac:dyDescent="0.45">
      <c r="A102" s="328"/>
      <c r="B102" s="329"/>
    </row>
    <row r="103" spans="1:6" s="330" customFormat="1" x14ac:dyDescent="0.45">
      <c r="A103" s="328"/>
      <c r="B103" s="329"/>
      <c r="C103" s="330" t="s">
        <v>1649</v>
      </c>
    </row>
    <row r="104" spans="1:6" s="330" customFormat="1" x14ac:dyDescent="0.45">
      <c r="A104" s="328"/>
      <c r="B104" s="329"/>
      <c r="C104" s="330" t="s">
        <v>1650</v>
      </c>
    </row>
    <row r="105" spans="1:6" s="330" customFormat="1" x14ac:dyDescent="0.45">
      <c r="A105" s="328"/>
      <c r="B105" s="329"/>
      <c r="C105" s="330" t="s">
        <v>1651</v>
      </c>
    </row>
    <row r="106" spans="1:6" s="330" customFormat="1" x14ac:dyDescent="0.45">
      <c r="A106" s="328"/>
      <c r="B106" s="329"/>
      <c r="C106" s="330" t="s">
        <v>1652</v>
      </c>
    </row>
    <row r="107" spans="1:6" s="330" customFormat="1" x14ac:dyDescent="0.45">
      <c r="A107" s="328"/>
      <c r="B107" s="329"/>
      <c r="C107" s="330" t="s">
        <v>1653</v>
      </c>
    </row>
    <row r="108" spans="1:6" s="330" customFormat="1" x14ac:dyDescent="0.45">
      <c r="A108" s="328"/>
      <c r="B108" s="329"/>
      <c r="D108" s="330" t="s">
        <v>1654</v>
      </c>
    </row>
    <row r="109" spans="1:6" s="330" customFormat="1" x14ac:dyDescent="0.45">
      <c r="A109" s="328"/>
      <c r="B109" s="329"/>
      <c r="D109" s="330" t="s">
        <v>1655</v>
      </c>
    </row>
    <row r="110" spans="1:6" s="330" customFormat="1" x14ac:dyDescent="0.45">
      <c r="A110" s="328"/>
      <c r="B110" s="329"/>
      <c r="D110" s="330" t="s">
        <v>1656</v>
      </c>
    </row>
    <row r="111" spans="1:6" s="330" customFormat="1" x14ac:dyDescent="0.45">
      <c r="A111" s="328"/>
      <c r="B111" s="329"/>
      <c r="D111" s="330" t="s">
        <v>1657</v>
      </c>
    </row>
    <row r="112" spans="1:6" s="330" customFormat="1" x14ac:dyDescent="0.45">
      <c r="A112" s="328"/>
      <c r="B112" s="329"/>
      <c r="C112" s="330" t="s">
        <v>1658</v>
      </c>
    </row>
    <row r="113" spans="1:4" s="330" customFormat="1" x14ac:dyDescent="0.45">
      <c r="A113" s="328"/>
      <c r="B113" s="329"/>
    </row>
    <row r="114" spans="1:4" ht="24.75" x14ac:dyDescent="0.55000000000000004">
      <c r="A114" s="327" t="s">
        <v>1659</v>
      </c>
      <c r="B114" s="314"/>
    </row>
    <row r="115" spans="1:4" s="330" customFormat="1" x14ac:dyDescent="0.45">
      <c r="A115" s="328"/>
      <c r="B115" s="329" t="s">
        <v>1539</v>
      </c>
    </row>
    <row r="116" spans="1:4" s="330" customFormat="1" x14ac:dyDescent="0.45">
      <c r="A116" s="328"/>
      <c r="B116" s="329"/>
      <c r="C116" s="330" t="s">
        <v>1660</v>
      </c>
    </row>
    <row r="117" spans="1:4" s="330" customFormat="1" x14ac:dyDescent="0.45">
      <c r="A117" s="328"/>
      <c r="B117" s="329"/>
      <c r="C117" s="330" t="s">
        <v>1661</v>
      </c>
    </row>
    <row r="118" spans="1:4" s="330" customFormat="1" x14ac:dyDescent="0.45">
      <c r="A118" s="328"/>
      <c r="B118" s="329"/>
      <c r="C118" s="330" t="s">
        <v>1662</v>
      </c>
    </row>
    <row r="119" spans="1:4" s="330" customFormat="1" x14ac:dyDescent="0.45">
      <c r="A119" s="328"/>
      <c r="B119" s="329"/>
      <c r="D119" s="330" t="s">
        <v>1663</v>
      </c>
    </row>
    <row r="120" spans="1:4" s="330" customFormat="1" x14ac:dyDescent="0.45">
      <c r="A120" s="328"/>
      <c r="B120" s="329"/>
      <c r="D120" s="330" t="s">
        <v>1664</v>
      </c>
    </row>
    <row r="121" spans="1:4" s="330" customFormat="1" x14ac:dyDescent="0.45">
      <c r="A121" s="328"/>
      <c r="B121" s="329"/>
      <c r="D121" s="330" t="s">
        <v>1665</v>
      </c>
    </row>
    <row r="122" spans="1:4" s="330" customFormat="1" x14ac:dyDescent="0.45">
      <c r="A122" s="328"/>
      <c r="B122" s="329"/>
      <c r="C122" s="330" t="s">
        <v>1666</v>
      </c>
    </row>
    <row r="123" spans="1:4" s="330" customFormat="1" x14ac:dyDescent="0.45">
      <c r="A123" s="328"/>
      <c r="B123" s="329"/>
      <c r="C123" s="330" t="s">
        <v>1667</v>
      </c>
    </row>
    <row r="124" spans="1:4" s="330" customFormat="1" x14ac:dyDescent="0.45">
      <c r="A124" s="328"/>
      <c r="B124" s="329"/>
    </row>
    <row r="125" spans="1:4" s="330" customFormat="1" x14ac:dyDescent="0.45">
      <c r="A125" s="328"/>
      <c r="B125" s="329" t="s">
        <v>1573</v>
      </c>
    </row>
    <row r="126" spans="1:4" s="330" customFormat="1" x14ac:dyDescent="0.45">
      <c r="A126" s="328"/>
      <c r="B126" s="329"/>
      <c r="C126" s="330" t="s">
        <v>1668</v>
      </c>
    </row>
    <row r="127" spans="1:4" s="330" customFormat="1" x14ac:dyDescent="0.45">
      <c r="A127" s="328"/>
      <c r="B127" s="329"/>
      <c r="C127" s="330" t="s">
        <v>1669</v>
      </c>
    </row>
    <row r="128" spans="1:4" s="330" customFormat="1" x14ac:dyDescent="0.45">
      <c r="A128" s="328"/>
      <c r="B128" s="329"/>
    </row>
    <row r="129" spans="1:3" s="330" customFormat="1" x14ac:dyDescent="0.45">
      <c r="A129" s="328"/>
      <c r="B129" s="329" t="s">
        <v>1670</v>
      </c>
    </row>
    <row r="130" spans="1:3" s="330" customFormat="1" x14ac:dyDescent="0.45">
      <c r="A130" s="328"/>
      <c r="B130" s="329"/>
      <c r="C130" s="330" t="s">
        <v>1671</v>
      </c>
    </row>
    <row r="131" spans="1:3" s="330" customFormat="1" x14ac:dyDescent="0.45">
      <c r="A131" s="328"/>
      <c r="B131" s="329"/>
      <c r="C131" s="330" t="s">
        <v>1672</v>
      </c>
    </row>
    <row r="132" spans="1:3" s="330" customFormat="1" x14ac:dyDescent="0.45">
      <c r="A132" s="328"/>
      <c r="B132" s="329"/>
      <c r="C132" s="330" t="s">
        <v>1673</v>
      </c>
    </row>
    <row r="133" spans="1:3" s="330" customFormat="1" x14ac:dyDescent="0.45">
      <c r="A133" s="328"/>
      <c r="B133" s="329"/>
      <c r="C133" s="330" t="s">
        <v>1674</v>
      </c>
    </row>
    <row r="134" spans="1:3" s="330" customFormat="1" x14ac:dyDescent="0.45">
      <c r="A134" s="328"/>
      <c r="B134" s="329"/>
      <c r="C134" s="330" t="s">
        <v>1675</v>
      </c>
    </row>
    <row r="135" spans="1:3" s="330" customFormat="1" x14ac:dyDescent="0.45">
      <c r="A135" s="328"/>
      <c r="B135" s="329"/>
      <c r="C135" s="330" t="s">
        <v>1676</v>
      </c>
    </row>
    <row r="136" spans="1:3" x14ac:dyDescent="0.45">
      <c r="A136" s="303"/>
    </row>
    <row r="137" spans="1:3" ht="24.75" x14ac:dyDescent="0.55000000000000004">
      <c r="A137" s="327" t="s">
        <v>1677</v>
      </c>
      <c r="B137" s="314"/>
    </row>
    <row r="138" spans="1:3" s="305" customFormat="1" x14ac:dyDescent="0.45">
      <c r="A138" s="333"/>
      <c r="B138" s="334" t="s">
        <v>1539</v>
      </c>
    </row>
    <row r="139" spans="1:3" s="305" customFormat="1" x14ac:dyDescent="0.45">
      <c r="A139" s="333"/>
      <c r="B139" s="334"/>
      <c r="C139" s="305" t="s">
        <v>1678</v>
      </c>
    </row>
    <row r="140" spans="1:3" s="305" customFormat="1" x14ac:dyDescent="0.45">
      <c r="A140" s="333"/>
      <c r="B140" s="334"/>
      <c r="C140" s="305" t="s">
        <v>1679</v>
      </c>
    </row>
    <row r="141" spans="1:3" s="330" customFormat="1" x14ac:dyDescent="0.45">
      <c r="A141" s="328"/>
      <c r="B141" s="329"/>
      <c r="C141" s="330" t="s">
        <v>1680</v>
      </c>
    </row>
    <row r="142" spans="1:3" s="305" customFormat="1" x14ac:dyDescent="0.45">
      <c r="A142" s="333"/>
      <c r="B142" s="334"/>
    </row>
    <row r="143" spans="1:3" s="305" customFormat="1" x14ac:dyDescent="0.45">
      <c r="A143" s="333"/>
      <c r="B143" s="334" t="s">
        <v>1573</v>
      </c>
    </row>
    <row r="144" spans="1:3" s="305" customFormat="1" x14ac:dyDescent="0.45">
      <c r="A144" s="333"/>
      <c r="B144" s="334"/>
      <c r="C144" s="305" t="s">
        <v>1681</v>
      </c>
    </row>
    <row r="145" spans="1:6" s="305" customFormat="1" x14ac:dyDescent="0.45">
      <c r="A145" s="333"/>
      <c r="B145" s="334"/>
      <c r="C145" s="305" t="s">
        <v>1682</v>
      </c>
    </row>
    <row r="146" spans="1:6" s="305" customFormat="1" x14ac:dyDescent="0.45">
      <c r="A146" s="333"/>
      <c r="B146" s="334"/>
      <c r="C146" s="305" t="s">
        <v>1683</v>
      </c>
    </row>
    <row r="147" spans="1:6" s="305" customFormat="1" x14ac:dyDescent="0.45">
      <c r="A147" s="333"/>
      <c r="B147" s="334"/>
      <c r="C147" s="305" t="s">
        <v>1684</v>
      </c>
    </row>
    <row r="148" spans="1:6" s="305" customFormat="1" x14ac:dyDescent="0.45">
      <c r="A148" s="333"/>
      <c r="B148" s="334"/>
      <c r="C148" s="305" t="s">
        <v>1685</v>
      </c>
    </row>
    <row r="149" spans="1:6" s="305" customFormat="1" x14ac:dyDescent="0.45">
      <c r="A149" s="333"/>
      <c r="B149" s="334"/>
    </row>
    <row r="150" spans="1:6" s="305" customFormat="1" x14ac:dyDescent="0.45">
      <c r="A150" s="335"/>
      <c r="B150" s="336" t="s">
        <v>1670</v>
      </c>
      <c r="C150" s="337"/>
    </row>
    <row r="151" spans="1:6" s="305" customFormat="1" x14ac:dyDescent="0.45">
      <c r="A151" s="335"/>
      <c r="B151" s="336"/>
      <c r="C151" s="337" t="s">
        <v>1686</v>
      </c>
    </row>
    <row r="152" spans="1:6" s="305" customFormat="1" x14ac:dyDescent="0.45">
      <c r="A152" s="335"/>
      <c r="B152" s="336"/>
      <c r="C152" s="337" t="s">
        <v>1687</v>
      </c>
    </row>
    <row r="153" spans="1:6" s="305" customFormat="1" x14ac:dyDescent="0.45">
      <c r="A153" s="335"/>
      <c r="B153" s="336"/>
      <c r="C153" s="337" t="s">
        <v>1688</v>
      </c>
    </row>
    <row r="154" spans="1:6" s="305" customFormat="1" x14ac:dyDescent="0.45">
      <c r="A154" s="333"/>
      <c r="B154" s="334"/>
    </row>
    <row r="155" spans="1:6" ht="24.75" x14ac:dyDescent="0.55000000000000004">
      <c r="A155" s="327" t="s">
        <v>1689</v>
      </c>
      <c r="B155" s="338"/>
      <c r="C155" s="339"/>
      <c r="D155" s="339"/>
      <c r="E155" s="339"/>
      <c r="F155" s="339"/>
    </row>
    <row r="156" spans="1:6" x14ac:dyDescent="0.45">
      <c r="A156" s="333"/>
      <c r="B156" s="340" t="s">
        <v>1539</v>
      </c>
      <c r="C156" s="341"/>
      <c r="D156" s="341"/>
      <c r="E156" s="341"/>
      <c r="F156" s="341"/>
    </row>
    <row r="157" spans="1:6" x14ac:dyDescent="0.45">
      <c r="A157" s="333"/>
      <c r="B157" s="340"/>
      <c r="C157" s="341" t="s">
        <v>1690</v>
      </c>
      <c r="D157" s="341"/>
      <c r="E157" s="341"/>
      <c r="F157" s="341"/>
    </row>
    <row r="158" spans="1:6" x14ac:dyDescent="0.45">
      <c r="A158" s="333"/>
      <c r="B158" s="340"/>
      <c r="C158" s="341" t="s">
        <v>1691</v>
      </c>
      <c r="D158" s="341"/>
      <c r="E158" s="341"/>
      <c r="F158" s="341"/>
    </row>
    <row r="159" spans="1:6" x14ac:dyDescent="0.45">
      <c r="A159" s="328"/>
      <c r="B159" s="342"/>
      <c r="C159" s="343" t="s">
        <v>1692</v>
      </c>
      <c r="D159" s="343"/>
      <c r="E159" s="343"/>
      <c r="F159" s="343"/>
    </row>
    <row r="160" spans="1:6" x14ac:dyDescent="0.45">
      <c r="A160" s="333"/>
      <c r="B160" s="340"/>
      <c r="C160" s="341"/>
      <c r="D160" s="341"/>
      <c r="E160" s="341"/>
      <c r="F160" s="341"/>
    </row>
    <row r="161" spans="1:6" x14ac:dyDescent="0.45">
      <c r="A161" s="333"/>
      <c r="B161" s="340" t="s">
        <v>1573</v>
      </c>
      <c r="C161" s="341"/>
      <c r="D161" s="341"/>
      <c r="E161" s="341"/>
      <c r="F161" s="341"/>
    </row>
    <row r="162" spans="1:6" x14ac:dyDescent="0.45">
      <c r="A162" s="333"/>
      <c r="B162" s="340"/>
      <c r="C162" s="341" t="s">
        <v>1681</v>
      </c>
      <c r="D162" s="341"/>
      <c r="E162" s="341"/>
      <c r="F162" s="341"/>
    </row>
    <row r="163" spans="1:6" x14ac:dyDescent="0.45">
      <c r="A163" s="333"/>
      <c r="B163" s="340"/>
      <c r="C163" s="341" t="s">
        <v>1684</v>
      </c>
      <c r="D163" s="341"/>
      <c r="E163" s="341"/>
      <c r="F163" s="341"/>
    </row>
    <row r="164" spans="1:6" x14ac:dyDescent="0.45">
      <c r="A164" s="333"/>
      <c r="B164" s="340"/>
      <c r="C164" s="341" t="s">
        <v>1693</v>
      </c>
      <c r="D164" s="341"/>
      <c r="E164" s="341"/>
      <c r="F164" s="341"/>
    </row>
    <row r="165" spans="1:6" x14ac:dyDescent="0.45">
      <c r="A165" s="333"/>
      <c r="B165" s="340"/>
      <c r="C165" s="341"/>
      <c r="D165" s="341"/>
      <c r="E165" s="344" t="s">
        <v>1640</v>
      </c>
      <c r="F165" s="344" t="s">
        <v>1602</v>
      </c>
    </row>
    <row r="166" spans="1:6" x14ac:dyDescent="0.45">
      <c r="A166" s="333"/>
      <c r="B166" s="340"/>
      <c r="C166" s="341"/>
      <c r="D166" s="341"/>
      <c r="E166" s="345" t="s">
        <v>1694</v>
      </c>
      <c r="F166" s="346" t="s">
        <v>1695</v>
      </c>
    </row>
    <row r="167" spans="1:6" x14ac:dyDescent="0.45">
      <c r="A167" s="333"/>
      <c r="B167" s="340"/>
      <c r="C167" s="341"/>
      <c r="D167" s="341"/>
      <c r="E167" s="345" t="s">
        <v>1696</v>
      </c>
      <c r="F167" s="346" t="s">
        <v>1697</v>
      </c>
    </row>
    <row r="168" spans="1:6" x14ac:dyDescent="0.45">
      <c r="A168" s="333"/>
      <c r="B168" s="340"/>
      <c r="C168" s="341"/>
      <c r="D168" s="341"/>
      <c r="E168" s="345" t="s">
        <v>1698</v>
      </c>
      <c r="F168" s="346" t="s">
        <v>1699</v>
      </c>
    </row>
    <row r="169" spans="1:6" x14ac:dyDescent="0.45">
      <c r="A169" s="333"/>
      <c r="B169" s="340"/>
      <c r="C169" s="341"/>
      <c r="D169" s="341"/>
      <c r="E169" s="345" t="s">
        <v>1700</v>
      </c>
      <c r="F169" s="346" t="s">
        <v>1701</v>
      </c>
    </row>
    <row r="170" spans="1:6" x14ac:dyDescent="0.45">
      <c r="A170" s="333"/>
      <c r="B170" s="340"/>
      <c r="C170" s="341"/>
      <c r="D170" s="341"/>
      <c r="E170" s="345" t="s">
        <v>1702</v>
      </c>
      <c r="F170" s="346" t="s">
        <v>1703</v>
      </c>
    </row>
    <row r="171" spans="1:6" x14ac:dyDescent="0.45">
      <c r="A171" s="333"/>
      <c r="B171" s="340"/>
      <c r="C171" s="341"/>
      <c r="D171" s="341"/>
      <c r="E171" s="345" t="s">
        <v>1704</v>
      </c>
      <c r="F171" s="346" t="s">
        <v>1705</v>
      </c>
    </row>
    <row r="172" spans="1:6" x14ac:dyDescent="0.45">
      <c r="A172" s="333"/>
      <c r="B172" s="340"/>
      <c r="C172" s="341"/>
      <c r="D172" s="341"/>
      <c r="E172" s="347" t="s">
        <v>1706</v>
      </c>
      <c r="F172" s="348" t="s">
        <v>1707</v>
      </c>
    </row>
    <row r="173" spans="1:6" x14ac:dyDescent="0.45">
      <c r="A173" s="333"/>
      <c r="B173" s="340"/>
      <c r="C173" s="341"/>
      <c r="D173" s="341"/>
      <c r="E173" s="349"/>
      <c r="F173" s="350" t="s">
        <v>1708</v>
      </c>
    </row>
    <row r="174" spans="1:6" x14ac:dyDescent="0.45">
      <c r="A174" s="333"/>
      <c r="B174" s="340"/>
      <c r="C174" s="341"/>
      <c r="D174" s="341"/>
      <c r="E174" s="347" t="s">
        <v>1709</v>
      </c>
      <c r="F174" s="348" t="s">
        <v>1710</v>
      </c>
    </row>
    <row r="175" spans="1:6" x14ac:dyDescent="0.45">
      <c r="A175" s="333"/>
      <c r="B175" s="340"/>
      <c r="C175" s="341"/>
      <c r="D175" s="341"/>
      <c r="E175" s="349"/>
      <c r="F175" s="350" t="s">
        <v>1711</v>
      </c>
    </row>
    <row r="176" spans="1:6" x14ac:dyDescent="0.45">
      <c r="A176" s="333"/>
      <c r="B176" s="340"/>
      <c r="C176" s="341"/>
      <c r="D176" s="341"/>
      <c r="E176" s="349"/>
      <c r="F176" s="350" t="s">
        <v>1712</v>
      </c>
    </row>
    <row r="177" spans="1:6" x14ac:dyDescent="0.45">
      <c r="A177" s="333"/>
      <c r="B177" s="340"/>
      <c r="C177" s="341"/>
      <c r="D177" s="341"/>
      <c r="E177" s="351"/>
      <c r="F177" s="352" t="s">
        <v>1713</v>
      </c>
    </row>
    <row r="178" spans="1:6" x14ac:dyDescent="0.45">
      <c r="A178" s="333"/>
      <c r="B178" s="340"/>
      <c r="C178" s="341"/>
      <c r="D178" s="341"/>
      <c r="F178" s="341"/>
    </row>
    <row r="179" spans="1:6" x14ac:dyDescent="0.45">
      <c r="A179" s="335"/>
      <c r="B179" s="353" t="s">
        <v>1670</v>
      </c>
      <c r="C179" s="354"/>
      <c r="D179" s="341"/>
      <c r="E179" s="341"/>
      <c r="F179" s="341"/>
    </row>
    <row r="180" spans="1:6" x14ac:dyDescent="0.45">
      <c r="A180" s="335"/>
      <c r="B180" s="353"/>
      <c r="C180" s="354" t="s">
        <v>1714</v>
      </c>
      <c r="D180" s="341"/>
      <c r="E180" s="341"/>
      <c r="F180" s="341"/>
    </row>
    <row r="181" spans="1:6" x14ac:dyDescent="0.45">
      <c r="A181" s="335"/>
      <c r="B181" s="353"/>
      <c r="C181" s="354" t="s">
        <v>1715</v>
      </c>
      <c r="D181" s="341"/>
      <c r="E181" s="341"/>
      <c r="F181" s="341"/>
    </row>
    <row r="182" spans="1:6" x14ac:dyDescent="0.45">
      <c r="A182" s="335"/>
      <c r="B182" s="353"/>
      <c r="C182" s="354" t="s">
        <v>1716</v>
      </c>
      <c r="D182" s="341"/>
      <c r="E182" s="341"/>
      <c r="F182" s="341"/>
    </row>
    <row r="183" spans="1:6" x14ac:dyDescent="0.45">
      <c r="A183" s="335"/>
      <c r="B183" s="353"/>
      <c r="C183" s="354"/>
      <c r="D183" s="341"/>
      <c r="E183" s="341"/>
      <c r="F183" s="341"/>
    </row>
    <row r="184" spans="1:6" x14ac:dyDescent="0.45">
      <c r="A184" s="335"/>
      <c r="B184" s="353"/>
      <c r="C184" s="354"/>
      <c r="D184" s="341"/>
      <c r="E184" s="341"/>
      <c r="F184" s="341"/>
    </row>
    <row r="185" spans="1:6" ht="24.75" x14ac:dyDescent="0.55000000000000004">
      <c r="A185" s="327" t="s">
        <v>1717</v>
      </c>
      <c r="B185" s="338"/>
      <c r="C185" s="339"/>
      <c r="D185" s="339"/>
      <c r="E185" s="339"/>
      <c r="F185" s="339"/>
    </row>
    <row r="186" spans="1:6" x14ac:dyDescent="0.45">
      <c r="A186" s="303"/>
      <c r="B186" s="301" t="s">
        <v>1718</v>
      </c>
    </row>
    <row r="187" spans="1:6" x14ac:dyDescent="0.45">
      <c r="A187" s="303"/>
      <c r="C187" s="302" t="s">
        <v>1719</v>
      </c>
    </row>
    <row r="188" spans="1:6" x14ac:dyDescent="0.45">
      <c r="A188" s="303"/>
      <c r="C188" s="302" t="s">
        <v>1720</v>
      </c>
    </row>
    <row r="189" spans="1:6" x14ac:dyDescent="0.45">
      <c r="A189" s="303"/>
      <c r="C189" s="355" t="s">
        <v>1721</v>
      </c>
    </row>
    <row r="190" spans="1:6" x14ac:dyDescent="0.45">
      <c r="A190" s="303"/>
    </row>
    <row r="191" spans="1:6" x14ac:dyDescent="0.45">
      <c r="A191" s="303"/>
      <c r="B191" s="301" t="s">
        <v>1722</v>
      </c>
    </row>
    <row r="192" spans="1:6" x14ac:dyDescent="0.45">
      <c r="A192" s="303"/>
      <c r="C192" s="302" t="s">
        <v>1723</v>
      </c>
    </row>
    <row r="193" spans="1:6" x14ac:dyDescent="0.45">
      <c r="A193" s="303"/>
      <c r="C193" s="302" t="s">
        <v>1724</v>
      </c>
    </row>
    <row r="194" spans="1:6" x14ac:dyDescent="0.45">
      <c r="A194" s="303"/>
      <c r="C194" s="302" t="s">
        <v>1725</v>
      </c>
    </row>
    <row r="195" spans="1:6" ht="19.5" thickBot="1" x14ac:dyDescent="0.5">
      <c r="A195" s="303"/>
      <c r="E195" s="356" t="s">
        <v>1640</v>
      </c>
      <c r="F195" s="356" t="s">
        <v>1726</v>
      </c>
    </row>
    <row r="196" spans="1:6" ht="19.5" thickTop="1" x14ac:dyDescent="0.45">
      <c r="A196" s="303"/>
      <c r="E196" s="357" t="s">
        <v>1494</v>
      </c>
      <c r="F196" s="357" t="s">
        <v>1727</v>
      </c>
    </row>
    <row r="197" spans="1:6" x14ac:dyDescent="0.45">
      <c r="A197" s="303"/>
      <c r="E197" s="351"/>
      <c r="F197" s="351" t="s">
        <v>1728</v>
      </c>
    </row>
    <row r="198" spans="1:6" x14ac:dyDescent="0.45">
      <c r="A198" s="303"/>
      <c r="E198" s="345" t="s">
        <v>1729</v>
      </c>
      <c r="F198" s="345" t="s">
        <v>1730</v>
      </c>
    </row>
    <row r="199" spans="1:6" x14ac:dyDescent="0.45">
      <c r="A199" s="303"/>
      <c r="E199" s="345" t="s">
        <v>1731</v>
      </c>
      <c r="F199" s="345" t="s">
        <v>1732</v>
      </c>
    </row>
    <row r="200" spans="1:6" x14ac:dyDescent="0.45">
      <c r="A200" s="303"/>
      <c r="E200" s="345" t="s">
        <v>1733</v>
      </c>
      <c r="F200" s="345" t="s">
        <v>1734</v>
      </c>
    </row>
    <row r="201" spans="1:6" x14ac:dyDescent="0.45">
      <c r="A201" s="303"/>
      <c r="E201" s="345" t="s">
        <v>1509</v>
      </c>
      <c r="F201" s="345" t="s">
        <v>1735</v>
      </c>
    </row>
    <row r="202" spans="1:6" x14ac:dyDescent="0.45">
      <c r="A202" s="303"/>
      <c r="E202" s="345" t="s">
        <v>1515</v>
      </c>
      <c r="F202" s="345" t="s">
        <v>1736</v>
      </c>
    </row>
    <row r="203" spans="1:6" x14ac:dyDescent="0.45">
      <c r="A203" s="303"/>
      <c r="E203" s="345" t="s">
        <v>1737</v>
      </c>
      <c r="F203" s="345" t="s">
        <v>1738</v>
      </c>
    </row>
    <row r="204" spans="1:6" x14ac:dyDescent="0.45">
      <c r="A204" s="303"/>
      <c r="E204" s="345" t="s">
        <v>1518</v>
      </c>
      <c r="F204" s="345" t="s">
        <v>1739</v>
      </c>
    </row>
    <row r="205" spans="1:6" x14ac:dyDescent="0.45">
      <c r="A205" s="303"/>
      <c r="E205" s="345" t="s">
        <v>1489</v>
      </c>
      <c r="F205" s="345" t="s">
        <v>1740</v>
      </c>
    </row>
    <row r="206" spans="1:6" x14ac:dyDescent="0.45">
      <c r="A206" s="303"/>
      <c r="E206" s="345" t="s">
        <v>1741</v>
      </c>
      <c r="F206" s="345" t="s">
        <v>1742</v>
      </c>
    </row>
    <row r="207" spans="1:6" x14ac:dyDescent="0.45">
      <c r="A207" s="303"/>
      <c r="E207" s="345" t="s">
        <v>1743</v>
      </c>
      <c r="F207" s="345" t="s">
        <v>1744</v>
      </c>
    </row>
    <row r="208" spans="1:6" x14ac:dyDescent="0.45">
      <c r="A208" s="303"/>
      <c r="E208" s="345" t="s">
        <v>1745</v>
      </c>
      <c r="F208" s="345" t="s">
        <v>1746</v>
      </c>
    </row>
    <row r="209" spans="1:7" x14ac:dyDescent="0.45">
      <c r="A209" s="303"/>
      <c r="E209" s="345" t="s">
        <v>1747</v>
      </c>
      <c r="F209" s="345" t="s">
        <v>1748</v>
      </c>
    </row>
    <row r="210" spans="1:7" x14ac:dyDescent="0.45">
      <c r="A210" s="303"/>
    </row>
    <row r="211" spans="1:7" x14ac:dyDescent="0.45">
      <c r="A211" s="303"/>
      <c r="C211" s="302" t="s">
        <v>1749</v>
      </c>
    </row>
    <row r="212" spans="1:7" x14ac:dyDescent="0.45">
      <c r="A212" s="303"/>
      <c r="C212" s="302" t="s">
        <v>1750</v>
      </c>
    </row>
    <row r="213" spans="1:7" ht="19.5" thickBot="1" x14ac:dyDescent="0.5">
      <c r="A213" s="303"/>
      <c r="E213" s="356" t="s">
        <v>1640</v>
      </c>
      <c r="F213" s="356" t="s">
        <v>1726</v>
      </c>
    </row>
    <row r="214" spans="1:7" ht="19.5" thickTop="1" x14ac:dyDescent="0.45">
      <c r="A214" s="303"/>
      <c r="E214" s="351" t="s">
        <v>1526</v>
      </c>
      <c r="F214" s="351" t="s">
        <v>1751</v>
      </c>
    </row>
    <row r="215" spans="1:7" x14ac:dyDescent="0.45">
      <c r="A215" s="303"/>
      <c r="E215" s="345" t="s">
        <v>1752</v>
      </c>
      <c r="F215" s="345" t="s">
        <v>1753</v>
      </c>
    </row>
    <row r="216" spans="1:7" x14ac:dyDescent="0.45">
      <c r="A216" s="303"/>
      <c r="E216" s="345" t="s">
        <v>1754</v>
      </c>
      <c r="F216" s="345" t="s">
        <v>1755</v>
      </c>
    </row>
    <row r="217" spans="1:7" x14ac:dyDescent="0.45">
      <c r="A217" s="303"/>
      <c r="E217" s="345" t="s">
        <v>1756</v>
      </c>
      <c r="F217" s="345" t="s">
        <v>1757</v>
      </c>
    </row>
    <row r="218" spans="1:7" x14ac:dyDescent="0.45">
      <c r="A218" s="303"/>
      <c r="E218" s="345" t="s">
        <v>1530</v>
      </c>
      <c r="F218" s="345" t="s">
        <v>1758</v>
      </c>
    </row>
    <row r="219" spans="1:7" x14ac:dyDescent="0.45">
      <c r="A219" s="303"/>
      <c r="E219" s="345" t="s">
        <v>1759</v>
      </c>
      <c r="F219" s="345" t="s">
        <v>1760</v>
      </c>
    </row>
    <row r="220" spans="1:7" x14ac:dyDescent="0.45">
      <c r="A220" s="303"/>
      <c r="E220" s="345" t="s">
        <v>1532</v>
      </c>
      <c r="F220" s="345" t="s">
        <v>1761</v>
      </c>
    </row>
    <row r="221" spans="1:7" x14ac:dyDescent="0.45">
      <c r="A221" s="303"/>
      <c r="E221" s="358"/>
      <c r="F221" s="358"/>
      <c r="G221" s="358"/>
    </row>
    <row r="222" spans="1:7" x14ac:dyDescent="0.45">
      <c r="A222" s="303"/>
      <c r="C222" s="302" t="s">
        <v>1762</v>
      </c>
      <c r="E222" s="358"/>
      <c r="F222" s="358"/>
      <c r="G222" s="358"/>
    </row>
    <row r="223" spans="1:7" ht="19.5" thickBot="1" x14ac:dyDescent="0.5">
      <c r="A223" s="303"/>
      <c r="E223" s="356" t="s">
        <v>1640</v>
      </c>
      <c r="F223" s="356" t="s">
        <v>1726</v>
      </c>
      <c r="G223" s="358"/>
    </row>
    <row r="224" spans="1:7" ht="19.5" thickTop="1" x14ac:dyDescent="0.45">
      <c r="A224" s="303"/>
      <c r="E224" s="351" t="s">
        <v>1763</v>
      </c>
      <c r="F224" s="351" t="s">
        <v>1764</v>
      </c>
      <c r="G224" s="358"/>
    </row>
    <row r="225" spans="1:7" x14ac:dyDescent="0.45">
      <c r="A225" s="303"/>
      <c r="E225" s="345" t="s">
        <v>1534</v>
      </c>
      <c r="F225" s="345" t="s">
        <v>1765</v>
      </c>
      <c r="G225" s="358"/>
    </row>
    <row r="226" spans="1:7" x14ac:dyDescent="0.45">
      <c r="A226" s="303"/>
      <c r="E226" s="345" t="s">
        <v>1535</v>
      </c>
      <c r="F226" s="345" t="s">
        <v>1766</v>
      </c>
      <c r="G226" s="358"/>
    </row>
    <row r="227" spans="1:7" x14ac:dyDescent="0.45">
      <c r="A227" s="303"/>
      <c r="E227" s="358"/>
      <c r="F227" s="358"/>
      <c r="G227" s="358"/>
    </row>
    <row r="228" spans="1:7" x14ac:dyDescent="0.45">
      <c r="A228" s="303"/>
      <c r="C228" s="302" t="s">
        <v>1767</v>
      </c>
      <c r="E228" s="358"/>
      <c r="F228" s="358"/>
      <c r="G228" s="358"/>
    </row>
    <row r="229" spans="1:7" ht="19.5" thickBot="1" x14ac:dyDescent="0.5">
      <c r="A229" s="303"/>
      <c r="E229" s="356" t="s">
        <v>1640</v>
      </c>
      <c r="F229" s="356" t="s">
        <v>1726</v>
      </c>
      <c r="G229" s="358"/>
    </row>
    <row r="230" spans="1:7" ht="19.5" thickTop="1" x14ac:dyDescent="0.45">
      <c r="A230" s="303"/>
      <c r="E230" s="345" t="s">
        <v>1768</v>
      </c>
      <c r="F230" s="345" t="s">
        <v>1769</v>
      </c>
      <c r="G230" s="358"/>
    </row>
    <row r="231" spans="1:7" x14ac:dyDescent="0.45">
      <c r="A231" s="303"/>
    </row>
    <row r="232" spans="1:7" x14ac:dyDescent="0.45">
      <c r="A232" s="303"/>
      <c r="C232" s="302" t="s">
        <v>1770</v>
      </c>
    </row>
    <row r="233" spans="1:7" x14ac:dyDescent="0.45">
      <c r="A233" s="303"/>
    </row>
    <row r="234" spans="1:7" x14ac:dyDescent="0.45">
      <c r="A234" s="303"/>
      <c r="B234" s="301" t="s">
        <v>1771</v>
      </c>
    </row>
    <row r="235" spans="1:7" x14ac:dyDescent="0.45">
      <c r="A235" s="303"/>
      <c r="C235" s="302" t="s">
        <v>1772</v>
      </c>
    </row>
    <row r="236" spans="1:7" x14ac:dyDescent="0.45">
      <c r="A236" s="303"/>
      <c r="C236" s="355" t="s">
        <v>1773</v>
      </c>
    </row>
    <row r="237" spans="1:7" x14ac:dyDescent="0.45">
      <c r="A237" s="303"/>
    </row>
    <row r="238" spans="1:7" ht="37.5" x14ac:dyDescent="0.45">
      <c r="A238" s="303"/>
      <c r="E238" s="359" t="s">
        <v>1774</v>
      </c>
      <c r="F238" s="360" t="s">
        <v>1775</v>
      </c>
    </row>
    <row r="239" spans="1:7" ht="37.5" x14ac:dyDescent="0.45">
      <c r="A239" s="303"/>
      <c r="E239" s="359" t="s">
        <v>1776</v>
      </c>
      <c r="F239" s="360" t="s">
        <v>1777</v>
      </c>
    </row>
    <row r="240" spans="1:7" x14ac:dyDescent="0.45">
      <c r="A240" s="303"/>
      <c r="E240" s="359" t="s">
        <v>1778</v>
      </c>
      <c r="F240" s="345" t="s">
        <v>1779</v>
      </c>
    </row>
    <row r="241" spans="1:6" x14ac:dyDescent="0.45">
      <c r="A241" s="303"/>
      <c r="E241" s="359" t="s">
        <v>1510</v>
      </c>
      <c r="F241" s="345" t="s">
        <v>1780</v>
      </c>
    </row>
    <row r="242" spans="1:6" x14ac:dyDescent="0.45">
      <c r="A242" s="303"/>
    </row>
    <row r="243" spans="1:6" x14ac:dyDescent="0.45">
      <c r="A243" s="303"/>
      <c r="C243" s="302" t="s">
        <v>1781</v>
      </c>
    </row>
    <row r="244" spans="1:6" x14ac:dyDescent="0.45">
      <c r="A244" s="303"/>
      <c r="C244" s="355" t="s">
        <v>1782</v>
      </c>
    </row>
    <row r="245" spans="1:6" x14ac:dyDescent="0.45">
      <c r="A245" s="303"/>
    </row>
    <row r="246" spans="1:6" x14ac:dyDescent="0.45">
      <c r="A246" s="303"/>
      <c r="E246" s="345" t="s">
        <v>1783</v>
      </c>
      <c r="F246" s="345"/>
    </row>
    <row r="247" spans="1:6" x14ac:dyDescent="0.45">
      <c r="A247" s="303"/>
      <c r="E247" s="345" t="s">
        <v>1784</v>
      </c>
      <c r="F247" s="345"/>
    </row>
    <row r="248" spans="1:6" x14ac:dyDescent="0.45">
      <c r="A248" s="303"/>
      <c r="E248" s="345" t="s">
        <v>1785</v>
      </c>
      <c r="F248" s="345"/>
    </row>
    <row r="249" spans="1:6" x14ac:dyDescent="0.45">
      <c r="A249" s="303"/>
      <c r="E249" s="345" t="s">
        <v>1786</v>
      </c>
      <c r="F249" s="345"/>
    </row>
    <row r="250" spans="1:6" x14ac:dyDescent="0.45">
      <c r="A250" s="303"/>
      <c r="E250" s="345" t="s">
        <v>1787</v>
      </c>
      <c r="F250" s="345" t="s">
        <v>1788</v>
      </c>
    </row>
    <row r="251" spans="1:6" x14ac:dyDescent="0.45">
      <c r="A251" s="303"/>
      <c r="E251" s="345" t="s">
        <v>1789</v>
      </c>
      <c r="F251" s="345"/>
    </row>
    <row r="252" spans="1:6" x14ac:dyDescent="0.45">
      <c r="A252" s="303"/>
      <c r="E252" s="345" t="s">
        <v>1790</v>
      </c>
      <c r="F252" s="345" t="s">
        <v>1791</v>
      </c>
    </row>
    <row r="253" spans="1:6" x14ac:dyDescent="0.45">
      <c r="A253" s="303"/>
      <c r="E253" s="345" t="s">
        <v>1792</v>
      </c>
      <c r="F253" s="345" t="s">
        <v>1793</v>
      </c>
    </row>
    <row r="254" spans="1:6" x14ac:dyDescent="0.45">
      <c r="A254" s="303"/>
      <c r="E254" s="345" t="s">
        <v>1794</v>
      </c>
      <c r="F254" s="345"/>
    </row>
    <row r="255" spans="1:6" x14ac:dyDescent="0.45">
      <c r="A255" s="303"/>
      <c r="E255" s="345" t="s">
        <v>1795</v>
      </c>
      <c r="F255" s="345"/>
    </row>
    <row r="256" spans="1:6" x14ac:dyDescent="0.45">
      <c r="A256" s="303"/>
      <c r="E256" s="345" t="s">
        <v>1796</v>
      </c>
      <c r="F256" s="345" t="s">
        <v>1797</v>
      </c>
    </row>
    <row r="257" spans="1:6" x14ac:dyDescent="0.45">
      <c r="A257" s="303"/>
    </row>
    <row r="258" spans="1:6" x14ac:dyDescent="0.45">
      <c r="A258" s="303"/>
      <c r="C258" s="302" t="s">
        <v>1798</v>
      </c>
    </row>
    <row r="259" spans="1:6" x14ac:dyDescent="0.45">
      <c r="A259" s="303"/>
      <c r="C259" s="355" t="s">
        <v>1799</v>
      </c>
    </row>
    <row r="260" spans="1:6" x14ac:dyDescent="0.45">
      <c r="A260" s="303"/>
    </row>
    <row r="261" spans="1:6" x14ac:dyDescent="0.45">
      <c r="A261" s="303"/>
      <c r="E261" s="345" t="s">
        <v>1800</v>
      </c>
      <c r="F261" s="345" t="s">
        <v>1801</v>
      </c>
    </row>
    <row r="262" spans="1:6" x14ac:dyDescent="0.45">
      <c r="A262" s="303"/>
      <c r="E262" s="345" t="s">
        <v>1802</v>
      </c>
      <c r="F262" s="345" t="s">
        <v>1803</v>
      </c>
    </row>
    <row r="263" spans="1:6" x14ac:dyDescent="0.45">
      <c r="A263" s="303"/>
      <c r="E263" s="345" t="s">
        <v>1804</v>
      </c>
      <c r="F263" s="345" t="s">
        <v>1805</v>
      </c>
    </row>
    <row r="264" spans="1:6" x14ac:dyDescent="0.45">
      <c r="A264" s="303"/>
      <c r="E264" s="345" t="s">
        <v>1806</v>
      </c>
      <c r="F264" s="345" t="s">
        <v>1807</v>
      </c>
    </row>
    <row r="265" spans="1:6" x14ac:dyDescent="0.45">
      <c r="A265" s="303"/>
      <c r="E265" s="345" t="s">
        <v>1808</v>
      </c>
      <c r="F265" s="345" t="s">
        <v>1809</v>
      </c>
    </row>
    <row r="266" spans="1:6" x14ac:dyDescent="0.45">
      <c r="A266" s="303"/>
    </row>
    <row r="267" spans="1:6" x14ac:dyDescent="0.45">
      <c r="A267" s="303"/>
      <c r="C267" s="302" t="s">
        <v>1810</v>
      </c>
    </row>
    <row r="268" spans="1:6" x14ac:dyDescent="0.45">
      <c r="A268" s="303"/>
      <c r="C268" s="355" t="s">
        <v>1811</v>
      </c>
    </row>
    <row r="269" spans="1:6" x14ac:dyDescent="0.45">
      <c r="A269" s="303"/>
    </row>
    <row r="270" spans="1:6" x14ac:dyDescent="0.45">
      <c r="A270" s="303"/>
      <c r="E270" s="345" t="s">
        <v>1812</v>
      </c>
      <c r="F270" s="345" t="s">
        <v>1813</v>
      </c>
    </row>
    <row r="271" spans="1:6" x14ac:dyDescent="0.45">
      <c r="A271" s="303"/>
      <c r="E271" s="345" t="s">
        <v>1814</v>
      </c>
      <c r="F271" s="345" t="s">
        <v>1815</v>
      </c>
    </row>
    <row r="272" spans="1:6" x14ac:dyDescent="0.45">
      <c r="A272" s="303"/>
      <c r="E272" s="345" t="s">
        <v>1816</v>
      </c>
      <c r="F272" s="345" t="s">
        <v>1817</v>
      </c>
    </row>
    <row r="273" spans="1:7" x14ac:dyDescent="0.45">
      <c r="A273" s="303"/>
      <c r="E273" s="345" t="s">
        <v>1536</v>
      </c>
      <c r="F273" s="345" t="s">
        <v>1818</v>
      </c>
    </row>
    <row r="274" spans="1:7" x14ac:dyDescent="0.45">
      <c r="A274" s="303"/>
      <c r="E274" s="345" t="s">
        <v>1819</v>
      </c>
      <c r="F274" s="345" t="s">
        <v>1820</v>
      </c>
    </row>
    <row r="277" spans="1:7" s="337" customFormat="1" x14ac:dyDescent="0.15">
      <c r="A277" s="336"/>
      <c r="B277" s="336" t="s">
        <v>1821</v>
      </c>
    </row>
    <row r="278" spans="1:7" s="337" customFormat="1" x14ac:dyDescent="0.15">
      <c r="A278" s="336"/>
      <c r="B278" s="336"/>
    </row>
    <row r="279" spans="1:7" s="337" customFormat="1" x14ac:dyDescent="0.45">
      <c r="A279" s="336"/>
      <c r="B279" s="336"/>
      <c r="D279" s="361" t="s">
        <v>1822</v>
      </c>
      <c r="E279" s="361" t="s">
        <v>1823</v>
      </c>
      <c r="F279" s="362" t="s">
        <v>1824</v>
      </c>
      <c r="G279" s="361" t="s">
        <v>1825</v>
      </c>
    </row>
    <row r="280" spans="1:7" s="337" customFormat="1" x14ac:dyDescent="0.45">
      <c r="A280" s="336"/>
      <c r="B280" s="336"/>
      <c r="D280" s="363" t="s">
        <v>1826</v>
      </c>
      <c r="E280" s="364">
        <v>41333</v>
      </c>
      <c r="F280" s="365" t="s">
        <v>1827</v>
      </c>
      <c r="G280" s="363" t="s">
        <v>1828</v>
      </c>
    </row>
    <row r="281" spans="1:7" s="337" customFormat="1" x14ac:dyDescent="0.45">
      <c r="A281" s="336"/>
      <c r="B281" s="336"/>
      <c r="D281" s="363" t="s">
        <v>1829</v>
      </c>
      <c r="E281" s="364">
        <v>42564</v>
      </c>
      <c r="F281" s="365" t="s">
        <v>1830</v>
      </c>
      <c r="G281" s="363" t="s">
        <v>1831</v>
      </c>
    </row>
    <row r="282" spans="1:7" x14ac:dyDescent="0.45">
      <c r="D282" s="363" t="s">
        <v>1832</v>
      </c>
      <c r="E282" s="364">
        <v>42643</v>
      </c>
      <c r="F282" s="365" t="s">
        <v>1833</v>
      </c>
      <c r="G282" s="363" t="s">
        <v>1834</v>
      </c>
    </row>
    <row r="283" spans="1:7" x14ac:dyDescent="0.45">
      <c r="D283" s="363" t="s">
        <v>1835</v>
      </c>
      <c r="E283" s="364">
        <v>42885</v>
      </c>
      <c r="F283" s="365" t="s">
        <v>1836</v>
      </c>
      <c r="G283" s="363" t="s">
        <v>1837</v>
      </c>
    </row>
    <row r="284" spans="1:7" ht="37.5" x14ac:dyDescent="0.45">
      <c r="D284" s="366" t="s">
        <v>1838</v>
      </c>
      <c r="E284" s="367" t="s">
        <v>1839</v>
      </c>
      <c r="F284" s="360" t="s">
        <v>1840</v>
      </c>
      <c r="G284" s="367" t="s">
        <v>1841</v>
      </c>
    </row>
  </sheetData>
  <phoneticPr fontId="3"/>
  <pageMargins left="0.75" right="0.75" top="1" bottom="1" header="0.51200000000000001" footer="0.51200000000000001"/>
  <pageSetup paperSize="9" scale="52" orientation="portrait" r:id="rId1"/>
  <headerFooter alignWithMargins="0">
    <oddHeader>&amp;L[&amp;F]&amp;C&amp;A&amp;R&amp;P/&amp;N</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D199"/>
  <sheetViews>
    <sheetView zoomScaleNormal="100" workbookViewId="0">
      <pane xSplit="18" ySplit="3" topLeftCell="S160" activePane="bottomRight" state="frozen"/>
      <selection pane="topRight" activeCell="R1" sqref="R1"/>
      <selection pane="bottomLeft" activeCell="A4" sqref="A4"/>
      <selection pane="bottomRight" activeCell="E165" sqref="E165"/>
    </sheetView>
  </sheetViews>
  <sheetFormatPr defaultRowHeight="11.25" x14ac:dyDescent="0.15"/>
  <cols>
    <col min="1" max="1" width="3" style="49" customWidth="1"/>
    <col min="2" max="2" width="5.625" style="49" customWidth="1"/>
    <col min="3" max="4" width="12.25" style="49" customWidth="1"/>
    <col min="5" max="13" width="2.625" style="49" customWidth="1"/>
    <col min="14" max="14" width="13.375" style="49" customWidth="1"/>
    <col min="15" max="15" width="9.5" style="49" customWidth="1"/>
    <col min="16" max="16" width="12.25" style="49" customWidth="1"/>
    <col min="17" max="17" width="8.875" style="49" customWidth="1"/>
    <col min="18" max="18" width="8.5" style="49" customWidth="1"/>
    <col min="19" max="19" width="7.5" style="49" customWidth="1"/>
    <col min="20" max="20" width="6.625" style="49" customWidth="1"/>
    <col min="21" max="21" width="37.375" style="49" bestFit="1" customWidth="1"/>
    <col min="22" max="22" width="18.5" style="49" customWidth="1"/>
    <col min="23" max="23" width="25.875" style="49" customWidth="1"/>
    <col min="24" max="24" width="61.125" style="49" customWidth="1"/>
    <col min="25" max="25" width="47.75" style="49" customWidth="1"/>
    <col min="26" max="26" width="48" style="49" customWidth="1"/>
    <col min="27" max="27" width="35.25" style="49" customWidth="1"/>
    <col min="28" max="28" width="35.5" style="49" customWidth="1"/>
    <col min="29" max="30" width="9" style="49" customWidth="1"/>
    <col min="31" max="16384" width="9" style="49"/>
  </cols>
  <sheetData>
    <row r="1" spans="2:30" x14ac:dyDescent="0.15">
      <c r="AA1" s="287"/>
    </row>
    <row r="2" spans="2:30" ht="13.5" customHeight="1" x14ac:dyDescent="0.15">
      <c r="B2" s="408" t="s">
        <v>444</v>
      </c>
      <c r="C2" s="410" t="s">
        <v>689</v>
      </c>
      <c r="D2" s="410" t="s">
        <v>1110</v>
      </c>
      <c r="E2" s="414" t="s">
        <v>1288</v>
      </c>
      <c r="F2" s="415"/>
      <c r="G2" s="415"/>
      <c r="H2" s="415"/>
      <c r="I2" s="415"/>
      <c r="J2" s="415"/>
      <c r="K2" s="415"/>
      <c r="L2" s="415"/>
      <c r="M2" s="416"/>
      <c r="N2" s="411" t="s">
        <v>1037</v>
      </c>
      <c r="O2" s="412"/>
      <c r="P2" s="412"/>
      <c r="Q2" s="412"/>
      <c r="R2" s="412"/>
      <c r="S2" s="412"/>
      <c r="T2" s="412"/>
      <c r="U2" s="412"/>
      <c r="V2" s="412"/>
      <c r="W2" s="413"/>
      <c r="X2" s="408" t="s">
        <v>5</v>
      </c>
      <c r="Y2" s="408" t="s">
        <v>6</v>
      </c>
      <c r="Z2" s="409" t="s">
        <v>63</v>
      </c>
      <c r="AA2" s="417" t="s">
        <v>1867</v>
      </c>
      <c r="AB2" s="409" t="s">
        <v>109</v>
      </c>
      <c r="AC2" s="251"/>
      <c r="AD2" s="250"/>
    </row>
    <row r="3" spans="2:30" ht="67.5" x14ac:dyDescent="0.15">
      <c r="B3" s="408"/>
      <c r="C3" s="410"/>
      <c r="D3" s="410"/>
      <c r="E3" s="237" t="s">
        <v>1289</v>
      </c>
      <c r="F3" s="237" t="s">
        <v>1290</v>
      </c>
      <c r="G3" s="237" t="s">
        <v>1291</v>
      </c>
      <c r="H3" s="237" t="s">
        <v>1292</v>
      </c>
      <c r="I3" s="237" t="s">
        <v>1293</v>
      </c>
      <c r="J3" s="237" t="s">
        <v>1294</v>
      </c>
      <c r="K3" s="237" t="s">
        <v>1295</v>
      </c>
      <c r="L3" s="237" t="s">
        <v>1296</v>
      </c>
      <c r="M3" s="405" t="s">
        <v>2150</v>
      </c>
      <c r="N3" s="222" t="s">
        <v>1076</v>
      </c>
      <c r="O3" s="222" t="s">
        <v>1077</v>
      </c>
      <c r="P3" s="222" t="s">
        <v>1075</v>
      </c>
      <c r="Q3" s="222" t="s">
        <v>1078</v>
      </c>
      <c r="R3" s="222" t="s">
        <v>1079</v>
      </c>
      <c r="S3" s="218" t="s">
        <v>626</v>
      </c>
      <c r="T3" s="219" t="s">
        <v>622</v>
      </c>
      <c r="U3" s="218" t="s">
        <v>3</v>
      </c>
      <c r="V3" s="218" t="s">
        <v>354</v>
      </c>
      <c r="W3" s="218" t="s">
        <v>355</v>
      </c>
      <c r="X3" s="408"/>
      <c r="Y3" s="408"/>
      <c r="Z3" s="409"/>
      <c r="AA3" s="418"/>
      <c r="AB3" s="409"/>
      <c r="AC3" s="251" t="s">
        <v>1313</v>
      </c>
      <c r="AD3" s="250" t="s">
        <v>1318</v>
      </c>
    </row>
    <row r="4" spans="2:30" ht="202.5" x14ac:dyDescent="0.15">
      <c r="B4" s="72" t="s">
        <v>627</v>
      </c>
      <c r="C4" s="12" t="s">
        <v>1023</v>
      </c>
      <c r="D4" s="198" t="s">
        <v>1111</v>
      </c>
      <c r="E4" s="226" t="s">
        <v>1297</v>
      </c>
      <c r="F4" s="226"/>
      <c r="G4" s="226"/>
      <c r="H4" s="226"/>
      <c r="I4" s="226"/>
      <c r="J4" s="226"/>
      <c r="K4" s="226" t="s">
        <v>1301</v>
      </c>
      <c r="L4" s="226"/>
      <c r="M4" s="238"/>
      <c r="N4" s="239" t="s">
        <v>661</v>
      </c>
      <c r="O4" s="12" t="s">
        <v>1022</v>
      </c>
      <c r="P4" s="12" t="s">
        <v>1036</v>
      </c>
      <c r="Q4" s="166" t="s">
        <v>353</v>
      </c>
      <c r="R4" s="166" t="s">
        <v>353</v>
      </c>
      <c r="S4" s="10" t="s">
        <v>1951</v>
      </c>
      <c r="T4" s="227">
        <v>101</v>
      </c>
      <c r="U4" s="12" t="s">
        <v>364</v>
      </c>
      <c r="V4" s="12" t="s">
        <v>1084</v>
      </c>
      <c r="W4" s="12" t="s">
        <v>353</v>
      </c>
      <c r="X4" s="10" t="s">
        <v>92</v>
      </c>
      <c r="Y4" s="198" t="s">
        <v>1886</v>
      </c>
      <c r="Z4" s="190"/>
      <c r="AA4" s="400" t="s">
        <v>2023</v>
      </c>
      <c r="AB4" s="241" t="s">
        <v>464</v>
      </c>
      <c r="AC4" s="195"/>
      <c r="AD4" s="10"/>
    </row>
    <row r="5" spans="2:30" ht="45" x14ac:dyDescent="0.15">
      <c r="B5" s="72" t="s">
        <v>627</v>
      </c>
      <c r="C5" s="12" t="s">
        <v>1023</v>
      </c>
      <c r="D5" s="198" t="s">
        <v>1111</v>
      </c>
      <c r="E5" s="226" t="s">
        <v>1297</v>
      </c>
      <c r="F5" s="226"/>
      <c r="G5" s="226"/>
      <c r="H5" s="226"/>
      <c r="I5" s="226"/>
      <c r="J5" s="226"/>
      <c r="K5" s="226" t="s">
        <v>1301</v>
      </c>
      <c r="L5" s="226"/>
      <c r="M5" s="238" t="s">
        <v>1301</v>
      </c>
      <c r="N5" s="239" t="s">
        <v>661</v>
      </c>
      <c r="O5" s="12" t="s">
        <v>1022</v>
      </c>
      <c r="P5" s="12" t="s">
        <v>1036</v>
      </c>
      <c r="Q5" s="166" t="s">
        <v>353</v>
      </c>
      <c r="R5" s="166" t="s">
        <v>353</v>
      </c>
      <c r="S5" s="10" t="s">
        <v>23</v>
      </c>
      <c r="T5" s="228">
        <v>102</v>
      </c>
      <c r="U5" s="12" t="s">
        <v>538</v>
      </c>
      <c r="V5" s="12" t="s">
        <v>353</v>
      </c>
      <c r="W5" s="12" t="s">
        <v>353</v>
      </c>
      <c r="X5" s="10" t="s">
        <v>14</v>
      </c>
      <c r="Y5" s="195"/>
      <c r="Z5" s="190" t="s">
        <v>84</v>
      </c>
      <c r="AA5" s="283"/>
      <c r="AB5" s="242" t="s">
        <v>459</v>
      </c>
      <c r="AC5" s="195"/>
      <c r="AD5" s="10"/>
    </row>
    <row r="6" spans="2:30" ht="21.75" customHeight="1" x14ac:dyDescent="0.15">
      <c r="B6" s="72" t="s">
        <v>627</v>
      </c>
      <c r="C6" s="12" t="s">
        <v>1023</v>
      </c>
      <c r="D6" s="198" t="s">
        <v>1111</v>
      </c>
      <c r="E6" s="226" t="s">
        <v>1297</v>
      </c>
      <c r="F6" s="226"/>
      <c r="G6" s="226"/>
      <c r="H6" s="226"/>
      <c r="I6" s="226"/>
      <c r="J6" s="226"/>
      <c r="K6" s="226" t="s">
        <v>1301</v>
      </c>
      <c r="L6" s="226"/>
      <c r="M6" s="238" t="s">
        <v>1301</v>
      </c>
      <c r="N6" s="239" t="s">
        <v>661</v>
      </c>
      <c r="O6" s="12" t="s">
        <v>1022</v>
      </c>
      <c r="P6" s="12" t="s">
        <v>1036</v>
      </c>
      <c r="Q6" s="166" t="s">
        <v>353</v>
      </c>
      <c r="R6" s="166" t="s">
        <v>353</v>
      </c>
      <c r="S6" s="10" t="s">
        <v>23</v>
      </c>
      <c r="T6" s="228">
        <v>103</v>
      </c>
      <c r="U6" s="12" t="s">
        <v>83</v>
      </c>
      <c r="V6" s="12"/>
      <c r="W6" s="12" t="s">
        <v>353</v>
      </c>
      <c r="X6" s="10" t="s">
        <v>10</v>
      </c>
      <c r="Y6" s="194"/>
      <c r="Z6" s="190" t="s">
        <v>85</v>
      </c>
      <c r="AA6" s="283" t="s">
        <v>2046</v>
      </c>
      <c r="AB6" s="241" t="s">
        <v>460</v>
      </c>
      <c r="AC6" s="195"/>
      <c r="AD6" s="10"/>
    </row>
    <row r="7" spans="2:30" ht="22.5" x14ac:dyDescent="0.15">
      <c r="B7" s="12" t="s">
        <v>627</v>
      </c>
      <c r="C7" s="12" t="s">
        <v>1023</v>
      </c>
      <c r="D7" s="198" t="s">
        <v>1111</v>
      </c>
      <c r="E7" s="226" t="s">
        <v>1297</v>
      </c>
      <c r="F7" s="226"/>
      <c r="G7" s="226"/>
      <c r="H7" s="226"/>
      <c r="I7" s="226"/>
      <c r="J7" s="226"/>
      <c r="K7" s="226" t="s">
        <v>1301</v>
      </c>
      <c r="L7" s="226"/>
      <c r="M7" s="238" t="s">
        <v>1301</v>
      </c>
      <c r="N7" s="239" t="s">
        <v>661</v>
      </c>
      <c r="O7" s="12" t="s">
        <v>1022</v>
      </c>
      <c r="P7" s="12" t="s">
        <v>1036</v>
      </c>
      <c r="Q7" s="166" t="s">
        <v>353</v>
      </c>
      <c r="R7" s="166" t="s">
        <v>353</v>
      </c>
      <c r="S7" s="10" t="s">
        <v>23</v>
      </c>
      <c r="T7" s="228">
        <v>104</v>
      </c>
      <c r="U7" s="12" t="s">
        <v>148</v>
      </c>
      <c r="V7" s="12" t="s">
        <v>1017</v>
      </c>
      <c r="W7" s="12" t="s">
        <v>353</v>
      </c>
      <c r="X7" s="10" t="s">
        <v>21</v>
      </c>
      <c r="Y7" s="195" t="s">
        <v>149</v>
      </c>
      <c r="Z7" s="192"/>
      <c r="AA7" s="283" t="s">
        <v>2048</v>
      </c>
      <c r="AB7" s="241" t="s">
        <v>462</v>
      </c>
      <c r="AC7" s="195"/>
      <c r="AD7" s="10"/>
    </row>
    <row r="8" spans="2:30" ht="45" x14ac:dyDescent="0.15">
      <c r="B8" s="72" t="s">
        <v>627</v>
      </c>
      <c r="C8" s="12" t="s">
        <v>1023</v>
      </c>
      <c r="D8" s="198" t="s">
        <v>1111</v>
      </c>
      <c r="E8" s="226" t="s">
        <v>1297</v>
      </c>
      <c r="F8" s="226"/>
      <c r="G8" s="226"/>
      <c r="H8" s="226"/>
      <c r="I8" s="226"/>
      <c r="J8" s="226"/>
      <c r="K8" s="226" t="s">
        <v>1301</v>
      </c>
      <c r="L8" s="226"/>
      <c r="M8" s="238" t="s">
        <v>1301</v>
      </c>
      <c r="N8" s="239" t="s">
        <v>661</v>
      </c>
      <c r="O8" s="12" t="s">
        <v>1022</v>
      </c>
      <c r="P8" s="12" t="s">
        <v>1036</v>
      </c>
      <c r="Q8" s="166" t="s">
        <v>353</v>
      </c>
      <c r="R8" s="166" t="s">
        <v>353</v>
      </c>
      <c r="S8" s="10" t="s">
        <v>23</v>
      </c>
      <c r="T8" s="228">
        <v>105</v>
      </c>
      <c r="U8" s="12" t="s">
        <v>163</v>
      </c>
      <c r="V8" s="72" t="s">
        <v>353</v>
      </c>
      <c r="W8" s="12" t="s">
        <v>353</v>
      </c>
      <c r="X8" s="10" t="s">
        <v>164</v>
      </c>
      <c r="Y8" s="195" t="s">
        <v>1255</v>
      </c>
      <c r="Z8" s="192" t="s">
        <v>1254</v>
      </c>
      <c r="AA8" s="283" t="s">
        <v>2047</v>
      </c>
      <c r="AB8" s="241" t="s">
        <v>463</v>
      </c>
      <c r="AC8" s="195"/>
      <c r="AD8" s="10"/>
    </row>
    <row r="9" spans="2:30" ht="45" x14ac:dyDescent="0.15">
      <c r="B9" s="72" t="s">
        <v>627</v>
      </c>
      <c r="C9" s="12" t="s">
        <v>1023</v>
      </c>
      <c r="D9" s="198" t="s">
        <v>1111</v>
      </c>
      <c r="E9" s="226" t="s">
        <v>1297</v>
      </c>
      <c r="F9" s="226"/>
      <c r="G9" s="226"/>
      <c r="H9" s="226"/>
      <c r="I9" s="226"/>
      <c r="J9" s="226"/>
      <c r="K9" s="226" t="s">
        <v>1301</v>
      </c>
      <c r="L9" s="226"/>
      <c r="M9" s="238" t="s">
        <v>1301</v>
      </c>
      <c r="N9" s="239" t="s">
        <v>661</v>
      </c>
      <c r="O9" s="12" t="s">
        <v>1022</v>
      </c>
      <c r="P9" s="12" t="s">
        <v>1036</v>
      </c>
      <c r="Q9" s="166" t="s">
        <v>353</v>
      </c>
      <c r="R9" s="166" t="s">
        <v>353</v>
      </c>
      <c r="S9" s="10" t="s">
        <v>23</v>
      </c>
      <c r="T9" s="228">
        <v>106</v>
      </c>
      <c r="U9" s="12" t="s">
        <v>429</v>
      </c>
      <c r="V9" s="223" t="s">
        <v>430</v>
      </c>
      <c r="W9" s="12" t="s">
        <v>353</v>
      </c>
      <c r="X9" s="10" t="s">
        <v>12</v>
      </c>
      <c r="Y9" s="195"/>
      <c r="Z9" s="190" t="s">
        <v>111</v>
      </c>
      <c r="AA9" s="283" t="s">
        <v>2049</v>
      </c>
      <c r="AB9" s="241" t="s">
        <v>1000</v>
      </c>
      <c r="AC9" s="195"/>
      <c r="AD9" s="10"/>
    </row>
    <row r="10" spans="2:30" ht="22.5" x14ac:dyDescent="0.15">
      <c r="B10" s="72" t="s">
        <v>627</v>
      </c>
      <c r="C10" s="12" t="s">
        <v>1023</v>
      </c>
      <c r="D10" s="198" t="s">
        <v>1111</v>
      </c>
      <c r="E10" s="226" t="s">
        <v>1297</v>
      </c>
      <c r="F10" s="226"/>
      <c r="G10" s="226"/>
      <c r="H10" s="226"/>
      <c r="I10" s="226"/>
      <c r="J10" s="226"/>
      <c r="K10" s="226" t="s">
        <v>1301</v>
      </c>
      <c r="L10" s="226"/>
      <c r="M10" s="238" t="s">
        <v>1301</v>
      </c>
      <c r="N10" s="239" t="s">
        <v>661</v>
      </c>
      <c r="O10" s="12" t="s">
        <v>1022</v>
      </c>
      <c r="P10" s="12" t="s">
        <v>1036</v>
      </c>
      <c r="Q10" s="166" t="s">
        <v>353</v>
      </c>
      <c r="R10" s="166" t="s">
        <v>353</v>
      </c>
      <c r="S10" s="10" t="s">
        <v>23</v>
      </c>
      <c r="T10" s="228">
        <v>107</v>
      </c>
      <c r="U10" s="12" t="s">
        <v>138</v>
      </c>
      <c r="V10" s="72" t="s">
        <v>1017</v>
      </c>
      <c r="W10" s="12" t="s">
        <v>353</v>
      </c>
      <c r="X10" s="10" t="s">
        <v>21</v>
      </c>
      <c r="Y10" s="195" t="s">
        <v>145</v>
      </c>
      <c r="Z10" s="192"/>
      <c r="AA10" s="283" t="s">
        <v>2050</v>
      </c>
      <c r="AB10" s="241" t="s">
        <v>461</v>
      </c>
      <c r="AC10" s="195"/>
      <c r="AD10" s="10"/>
    </row>
    <row r="11" spans="2:30" ht="22.5" x14ac:dyDescent="0.15">
      <c r="B11" s="72" t="s">
        <v>627</v>
      </c>
      <c r="C11" s="12" t="s">
        <v>1023</v>
      </c>
      <c r="D11" s="198" t="s">
        <v>1111</v>
      </c>
      <c r="E11" s="226" t="s">
        <v>1297</v>
      </c>
      <c r="F11" s="226"/>
      <c r="G11" s="226"/>
      <c r="H11" s="226"/>
      <c r="I11" s="226"/>
      <c r="J11" s="226"/>
      <c r="K11" s="226" t="s">
        <v>1301</v>
      </c>
      <c r="L11" s="226"/>
      <c r="M11" s="238" t="s">
        <v>1301</v>
      </c>
      <c r="N11" s="239" t="s">
        <v>661</v>
      </c>
      <c r="O11" s="12" t="s">
        <v>1022</v>
      </c>
      <c r="P11" s="12" t="s">
        <v>1036</v>
      </c>
      <c r="Q11" s="166" t="s">
        <v>353</v>
      </c>
      <c r="R11" s="166" t="s">
        <v>353</v>
      </c>
      <c r="S11" s="10" t="s">
        <v>23</v>
      </c>
      <c r="T11" s="228">
        <v>108</v>
      </c>
      <c r="U11" s="12" t="s">
        <v>55</v>
      </c>
      <c r="V11" s="12" t="s">
        <v>353</v>
      </c>
      <c r="W11" s="12" t="s">
        <v>353</v>
      </c>
      <c r="X11" s="10" t="s">
        <v>56</v>
      </c>
      <c r="Y11" s="195"/>
      <c r="Z11" s="192" t="s">
        <v>93</v>
      </c>
      <c r="AA11" s="283" t="s">
        <v>1991</v>
      </c>
      <c r="AB11" s="241" t="s">
        <v>504</v>
      </c>
      <c r="AC11" s="195"/>
      <c r="AD11" s="10"/>
    </row>
    <row r="12" spans="2:30" ht="183" customHeight="1" x14ac:dyDescent="0.15">
      <c r="B12" s="72" t="s">
        <v>627</v>
      </c>
      <c r="C12" s="12" t="s">
        <v>1023</v>
      </c>
      <c r="D12" s="198" t="s">
        <v>1111</v>
      </c>
      <c r="E12" s="226" t="s">
        <v>1297</v>
      </c>
      <c r="F12" s="226"/>
      <c r="G12" s="226"/>
      <c r="H12" s="226"/>
      <c r="I12" s="226"/>
      <c r="J12" s="226"/>
      <c r="K12" s="226" t="s">
        <v>1301</v>
      </c>
      <c r="L12" s="226"/>
      <c r="M12" s="238"/>
      <c r="N12" s="239" t="s">
        <v>661</v>
      </c>
      <c r="O12" s="12" t="s">
        <v>1022</v>
      </c>
      <c r="P12" s="12" t="s">
        <v>1036</v>
      </c>
      <c r="Q12" s="166" t="s">
        <v>353</v>
      </c>
      <c r="R12" s="166" t="s">
        <v>353</v>
      </c>
      <c r="S12" s="10" t="s">
        <v>23</v>
      </c>
      <c r="T12" s="228">
        <v>109</v>
      </c>
      <c r="U12" s="12" t="s">
        <v>139</v>
      </c>
      <c r="V12" s="12" t="s">
        <v>1017</v>
      </c>
      <c r="W12" s="12" t="s">
        <v>353</v>
      </c>
      <c r="X12" s="10" t="s">
        <v>21</v>
      </c>
      <c r="Y12" s="194" t="s">
        <v>1462</v>
      </c>
      <c r="Z12" s="192" t="s">
        <v>621</v>
      </c>
      <c r="AA12" s="283" t="s">
        <v>2051</v>
      </c>
      <c r="AB12" s="241" t="s">
        <v>500</v>
      </c>
      <c r="AC12" s="195"/>
      <c r="AD12" s="10"/>
    </row>
    <row r="13" spans="2:30" ht="51" customHeight="1" x14ac:dyDescent="0.15">
      <c r="B13" s="72" t="s">
        <v>627</v>
      </c>
      <c r="C13" s="12" t="s">
        <v>1023</v>
      </c>
      <c r="D13" s="198" t="s">
        <v>1111</v>
      </c>
      <c r="E13" s="226" t="s">
        <v>1297</v>
      </c>
      <c r="F13" s="226"/>
      <c r="G13" s="226"/>
      <c r="H13" s="226"/>
      <c r="I13" s="226"/>
      <c r="J13" s="226"/>
      <c r="K13" s="226" t="s">
        <v>1301</v>
      </c>
      <c r="L13" s="226"/>
      <c r="M13" s="238"/>
      <c r="N13" s="239" t="s">
        <v>661</v>
      </c>
      <c r="O13" s="12" t="s">
        <v>1022</v>
      </c>
      <c r="P13" s="12" t="s">
        <v>1036</v>
      </c>
      <c r="Q13" s="166" t="s">
        <v>353</v>
      </c>
      <c r="R13" s="166" t="s">
        <v>353</v>
      </c>
      <c r="S13" s="10" t="s">
        <v>23</v>
      </c>
      <c r="T13" s="228">
        <v>110</v>
      </c>
      <c r="U13" s="12" t="s">
        <v>501</v>
      </c>
      <c r="V13" s="12" t="s">
        <v>353</v>
      </c>
      <c r="W13" s="12" t="s">
        <v>353</v>
      </c>
      <c r="X13" s="10"/>
      <c r="Y13" s="195" t="s">
        <v>362</v>
      </c>
      <c r="Z13" s="192"/>
      <c r="AA13" s="283" t="s">
        <v>2052</v>
      </c>
      <c r="AB13" s="241" t="s">
        <v>502</v>
      </c>
      <c r="AC13" s="195"/>
      <c r="AD13" s="10"/>
    </row>
    <row r="14" spans="2:30" ht="67.5" x14ac:dyDescent="0.15">
      <c r="B14" s="72" t="s">
        <v>627</v>
      </c>
      <c r="C14" s="12" t="s">
        <v>1023</v>
      </c>
      <c r="D14" s="198" t="s">
        <v>1111</v>
      </c>
      <c r="E14" s="226" t="s">
        <v>1297</v>
      </c>
      <c r="F14" s="226"/>
      <c r="G14" s="226"/>
      <c r="H14" s="226"/>
      <c r="I14" s="226"/>
      <c r="J14" s="226"/>
      <c r="K14" s="226" t="s">
        <v>1301</v>
      </c>
      <c r="L14" s="226"/>
      <c r="M14" s="238" t="s">
        <v>1301</v>
      </c>
      <c r="N14" s="239" t="s">
        <v>661</v>
      </c>
      <c r="O14" s="12" t="s">
        <v>1022</v>
      </c>
      <c r="P14" s="12" t="s">
        <v>1036</v>
      </c>
      <c r="Q14" s="166" t="s">
        <v>353</v>
      </c>
      <c r="R14" s="166" t="s">
        <v>353</v>
      </c>
      <c r="S14" s="10" t="s">
        <v>23</v>
      </c>
      <c r="T14" s="228">
        <v>111</v>
      </c>
      <c r="U14" s="12" t="s">
        <v>503</v>
      </c>
      <c r="V14" s="12" t="s">
        <v>375</v>
      </c>
      <c r="W14" s="12" t="s">
        <v>369</v>
      </c>
      <c r="X14" s="32" t="s">
        <v>1872</v>
      </c>
      <c r="Y14" s="195" t="s">
        <v>969</v>
      </c>
      <c r="Z14" s="192" t="s">
        <v>334</v>
      </c>
      <c r="AA14" s="400" t="s">
        <v>2024</v>
      </c>
      <c r="AB14" s="241" t="s">
        <v>1001</v>
      </c>
      <c r="AC14" s="195"/>
      <c r="AD14" s="10"/>
    </row>
    <row r="15" spans="2:30" ht="33.75" x14ac:dyDescent="0.15">
      <c r="B15" s="72" t="s">
        <v>627</v>
      </c>
      <c r="C15" s="12" t="s">
        <v>1023</v>
      </c>
      <c r="D15" s="198" t="s">
        <v>1111</v>
      </c>
      <c r="E15" s="226" t="s">
        <v>1297</v>
      </c>
      <c r="F15" s="226"/>
      <c r="G15" s="226"/>
      <c r="H15" s="226"/>
      <c r="I15" s="226"/>
      <c r="J15" s="226"/>
      <c r="K15" s="226" t="s">
        <v>1301</v>
      </c>
      <c r="L15" s="226"/>
      <c r="M15" s="238" t="s">
        <v>1301</v>
      </c>
      <c r="N15" s="239" t="s">
        <v>661</v>
      </c>
      <c r="O15" s="12" t="s">
        <v>1022</v>
      </c>
      <c r="P15" s="12" t="s">
        <v>1036</v>
      </c>
      <c r="Q15" s="166" t="s">
        <v>353</v>
      </c>
      <c r="R15" s="166" t="s">
        <v>353</v>
      </c>
      <c r="S15" s="10" t="s">
        <v>23</v>
      </c>
      <c r="T15" s="228">
        <v>112</v>
      </c>
      <c r="U15" s="166" t="s">
        <v>370</v>
      </c>
      <c r="V15" s="166" t="s">
        <v>374</v>
      </c>
      <c r="W15" s="12" t="s">
        <v>369</v>
      </c>
      <c r="X15" s="10" t="s">
        <v>136</v>
      </c>
      <c r="Y15" s="195" t="s">
        <v>989</v>
      </c>
      <c r="Z15" s="192" t="s">
        <v>88</v>
      </c>
      <c r="AA15" s="283" t="s">
        <v>2053</v>
      </c>
      <c r="AB15" s="241" t="s">
        <v>1002</v>
      </c>
      <c r="AC15" s="195"/>
      <c r="AD15" s="10"/>
    </row>
    <row r="16" spans="2:30" ht="60" customHeight="1" x14ac:dyDescent="0.15">
      <c r="B16" s="72" t="s">
        <v>627</v>
      </c>
      <c r="C16" s="12" t="s">
        <v>1023</v>
      </c>
      <c r="D16" s="198" t="s">
        <v>1111</v>
      </c>
      <c r="E16" s="226" t="s">
        <v>1297</v>
      </c>
      <c r="F16" s="226"/>
      <c r="G16" s="226"/>
      <c r="H16" s="226"/>
      <c r="I16" s="226"/>
      <c r="J16" s="226"/>
      <c r="K16" s="226" t="s">
        <v>1301</v>
      </c>
      <c r="L16" s="226"/>
      <c r="M16" s="238" t="s">
        <v>1301</v>
      </c>
      <c r="N16" s="239" t="s">
        <v>661</v>
      </c>
      <c r="O16" s="12" t="s">
        <v>1022</v>
      </c>
      <c r="P16" s="12" t="s">
        <v>1036</v>
      </c>
      <c r="Q16" s="166" t="s">
        <v>353</v>
      </c>
      <c r="R16" s="166" t="s">
        <v>353</v>
      </c>
      <c r="S16" s="10" t="s">
        <v>23</v>
      </c>
      <c r="T16" s="228">
        <v>113</v>
      </c>
      <c r="U16" s="12" t="s">
        <v>151</v>
      </c>
      <c r="V16" s="12" t="s">
        <v>371</v>
      </c>
      <c r="W16" s="12" t="s">
        <v>353</v>
      </c>
      <c r="X16" s="10" t="s">
        <v>154</v>
      </c>
      <c r="Y16" s="195"/>
      <c r="Z16" s="192" t="s">
        <v>315</v>
      </c>
      <c r="AA16" s="239"/>
      <c r="AB16" s="241" t="s">
        <v>488</v>
      </c>
      <c r="AC16" s="195"/>
      <c r="AD16" s="10"/>
    </row>
    <row r="17" spans="2:30" ht="33.75" x14ac:dyDescent="0.15">
      <c r="B17" s="72" t="s">
        <v>1194</v>
      </c>
      <c r="C17" s="12" t="s">
        <v>1023</v>
      </c>
      <c r="D17" s="198" t="s">
        <v>1111</v>
      </c>
      <c r="E17" s="226"/>
      <c r="F17" s="226"/>
      <c r="G17" s="226"/>
      <c r="H17" s="226"/>
      <c r="I17" s="226"/>
      <c r="J17" s="226"/>
      <c r="K17" s="226"/>
      <c r="L17" s="226"/>
      <c r="M17" s="238"/>
      <c r="N17" s="240" t="s">
        <v>661</v>
      </c>
      <c r="O17" s="12" t="s">
        <v>1022</v>
      </c>
      <c r="P17" s="12" t="s">
        <v>1036</v>
      </c>
      <c r="Q17" s="166" t="s">
        <v>353</v>
      </c>
      <c r="R17" s="166" t="s">
        <v>353</v>
      </c>
      <c r="S17" s="73" t="s">
        <v>23</v>
      </c>
      <c r="T17" s="236">
        <v>114</v>
      </c>
      <c r="U17" s="72" t="s">
        <v>152</v>
      </c>
      <c r="V17" s="72" t="s">
        <v>372</v>
      </c>
      <c r="W17" s="72" t="s">
        <v>353</v>
      </c>
      <c r="X17" s="73" t="s">
        <v>1195</v>
      </c>
      <c r="Y17" s="203"/>
      <c r="Z17" s="202" t="s">
        <v>315</v>
      </c>
      <c r="AA17" s="284"/>
      <c r="AB17" s="243" t="s">
        <v>489</v>
      </c>
      <c r="AC17" s="195"/>
      <c r="AD17" s="10"/>
    </row>
    <row r="18" spans="2:30" ht="154.5" customHeight="1" x14ac:dyDescent="0.15">
      <c r="B18" s="72" t="s">
        <v>627</v>
      </c>
      <c r="C18" s="12" t="s">
        <v>1023</v>
      </c>
      <c r="D18" s="198" t="s">
        <v>1111</v>
      </c>
      <c r="E18" s="226" t="s">
        <v>1297</v>
      </c>
      <c r="F18" s="226"/>
      <c r="G18" s="226"/>
      <c r="H18" s="226"/>
      <c r="I18" s="226"/>
      <c r="J18" s="226"/>
      <c r="K18" s="226" t="s">
        <v>1301</v>
      </c>
      <c r="L18" s="226"/>
      <c r="M18" s="238"/>
      <c r="N18" s="239" t="s">
        <v>661</v>
      </c>
      <c r="O18" s="12" t="s">
        <v>1022</v>
      </c>
      <c r="P18" s="12" t="s">
        <v>1036</v>
      </c>
      <c r="Q18" s="166" t="s">
        <v>353</v>
      </c>
      <c r="R18" s="166" t="s">
        <v>353</v>
      </c>
      <c r="S18" s="10" t="s">
        <v>1952</v>
      </c>
      <c r="T18" s="228">
        <v>115</v>
      </c>
      <c r="U18" s="12" t="s">
        <v>373</v>
      </c>
      <c r="V18" s="12" t="s">
        <v>375</v>
      </c>
      <c r="W18" s="12" t="s">
        <v>1016</v>
      </c>
      <c r="X18" s="195" t="s">
        <v>1871</v>
      </c>
      <c r="Y18" s="195"/>
      <c r="Z18" s="192" t="s">
        <v>316</v>
      </c>
      <c r="AA18" s="239" t="s">
        <v>2025</v>
      </c>
      <c r="AB18" s="241" t="s">
        <v>1175</v>
      </c>
      <c r="AC18" s="195"/>
      <c r="AD18" s="10"/>
    </row>
    <row r="19" spans="2:30" ht="22.5" x14ac:dyDescent="0.15">
      <c r="B19" s="72" t="s">
        <v>627</v>
      </c>
      <c r="C19" s="12" t="s">
        <v>1023</v>
      </c>
      <c r="D19" s="198" t="s">
        <v>1111</v>
      </c>
      <c r="E19" s="226" t="s">
        <v>1297</v>
      </c>
      <c r="F19" s="226"/>
      <c r="G19" s="226"/>
      <c r="H19" s="226"/>
      <c r="I19" s="226"/>
      <c r="J19" s="226"/>
      <c r="K19" s="226" t="s">
        <v>1301</v>
      </c>
      <c r="L19" s="226"/>
      <c r="M19" s="238"/>
      <c r="N19" s="239" t="s">
        <v>661</v>
      </c>
      <c r="O19" s="12" t="s">
        <v>1022</v>
      </c>
      <c r="P19" s="12" t="s">
        <v>1036</v>
      </c>
      <c r="Q19" s="166" t="s">
        <v>353</v>
      </c>
      <c r="R19" s="166" t="s">
        <v>353</v>
      </c>
      <c r="S19" s="10" t="s">
        <v>23</v>
      </c>
      <c r="T19" s="228">
        <v>116</v>
      </c>
      <c r="U19" s="12" t="s">
        <v>381</v>
      </c>
      <c r="V19" s="166" t="s">
        <v>382</v>
      </c>
      <c r="W19" s="12" t="s">
        <v>383</v>
      </c>
      <c r="X19" s="10" t="s">
        <v>159</v>
      </c>
      <c r="Y19" s="195" t="s">
        <v>990</v>
      </c>
      <c r="Z19" s="192"/>
      <c r="AA19" s="239"/>
      <c r="AB19" s="241" t="s">
        <v>1004</v>
      </c>
      <c r="AC19" s="195"/>
      <c r="AD19" s="10"/>
    </row>
    <row r="20" spans="2:30" s="103" customFormat="1" x14ac:dyDescent="0.15">
      <c r="B20" s="72" t="s">
        <v>627</v>
      </c>
      <c r="C20" s="12" t="s">
        <v>1023</v>
      </c>
      <c r="D20" s="198" t="s">
        <v>1111</v>
      </c>
      <c r="E20" s="226" t="s">
        <v>1297</v>
      </c>
      <c r="F20" s="226"/>
      <c r="G20" s="226"/>
      <c r="H20" s="226"/>
      <c r="I20" s="226"/>
      <c r="J20" s="226"/>
      <c r="K20" s="226" t="s">
        <v>1301</v>
      </c>
      <c r="L20" s="226"/>
      <c r="M20" s="238" t="s">
        <v>1301</v>
      </c>
      <c r="N20" s="239" t="s">
        <v>661</v>
      </c>
      <c r="O20" s="12" t="s">
        <v>1022</v>
      </c>
      <c r="P20" s="12" t="s">
        <v>1036</v>
      </c>
      <c r="Q20" s="166" t="s">
        <v>353</v>
      </c>
      <c r="R20" s="166" t="s">
        <v>353</v>
      </c>
      <c r="S20" s="10" t="s">
        <v>23</v>
      </c>
      <c r="T20" s="228">
        <v>117</v>
      </c>
      <c r="U20" s="12" t="s">
        <v>309</v>
      </c>
      <c r="V20" s="12" t="s">
        <v>378</v>
      </c>
      <c r="W20" s="12" t="s">
        <v>353</v>
      </c>
      <c r="X20" s="10" t="s">
        <v>165</v>
      </c>
      <c r="Y20" s="198" t="s">
        <v>614</v>
      </c>
      <c r="Z20" s="192"/>
      <c r="AA20" s="239"/>
      <c r="AB20" s="241" t="s">
        <v>509</v>
      </c>
      <c r="AC20" s="198"/>
      <c r="AD20" s="12"/>
    </row>
    <row r="21" spans="2:30" s="103" customFormat="1" x14ac:dyDescent="0.15">
      <c r="B21" s="72" t="s">
        <v>627</v>
      </c>
      <c r="C21" s="12" t="s">
        <v>1023</v>
      </c>
      <c r="D21" s="198" t="s">
        <v>1111</v>
      </c>
      <c r="E21" s="226" t="s">
        <v>1297</v>
      </c>
      <c r="F21" s="226"/>
      <c r="G21" s="226"/>
      <c r="H21" s="226"/>
      <c r="I21" s="226"/>
      <c r="J21" s="226"/>
      <c r="K21" s="226" t="s">
        <v>1301</v>
      </c>
      <c r="L21" s="226"/>
      <c r="M21" s="238" t="s">
        <v>1301</v>
      </c>
      <c r="N21" s="239" t="s">
        <v>661</v>
      </c>
      <c r="O21" s="12" t="s">
        <v>1022</v>
      </c>
      <c r="P21" s="12" t="s">
        <v>1036</v>
      </c>
      <c r="Q21" s="166" t="s">
        <v>353</v>
      </c>
      <c r="R21" s="166" t="s">
        <v>353</v>
      </c>
      <c r="S21" s="10" t="s">
        <v>23</v>
      </c>
      <c r="T21" s="228">
        <v>118</v>
      </c>
      <c r="U21" s="12" t="s">
        <v>310</v>
      </c>
      <c r="V21" s="12" t="s">
        <v>372</v>
      </c>
      <c r="W21" s="12" t="s">
        <v>353</v>
      </c>
      <c r="X21" s="10" t="s">
        <v>307</v>
      </c>
      <c r="Y21" s="198" t="s">
        <v>614</v>
      </c>
      <c r="Z21" s="192"/>
      <c r="AA21" s="239"/>
      <c r="AB21" s="241" t="s">
        <v>510</v>
      </c>
      <c r="AC21" s="198"/>
      <c r="AD21" s="12"/>
    </row>
    <row r="22" spans="2:30" ht="22.5" x14ac:dyDescent="0.15">
      <c r="B22" s="72" t="s">
        <v>627</v>
      </c>
      <c r="C22" s="12" t="s">
        <v>1023</v>
      </c>
      <c r="D22" s="198" t="s">
        <v>1111</v>
      </c>
      <c r="E22" s="226" t="s">
        <v>1297</v>
      </c>
      <c r="F22" s="226"/>
      <c r="G22" s="226"/>
      <c r="H22" s="226"/>
      <c r="I22" s="226"/>
      <c r="J22" s="226"/>
      <c r="K22" s="226" t="s">
        <v>1301</v>
      </c>
      <c r="L22" s="226"/>
      <c r="M22" s="238" t="s">
        <v>1301</v>
      </c>
      <c r="N22" s="239" t="s">
        <v>661</v>
      </c>
      <c r="O22" s="12" t="s">
        <v>1022</v>
      </c>
      <c r="P22" s="12" t="s">
        <v>1036</v>
      </c>
      <c r="Q22" s="166" t="s">
        <v>353</v>
      </c>
      <c r="R22" s="166" t="s">
        <v>353</v>
      </c>
      <c r="S22" s="10" t="s">
        <v>23</v>
      </c>
      <c r="T22" s="228">
        <v>119</v>
      </c>
      <c r="U22" s="12" t="s">
        <v>168</v>
      </c>
      <c r="V22" s="12" t="s">
        <v>353</v>
      </c>
      <c r="W22" s="12" t="s">
        <v>353</v>
      </c>
      <c r="X22" s="10" t="s">
        <v>308</v>
      </c>
      <c r="Y22" s="198" t="s">
        <v>317</v>
      </c>
      <c r="Z22" s="192"/>
      <c r="AA22" s="239"/>
      <c r="AB22" s="241" t="s">
        <v>490</v>
      </c>
      <c r="AC22" s="195"/>
      <c r="AD22" s="10"/>
    </row>
    <row r="23" spans="2:30" ht="22.5" x14ac:dyDescent="0.15">
      <c r="B23" s="72" t="s">
        <v>627</v>
      </c>
      <c r="C23" s="12" t="s">
        <v>1023</v>
      </c>
      <c r="D23" s="198" t="s">
        <v>1111</v>
      </c>
      <c r="E23" s="226" t="s">
        <v>1297</v>
      </c>
      <c r="F23" s="226"/>
      <c r="G23" s="226"/>
      <c r="H23" s="226"/>
      <c r="I23" s="226"/>
      <c r="J23" s="226"/>
      <c r="K23" s="226" t="s">
        <v>1301</v>
      </c>
      <c r="L23" s="226"/>
      <c r="M23" s="238" t="s">
        <v>1301</v>
      </c>
      <c r="N23" s="239" t="s">
        <v>661</v>
      </c>
      <c r="O23" s="12" t="s">
        <v>1022</v>
      </c>
      <c r="P23" s="12" t="s">
        <v>1036</v>
      </c>
      <c r="Q23" s="166" t="s">
        <v>353</v>
      </c>
      <c r="R23" s="166" t="s">
        <v>353</v>
      </c>
      <c r="S23" s="12" t="s">
        <v>23</v>
      </c>
      <c r="T23" s="228">
        <v>120</v>
      </c>
      <c r="U23" s="12" t="s">
        <v>311</v>
      </c>
      <c r="V23" s="12" t="s">
        <v>378</v>
      </c>
      <c r="W23" s="12" t="s">
        <v>353</v>
      </c>
      <c r="X23" s="12" t="s">
        <v>169</v>
      </c>
      <c r="Y23" s="198" t="s">
        <v>318</v>
      </c>
      <c r="Z23" s="192"/>
      <c r="AA23" s="239"/>
      <c r="AB23" s="241" t="s">
        <v>512</v>
      </c>
      <c r="AC23" s="195"/>
      <c r="AD23" s="10"/>
    </row>
    <row r="24" spans="2:30" ht="33.75" x14ac:dyDescent="0.15">
      <c r="B24" s="72" t="s">
        <v>627</v>
      </c>
      <c r="C24" s="12" t="s">
        <v>1023</v>
      </c>
      <c r="D24" s="198" t="s">
        <v>1111</v>
      </c>
      <c r="E24" s="226" t="s">
        <v>1297</v>
      </c>
      <c r="F24" s="226"/>
      <c r="G24" s="226"/>
      <c r="H24" s="226"/>
      <c r="I24" s="226"/>
      <c r="J24" s="226"/>
      <c r="K24" s="226" t="s">
        <v>1301</v>
      </c>
      <c r="L24" s="226"/>
      <c r="M24" s="238" t="s">
        <v>1301</v>
      </c>
      <c r="N24" s="239" t="s">
        <v>661</v>
      </c>
      <c r="O24" s="12" t="s">
        <v>1022</v>
      </c>
      <c r="P24" s="12" t="s">
        <v>1036</v>
      </c>
      <c r="Q24" s="166" t="s">
        <v>353</v>
      </c>
      <c r="R24" s="166" t="s">
        <v>353</v>
      </c>
      <c r="S24" s="10" t="s">
        <v>23</v>
      </c>
      <c r="T24" s="228">
        <v>121</v>
      </c>
      <c r="U24" s="12" t="s">
        <v>380</v>
      </c>
      <c r="V24" s="12" t="s">
        <v>378</v>
      </c>
      <c r="W24" s="12" t="s">
        <v>369</v>
      </c>
      <c r="X24" s="10" t="s">
        <v>166</v>
      </c>
      <c r="Y24" s="198" t="s">
        <v>991</v>
      </c>
      <c r="Z24" s="192"/>
      <c r="AA24" s="239"/>
      <c r="AB24" s="241" t="s">
        <v>1005</v>
      </c>
      <c r="AC24" s="195"/>
      <c r="AD24" s="10"/>
    </row>
    <row r="25" spans="2:30" ht="22.5" x14ac:dyDescent="0.15">
      <c r="B25" s="72" t="s">
        <v>627</v>
      </c>
      <c r="C25" s="12" t="s">
        <v>1023</v>
      </c>
      <c r="D25" s="198" t="s">
        <v>1111</v>
      </c>
      <c r="E25" s="226" t="s">
        <v>1297</v>
      </c>
      <c r="F25" s="226"/>
      <c r="G25" s="226"/>
      <c r="H25" s="226"/>
      <c r="I25" s="226"/>
      <c r="J25" s="226"/>
      <c r="K25" s="226" t="s">
        <v>1301</v>
      </c>
      <c r="L25" s="226"/>
      <c r="M25" s="238" t="s">
        <v>1301</v>
      </c>
      <c r="N25" s="239" t="s">
        <v>661</v>
      </c>
      <c r="O25" s="12" t="s">
        <v>1022</v>
      </c>
      <c r="P25" s="12" t="s">
        <v>1036</v>
      </c>
      <c r="Q25" s="166" t="s">
        <v>353</v>
      </c>
      <c r="R25" s="166" t="s">
        <v>353</v>
      </c>
      <c r="S25" s="10" t="s">
        <v>23</v>
      </c>
      <c r="T25" s="228">
        <v>122</v>
      </c>
      <c r="U25" s="12" t="s">
        <v>384</v>
      </c>
      <c r="V25" s="12" t="s">
        <v>372</v>
      </c>
      <c r="W25" s="12" t="s">
        <v>369</v>
      </c>
      <c r="X25" s="10" t="s">
        <v>167</v>
      </c>
      <c r="Y25" s="198" t="s">
        <v>992</v>
      </c>
      <c r="Z25" s="192"/>
      <c r="AA25" s="239"/>
      <c r="AB25" s="241" t="s">
        <v>1006</v>
      </c>
      <c r="AC25" s="195"/>
      <c r="AD25" s="10"/>
    </row>
    <row r="26" spans="2:30" ht="180" x14ac:dyDescent="0.15">
      <c r="B26" s="72" t="s">
        <v>627</v>
      </c>
      <c r="C26" s="12" t="s">
        <v>1138</v>
      </c>
      <c r="D26" s="198" t="s">
        <v>1111</v>
      </c>
      <c r="E26" s="226" t="s">
        <v>1297</v>
      </c>
      <c r="F26" s="226"/>
      <c r="G26" s="226"/>
      <c r="H26" s="226"/>
      <c r="I26" s="226"/>
      <c r="J26" s="226"/>
      <c r="K26" s="226" t="s">
        <v>1301</v>
      </c>
      <c r="L26" s="226"/>
      <c r="M26" s="238"/>
      <c r="N26" s="239" t="s">
        <v>661</v>
      </c>
      <c r="O26" s="12" t="s">
        <v>1022</v>
      </c>
      <c r="P26" s="12" t="s">
        <v>1036</v>
      </c>
      <c r="Q26" s="166" t="s">
        <v>353</v>
      </c>
      <c r="R26" s="166" t="s">
        <v>353</v>
      </c>
      <c r="S26" s="10" t="s">
        <v>1952</v>
      </c>
      <c r="T26" s="228">
        <v>123</v>
      </c>
      <c r="U26" s="12" t="s">
        <v>1869</v>
      </c>
      <c r="V26" s="12" t="s">
        <v>353</v>
      </c>
      <c r="W26" s="12" t="s">
        <v>353</v>
      </c>
      <c r="X26" s="12" t="s">
        <v>1873</v>
      </c>
      <c r="Y26" s="195"/>
      <c r="Z26" s="192" t="s">
        <v>116</v>
      </c>
      <c r="AA26" s="239" t="s">
        <v>2026</v>
      </c>
      <c r="AB26" s="241" t="s">
        <v>1179</v>
      </c>
      <c r="AC26" s="195"/>
      <c r="AD26" s="10"/>
    </row>
    <row r="27" spans="2:30" ht="22.5" x14ac:dyDescent="0.15">
      <c r="B27" s="72" t="s">
        <v>627</v>
      </c>
      <c r="C27" s="12" t="s">
        <v>1023</v>
      </c>
      <c r="D27" s="198" t="s">
        <v>1111</v>
      </c>
      <c r="E27" s="226" t="s">
        <v>1297</v>
      </c>
      <c r="F27" s="226"/>
      <c r="G27" s="226"/>
      <c r="H27" s="226"/>
      <c r="I27" s="226"/>
      <c r="J27" s="226"/>
      <c r="K27" s="226" t="s">
        <v>1301</v>
      </c>
      <c r="L27" s="226"/>
      <c r="M27" s="238"/>
      <c r="N27" s="239" t="s">
        <v>661</v>
      </c>
      <c r="O27" s="12" t="s">
        <v>1022</v>
      </c>
      <c r="P27" s="12" t="s">
        <v>1036</v>
      </c>
      <c r="Q27" s="166" t="s">
        <v>353</v>
      </c>
      <c r="R27" s="166" t="s">
        <v>353</v>
      </c>
      <c r="S27" s="10" t="s">
        <v>23</v>
      </c>
      <c r="T27" s="228">
        <v>124</v>
      </c>
      <c r="U27" s="12" t="s">
        <v>682</v>
      </c>
      <c r="V27" s="12" t="s">
        <v>353</v>
      </c>
      <c r="W27" s="12" t="s">
        <v>353</v>
      </c>
      <c r="X27" s="12" t="s">
        <v>683</v>
      </c>
      <c r="Y27" s="195"/>
      <c r="Z27" s="192"/>
      <c r="AA27" s="239"/>
      <c r="AB27" s="241" t="s">
        <v>1008</v>
      </c>
      <c r="AC27" s="195"/>
      <c r="AD27" s="10"/>
    </row>
    <row r="28" spans="2:30" ht="67.5" x14ac:dyDescent="0.15">
      <c r="B28" s="72" t="s">
        <v>627</v>
      </c>
      <c r="C28" s="12" t="s">
        <v>1023</v>
      </c>
      <c r="D28" s="198" t="s">
        <v>1111</v>
      </c>
      <c r="E28" s="226" t="s">
        <v>1297</v>
      </c>
      <c r="F28" s="226"/>
      <c r="G28" s="226"/>
      <c r="H28" s="226"/>
      <c r="I28" s="226"/>
      <c r="J28" s="226"/>
      <c r="K28" s="226" t="s">
        <v>1301</v>
      </c>
      <c r="L28" s="226"/>
      <c r="M28" s="238" t="s">
        <v>1301</v>
      </c>
      <c r="N28" s="239" t="s">
        <v>661</v>
      </c>
      <c r="O28" s="12" t="s">
        <v>1022</v>
      </c>
      <c r="P28" s="12" t="s">
        <v>1036</v>
      </c>
      <c r="Q28" s="166" t="s">
        <v>353</v>
      </c>
      <c r="R28" s="166" t="s">
        <v>353</v>
      </c>
      <c r="S28" s="10" t="s">
        <v>23</v>
      </c>
      <c r="T28" s="228">
        <v>125</v>
      </c>
      <c r="U28" s="12" t="s">
        <v>930</v>
      </c>
      <c r="V28" s="12" t="s">
        <v>849</v>
      </c>
      <c r="W28" s="12" t="s">
        <v>369</v>
      </c>
      <c r="X28" s="10" t="s">
        <v>931</v>
      </c>
      <c r="Y28" s="195" t="s">
        <v>969</v>
      </c>
      <c r="Z28" s="192"/>
      <c r="AA28" s="283" t="s">
        <v>2054</v>
      </c>
      <c r="AB28" s="241" t="s">
        <v>957</v>
      </c>
      <c r="AC28" s="195"/>
      <c r="AD28" s="10"/>
    </row>
    <row r="29" spans="2:30" ht="129.75" customHeight="1" x14ac:dyDescent="0.15">
      <c r="B29" s="72" t="s">
        <v>627</v>
      </c>
      <c r="C29" s="12" t="s">
        <v>1023</v>
      </c>
      <c r="D29" s="198" t="s">
        <v>1111</v>
      </c>
      <c r="E29" s="226" t="s">
        <v>1297</v>
      </c>
      <c r="F29" s="226"/>
      <c r="G29" s="226" t="s">
        <v>1301</v>
      </c>
      <c r="H29" s="226"/>
      <c r="I29" s="226"/>
      <c r="J29" s="226"/>
      <c r="K29" s="226"/>
      <c r="L29" s="226"/>
      <c r="M29" s="238"/>
      <c r="N29" s="239" t="s">
        <v>661</v>
      </c>
      <c r="O29" s="12" t="s">
        <v>1022</v>
      </c>
      <c r="P29" s="12" t="s">
        <v>1036</v>
      </c>
      <c r="Q29" s="166" t="s">
        <v>353</v>
      </c>
      <c r="R29" s="166" t="s">
        <v>353</v>
      </c>
      <c r="S29" s="10" t="s">
        <v>1950</v>
      </c>
      <c r="T29" s="228">
        <v>126</v>
      </c>
      <c r="U29" s="12" t="s">
        <v>1021</v>
      </c>
      <c r="V29" s="12" t="s">
        <v>353</v>
      </c>
      <c r="W29" s="12" t="s">
        <v>353</v>
      </c>
      <c r="X29" s="165" t="s">
        <v>1874</v>
      </c>
      <c r="Y29" s="198" t="s">
        <v>1107</v>
      </c>
      <c r="Z29" s="192"/>
      <c r="AA29" s="239" t="s">
        <v>2027</v>
      </c>
      <c r="AB29" s="241" t="s">
        <v>1089</v>
      </c>
      <c r="AC29" s="195"/>
      <c r="AD29" s="10"/>
    </row>
    <row r="30" spans="2:30" ht="75.75" customHeight="1" x14ac:dyDescent="0.15">
      <c r="B30" s="72" t="s">
        <v>627</v>
      </c>
      <c r="C30" s="12" t="s">
        <v>1023</v>
      </c>
      <c r="D30" s="198" t="s">
        <v>1111</v>
      </c>
      <c r="E30" s="226" t="s">
        <v>1297</v>
      </c>
      <c r="F30" s="226"/>
      <c r="G30" s="226"/>
      <c r="H30" s="226"/>
      <c r="I30" s="226"/>
      <c r="J30" s="226"/>
      <c r="K30" s="226" t="s">
        <v>1301</v>
      </c>
      <c r="L30" s="226"/>
      <c r="M30" s="238" t="s">
        <v>1301</v>
      </c>
      <c r="N30" s="239" t="s">
        <v>661</v>
      </c>
      <c r="O30" s="12" t="s">
        <v>1022</v>
      </c>
      <c r="P30" s="12" t="s">
        <v>1036</v>
      </c>
      <c r="Q30" s="166" t="s">
        <v>353</v>
      </c>
      <c r="R30" s="166" t="s">
        <v>353</v>
      </c>
      <c r="S30" s="10" t="s">
        <v>23</v>
      </c>
      <c r="T30" s="228">
        <v>127</v>
      </c>
      <c r="U30" s="12" t="s">
        <v>1081</v>
      </c>
      <c r="V30" s="12" t="s">
        <v>1084</v>
      </c>
      <c r="W30" s="12" t="s">
        <v>353</v>
      </c>
      <c r="X30" s="165" t="s">
        <v>1225</v>
      </c>
      <c r="Y30" s="198"/>
      <c r="Z30" s="192"/>
      <c r="AA30" s="239"/>
      <c r="AB30" s="241" t="s">
        <v>489</v>
      </c>
      <c r="AC30" s="195"/>
      <c r="AD30" s="10"/>
    </row>
    <row r="31" spans="2:30" ht="22.5" x14ac:dyDescent="0.15">
      <c r="B31" s="72" t="s">
        <v>627</v>
      </c>
      <c r="C31" s="12" t="s">
        <v>1023</v>
      </c>
      <c r="D31" s="198" t="s">
        <v>1111</v>
      </c>
      <c r="E31" s="226" t="s">
        <v>1297</v>
      </c>
      <c r="F31" s="226"/>
      <c r="G31" s="226"/>
      <c r="H31" s="226"/>
      <c r="I31" s="226"/>
      <c r="J31" s="226"/>
      <c r="K31" s="226" t="s">
        <v>1301</v>
      </c>
      <c r="L31" s="226"/>
      <c r="M31" s="238" t="s">
        <v>1301</v>
      </c>
      <c r="N31" s="239" t="s">
        <v>661</v>
      </c>
      <c r="O31" s="12" t="s">
        <v>1022</v>
      </c>
      <c r="P31" s="12" t="s">
        <v>1036</v>
      </c>
      <c r="Q31" s="166" t="s">
        <v>353</v>
      </c>
      <c r="R31" s="166" t="s">
        <v>353</v>
      </c>
      <c r="S31" s="10" t="s">
        <v>23</v>
      </c>
      <c r="T31" s="228">
        <v>128</v>
      </c>
      <c r="U31" s="12" t="s">
        <v>1188</v>
      </c>
      <c r="V31" s="12" t="s">
        <v>353</v>
      </c>
      <c r="W31" s="12" t="s">
        <v>353</v>
      </c>
      <c r="X31" s="10" t="s">
        <v>1184</v>
      </c>
      <c r="Y31" s="198" t="s">
        <v>1185</v>
      </c>
      <c r="Z31" s="192"/>
      <c r="AA31" s="239"/>
      <c r="AB31" s="241" t="s">
        <v>1191</v>
      </c>
      <c r="AC31" s="195"/>
      <c r="AD31" s="10"/>
    </row>
    <row r="32" spans="2:30" s="103" customFormat="1" ht="22.5" x14ac:dyDescent="0.15">
      <c r="B32" s="72" t="s">
        <v>627</v>
      </c>
      <c r="C32" s="12" t="s">
        <v>1023</v>
      </c>
      <c r="D32" s="198" t="s">
        <v>1111</v>
      </c>
      <c r="E32" s="226" t="s">
        <v>1297</v>
      </c>
      <c r="F32" s="226"/>
      <c r="G32" s="226"/>
      <c r="H32" s="226"/>
      <c r="I32" s="226"/>
      <c r="J32" s="226"/>
      <c r="K32" s="226" t="s">
        <v>1301</v>
      </c>
      <c r="L32" s="226"/>
      <c r="M32" s="238" t="s">
        <v>1301</v>
      </c>
      <c r="N32" s="239" t="s">
        <v>661</v>
      </c>
      <c r="O32" s="12" t="s">
        <v>1022</v>
      </c>
      <c r="P32" s="12" t="s">
        <v>1036</v>
      </c>
      <c r="Q32" s="166" t="s">
        <v>353</v>
      </c>
      <c r="R32" s="166" t="s">
        <v>353</v>
      </c>
      <c r="S32" s="10" t="s">
        <v>23</v>
      </c>
      <c r="T32" s="228">
        <v>129</v>
      </c>
      <c r="U32" s="12" t="s">
        <v>1187</v>
      </c>
      <c r="V32" s="12" t="s">
        <v>1224</v>
      </c>
      <c r="W32" s="12" t="s">
        <v>353</v>
      </c>
      <c r="X32" s="10" t="s">
        <v>1183</v>
      </c>
      <c r="Y32" s="198" t="s">
        <v>1235</v>
      </c>
      <c r="Z32" s="192"/>
      <c r="AA32" s="239"/>
      <c r="AB32" s="241" t="s">
        <v>1190</v>
      </c>
      <c r="AC32" s="198"/>
      <c r="AD32" s="12"/>
    </row>
    <row r="33" spans="1:30" ht="22.5" x14ac:dyDescent="0.15">
      <c r="B33" s="72" t="s">
        <v>627</v>
      </c>
      <c r="C33" s="12" t="s">
        <v>1023</v>
      </c>
      <c r="D33" s="198" t="s">
        <v>1111</v>
      </c>
      <c r="E33" s="226" t="s">
        <v>1297</v>
      </c>
      <c r="F33" s="226"/>
      <c r="G33" s="226"/>
      <c r="H33" s="226"/>
      <c r="I33" s="226"/>
      <c r="J33" s="226"/>
      <c r="K33" s="226" t="s">
        <v>1301</v>
      </c>
      <c r="L33" s="226"/>
      <c r="M33" s="238" t="s">
        <v>1301</v>
      </c>
      <c r="N33" s="239" t="s">
        <v>661</v>
      </c>
      <c r="O33" s="12" t="s">
        <v>1022</v>
      </c>
      <c r="P33" s="12" t="s">
        <v>1036</v>
      </c>
      <c r="Q33" s="166" t="s">
        <v>353</v>
      </c>
      <c r="R33" s="166" t="s">
        <v>353</v>
      </c>
      <c r="S33" s="10" t="s">
        <v>23</v>
      </c>
      <c r="T33" s="228">
        <v>130</v>
      </c>
      <c r="U33" s="12" t="s">
        <v>1186</v>
      </c>
      <c r="V33" s="12" t="s">
        <v>1193</v>
      </c>
      <c r="W33" s="12" t="s">
        <v>369</v>
      </c>
      <c r="X33" s="10" t="s">
        <v>1196</v>
      </c>
      <c r="Y33" s="198" t="s">
        <v>1236</v>
      </c>
      <c r="Z33" s="192"/>
      <c r="AA33" s="239"/>
      <c r="AB33" s="241" t="s">
        <v>1192</v>
      </c>
      <c r="AC33" s="195"/>
      <c r="AD33" s="10"/>
    </row>
    <row r="34" spans="1:30" ht="22.5" x14ac:dyDescent="0.15">
      <c r="B34" s="72" t="s">
        <v>627</v>
      </c>
      <c r="C34" s="12" t="s">
        <v>1023</v>
      </c>
      <c r="D34" s="198" t="s">
        <v>1111</v>
      </c>
      <c r="E34" s="226" t="s">
        <v>1297</v>
      </c>
      <c r="F34" s="226"/>
      <c r="G34" s="226"/>
      <c r="H34" s="226"/>
      <c r="I34" s="226"/>
      <c r="J34" s="226"/>
      <c r="K34" s="226" t="s">
        <v>1301</v>
      </c>
      <c r="L34" s="226"/>
      <c r="M34" s="238" t="s">
        <v>1301</v>
      </c>
      <c r="N34" s="239" t="s">
        <v>661</v>
      </c>
      <c r="O34" s="12" t="s">
        <v>1022</v>
      </c>
      <c r="P34" s="12" t="s">
        <v>1036</v>
      </c>
      <c r="Q34" s="166" t="s">
        <v>353</v>
      </c>
      <c r="R34" s="166" t="s">
        <v>353</v>
      </c>
      <c r="S34" s="10" t="s">
        <v>23</v>
      </c>
      <c r="T34" s="228">
        <v>131</v>
      </c>
      <c r="U34" s="12" t="s">
        <v>1189</v>
      </c>
      <c r="V34" s="12" t="s">
        <v>1084</v>
      </c>
      <c r="W34" s="12" t="s">
        <v>353</v>
      </c>
      <c r="X34" s="165" t="s">
        <v>1223</v>
      </c>
      <c r="Y34" s="198"/>
      <c r="Z34" s="192"/>
      <c r="AA34" s="239"/>
      <c r="AB34" s="241" t="s">
        <v>1226</v>
      </c>
      <c r="AC34" s="195"/>
      <c r="AD34" s="10"/>
    </row>
    <row r="35" spans="1:30" ht="101.25" x14ac:dyDescent="0.15">
      <c r="B35" s="72" t="s">
        <v>1405</v>
      </c>
      <c r="C35" s="12" t="s">
        <v>1023</v>
      </c>
      <c r="D35" s="198" t="s">
        <v>1407</v>
      </c>
      <c r="E35" s="226" t="s">
        <v>1408</v>
      </c>
      <c r="F35" s="226"/>
      <c r="G35" s="226"/>
      <c r="H35" s="226"/>
      <c r="I35" s="226"/>
      <c r="J35" s="226"/>
      <c r="K35" s="226" t="s">
        <v>1408</v>
      </c>
      <c r="L35" s="226"/>
      <c r="M35" s="238" t="s">
        <v>1408</v>
      </c>
      <c r="N35" s="239" t="s">
        <v>1407</v>
      </c>
      <c r="O35" s="12" t="s">
        <v>1409</v>
      </c>
      <c r="P35" s="12" t="s">
        <v>1036</v>
      </c>
      <c r="Q35" s="166" t="s">
        <v>1410</v>
      </c>
      <c r="R35" s="166" t="s">
        <v>1410</v>
      </c>
      <c r="S35" s="10" t="s">
        <v>23</v>
      </c>
      <c r="T35" s="228">
        <v>132</v>
      </c>
      <c r="U35" s="12" t="s">
        <v>1461</v>
      </c>
      <c r="V35" s="12" t="s">
        <v>1410</v>
      </c>
      <c r="W35" s="12" t="s">
        <v>1410</v>
      </c>
      <c r="X35" s="165" t="s">
        <v>1418</v>
      </c>
      <c r="Y35" s="198" t="s">
        <v>1413</v>
      </c>
      <c r="Z35" s="192"/>
      <c r="AA35" s="239"/>
      <c r="AB35" s="241"/>
      <c r="AC35" s="195"/>
      <c r="AD35" s="10"/>
    </row>
    <row r="36" spans="1:30" ht="22.5" x14ac:dyDescent="0.15">
      <c r="B36" s="72" t="s">
        <v>1405</v>
      </c>
      <c r="C36" s="12" t="s">
        <v>1023</v>
      </c>
      <c r="D36" s="198" t="s">
        <v>1407</v>
      </c>
      <c r="E36" s="226" t="s">
        <v>1408</v>
      </c>
      <c r="F36" s="226"/>
      <c r="G36" s="226"/>
      <c r="H36" s="226"/>
      <c r="I36" s="226"/>
      <c r="J36" s="226"/>
      <c r="K36" s="226" t="s">
        <v>1408</v>
      </c>
      <c r="L36" s="226"/>
      <c r="M36" s="238" t="s">
        <v>1408</v>
      </c>
      <c r="N36" s="239" t="s">
        <v>1407</v>
      </c>
      <c r="O36" s="12" t="s">
        <v>1409</v>
      </c>
      <c r="P36" s="12" t="s">
        <v>1036</v>
      </c>
      <c r="Q36" s="166" t="s">
        <v>1410</v>
      </c>
      <c r="R36" s="166" t="s">
        <v>1410</v>
      </c>
      <c r="S36" s="10" t="s">
        <v>23</v>
      </c>
      <c r="T36" s="228">
        <v>133</v>
      </c>
      <c r="U36" s="12" t="s">
        <v>1411</v>
      </c>
      <c r="V36" s="12" t="s">
        <v>1410</v>
      </c>
      <c r="W36" s="12" t="s">
        <v>1410</v>
      </c>
      <c r="X36" s="165" t="s">
        <v>1419</v>
      </c>
      <c r="Y36" s="198" t="s">
        <v>1414</v>
      </c>
      <c r="Z36" s="192"/>
      <c r="AA36" s="239"/>
      <c r="AB36" s="241"/>
      <c r="AC36" s="195"/>
      <c r="AD36" s="10"/>
    </row>
    <row r="37" spans="1:30" ht="22.5" x14ac:dyDescent="0.15">
      <c r="B37" s="72" t="s">
        <v>1405</v>
      </c>
      <c r="C37" s="12" t="s">
        <v>1406</v>
      </c>
      <c r="D37" s="198" t="s">
        <v>1407</v>
      </c>
      <c r="E37" s="226" t="s">
        <v>1408</v>
      </c>
      <c r="F37" s="226"/>
      <c r="G37" s="226"/>
      <c r="H37" s="226"/>
      <c r="I37" s="226"/>
      <c r="J37" s="226"/>
      <c r="K37" s="226" t="s">
        <v>1408</v>
      </c>
      <c r="L37" s="226"/>
      <c r="M37" s="238" t="s">
        <v>1408</v>
      </c>
      <c r="N37" s="239" t="s">
        <v>1407</v>
      </c>
      <c r="O37" s="12" t="s">
        <v>1409</v>
      </c>
      <c r="P37" s="12" t="s">
        <v>1036</v>
      </c>
      <c r="Q37" s="166" t="s">
        <v>1410</v>
      </c>
      <c r="R37" s="166" t="s">
        <v>1410</v>
      </c>
      <c r="S37" s="10" t="s">
        <v>23</v>
      </c>
      <c r="T37" s="228">
        <v>134</v>
      </c>
      <c r="U37" s="12" t="s">
        <v>1412</v>
      </c>
      <c r="V37" s="12" t="s">
        <v>1410</v>
      </c>
      <c r="W37" s="12" t="s">
        <v>1410</v>
      </c>
      <c r="X37" s="165" t="s">
        <v>1420</v>
      </c>
      <c r="Y37" s="198" t="s">
        <v>1414</v>
      </c>
      <c r="Z37" s="192"/>
      <c r="AA37" s="239"/>
      <c r="AB37" s="241"/>
      <c r="AC37" s="195"/>
      <c r="AD37" s="10"/>
    </row>
    <row r="38" spans="1:30" ht="408.75" customHeight="1" x14ac:dyDescent="0.15">
      <c r="B38" s="72" t="s">
        <v>627</v>
      </c>
      <c r="C38" s="12" t="s">
        <v>1024</v>
      </c>
      <c r="D38" s="198" t="s">
        <v>986</v>
      </c>
      <c r="E38" s="226" t="s">
        <v>1297</v>
      </c>
      <c r="F38" s="226"/>
      <c r="G38" s="226"/>
      <c r="H38" s="226"/>
      <c r="I38" s="226"/>
      <c r="J38" s="226"/>
      <c r="K38" s="226" t="s">
        <v>1301</v>
      </c>
      <c r="L38" s="226"/>
      <c r="M38" s="238" t="s">
        <v>1301</v>
      </c>
      <c r="N38" s="239" t="s">
        <v>660</v>
      </c>
      <c r="O38" s="12" t="s">
        <v>1022</v>
      </c>
      <c r="P38" s="12" t="s">
        <v>1036</v>
      </c>
      <c r="Q38" s="166" t="s">
        <v>353</v>
      </c>
      <c r="R38" s="166" t="s">
        <v>353</v>
      </c>
      <c r="S38" s="10" t="s">
        <v>1953</v>
      </c>
      <c r="T38" s="228">
        <v>301</v>
      </c>
      <c r="U38" s="12" t="s">
        <v>1870</v>
      </c>
      <c r="V38" s="12" t="s">
        <v>386</v>
      </c>
      <c r="W38" s="12" t="s">
        <v>353</v>
      </c>
      <c r="X38" s="12" t="s">
        <v>612</v>
      </c>
      <c r="Y38" s="195" t="s">
        <v>1885</v>
      </c>
      <c r="Z38" s="192"/>
      <c r="AA38" s="239" t="s">
        <v>2028</v>
      </c>
      <c r="AB38" s="242" t="s">
        <v>1009</v>
      </c>
      <c r="AC38" s="195"/>
      <c r="AD38" s="10"/>
    </row>
    <row r="39" spans="1:30" ht="242.25" customHeight="1" x14ac:dyDescent="0.15">
      <c r="B39" s="72" t="s">
        <v>627</v>
      </c>
      <c r="C39" s="12" t="s">
        <v>1024</v>
      </c>
      <c r="D39" s="198" t="s">
        <v>986</v>
      </c>
      <c r="E39" s="226" t="s">
        <v>1297</v>
      </c>
      <c r="F39" s="226"/>
      <c r="G39" s="226"/>
      <c r="H39" s="226"/>
      <c r="I39" s="226"/>
      <c r="J39" s="226"/>
      <c r="K39" s="226" t="s">
        <v>1301</v>
      </c>
      <c r="L39" s="226"/>
      <c r="M39" s="238" t="s">
        <v>1301</v>
      </c>
      <c r="N39" s="239" t="s">
        <v>660</v>
      </c>
      <c r="O39" s="12" t="s">
        <v>1022</v>
      </c>
      <c r="P39" s="12" t="s">
        <v>1036</v>
      </c>
      <c r="Q39" s="166" t="s">
        <v>353</v>
      </c>
      <c r="R39" s="166" t="s">
        <v>353</v>
      </c>
      <c r="S39" s="12" t="s">
        <v>23</v>
      </c>
      <c r="T39" s="228">
        <v>302</v>
      </c>
      <c r="U39" s="12" t="s">
        <v>302</v>
      </c>
      <c r="V39" s="12" t="s">
        <v>386</v>
      </c>
      <c r="W39" s="12" t="s">
        <v>353</v>
      </c>
      <c r="X39" s="12" t="s">
        <v>304</v>
      </c>
      <c r="Y39" s="198" t="s">
        <v>1463</v>
      </c>
      <c r="Z39" s="192"/>
      <c r="AA39" s="239"/>
      <c r="AB39" s="242" t="s">
        <v>1010</v>
      </c>
      <c r="AC39" s="195"/>
      <c r="AD39" s="10"/>
    </row>
    <row r="40" spans="1:30" ht="45" x14ac:dyDescent="0.15">
      <c r="B40" s="72" t="s">
        <v>627</v>
      </c>
      <c r="C40" s="12" t="s">
        <v>1024</v>
      </c>
      <c r="D40" s="198" t="s">
        <v>986</v>
      </c>
      <c r="E40" s="226" t="s">
        <v>1297</v>
      </c>
      <c r="F40" s="226"/>
      <c r="G40" s="226"/>
      <c r="H40" s="226"/>
      <c r="I40" s="226"/>
      <c r="J40" s="226"/>
      <c r="K40" s="226" t="s">
        <v>1301</v>
      </c>
      <c r="L40" s="226"/>
      <c r="M40" s="238"/>
      <c r="N40" s="239" t="s">
        <v>660</v>
      </c>
      <c r="O40" s="12" t="s">
        <v>1022</v>
      </c>
      <c r="P40" s="12" t="s">
        <v>1036</v>
      </c>
      <c r="Q40" s="166" t="s">
        <v>353</v>
      </c>
      <c r="R40" s="166" t="s">
        <v>353</v>
      </c>
      <c r="S40" s="12" t="s">
        <v>23</v>
      </c>
      <c r="T40" s="228">
        <v>303</v>
      </c>
      <c r="U40" s="12" t="s">
        <v>390</v>
      </c>
      <c r="V40" s="12" t="s">
        <v>387</v>
      </c>
      <c r="W40" s="12" t="s">
        <v>353</v>
      </c>
      <c r="X40" s="12" t="s">
        <v>279</v>
      </c>
      <c r="Y40" s="195" t="s">
        <v>176</v>
      </c>
      <c r="Z40" s="192"/>
      <c r="AA40" s="283" t="s">
        <v>2055</v>
      </c>
      <c r="AB40" s="242" t="s">
        <v>473</v>
      </c>
      <c r="AC40" s="195"/>
      <c r="AD40" s="10"/>
    </row>
    <row r="41" spans="1:30" ht="87.75" customHeight="1" x14ac:dyDescent="0.15">
      <c r="B41" s="72" t="s">
        <v>627</v>
      </c>
      <c r="C41" s="12" t="s">
        <v>1024</v>
      </c>
      <c r="D41" s="198" t="s">
        <v>986</v>
      </c>
      <c r="E41" s="226" t="s">
        <v>1297</v>
      </c>
      <c r="F41" s="226"/>
      <c r="G41" s="226"/>
      <c r="H41" s="226"/>
      <c r="I41" s="226"/>
      <c r="J41" s="226"/>
      <c r="K41" s="226" t="s">
        <v>1301</v>
      </c>
      <c r="L41" s="226"/>
      <c r="M41" s="238" t="s">
        <v>1301</v>
      </c>
      <c r="N41" s="239" t="s">
        <v>660</v>
      </c>
      <c r="O41" s="12" t="s">
        <v>1022</v>
      </c>
      <c r="P41" s="12" t="s">
        <v>1036</v>
      </c>
      <c r="Q41" s="166" t="s">
        <v>353</v>
      </c>
      <c r="R41" s="166" t="s">
        <v>353</v>
      </c>
      <c r="S41" s="12" t="s">
        <v>23</v>
      </c>
      <c r="T41" s="228">
        <v>304</v>
      </c>
      <c r="U41" s="12" t="s">
        <v>391</v>
      </c>
      <c r="V41" s="12" t="s">
        <v>388</v>
      </c>
      <c r="W41" s="12" t="s">
        <v>353</v>
      </c>
      <c r="X41" s="12" t="s">
        <v>285</v>
      </c>
      <c r="Y41" s="195" t="s">
        <v>178</v>
      </c>
      <c r="Z41" s="192"/>
      <c r="AA41" s="283" t="s">
        <v>2056</v>
      </c>
      <c r="AB41" s="242" t="s">
        <v>478</v>
      </c>
      <c r="AC41" s="195"/>
      <c r="AD41" s="10"/>
    </row>
    <row r="42" spans="1:30" ht="33.75" x14ac:dyDescent="0.15">
      <c r="B42" s="72" t="s">
        <v>627</v>
      </c>
      <c r="C42" s="12" t="s">
        <v>1024</v>
      </c>
      <c r="D42" s="198" t="s">
        <v>986</v>
      </c>
      <c r="E42" s="226" t="s">
        <v>1297</v>
      </c>
      <c r="F42" s="226"/>
      <c r="G42" s="226"/>
      <c r="H42" s="226"/>
      <c r="I42" s="226"/>
      <c r="J42" s="226"/>
      <c r="K42" s="226" t="s">
        <v>1301</v>
      </c>
      <c r="L42" s="226"/>
      <c r="M42" s="238" t="s">
        <v>1301</v>
      </c>
      <c r="N42" s="239" t="s">
        <v>660</v>
      </c>
      <c r="O42" s="12" t="s">
        <v>1022</v>
      </c>
      <c r="P42" s="12" t="s">
        <v>1036</v>
      </c>
      <c r="Q42" s="166" t="s">
        <v>353</v>
      </c>
      <c r="R42" s="166" t="s">
        <v>353</v>
      </c>
      <c r="S42" s="12" t="s">
        <v>23</v>
      </c>
      <c r="T42" s="228">
        <v>305</v>
      </c>
      <c r="U42" s="12" t="s">
        <v>871</v>
      </c>
      <c r="V42" s="12" t="s">
        <v>771</v>
      </c>
      <c r="W42" s="12" t="s">
        <v>353</v>
      </c>
      <c r="X42" s="12" t="s">
        <v>287</v>
      </c>
      <c r="Y42" s="195" t="s">
        <v>181</v>
      </c>
      <c r="Z42" s="192"/>
      <c r="AA42" s="283" t="s">
        <v>2057</v>
      </c>
      <c r="AB42" s="242" t="s">
        <v>479</v>
      </c>
      <c r="AC42" s="195"/>
      <c r="AD42" s="10"/>
    </row>
    <row r="43" spans="1:30" ht="22.5" x14ac:dyDescent="0.15">
      <c r="A43" s="287"/>
      <c r="B43" s="72" t="s">
        <v>627</v>
      </c>
      <c r="C43" s="12" t="s">
        <v>1024</v>
      </c>
      <c r="D43" s="198" t="s">
        <v>986</v>
      </c>
      <c r="E43" s="226" t="s">
        <v>1297</v>
      </c>
      <c r="F43" s="226"/>
      <c r="G43" s="226"/>
      <c r="H43" s="226"/>
      <c r="I43" s="226"/>
      <c r="J43" s="226"/>
      <c r="K43" s="226" t="s">
        <v>1301</v>
      </c>
      <c r="L43" s="226"/>
      <c r="M43" s="238"/>
      <c r="N43" s="239" t="s">
        <v>660</v>
      </c>
      <c r="O43" s="12" t="s">
        <v>1022</v>
      </c>
      <c r="P43" s="12" t="s">
        <v>1036</v>
      </c>
      <c r="Q43" s="166" t="s">
        <v>353</v>
      </c>
      <c r="R43" s="166" t="s">
        <v>353</v>
      </c>
      <c r="S43" s="12" t="s">
        <v>23</v>
      </c>
      <c r="T43" s="228">
        <v>309</v>
      </c>
      <c r="U43" s="12" t="s">
        <v>1844</v>
      </c>
      <c r="V43" s="12" t="s">
        <v>737</v>
      </c>
      <c r="W43" s="12" t="s">
        <v>353</v>
      </c>
      <c r="X43" s="12" t="s">
        <v>738</v>
      </c>
      <c r="Y43" s="195" t="s">
        <v>664</v>
      </c>
      <c r="Z43" s="192" t="s">
        <v>631</v>
      </c>
      <c r="AA43" s="283" t="s">
        <v>2058</v>
      </c>
      <c r="AB43" s="242" t="s">
        <v>485</v>
      </c>
      <c r="AC43" s="195"/>
      <c r="AD43" s="10"/>
    </row>
    <row r="44" spans="1:30" ht="135" x14ac:dyDescent="0.15">
      <c r="B44" s="72" t="s">
        <v>627</v>
      </c>
      <c r="C44" s="12" t="s">
        <v>1024</v>
      </c>
      <c r="D44" s="198" t="s">
        <v>986</v>
      </c>
      <c r="E44" s="226" t="s">
        <v>1297</v>
      </c>
      <c r="F44" s="226"/>
      <c r="G44" s="226"/>
      <c r="H44" s="226"/>
      <c r="I44" s="226"/>
      <c r="J44" s="226"/>
      <c r="K44" s="226" t="s">
        <v>1301</v>
      </c>
      <c r="L44" s="226"/>
      <c r="M44" s="238"/>
      <c r="N44" s="239" t="s">
        <v>660</v>
      </c>
      <c r="O44" s="12" t="s">
        <v>1022</v>
      </c>
      <c r="P44" s="12" t="s">
        <v>1036</v>
      </c>
      <c r="Q44" s="166" t="s">
        <v>353</v>
      </c>
      <c r="R44" s="166" t="s">
        <v>353</v>
      </c>
      <c r="S44" s="12" t="s">
        <v>23</v>
      </c>
      <c r="T44" s="228">
        <v>310</v>
      </c>
      <c r="U44" s="12" t="s">
        <v>389</v>
      </c>
      <c r="V44" s="166" t="s">
        <v>690</v>
      </c>
      <c r="W44" s="12" t="s">
        <v>353</v>
      </c>
      <c r="X44" s="12" t="s">
        <v>1464</v>
      </c>
      <c r="Y44" s="195" t="s">
        <v>177</v>
      </c>
      <c r="Z44" s="192"/>
      <c r="AA44" s="283" t="s">
        <v>2059</v>
      </c>
      <c r="AB44" s="242" t="s">
        <v>1011</v>
      </c>
      <c r="AC44" s="195"/>
      <c r="AD44" s="10"/>
    </row>
    <row r="45" spans="1:30" ht="22.5" x14ac:dyDescent="0.15">
      <c r="B45" s="72" t="s">
        <v>627</v>
      </c>
      <c r="C45" s="12" t="s">
        <v>1024</v>
      </c>
      <c r="D45" s="198" t="s">
        <v>986</v>
      </c>
      <c r="E45" s="226" t="s">
        <v>1297</v>
      </c>
      <c r="F45" s="226"/>
      <c r="G45" s="226"/>
      <c r="H45" s="226"/>
      <c r="I45" s="226"/>
      <c r="J45" s="226"/>
      <c r="K45" s="226" t="s">
        <v>1301</v>
      </c>
      <c r="L45" s="226"/>
      <c r="M45" s="238" t="s">
        <v>1301</v>
      </c>
      <c r="N45" s="239" t="s">
        <v>660</v>
      </c>
      <c r="O45" s="12" t="s">
        <v>1022</v>
      </c>
      <c r="P45" s="12" t="s">
        <v>1036</v>
      </c>
      <c r="Q45" s="166" t="s">
        <v>353</v>
      </c>
      <c r="R45" s="166" t="s">
        <v>353</v>
      </c>
      <c r="S45" s="10" t="s">
        <v>23</v>
      </c>
      <c r="T45" s="228">
        <v>311</v>
      </c>
      <c r="U45" s="12" t="s">
        <v>409</v>
      </c>
      <c r="V45" s="12" t="s">
        <v>411</v>
      </c>
      <c r="W45" s="12" t="s">
        <v>353</v>
      </c>
      <c r="X45" s="10" t="s">
        <v>34</v>
      </c>
      <c r="Y45" s="197" t="s">
        <v>133</v>
      </c>
      <c r="Z45" s="192" t="s">
        <v>71</v>
      </c>
      <c r="AA45" s="283" t="s">
        <v>2060</v>
      </c>
      <c r="AB45" s="241" t="s">
        <v>470</v>
      </c>
      <c r="AC45" s="195"/>
      <c r="AD45" s="10"/>
    </row>
    <row r="46" spans="1:30" ht="22.5" x14ac:dyDescent="0.15">
      <c r="B46" s="72" t="s">
        <v>627</v>
      </c>
      <c r="C46" s="12" t="s">
        <v>1024</v>
      </c>
      <c r="D46" s="198" t="s">
        <v>986</v>
      </c>
      <c r="E46" s="226" t="s">
        <v>1297</v>
      </c>
      <c r="F46" s="226"/>
      <c r="G46" s="226"/>
      <c r="H46" s="226"/>
      <c r="I46" s="226"/>
      <c r="J46" s="226"/>
      <c r="K46" s="226" t="s">
        <v>1301</v>
      </c>
      <c r="L46" s="226"/>
      <c r="M46" s="238" t="s">
        <v>1301</v>
      </c>
      <c r="N46" s="239" t="s">
        <v>660</v>
      </c>
      <c r="O46" s="12" t="s">
        <v>1022</v>
      </c>
      <c r="P46" s="12" t="s">
        <v>1036</v>
      </c>
      <c r="Q46" s="166" t="s">
        <v>353</v>
      </c>
      <c r="R46" s="166" t="s">
        <v>353</v>
      </c>
      <c r="S46" s="10" t="s">
        <v>23</v>
      </c>
      <c r="T46" s="228">
        <v>312</v>
      </c>
      <c r="U46" s="12" t="s">
        <v>410</v>
      </c>
      <c r="V46" s="12" t="s">
        <v>412</v>
      </c>
      <c r="W46" s="12" t="s">
        <v>353</v>
      </c>
      <c r="X46" s="10" t="s">
        <v>36</v>
      </c>
      <c r="Y46" s="197" t="s">
        <v>133</v>
      </c>
      <c r="Z46" s="192" t="s">
        <v>72</v>
      </c>
      <c r="AA46" s="283" t="s">
        <v>2061</v>
      </c>
      <c r="AB46" s="242" t="s">
        <v>471</v>
      </c>
      <c r="AC46" s="195"/>
      <c r="AD46" s="10"/>
    </row>
    <row r="47" spans="1:30" ht="33.75" x14ac:dyDescent="0.15">
      <c r="B47" s="72" t="s">
        <v>627</v>
      </c>
      <c r="C47" s="12" t="s">
        <v>1024</v>
      </c>
      <c r="D47" s="198" t="s">
        <v>986</v>
      </c>
      <c r="E47" s="226" t="s">
        <v>1297</v>
      </c>
      <c r="F47" s="226"/>
      <c r="G47" s="226"/>
      <c r="H47" s="226"/>
      <c r="I47" s="226"/>
      <c r="J47" s="226"/>
      <c r="K47" s="226" t="s">
        <v>1301</v>
      </c>
      <c r="L47" s="226"/>
      <c r="M47" s="238" t="s">
        <v>1301</v>
      </c>
      <c r="N47" s="239" t="s">
        <v>660</v>
      </c>
      <c r="O47" s="12" t="s">
        <v>1022</v>
      </c>
      <c r="P47" s="12" t="s">
        <v>1036</v>
      </c>
      <c r="Q47" s="166" t="s">
        <v>353</v>
      </c>
      <c r="R47" s="166" t="s">
        <v>353</v>
      </c>
      <c r="S47" s="10" t="s">
        <v>23</v>
      </c>
      <c r="T47" s="228">
        <v>313</v>
      </c>
      <c r="U47" s="12" t="s">
        <v>413</v>
      </c>
      <c r="V47" s="12" t="s">
        <v>353</v>
      </c>
      <c r="W47" s="12" t="s">
        <v>353</v>
      </c>
      <c r="X47" s="10" t="s">
        <v>277</v>
      </c>
      <c r="Y47" s="195"/>
      <c r="Z47" s="192" t="s">
        <v>74</v>
      </c>
      <c r="AA47" s="283"/>
      <c r="AB47" s="241" t="s">
        <v>353</v>
      </c>
      <c r="AC47" s="195"/>
      <c r="AD47" s="10"/>
    </row>
    <row r="48" spans="1:30" ht="22.5" x14ac:dyDescent="0.15">
      <c r="B48" s="72" t="s">
        <v>627</v>
      </c>
      <c r="C48" s="12" t="s">
        <v>1024</v>
      </c>
      <c r="D48" s="198" t="s">
        <v>986</v>
      </c>
      <c r="E48" s="226" t="s">
        <v>1297</v>
      </c>
      <c r="F48" s="226"/>
      <c r="G48" s="226"/>
      <c r="H48" s="226"/>
      <c r="I48" s="226"/>
      <c r="J48" s="226"/>
      <c r="K48" s="226" t="s">
        <v>1301</v>
      </c>
      <c r="L48" s="226"/>
      <c r="M48" s="238" t="s">
        <v>1301</v>
      </c>
      <c r="N48" s="239" t="s">
        <v>660</v>
      </c>
      <c r="O48" s="12" t="s">
        <v>1022</v>
      </c>
      <c r="P48" s="12" t="s">
        <v>1036</v>
      </c>
      <c r="Q48" s="166" t="s">
        <v>353</v>
      </c>
      <c r="R48" s="166" t="s">
        <v>353</v>
      </c>
      <c r="S48" s="10" t="s">
        <v>23</v>
      </c>
      <c r="T48" s="228">
        <v>314</v>
      </c>
      <c r="U48" s="166" t="s">
        <v>66</v>
      </c>
      <c r="V48" s="12" t="s">
        <v>353</v>
      </c>
      <c r="W48" s="12" t="s">
        <v>353</v>
      </c>
      <c r="X48" s="10" t="s">
        <v>64</v>
      </c>
      <c r="Y48" s="195"/>
      <c r="Z48" s="192" t="s">
        <v>65</v>
      </c>
      <c r="AA48" s="283" t="s">
        <v>2062</v>
      </c>
      <c r="AB48" s="241" t="s">
        <v>466</v>
      </c>
      <c r="AC48" s="195"/>
      <c r="AD48" s="10"/>
    </row>
    <row r="49" spans="2:30" ht="22.5" x14ac:dyDescent="0.15">
      <c r="B49" s="72" t="s">
        <v>627</v>
      </c>
      <c r="C49" s="12" t="s">
        <v>1024</v>
      </c>
      <c r="D49" s="198" t="s">
        <v>986</v>
      </c>
      <c r="E49" s="226" t="s">
        <v>1297</v>
      </c>
      <c r="F49" s="226"/>
      <c r="G49" s="226"/>
      <c r="H49" s="226"/>
      <c r="I49" s="226"/>
      <c r="J49" s="226"/>
      <c r="K49" s="226" t="s">
        <v>1301</v>
      </c>
      <c r="L49" s="226"/>
      <c r="M49" s="238" t="s">
        <v>1301</v>
      </c>
      <c r="N49" s="239" t="s">
        <v>660</v>
      </c>
      <c r="O49" s="12" t="s">
        <v>1022</v>
      </c>
      <c r="P49" s="12" t="s">
        <v>1036</v>
      </c>
      <c r="Q49" s="166" t="s">
        <v>353</v>
      </c>
      <c r="R49" s="166" t="s">
        <v>353</v>
      </c>
      <c r="S49" s="10" t="s">
        <v>23</v>
      </c>
      <c r="T49" s="228">
        <v>315</v>
      </c>
      <c r="U49" s="12" t="s">
        <v>68</v>
      </c>
      <c r="V49" s="12" t="s">
        <v>353</v>
      </c>
      <c r="W49" s="12" t="s">
        <v>353</v>
      </c>
      <c r="X49" s="10" t="s">
        <v>135</v>
      </c>
      <c r="Y49" s="195"/>
      <c r="Z49" s="192" t="s">
        <v>69</v>
      </c>
      <c r="AA49" s="283" t="s">
        <v>2063</v>
      </c>
      <c r="AB49" s="241" t="s">
        <v>465</v>
      </c>
      <c r="AC49" s="195"/>
      <c r="AD49" s="10"/>
    </row>
    <row r="50" spans="2:30" ht="90" x14ac:dyDescent="0.15">
      <c r="B50" s="72" t="s">
        <v>1218</v>
      </c>
      <c r="C50" s="12" t="s">
        <v>1024</v>
      </c>
      <c r="D50" s="198" t="s">
        <v>986</v>
      </c>
      <c r="E50" s="226" t="s">
        <v>1297</v>
      </c>
      <c r="F50" s="226"/>
      <c r="G50" s="226"/>
      <c r="H50" s="226"/>
      <c r="I50" s="226"/>
      <c r="J50" s="226"/>
      <c r="K50" s="226" t="s">
        <v>1301</v>
      </c>
      <c r="L50" s="226"/>
      <c r="M50" s="238" t="s">
        <v>1301</v>
      </c>
      <c r="N50" s="239" t="s">
        <v>660</v>
      </c>
      <c r="O50" s="12" t="s">
        <v>1022</v>
      </c>
      <c r="P50" s="12" t="s">
        <v>1036</v>
      </c>
      <c r="Q50" s="166" t="s">
        <v>353</v>
      </c>
      <c r="R50" s="166" t="s">
        <v>353</v>
      </c>
      <c r="S50" s="10" t="s">
        <v>23</v>
      </c>
      <c r="T50" s="228">
        <v>316</v>
      </c>
      <c r="U50" s="12" t="s">
        <v>414</v>
      </c>
      <c r="V50" s="12" t="s">
        <v>411</v>
      </c>
      <c r="W50" s="12" t="s">
        <v>353</v>
      </c>
      <c r="X50" s="225" t="s">
        <v>1245</v>
      </c>
      <c r="Y50" s="195" t="s">
        <v>1242</v>
      </c>
      <c r="Z50" s="192" t="s">
        <v>1247</v>
      </c>
      <c r="AA50" s="283" t="s">
        <v>2064</v>
      </c>
      <c r="AB50" s="241" t="s">
        <v>1238</v>
      </c>
      <c r="AC50" s="195"/>
      <c r="AD50" s="10"/>
    </row>
    <row r="51" spans="2:30" ht="136.5" customHeight="1" x14ac:dyDescent="0.15">
      <c r="B51" s="72" t="s">
        <v>1218</v>
      </c>
      <c r="C51" s="12" t="s">
        <v>1024</v>
      </c>
      <c r="D51" s="198" t="s">
        <v>986</v>
      </c>
      <c r="E51" s="226" t="s">
        <v>1297</v>
      </c>
      <c r="F51" s="226"/>
      <c r="G51" s="226"/>
      <c r="H51" s="226"/>
      <c r="I51" s="226"/>
      <c r="J51" s="226"/>
      <c r="K51" s="226" t="s">
        <v>1301</v>
      </c>
      <c r="L51" s="226"/>
      <c r="M51" s="238" t="s">
        <v>1301</v>
      </c>
      <c r="N51" s="239" t="s">
        <v>660</v>
      </c>
      <c r="O51" s="12" t="s">
        <v>1022</v>
      </c>
      <c r="P51" s="12" t="s">
        <v>1036</v>
      </c>
      <c r="Q51" s="166" t="s">
        <v>353</v>
      </c>
      <c r="R51" s="166" t="s">
        <v>353</v>
      </c>
      <c r="S51" s="10" t="s">
        <v>23</v>
      </c>
      <c r="T51" s="228">
        <v>317</v>
      </c>
      <c r="U51" s="12" t="s">
        <v>415</v>
      </c>
      <c r="V51" s="12" t="s">
        <v>412</v>
      </c>
      <c r="W51" s="12" t="s">
        <v>353</v>
      </c>
      <c r="X51" s="225" t="s">
        <v>1246</v>
      </c>
      <c r="Y51" s="195" t="s">
        <v>1243</v>
      </c>
      <c r="Z51" s="192" t="s">
        <v>1248</v>
      </c>
      <c r="AA51" s="283" t="s">
        <v>2065</v>
      </c>
      <c r="AB51" s="242" t="s">
        <v>1239</v>
      </c>
      <c r="AC51" s="195"/>
      <c r="AD51" s="10"/>
    </row>
    <row r="52" spans="2:30" ht="120" customHeight="1" x14ac:dyDescent="0.15">
      <c r="B52" s="12" t="s">
        <v>627</v>
      </c>
      <c r="C52" s="12" t="s">
        <v>1024</v>
      </c>
      <c r="D52" s="198" t="s">
        <v>986</v>
      </c>
      <c r="E52" s="226" t="s">
        <v>1297</v>
      </c>
      <c r="F52" s="226"/>
      <c r="G52" s="226"/>
      <c r="H52" s="226"/>
      <c r="I52" s="226"/>
      <c r="J52" s="226"/>
      <c r="K52" s="226" t="s">
        <v>1301</v>
      </c>
      <c r="L52" s="226"/>
      <c r="M52" s="238"/>
      <c r="N52" s="239" t="s">
        <v>660</v>
      </c>
      <c r="O52" s="12" t="s">
        <v>1022</v>
      </c>
      <c r="P52" s="12" t="s">
        <v>1036</v>
      </c>
      <c r="Q52" s="166" t="s">
        <v>353</v>
      </c>
      <c r="R52" s="166" t="s">
        <v>353</v>
      </c>
      <c r="S52" s="10" t="s">
        <v>23</v>
      </c>
      <c r="T52" s="228">
        <v>318</v>
      </c>
      <c r="U52" s="12" t="s">
        <v>419</v>
      </c>
      <c r="V52" s="166" t="s">
        <v>417</v>
      </c>
      <c r="W52" s="166" t="s">
        <v>418</v>
      </c>
      <c r="X52" s="10" t="s">
        <v>26</v>
      </c>
      <c r="Y52" s="194"/>
      <c r="Z52" s="192" t="s">
        <v>611</v>
      </c>
      <c r="AA52" s="283" t="s">
        <v>2066</v>
      </c>
      <c r="AB52" s="241" t="s">
        <v>468</v>
      </c>
      <c r="AC52" s="195"/>
      <c r="AD52" s="10"/>
    </row>
    <row r="53" spans="2:30" ht="33.75" x14ac:dyDescent="0.15">
      <c r="B53" s="72" t="s">
        <v>627</v>
      </c>
      <c r="C53" s="12" t="s">
        <v>1024</v>
      </c>
      <c r="D53" s="198" t="s">
        <v>986</v>
      </c>
      <c r="E53" s="226" t="s">
        <v>1297</v>
      </c>
      <c r="F53" s="226"/>
      <c r="G53" s="226"/>
      <c r="H53" s="226"/>
      <c r="I53" s="226"/>
      <c r="J53" s="226"/>
      <c r="K53" s="226" t="s">
        <v>1301</v>
      </c>
      <c r="L53" s="226"/>
      <c r="M53" s="238" t="s">
        <v>1301</v>
      </c>
      <c r="N53" s="239" t="s">
        <v>660</v>
      </c>
      <c r="O53" s="12" t="s">
        <v>1022</v>
      </c>
      <c r="P53" s="12" t="s">
        <v>1036</v>
      </c>
      <c r="Q53" s="166" t="s">
        <v>353</v>
      </c>
      <c r="R53" s="166" t="s">
        <v>353</v>
      </c>
      <c r="S53" s="10" t="s">
        <v>23</v>
      </c>
      <c r="T53" s="228">
        <v>319</v>
      </c>
      <c r="U53" s="12" t="s">
        <v>454</v>
      </c>
      <c r="V53" s="12" t="s">
        <v>353</v>
      </c>
      <c r="W53" s="12" t="s">
        <v>353</v>
      </c>
      <c r="X53" s="10" t="s">
        <v>455</v>
      </c>
      <c r="Y53" s="195"/>
      <c r="Z53" s="192" t="s">
        <v>456</v>
      </c>
      <c r="AA53" s="283" t="s">
        <v>2067</v>
      </c>
      <c r="AB53" s="241" t="s">
        <v>467</v>
      </c>
      <c r="AC53" s="195"/>
      <c r="AD53" s="10"/>
    </row>
    <row r="54" spans="2:30" ht="22.5" x14ac:dyDescent="0.15">
      <c r="B54" s="72" t="s">
        <v>627</v>
      </c>
      <c r="C54" s="12" t="s">
        <v>1024</v>
      </c>
      <c r="D54" s="198" t="s">
        <v>986</v>
      </c>
      <c r="E54" s="226" t="s">
        <v>1297</v>
      </c>
      <c r="F54" s="226"/>
      <c r="G54" s="226"/>
      <c r="H54" s="226"/>
      <c r="I54" s="226"/>
      <c r="J54" s="226"/>
      <c r="K54" s="226" t="s">
        <v>1301</v>
      </c>
      <c r="L54" s="226"/>
      <c r="M54" s="238"/>
      <c r="N54" s="239" t="s">
        <v>660</v>
      </c>
      <c r="O54" s="12" t="s">
        <v>1022</v>
      </c>
      <c r="P54" s="12" t="s">
        <v>1036</v>
      </c>
      <c r="Q54" s="166" t="s">
        <v>353</v>
      </c>
      <c r="R54" s="166" t="s">
        <v>353</v>
      </c>
      <c r="S54" s="10" t="s">
        <v>23</v>
      </c>
      <c r="T54" s="230">
        <v>320</v>
      </c>
      <c r="U54" s="182" t="s">
        <v>186</v>
      </c>
      <c r="V54" s="182" t="s">
        <v>457</v>
      </c>
      <c r="W54" s="182" t="s">
        <v>458</v>
      </c>
      <c r="X54" s="10" t="s">
        <v>187</v>
      </c>
      <c r="Y54" s="195"/>
      <c r="Z54" s="192"/>
      <c r="AA54" s="283" t="s">
        <v>2068</v>
      </c>
      <c r="AB54" s="241" t="s">
        <v>1012</v>
      </c>
      <c r="AC54" s="195"/>
      <c r="AD54" s="10"/>
    </row>
    <row r="55" spans="2:30" ht="146.25" x14ac:dyDescent="0.15">
      <c r="B55" s="72" t="s">
        <v>1218</v>
      </c>
      <c r="C55" s="12" t="s">
        <v>1024</v>
      </c>
      <c r="D55" s="198" t="s">
        <v>986</v>
      </c>
      <c r="E55" s="226" t="s">
        <v>1297</v>
      </c>
      <c r="F55" s="226"/>
      <c r="G55" s="226"/>
      <c r="H55" s="226"/>
      <c r="I55" s="226"/>
      <c r="J55" s="226"/>
      <c r="K55" s="226" t="s">
        <v>1301</v>
      </c>
      <c r="L55" s="226"/>
      <c r="M55" s="238" t="s">
        <v>1301</v>
      </c>
      <c r="N55" s="239" t="s">
        <v>660</v>
      </c>
      <c r="O55" s="12" t="s">
        <v>1022</v>
      </c>
      <c r="P55" s="12" t="s">
        <v>1036</v>
      </c>
      <c r="Q55" s="166" t="s">
        <v>353</v>
      </c>
      <c r="R55" s="166" t="s">
        <v>353</v>
      </c>
      <c r="S55" s="10" t="s">
        <v>23</v>
      </c>
      <c r="T55" s="228">
        <v>321</v>
      </c>
      <c r="U55" s="12" t="s">
        <v>41</v>
      </c>
      <c r="V55" s="12" t="s">
        <v>353</v>
      </c>
      <c r="W55" s="12" t="s">
        <v>353</v>
      </c>
      <c r="X55" s="10" t="s">
        <v>42</v>
      </c>
      <c r="Y55" s="195" t="s">
        <v>1249</v>
      </c>
      <c r="Z55" s="192" t="s">
        <v>1250</v>
      </c>
      <c r="AA55" s="283" t="s">
        <v>2069</v>
      </c>
      <c r="AB55" s="241" t="s">
        <v>1241</v>
      </c>
      <c r="AC55" s="195"/>
      <c r="AD55" s="10"/>
    </row>
    <row r="56" spans="2:30" ht="287.25" customHeight="1" x14ac:dyDescent="0.15">
      <c r="B56" s="72" t="s">
        <v>1218</v>
      </c>
      <c r="C56" s="12" t="s">
        <v>1024</v>
      </c>
      <c r="D56" s="198" t="s">
        <v>986</v>
      </c>
      <c r="E56" s="226" t="s">
        <v>1297</v>
      </c>
      <c r="F56" s="226"/>
      <c r="G56" s="226"/>
      <c r="H56" s="226"/>
      <c r="I56" s="226"/>
      <c r="J56" s="226"/>
      <c r="K56" s="226" t="s">
        <v>1301</v>
      </c>
      <c r="L56" s="226"/>
      <c r="M56" s="238" t="s">
        <v>1301</v>
      </c>
      <c r="N56" s="239" t="s">
        <v>660</v>
      </c>
      <c r="O56" s="12" t="s">
        <v>1022</v>
      </c>
      <c r="P56" s="12" t="s">
        <v>1036</v>
      </c>
      <c r="Q56" s="166" t="s">
        <v>353</v>
      </c>
      <c r="R56" s="166" t="s">
        <v>353</v>
      </c>
      <c r="S56" s="10" t="s">
        <v>23</v>
      </c>
      <c r="T56" s="228">
        <v>322</v>
      </c>
      <c r="U56" s="12" t="s">
        <v>43</v>
      </c>
      <c r="V56" s="12" t="s">
        <v>353</v>
      </c>
      <c r="W56" s="12" t="s">
        <v>353</v>
      </c>
      <c r="X56" s="10" t="s">
        <v>44</v>
      </c>
      <c r="Y56" s="195" t="s">
        <v>1251</v>
      </c>
      <c r="Z56" s="192" t="s">
        <v>1252</v>
      </c>
      <c r="AA56" s="283" t="s">
        <v>2070</v>
      </c>
      <c r="AB56" s="242" t="s">
        <v>1240</v>
      </c>
      <c r="AC56" s="195"/>
      <c r="AD56" s="10"/>
    </row>
    <row r="57" spans="2:30" ht="273.75" customHeight="1" x14ac:dyDescent="0.15">
      <c r="B57" s="72" t="s">
        <v>627</v>
      </c>
      <c r="C57" s="12" t="s">
        <v>1024</v>
      </c>
      <c r="D57" s="198" t="s">
        <v>986</v>
      </c>
      <c r="E57" s="226" t="s">
        <v>1297</v>
      </c>
      <c r="F57" s="226"/>
      <c r="G57" s="226"/>
      <c r="H57" s="226"/>
      <c r="I57" s="226"/>
      <c r="J57" s="226"/>
      <c r="K57" s="226" t="s">
        <v>1301</v>
      </c>
      <c r="L57" s="226"/>
      <c r="M57" s="238"/>
      <c r="N57" s="239" t="s">
        <v>660</v>
      </c>
      <c r="O57" s="12" t="s">
        <v>1022</v>
      </c>
      <c r="P57" s="12" t="s">
        <v>1036</v>
      </c>
      <c r="Q57" s="166" t="s">
        <v>353</v>
      </c>
      <c r="R57" s="166" t="s">
        <v>353</v>
      </c>
      <c r="S57" s="10" t="s">
        <v>23</v>
      </c>
      <c r="T57" s="228">
        <v>323</v>
      </c>
      <c r="U57" s="166" t="s">
        <v>421</v>
      </c>
      <c r="V57" s="166" t="s">
        <v>420</v>
      </c>
      <c r="W57" s="166" t="s">
        <v>422</v>
      </c>
      <c r="X57" s="10" t="s">
        <v>91</v>
      </c>
      <c r="Y57" s="198" t="s">
        <v>969</v>
      </c>
      <c r="Z57" s="192" t="s">
        <v>79</v>
      </c>
      <c r="AA57" s="283" t="s">
        <v>2071</v>
      </c>
      <c r="AB57" s="242" t="s">
        <v>486</v>
      </c>
      <c r="AC57" s="195"/>
      <c r="AD57" s="10"/>
    </row>
    <row r="58" spans="2:30" ht="45" x14ac:dyDescent="0.15">
      <c r="B58" s="72" t="s">
        <v>627</v>
      </c>
      <c r="C58" s="12" t="s">
        <v>1024</v>
      </c>
      <c r="D58" s="198" t="s">
        <v>986</v>
      </c>
      <c r="E58" s="226" t="s">
        <v>1297</v>
      </c>
      <c r="F58" s="226"/>
      <c r="G58" s="226"/>
      <c r="H58" s="226"/>
      <c r="I58" s="226"/>
      <c r="J58" s="226"/>
      <c r="K58" s="226" t="s">
        <v>1301</v>
      </c>
      <c r="L58" s="226"/>
      <c r="M58" s="238"/>
      <c r="N58" s="239" t="s">
        <v>660</v>
      </c>
      <c r="O58" s="12" t="s">
        <v>1022</v>
      </c>
      <c r="P58" s="12" t="s">
        <v>1036</v>
      </c>
      <c r="Q58" s="166" t="s">
        <v>353</v>
      </c>
      <c r="R58" s="166" t="s">
        <v>353</v>
      </c>
      <c r="S58" s="12" t="s">
        <v>23</v>
      </c>
      <c r="T58" s="231">
        <v>324</v>
      </c>
      <c r="U58" s="177" t="s">
        <v>524</v>
      </c>
      <c r="V58" s="178" t="s">
        <v>424</v>
      </c>
      <c r="W58" s="166" t="s">
        <v>423</v>
      </c>
      <c r="X58" s="12" t="s">
        <v>425</v>
      </c>
      <c r="Y58" s="198" t="s">
        <v>994</v>
      </c>
      <c r="Z58" s="192" t="s">
        <v>662</v>
      </c>
      <c r="AA58" s="283" t="s">
        <v>2072</v>
      </c>
      <c r="AB58" s="242" t="s">
        <v>487</v>
      </c>
      <c r="AC58" s="195"/>
      <c r="AD58" s="10"/>
    </row>
    <row r="59" spans="2:30" ht="33.75" x14ac:dyDescent="0.15">
      <c r="B59" s="72" t="s">
        <v>627</v>
      </c>
      <c r="C59" s="12" t="s">
        <v>1024</v>
      </c>
      <c r="D59" s="198" t="s">
        <v>986</v>
      </c>
      <c r="E59" s="226" t="s">
        <v>1297</v>
      </c>
      <c r="F59" s="226"/>
      <c r="G59" s="226"/>
      <c r="H59" s="226"/>
      <c r="I59" s="226"/>
      <c r="J59" s="226"/>
      <c r="K59" s="226" t="s">
        <v>1301</v>
      </c>
      <c r="L59" s="226"/>
      <c r="M59" s="238" t="s">
        <v>1301</v>
      </c>
      <c r="N59" s="239" t="s">
        <v>660</v>
      </c>
      <c r="O59" s="12" t="s">
        <v>1022</v>
      </c>
      <c r="P59" s="12" t="s">
        <v>1036</v>
      </c>
      <c r="Q59" s="166" t="s">
        <v>353</v>
      </c>
      <c r="R59" s="166" t="s">
        <v>353</v>
      </c>
      <c r="S59" s="12" t="s">
        <v>23</v>
      </c>
      <c r="T59" s="232">
        <v>325</v>
      </c>
      <c r="U59" s="173" t="s">
        <v>426</v>
      </c>
      <c r="V59" s="166" t="s">
        <v>427</v>
      </c>
      <c r="W59" s="173" t="s">
        <v>353</v>
      </c>
      <c r="X59" s="215"/>
      <c r="Y59" s="199"/>
      <c r="Z59" s="192"/>
      <c r="AA59" s="283" t="s">
        <v>2073</v>
      </c>
      <c r="AB59" s="242" t="s">
        <v>525</v>
      </c>
      <c r="AC59" s="195"/>
      <c r="AD59" s="10"/>
    </row>
    <row r="60" spans="2:30" ht="33.75" x14ac:dyDescent="0.15">
      <c r="B60" s="72" t="s">
        <v>627</v>
      </c>
      <c r="C60" s="12" t="s">
        <v>1024</v>
      </c>
      <c r="D60" s="198" t="s">
        <v>986</v>
      </c>
      <c r="E60" s="226" t="s">
        <v>1297</v>
      </c>
      <c r="F60" s="226"/>
      <c r="G60" s="226"/>
      <c r="H60" s="226"/>
      <c r="I60" s="226"/>
      <c r="J60" s="226"/>
      <c r="K60" s="226" t="s">
        <v>1301</v>
      </c>
      <c r="L60" s="226"/>
      <c r="M60" s="238" t="s">
        <v>1301</v>
      </c>
      <c r="N60" s="239" t="s">
        <v>660</v>
      </c>
      <c r="O60" s="12" t="s">
        <v>1022</v>
      </c>
      <c r="P60" s="12" t="s">
        <v>1036</v>
      </c>
      <c r="Q60" s="166" t="s">
        <v>353</v>
      </c>
      <c r="R60" s="166" t="s">
        <v>353</v>
      </c>
      <c r="S60" s="12" t="s">
        <v>23</v>
      </c>
      <c r="T60" s="233">
        <v>326</v>
      </c>
      <c r="U60" s="175" t="s">
        <v>431</v>
      </c>
      <c r="V60" s="166" t="s">
        <v>430</v>
      </c>
      <c r="W60" s="175" t="s">
        <v>353</v>
      </c>
      <c r="X60" s="12" t="s">
        <v>432</v>
      </c>
      <c r="Y60" s="199"/>
      <c r="Z60" s="192" t="s">
        <v>332</v>
      </c>
      <c r="AA60" s="283" t="s">
        <v>2074</v>
      </c>
      <c r="AB60" s="242" t="s">
        <v>1013</v>
      </c>
      <c r="AC60" s="195"/>
      <c r="AD60" s="10"/>
    </row>
    <row r="61" spans="2:30" ht="35.25" customHeight="1" x14ac:dyDescent="0.15">
      <c r="B61" s="72" t="s">
        <v>627</v>
      </c>
      <c r="C61" s="12" t="s">
        <v>1024</v>
      </c>
      <c r="D61" s="198" t="s">
        <v>986</v>
      </c>
      <c r="E61" s="226" t="s">
        <v>1297</v>
      </c>
      <c r="F61" s="226"/>
      <c r="G61" s="226"/>
      <c r="H61" s="226"/>
      <c r="I61" s="226"/>
      <c r="J61" s="226"/>
      <c r="K61" s="226" t="s">
        <v>1301</v>
      </c>
      <c r="L61" s="226"/>
      <c r="M61" s="238" t="s">
        <v>1301</v>
      </c>
      <c r="N61" s="239" t="s">
        <v>660</v>
      </c>
      <c r="O61" s="12" t="s">
        <v>1022</v>
      </c>
      <c r="P61" s="12" t="s">
        <v>1036</v>
      </c>
      <c r="Q61" s="166" t="s">
        <v>353</v>
      </c>
      <c r="R61" s="166" t="s">
        <v>353</v>
      </c>
      <c r="S61" s="62" t="s">
        <v>23</v>
      </c>
      <c r="T61" s="234">
        <v>327</v>
      </c>
      <c r="U61" s="184" t="s">
        <v>441</v>
      </c>
      <c r="V61" s="184" t="s">
        <v>533</v>
      </c>
      <c r="W61" s="184" t="s">
        <v>353</v>
      </c>
      <c r="X61" s="62" t="s">
        <v>201</v>
      </c>
      <c r="Y61" s="195"/>
      <c r="Z61" s="192"/>
      <c r="AA61" s="283" t="s">
        <v>2075</v>
      </c>
      <c r="AB61" s="241" t="s">
        <v>534</v>
      </c>
      <c r="AC61" s="195"/>
      <c r="AD61" s="10"/>
    </row>
    <row r="62" spans="2:30" ht="34.5" customHeight="1" x14ac:dyDescent="0.15">
      <c r="B62" s="72" t="s">
        <v>627</v>
      </c>
      <c r="C62" s="12" t="s">
        <v>1024</v>
      </c>
      <c r="D62" s="198" t="s">
        <v>986</v>
      </c>
      <c r="E62" s="226" t="s">
        <v>1297</v>
      </c>
      <c r="F62" s="226"/>
      <c r="G62" s="226"/>
      <c r="H62" s="226"/>
      <c r="I62" s="226"/>
      <c r="J62" s="226"/>
      <c r="K62" s="226" t="s">
        <v>1301</v>
      </c>
      <c r="L62" s="226"/>
      <c r="M62" s="238"/>
      <c r="N62" s="239" t="s">
        <v>660</v>
      </c>
      <c r="O62" s="12" t="s">
        <v>1022</v>
      </c>
      <c r="P62" s="12" t="s">
        <v>1036</v>
      </c>
      <c r="Q62" s="166" t="s">
        <v>353</v>
      </c>
      <c r="R62" s="166" t="s">
        <v>353</v>
      </c>
      <c r="S62" s="10" t="s">
        <v>23</v>
      </c>
      <c r="T62" s="228">
        <v>329</v>
      </c>
      <c r="U62" s="12" t="s">
        <v>218</v>
      </c>
      <c r="V62" s="166" t="s">
        <v>438</v>
      </c>
      <c r="W62" s="12" t="s">
        <v>353</v>
      </c>
      <c r="X62" s="10" t="s">
        <v>219</v>
      </c>
      <c r="Y62" s="195"/>
      <c r="Z62" s="192"/>
      <c r="AA62" s="283" t="s">
        <v>2076</v>
      </c>
      <c r="AB62" s="241" t="s">
        <v>527</v>
      </c>
      <c r="AC62" s="195"/>
      <c r="AD62" s="10"/>
    </row>
    <row r="63" spans="2:30" ht="56.25" x14ac:dyDescent="0.15">
      <c r="B63" s="72" t="s">
        <v>627</v>
      </c>
      <c r="C63" s="12" t="s">
        <v>1024</v>
      </c>
      <c r="D63" s="198" t="s">
        <v>986</v>
      </c>
      <c r="E63" s="226" t="s">
        <v>1297</v>
      </c>
      <c r="F63" s="226"/>
      <c r="G63" s="226"/>
      <c r="H63" s="226"/>
      <c r="I63" s="226"/>
      <c r="J63" s="226"/>
      <c r="K63" s="226" t="s">
        <v>1301</v>
      </c>
      <c r="L63" s="226"/>
      <c r="M63" s="238"/>
      <c r="N63" s="239" t="s">
        <v>660</v>
      </c>
      <c r="O63" s="12" t="s">
        <v>1022</v>
      </c>
      <c r="P63" s="12" t="s">
        <v>1036</v>
      </c>
      <c r="Q63" s="166" t="s">
        <v>353</v>
      </c>
      <c r="R63" s="166" t="s">
        <v>353</v>
      </c>
      <c r="S63" s="10" t="s">
        <v>23</v>
      </c>
      <c r="T63" s="235">
        <v>330</v>
      </c>
      <c r="U63" s="12" t="s">
        <v>678</v>
      </c>
      <c r="V63" s="12" t="s">
        <v>353</v>
      </c>
      <c r="W63" s="12" t="s">
        <v>353</v>
      </c>
      <c r="X63" s="10" t="s">
        <v>679</v>
      </c>
      <c r="Y63" s="195"/>
      <c r="Z63" s="192"/>
      <c r="AA63" s="283" t="s">
        <v>2077</v>
      </c>
      <c r="AB63" s="241" t="s">
        <v>1014</v>
      </c>
      <c r="AC63" s="195"/>
      <c r="AD63" s="10"/>
    </row>
    <row r="64" spans="2:30" ht="22.5" x14ac:dyDescent="0.15">
      <c r="B64" s="72" t="s">
        <v>627</v>
      </c>
      <c r="C64" s="12" t="s">
        <v>1024</v>
      </c>
      <c r="D64" s="198" t="s">
        <v>986</v>
      </c>
      <c r="E64" s="226" t="s">
        <v>1297</v>
      </c>
      <c r="F64" s="226"/>
      <c r="G64" s="226"/>
      <c r="H64" s="226"/>
      <c r="I64" s="226"/>
      <c r="J64" s="226"/>
      <c r="K64" s="226" t="s">
        <v>1301</v>
      </c>
      <c r="L64" s="226"/>
      <c r="M64" s="238"/>
      <c r="N64" s="239" t="s">
        <v>660</v>
      </c>
      <c r="O64" s="12" t="s">
        <v>1022</v>
      </c>
      <c r="P64" s="12" t="s">
        <v>1036</v>
      </c>
      <c r="Q64" s="166" t="s">
        <v>353</v>
      </c>
      <c r="R64" s="166" t="s">
        <v>353</v>
      </c>
      <c r="S64" s="60" t="s">
        <v>23</v>
      </c>
      <c r="T64" s="235">
        <v>331</v>
      </c>
      <c r="U64" s="60" t="s">
        <v>739</v>
      </c>
      <c r="V64" s="60" t="s">
        <v>737</v>
      </c>
      <c r="W64" s="60" t="s">
        <v>353</v>
      </c>
      <c r="X64" s="60" t="s">
        <v>741</v>
      </c>
      <c r="Y64" s="195"/>
      <c r="Z64" s="192"/>
      <c r="AA64" s="283" t="s">
        <v>2078</v>
      </c>
      <c r="AB64" s="241" t="s">
        <v>485</v>
      </c>
      <c r="AC64" s="195"/>
      <c r="AD64" s="10"/>
    </row>
    <row r="65" spans="1:30" ht="112.5" x14ac:dyDescent="0.15">
      <c r="B65" s="72" t="s">
        <v>627</v>
      </c>
      <c r="C65" s="12" t="s">
        <v>1024</v>
      </c>
      <c r="D65" s="198" t="s">
        <v>986</v>
      </c>
      <c r="E65" s="226" t="s">
        <v>1297</v>
      </c>
      <c r="F65" s="226"/>
      <c r="G65" s="226"/>
      <c r="H65" s="226"/>
      <c r="I65" s="226"/>
      <c r="J65" s="226"/>
      <c r="K65" s="226" t="s">
        <v>1301</v>
      </c>
      <c r="L65" s="226"/>
      <c r="M65" s="238"/>
      <c r="N65" s="239" t="s">
        <v>660</v>
      </c>
      <c r="O65" s="12" t="s">
        <v>1022</v>
      </c>
      <c r="P65" s="12" t="s">
        <v>1036</v>
      </c>
      <c r="Q65" s="166" t="s">
        <v>353</v>
      </c>
      <c r="R65" s="166" t="s">
        <v>353</v>
      </c>
      <c r="S65" s="10" t="s">
        <v>23</v>
      </c>
      <c r="T65" s="228">
        <v>332</v>
      </c>
      <c r="U65" s="12" t="s">
        <v>742</v>
      </c>
      <c r="V65" s="12" t="s">
        <v>743</v>
      </c>
      <c r="W65" s="166" t="s">
        <v>744</v>
      </c>
      <c r="X65" s="10" t="s">
        <v>745</v>
      </c>
      <c r="Y65" s="198" t="s">
        <v>693</v>
      </c>
      <c r="Z65" s="192"/>
      <c r="AA65" s="283" t="s">
        <v>2079</v>
      </c>
      <c r="AB65" s="241" t="s">
        <v>1015</v>
      </c>
      <c r="AC65" s="195"/>
      <c r="AD65" s="10"/>
    </row>
    <row r="66" spans="1:30" ht="86.25" customHeight="1" x14ac:dyDescent="0.15">
      <c r="B66" s="72" t="s">
        <v>627</v>
      </c>
      <c r="C66" s="12" t="s">
        <v>1024</v>
      </c>
      <c r="D66" s="198" t="s">
        <v>986</v>
      </c>
      <c r="E66" s="226" t="s">
        <v>1297</v>
      </c>
      <c r="F66" s="226"/>
      <c r="G66" s="226"/>
      <c r="H66" s="226"/>
      <c r="I66" s="226"/>
      <c r="J66" s="226"/>
      <c r="K66" s="226" t="s">
        <v>1301</v>
      </c>
      <c r="L66" s="226"/>
      <c r="M66" s="238" t="s">
        <v>1301</v>
      </c>
      <c r="N66" s="239" t="s">
        <v>660</v>
      </c>
      <c r="O66" s="12" t="s">
        <v>1022</v>
      </c>
      <c r="P66" s="12" t="s">
        <v>1036</v>
      </c>
      <c r="Q66" s="166" t="s">
        <v>353</v>
      </c>
      <c r="R66" s="166" t="s">
        <v>353</v>
      </c>
      <c r="S66" s="10" t="s">
        <v>23</v>
      </c>
      <c r="T66" s="228">
        <v>333</v>
      </c>
      <c r="U66" s="12" t="s">
        <v>644</v>
      </c>
      <c r="V66" s="166" t="s">
        <v>643</v>
      </c>
      <c r="W66" s="166" t="s">
        <v>353</v>
      </c>
      <c r="X66" s="10" t="s">
        <v>646</v>
      </c>
      <c r="Y66" s="198" t="s">
        <v>647</v>
      </c>
      <c r="Z66" s="192"/>
      <c r="AA66" s="239"/>
      <c r="AB66" s="241" t="s">
        <v>478</v>
      </c>
      <c r="AC66" s="252" t="s">
        <v>1314</v>
      </c>
      <c r="AD66" s="10"/>
    </row>
    <row r="67" spans="1:30" ht="45" x14ac:dyDescent="0.15">
      <c r="B67" s="72" t="s">
        <v>627</v>
      </c>
      <c r="C67" s="12" t="s">
        <v>1024</v>
      </c>
      <c r="D67" s="198" t="s">
        <v>986</v>
      </c>
      <c r="E67" s="226" t="s">
        <v>1297</v>
      </c>
      <c r="F67" s="226"/>
      <c r="G67" s="226"/>
      <c r="H67" s="226"/>
      <c r="I67" s="226"/>
      <c r="J67" s="226"/>
      <c r="K67" s="226" t="s">
        <v>1301</v>
      </c>
      <c r="L67" s="226"/>
      <c r="M67" s="238"/>
      <c r="N67" s="239" t="s">
        <v>660</v>
      </c>
      <c r="O67" s="12" t="s">
        <v>1022</v>
      </c>
      <c r="P67" s="12" t="s">
        <v>1036</v>
      </c>
      <c r="Q67" s="166" t="s">
        <v>353</v>
      </c>
      <c r="R67" s="166" t="s">
        <v>353</v>
      </c>
      <c r="S67" s="10" t="s">
        <v>23</v>
      </c>
      <c r="T67" s="228">
        <v>334</v>
      </c>
      <c r="U67" s="12" t="s">
        <v>648</v>
      </c>
      <c r="V67" s="166" t="s">
        <v>750</v>
      </c>
      <c r="W67" s="166" t="s">
        <v>353</v>
      </c>
      <c r="X67" s="10" t="s">
        <v>649</v>
      </c>
      <c r="Y67" s="198"/>
      <c r="Z67" s="192"/>
      <c r="AA67" s="283" t="s">
        <v>2080</v>
      </c>
      <c r="AB67" s="241" t="s">
        <v>694</v>
      </c>
      <c r="AC67" s="195"/>
      <c r="AD67" s="10"/>
    </row>
    <row r="68" spans="1:30" ht="337.5" x14ac:dyDescent="0.15">
      <c r="B68" s="72" t="s">
        <v>627</v>
      </c>
      <c r="C68" s="12" t="s">
        <v>1024</v>
      </c>
      <c r="D68" s="198" t="s">
        <v>986</v>
      </c>
      <c r="E68" s="226" t="s">
        <v>1297</v>
      </c>
      <c r="F68" s="226"/>
      <c r="G68" s="226"/>
      <c r="H68" s="226"/>
      <c r="I68" s="226"/>
      <c r="J68" s="226"/>
      <c r="K68" s="226" t="s">
        <v>1301</v>
      </c>
      <c r="L68" s="226"/>
      <c r="M68" s="238" t="s">
        <v>1301</v>
      </c>
      <c r="N68" s="239" t="s">
        <v>660</v>
      </c>
      <c r="O68" s="12" t="s">
        <v>1022</v>
      </c>
      <c r="P68" s="12" t="s">
        <v>1036</v>
      </c>
      <c r="Q68" s="166" t="s">
        <v>353</v>
      </c>
      <c r="R68" s="166" t="s">
        <v>353</v>
      </c>
      <c r="S68" s="10" t="s">
        <v>23</v>
      </c>
      <c r="T68" s="228">
        <v>335</v>
      </c>
      <c r="U68" s="12" t="s">
        <v>995</v>
      </c>
      <c r="V68" s="166" t="s">
        <v>353</v>
      </c>
      <c r="W68" s="166" t="s">
        <v>353</v>
      </c>
      <c r="X68" s="10" t="s">
        <v>1270</v>
      </c>
      <c r="Y68" s="195" t="s">
        <v>1244</v>
      </c>
      <c r="Z68" s="192"/>
      <c r="AA68" s="239"/>
      <c r="AB68" s="241" t="s">
        <v>1237</v>
      </c>
      <c r="AC68" s="195"/>
      <c r="AD68" s="10"/>
    </row>
    <row r="69" spans="1:30" ht="165.75" customHeight="1" x14ac:dyDescent="0.15">
      <c r="B69" s="72" t="s">
        <v>1312</v>
      </c>
      <c r="C69" s="12" t="s">
        <v>1024</v>
      </c>
      <c r="D69" s="198" t="s">
        <v>986</v>
      </c>
      <c r="E69" s="226" t="s">
        <v>1297</v>
      </c>
      <c r="F69" s="226"/>
      <c r="G69" s="226"/>
      <c r="H69" s="226"/>
      <c r="I69" s="226"/>
      <c r="J69" s="226"/>
      <c r="K69" s="226" t="s">
        <v>1301</v>
      </c>
      <c r="L69" s="226"/>
      <c r="M69" s="238"/>
      <c r="N69" s="239" t="s">
        <v>660</v>
      </c>
      <c r="O69" s="12" t="s">
        <v>1022</v>
      </c>
      <c r="P69" s="12" t="s">
        <v>1036</v>
      </c>
      <c r="Q69" s="166" t="s">
        <v>353</v>
      </c>
      <c r="R69" s="166" t="s">
        <v>353</v>
      </c>
      <c r="S69" s="12" t="s">
        <v>23</v>
      </c>
      <c r="T69" s="228">
        <v>336</v>
      </c>
      <c r="U69" s="12" t="s">
        <v>1280</v>
      </c>
      <c r="V69" s="166" t="s">
        <v>353</v>
      </c>
      <c r="W69" s="166" t="s">
        <v>353</v>
      </c>
      <c r="X69" s="246" t="s">
        <v>1287</v>
      </c>
      <c r="Y69" s="198"/>
      <c r="Z69" s="247" t="s">
        <v>1304</v>
      </c>
      <c r="AA69" s="285"/>
      <c r="AB69" s="241" t="s">
        <v>696</v>
      </c>
      <c r="AC69" s="195"/>
      <c r="AD69" s="10"/>
    </row>
    <row r="70" spans="1:30" ht="153" customHeight="1" x14ac:dyDescent="0.15">
      <c r="B70" s="72" t="s">
        <v>627</v>
      </c>
      <c r="C70" s="12" t="s">
        <v>1024</v>
      </c>
      <c r="D70" s="198" t="s">
        <v>986</v>
      </c>
      <c r="E70" s="226" t="s">
        <v>1297</v>
      </c>
      <c r="F70" s="226"/>
      <c r="G70" s="226"/>
      <c r="H70" s="226"/>
      <c r="I70" s="226"/>
      <c r="J70" s="226"/>
      <c r="K70" s="226" t="s">
        <v>1301</v>
      </c>
      <c r="L70" s="226"/>
      <c r="M70" s="238" t="s">
        <v>1301</v>
      </c>
      <c r="N70" s="239" t="s">
        <v>660</v>
      </c>
      <c r="O70" s="12" t="s">
        <v>1022</v>
      </c>
      <c r="P70" s="12" t="s">
        <v>1036</v>
      </c>
      <c r="Q70" s="166" t="s">
        <v>353</v>
      </c>
      <c r="R70" s="166" t="s">
        <v>353</v>
      </c>
      <c r="S70" s="10" t="s">
        <v>23</v>
      </c>
      <c r="T70" s="228">
        <v>337</v>
      </c>
      <c r="U70" s="12" t="s">
        <v>1877</v>
      </c>
      <c r="V70" s="166" t="s">
        <v>353</v>
      </c>
      <c r="W70" s="166" t="s">
        <v>353</v>
      </c>
      <c r="X70" s="10" t="s">
        <v>1875</v>
      </c>
      <c r="Y70" s="198"/>
      <c r="Z70" s="192"/>
      <c r="AA70" s="239" t="s">
        <v>2029</v>
      </c>
      <c r="AB70" s="241" t="s">
        <v>697</v>
      </c>
      <c r="AC70" s="195"/>
      <c r="AD70" s="10"/>
    </row>
    <row r="71" spans="1:30" ht="123.75" x14ac:dyDescent="0.15">
      <c r="A71" s="287"/>
      <c r="B71" s="72" t="s">
        <v>627</v>
      </c>
      <c r="C71" s="12" t="s">
        <v>1024</v>
      </c>
      <c r="D71" s="198" t="s">
        <v>986</v>
      </c>
      <c r="E71" s="226" t="s">
        <v>1297</v>
      </c>
      <c r="F71" s="226"/>
      <c r="G71" s="226"/>
      <c r="H71" s="226"/>
      <c r="I71" s="226"/>
      <c r="J71" s="226"/>
      <c r="K71" s="226" t="s">
        <v>1301</v>
      </c>
      <c r="L71" s="226"/>
      <c r="M71" s="238"/>
      <c r="N71" s="239" t="s">
        <v>660</v>
      </c>
      <c r="O71" s="12" t="s">
        <v>1022</v>
      </c>
      <c r="P71" s="12" t="s">
        <v>1036</v>
      </c>
      <c r="Q71" s="166" t="s">
        <v>353</v>
      </c>
      <c r="R71" s="166" t="s">
        <v>353</v>
      </c>
      <c r="S71" s="165" t="s">
        <v>23</v>
      </c>
      <c r="T71" s="228">
        <v>338</v>
      </c>
      <c r="U71" s="189" t="s">
        <v>1845</v>
      </c>
      <c r="V71" s="12" t="s">
        <v>386</v>
      </c>
      <c r="W71" s="166" t="s">
        <v>754</v>
      </c>
      <c r="X71" s="165" t="s">
        <v>765</v>
      </c>
      <c r="Y71" s="198" t="s">
        <v>1473</v>
      </c>
      <c r="Z71" s="192"/>
      <c r="AA71" s="283" t="s">
        <v>2081</v>
      </c>
      <c r="AB71" s="241" t="s">
        <v>698</v>
      </c>
      <c r="AC71" s="195"/>
      <c r="AD71" s="10"/>
    </row>
    <row r="72" spans="1:30" ht="123.75" x14ac:dyDescent="0.15">
      <c r="A72" s="287"/>
      <c r="B72" s="72" t="s">
        <v>627</v>
      </c>
      <c r="C72" s="12" t="s">
        <v>1024</v>
      </c>
      <c r="D72" s="198" t="s">
        <v>986</v>
      </c>
      <c r="E72" s="226" t="s">
        <v>1297</v>
      </c>
      <c r="F72" s="226"/>
      <c r="G72" s="226"/>
      <c r="H72" s="226"/>
      <c r="I72" s="226"/>
      <c r="J72" s="226"/>
      <c r="K72" s="226" t="s">
        <v>1301</v>
      </c>
      <c r="L72" s="226"/>
      <c r="M72" s="238"/>
      <c r="N72" s="239" t="s">
        <v>660</v>
      </c>
      <c r="O72" s="12" t="s">
        <v>1022</v>
      </c>
      <c r="P72" s="12" t="s">
        <v>1036</v>
      </c>
      <c r="Q72" s="166" t="s">
        <v>353</v>
      </c>
      <c r="R72" s="166" t="s">
        <v>353</v>
      </c>
      <c r="S72" s="165" t="s">
        <v>23</v>
      </c>
      <c r="T72" s="228">
        <v>338</v>
      </c>
      <c r="U72" s="189" t="s">
        <v>1846</v>
      </c>
      <c r="V72" s="12" t="s">
        <v>386</v>
      </c>
      <c r="W72" s="166" t="s">
        <v>755</v>
      </c>
      <c r="X72" s="165" t="s">
        <v>636</v>
      </c>
      <c r="Y72" s="198" t="s">
        <v>1473</v>
      </c>
      <c r="Z72" s="192"/>
      <c r="AA72" s="283" t="s">
        <v>2082</v>
      </c>
      <c r="AB72" s="241" t="s">
        <v>789</v>
      </c>
      <c r="AC72" s="195"/>
      <c r="AD72" s="10"/>
    </row>
    <row r="73" spans="1:30" ht="123.75" x14ac:dyDescent="0.15">
      <c r="A73" s="287"/>
      <c r="B73" s="72" t="s">
        <v>627</v>
      </c>
      <c r="C73" s="12" t="s">
        <v>1024</v>
      </c>
      <c r="D73" s="198" t="s">
        <v>986</v>
      </c>
      <c r="E73" s="226" t="s">
        <v>1297</v>
      </c>
      <c r="F73" s="226"/>
      <c r="G73" s="226"/>
      <c r="H73" s="226"/>
      <c r="I73" s="226"/>
      <c r="J73" s="226"/>
      <c r="K73" s="226" t="s">
        <v>1301</v>
      </c>
      <c r="L73" s="226"/>
      <c r="M73" s="238"/>
      <c r="N73" s="239" t="s">
        <v>660</v>
      </c>
      <c r="O73" s="12" t="s">
        <v>1022</v>
      </c>
      <c r="P73" s="12" t="s">
        <v>1036</v>
      </c>
      <c r="Q73" s="166" t="s">
        <v>353</v>
      </c>
      <c r="R73" s="166" t="s">
        <v>353</v>
      </c>
      <c r="S73" s="165" t="s">
        <v>23</v>
      </c>
      <c r="T73" s="228">
        <v>338</v>
      </c>
      <c r="U73" s="189" t="s">
        <v>1847</v>
      </c>
      <c r="V73" s="12" t="s">
        <v>386</v>
      </c>
      <c r="W73" s="166" t="s">
        <v>756</v>
      </c>
      <c r="X73" s="165" t="s">
        <v>637</v>
      </c>
      <c r="Y73" s="198" t="s">
        <v>1473</v>
      </c>
      <c r="Z73" s="192"/>
      <c r="AA73" s="283" t="s">
        <v>2083</v>
      </c>
      <c r="AB73" s="241" t="s">
        <v>790</v>
      </c>
      <c r="AC73" s="195"/>
      <c r="AD73" s="10"/>
    </row>
    <row r="74" spans="1:30" ht="123.75" x14ac:dyDescent="0.15">
      <c r="A74" s="287"/>
      <c r="B74" s="72" t="s">
        <v>627</v>
      </c>
      <c r="C74" s="12" t="s">
        <v>1024</v>
      </c>
      <c r="D74" s="198" t="s">
        <v>986</v>
      </c>
      <c r="E74" s="226" t="s">
        <v>1297</v>
      </c>
      <c r="F74" s="226"/>
      <c r="G74" s="226"/>
      <c r="H74" s="226"/>
      <c r="I74" s="226"/>
      <c r="J74" s="226"/>
      <c r="K74" s="226" t="s">
        <v>1301</v>
      </c>
      <c r="L74" s="226"/>
      <c r="M74" s="238"/>
      <c r="N74" s="239" t="s">
        <v>660</v>
      </c>
      <c r="O74" s="12" t="s">
        <v>1022</v>
      </c>
      <c r="P74" s="12" t="s">
        <v>1036</v>
      </c>
      <c r="Q74" s="166" t="s">
        <v>353</v>
      </c>
      <c r="R74" s="166" t="s">
        <v>353</v>
      </c>
      <c r="S74" s="165" t="s">
        <v>23</v>
      </c>
      <c r="T74" s="228">
        <v>338</v>
      </c>
      <c r="U74" s="189" t="s">
        <v>1848</v>
      </c>
      <c r="V74" s="12" t="s">
        <v>386</v>
      </c>
      <c r="W74" s="166" t="s">
        <v>757</v>
      </c>
      <c r="X74" s="165" t="s">
        <v>638</v>
      </c>
      <c r="Y74" s="198" t="s">
        <v>1473</v>
      </c>
      <c r="Z74" s="192"/>
      <c r="AA74" s="283" t="s">
        <v>2085</v>
      </c>
      <c r="AB74" s="241" t="s">
        <v>699</v>
      </c>
      <c r="AC74" s="195"/>
      <c r="AD74" s="10"/>
    </row>
    <row r="75" spans="1:30" ht="101.25" x14ac:dyDescent="0.15">
      <c r="A75" s="287"/>
      <c r="B75" s="72" t="s">
        <v>627</v>
      </c>
      <c r="C75" s="12" t="s">
        <v>1024</v>
      </c>
      <c r="D75" s="198" t="s">
        <v>986</v>
      </c>
      <c r="E75" s="226" t="s">
        <v>1297</v>
      </c>
      <c r="F75" s="226"/>
      <c r="G75" s="226"/>
      <c r="H75" s="226"/>
      <c r="I75" s="226"/>
      <c r="J75" s="226"/>
      <c r="K75" s="226" t="s">
        <v>1301</v>
      </c>
      <c r="L75" s="226"/>
      <c r="M75" s="238"/>
      <c r="N75" s="239" t="s">
        <v>660</v>
      </c>
      <c r="O75" s="12" t="s">
        <v>1022</v>
      </c>
      <c r="P75" s="12" t="s">
        <v>1036</v>
      </c>
      <c r="Q75" s="166" t="s">
        <v>353</v>
      </c>
      <c r="R75" s="166" t="s">
        <v>353</v>
      </c>
      <c r="S75" s="165" t="s">
        <v>23</v>
      </c>
      <c r="T75" s="228">
        <v>338</v>
      </c>
      <c r="U75" s="189" t="s">
        <v>1849</v>
      </c>
      <c r="V75" s="12" t="s">
        <v>386</v>
      </c>
      <c r="W75" s="166" t="s">
        <v>758</v>
      </c>
      <c r="X75" s="165" t="s">
        <v>639</v>
      </c>
      <c r="Y75" s="198" t="s">
        <v>1474</v>
      </c>
      <c r="Z75" s="192"/>
      <c r="AA75" s="283" t="s">
        <v>2084</v>
      </c>
      <c r="AB75" s="241" t="s">
        <v>791</v>
      </c>
      <c r="AC75" s="195"/>
      <c r="AD75" s="10"/>
    </row>
    <row r="76" spans="1:30" ht="112.5" x14ac:dyDescent="0.15">
      <c r="A76" s="287"/>
      <c r="B76" s="72" t="s">
        <v>627</v>
      </c>
      <c r="C76" s="12" t="s">
        <v>1024</v>
      </c>
      <c r="D76" s="198" t="s">
        <v>986</v>
      </c>
      <c r="E76" s="226" t="s">
        <v>1297</v>
      </c>
      <c r="F76" s="226"/>
      <c r="G76" s="226"/>
      <c r="H76" s="226"/>
      <c r="I76" s="226"/>
      <c r="J76" s="226"/>
      <c r="K76" s="226" t="s">
        <v>1301</v>
      </c>
      <c r="L76" s="226"/>
      <c r="M76" s="238"/>
      <c r="N76" s="239" t="s">
        <v>660</v>
      </c>
      <c r="O76" s="12" t="s">
        <v>1022</v>
      </c>
      <c r="P76" s="12" t="s">
        <v>1036</v>
      </c>
      <c r="Q76" s="166" t="s">
        <v>353</v>
      </c>
      <c r="R76" s="166" t="s">
        <v>353</v>
      </c>
      <c r="S76" s="165" t="s">
        <v>23</v>
      </c>
      <c r="T76" s="228">
        <v>338</v>
      </c>
      <c r="U76" s="189" t="s">
        <v>1850</v>
      </c>
      <c r="V76" s="12" t="s">
        <v>386</v>
      </c>
      <c r="W76" s="166" t="s">
        <v>759</v>
      </c>
      <c r="X76" s="165" t="s">
        <v>640</v>
      </c>
      <c r="Y76" s="198" t="s">
        <v>792</v>
      </c>
      <c r="Z76" s="192"/>
      <c r="AA76" s="283" t="s">
        <v>2006</v>
      </c>
      <c r="AB76" s="241" t="s">
        <v>700</v>
      </c>
      <c r="AC76" s="195"/>
      <c r="AD76" s="10"/>
    </row>
    <row r="77" spans="1:30" ht="101.25" x14ac:dyDescent="0.15">
      <c r="A77" s="287"/>
      <c r="B77" s="72" t="s">
        <v>627</v>
      </c>
      <c r="C77" s="12" t="s">
        <v>1024</v>
      </c>
      <c r="D77" s="198" t="s">
        <v>986</v>
      </c>
      <c r="E77" s="226" t="s">
        <v>1297</v>
      </c>
      <c r="F77" s="226"/>
      <c r="G77" s="226"/>
      <c r="H77" s="226"/>
      <c r="I77" s="226"/>
      <c r="J77" s="226"/>
      <c r="K77" s="226" t="s">
        <v>1301</v>
      </c>
      <c r="L77" s="226"/>
      <c r="M77" s="238"/>
      <c r="N77" s="239" t="s">
        <v>660</v>
      </c>
      <c r="O77" s="12" t="s">
        <v>1022</v>
      </c>
      <c r="P77" s="12" t="s">
        <v>1036</v>
      </c>
      <c r="Q77" s="166" t="s">
        <v>353</v>
      </c>
      <c r="R77" s="166" t="s">
        <v>353</v>
      </c>
      <c r="S77" s="165" t="s">
        <v>23</v>
      </c>
      <c r="T77" s="228">
        <v>338</v>
      </c>
      <c r="U77" s="189" t="s">
        <v>1851</v>
      </c>
      <c r="V77" s="12" t="s">
        <v>386</v>
      </c>
      <c r="W77" s="166" t="s">
        <v>760</v>
      </c>
      <c r="X77" s="165" t="s">
        <v>641</v>
      </c>
      <c r="Y77" s="198" t="s">
        <v>753</v>
      </c>
      <c r="Z77" s="192"/>
      <c r="AA77" s="283" t="s">
        <v>2086</v>
      </c>
      <c r="AB77" s="241" t="s">
        <v>794</v>
      </c>
      <c r="AC77" s="195"/>
      <c r="AD77" s="10"/>
    </row>
    <row r="78" spans="1:30" ht="45" x14ac:dyDescent="0.15">
      <c r="A78" s="287"/>
      <c r="B78" s="72" t="s">
        <v>1465</v>
      </c>
      <c r="C78" s="12" t="s">
        <v>1466</v>
      </c>
      <c r="D78" s="198" t="s">
        <v>986</v>
      </c>
      <c r="E78" s="226" t="s">
        <v>1467</v>
      </c>
      <c r="F78" s="226"/>
      <c r="G78" s="226"/>
      <c r="H78" s="226"/>
      <c r="I78" s="226"/>
      <c r="J78" s="226"/>
      <c r="K78" s="226" t="s">
        <v>1467</v>
      </c>
      <c r="L78" s="226"/>
      <c r="M78" s="238"/>
      <c r="N78" s="239" t="s">
        <v>1468</v>
      </c>
      <c r="O78" s="12" t="s">
        <v>1469</v>
      </c>
      <c r="P78" s="12" t="s">
        <v>1036</v>
      </c>
      <c r="Q78" s="166" t="s">
        <v>1470</v>
      </c>
      <c r="R78" s="166" t="s">
        <v>1470</v>
      </c>
      <c r="S78" s="165" t="s">
        <v>23</v>
      </c>
      <c r="T78" s="228">
        <v>338</v>
      </c>
      <c r="U78" s="189" t="s">
        <v>1852</v>
      </c>
      <c r="V78" s="12" t="s">
        <v>386</v>
      </c>
      <c r="W78" s="166" t="s">
        <v>1471</v>
      </c>
      <c r="X78" s="165" t="s">
        <v>1472</v>
      </c>
      <c r="Y78" s="198" t="s">
        <v>1475</v>
      </c>
      <c r="Z78" s="192"/>
      <c r="AA78" s="239"/>
      <c r="AB78" s="241"/>
      <c r="AC78" s="195"/>
      <c r="AD78" s="10"/>
    </row>
    <row r="79" spans="1:30" ht="33.75" x14ac:dyDescent="0.15">
      <c r="B79" s="72" t="s">
        <v>627</v>
      </c>
      <c r="C79" s="12" t="s">
        <v>1024</v>
      </c>
      <c r="D79" s="198" t="s">
        <v>986</v>
      </c>
      <c r="E79" s="226" t="s">
        <v>1297</v>
      </c>
      <c r="F79" s="226"/>
      <c r="G79" s="226"/>
      <c r="H79" s="226"/>
      <c r="I79" s="226"/>
      <c r="J79" s="226"/>
      <c r="K79" s="226" t="s">
        <v>1301</v>
      </c>
      <c r="L79" s="226"/>
      <c r="M79" s="238"/>
      <c r="N79" s="239" t="s">
        <v>660</v>
      </c>
      <c r="O79" s="12" t="s">
        <v>1022</v>
      </c>
      <c r="P79" s="12" t="s">
        <v>1036</v>
      </c>
      <c r="Q79" s="166" t="s">
        <v>353</v>
      </c>
      <c r="R79" s="166" t="s">
        <v>353</v>
      </c>
      <c r="S79" s="165" t="s">
        <v>23</v>
      </c>
      <c r="T79" s="228">
        <v>339</v>
      </c>
      <c r="U79" s="12" t="s">
        <v>665</v>
      </c>
      <c r="V79" s="12" t="s">
        <v>353</v>
      </c>
      <c r="W79" s="12" t="s">
        <v>353</v>
      </c>
      <c r="X79" s="165" t="s">
        <v>666</v>
      </c>
      <c r="Y79" s="198" t="s">
        <v>680</v>
      </c>
      <c r="Z79" s="192"/>
      <c r="AA79" s="283" t="s">
        <v>2087</v>
      </c>
      <c r="AB79" s="241" t="s">
        <v>701</v>
      </c>
      <c r="AC79" s="195"/>
      <c r="AD79" s="10"/>
    </row>
    <row r="80" spans="1:30" ht="279.95" customHeight="1" x14ac:dyDescent="0.15">
      <c r="B80" s="72" t="s">
        <v>627</v>
      </c>
      <c r="C80" s="12" t="s">
        <v>1024</v>
      </c>
      <c r="D80" s="198" t="s">
        <v>986</v>
      </c>
      <c r="E80" s="226" t="s">
        <v>1297</v>
      </c>
      <c r="F80" s="226"/>
      <c r="G80" s="226"/>
      <c r="H80" s="226"/>
      <c r="I80" s="226"/>
      <c r="J80" s="226"/>
      <c r="K80" s="226" t="s">
        <v>1301</v>
      </c>
      <c r="L80" s="226"/>
      <c r="M80" s="238" t="s">
        <v>1301</v>
      </c>
      <c r="N80" s="239" t="s">
        <v>660</v>
      </c>
      <c r="O80" s="12" t="s">
        <v>1022</v>
      </c>
      <c r="P80" s="12" t="s">
        <v>1036</v>
      </c>
      <c r="Q80" s="166" t="s">
        <v>1041</v>
      </c>
      <c r="R80" s="166" t="s">
        <v>1042</v>
      </c>
      <c r="S80" s="165" t="s">
        <v>23</v>
      </c>
      <c r="T80" s="228">
        <v>340</v>
      </c>
      <c r="U80" s="12" t="s">
        <v>730</v>
      </c>
      <c r="V80" s="12" t="s">
        <v>686</v>
      </c>
      <c r="W80" s="12" t="s">
        <v>687</v>
      </c>
      <c r="X80" s="165" t="s">
        <v>1887</v>
      </c>
      <c r="Y80" s="198" t="s">
        <v>1324</v>
      </c>
      <c r="Z80" s="192"/>
      <c r="AA80" s="239" t="s">
        <v>2030</v>
      </c>
      <c r="AB80" s="241" t="s">
        <v>1317</v>
      </c>
      <c r="AC80" s="249" t="s">
        <v>1316</v>
      </c>
      <c r="AD80" s="253">
        <v>10031</v>
      </c>
    </row>
    <row r="81" spans="2:30" ht="123.75" customHeight="1" x14ac:dyDescent="0.15">
      <c r="B81" s="72" t="s">
        <v>627</v>
      </c>
      <c r="C81" s="12" t="s">
        <v>1024</v>
      </c>
      <c r="D81" s="198" t="s">
        <v>986</v>
      </c>
      <c r="E81" s="226" t="s">
        <v>1297</v>
      </c>
      <c r="F81" s="226"/>
      <c r="G81" s="226"/>
      <c r="H81" s="226"/>
      <c r="I81" s="226"/>
      <c r="J81" s="226"/>
      <c r="K81" s="226" t="s">
        <v>1301</v>
      </c>
      <c r="L81" s="226"/>
      <c r="M81" s="238"/>
      <c r="N81" s="239" t="s">
        <v>660</v>
      </c>
      <c r="O81" s="12" t="s">
        <v>1022</v>
      </c>
      <c r="P81" s="12" t="s">
        <v>1036</v>
      </c>
      <c r="Q81" s="166" t="s">
        <v>353</v>
      </c>
      <c r="R81" s="166" t="s">
        <v>353</v>
      </c>
      <c r="S81" s="165" t="s">
        <v>23</v>
      </c>
      <c r="T81" s="228">
        <v>342</v>
      </c>
      <c r="U81" s="12" t="s">
        <v>769</v>
      </c>
      <c r="V81" s="12" t="s">
        <v>388</v>
      </c>
      <c r="W81" s="12" t="s">
        <v>771</v>
      </c>
      <c r="X81" s="165" t="s">
        <v>772</v>
      </c>
      <c r="Y81" s="198"/>
      <c r="Z81" s="192"/>
      <c r="AA81" s="239"/>
      <c r="AB81" s="241" t="s">
        <v>796</v>
      </c>
      <c r="AC81" s="195"/>
      <c r="AD81" s="10"/>
    </row>
    <row r="82" spans="2:30" ht="22.5" x14ac:dyDescent="0.15">
      <c r="B82" s="72" t="s">
        <v>627</v>
      </c>
      <c r="C82" s="12" t="s">
        <v>1024</v>
      </c>
      <c r="D82" s="198" t="s">
        <v>986</v>
      </c>
      <c r="E82" s="226" t="s">
        <v>1297</v>
      </c>
      <c r="F82" s="226"/>
      <c r="G82" s="226"/>
      <c r="H82" s="226"/>
      <c r="I82" s="226"/>
      <c r="J82" s="226"/>
      <c r="K82" s="226" t="s">
        <v>1301</v>
      </c>
      <c r="L82" s="226"/>
      <c r="M82" s="238"/>
      <c r="N82" s="239" t="s">
        <v>660</v>
      </c>
      <c r="O82" s="12" t="s">
        <v>1022</v>
      </c>
      <c r="P82" s="12" t="s">
        <v>1036</v>
      </c>
      <c r="Q82" s="166" t="s">
        <v>353</v>
      </c>
      <c r="R82" s="166" t="s">
        <v>353</v>
      </c>
      <c r="S82" s="165" t="s">
        <v>23</v>
      </c>
      <c r="T82" s="228">
        <v>343</v>
      </c>
      <c r="U82" s="12" t="s">
        <v>873</v>
      </c>
      <c r="V82" s="12" t="s">
        <v>353</v>
      </c>
      <c r="W82" s="12" t="s">
        <v>353</v>
      </c>
      <c r="X82" s="12" t="s">
        <v>874</v>
      </c>
      <c r="Y82" s="198"/>
      <c r="Z82" s="192"/>
      <c r="AA82" s="283" t="s">
        <v>2088</v>
      </c>
      <c r="AB82" s="241" t="s">
        <v>958</v>
      </c>
      <c r="AC82" s="195"/>
      <c r="AD82" s="10"/>
    </row>
    <row r="83" spans="2:30" ht="22.5" x14ac:dyDescent="0.15">
      <c r="B83" s="72" t="s">
        <v>627</v>
      </c>
      <c r="C83" s="12" t="s">
        <v>1024</v>
      </c>
      <c r="D83" s="198" t="s">
        <v>986</v>
      </c>
      <c r="E83" s="226" t="s">
        <v>1297</v>
      </c>
      <c r="F83" s="226"/>
      <c r="G83" s="226"/>
      <c r="H83" s="226"/>
      <c r="I83" s="226"/>
      <c r="J83" s="226"/>
      <c r="K83" s="226" t="s">
        <v>1301</v>
      </c>
      <c r="L83" s="226"/>
      <c r="M83" s="238"/>
      <c r="N83" s="239" t="s">
        <v>660</v>
      </c>
      <c r="O83" s="12" t="s">
        <v>1022</v>
      </c>
      <c r="P83" s="12" t="s">
        <v>1036</v>
      </c>
      <c r="Q83" s="166" t="s">
        <v>353</v>
      </c>
      <c r="R83" s="166" t="s">
        <v>353</v>
      </c>
      <c r="S83" s="10" t="s">
        <v>23</v>
      </c>
      <c r="T83" s="230">
        <v>344</v>
      </c>
      <c r="U83" s="182" t="s">
        <v>987</v>
      </c>
      <c r="V83" s="12" t="s">
        <v>353</v>
      </c>
      <c r="W83" s="12" t="s">
        <v>353</v>
      </c>
      <c r="X83" s="10" t="s">
        <v>927</v>
      </c>
      <c r="Y83" s="195" t="s">
        <v>928</v>
      </c>
      <c r="Z83" s="192"/>
      <c r="AA83" s="283" t="s">
        <v>2089</v>
      </c>
      <c r="AB83" s="241" t="s">
        <v>951</v>
      </c>
      <c r="AC83" s="195"/>
      <c r="AD83" s="253">
        <v>10130</v>
      </c>
    </row>
    <row r="84" spans="2:30" ht="22.5" x14ac:dyDescent="0.15">
      <c r="B84" s="72" t="s">
        <v>627</v>
      </c>
      <c r="C84" s="12" t="s">
        <v>1024</v>
      </c>
      <c r="D84" s="198" t="s">
        <v>986</v>
      </c>
      <c r="E84" s="226" t="s">
        <v>1297</v>
      </c>
      <c r="F84" s="226"/>
      <c r="G84" s="226"/>
      <c r="H84" s="226"/>
      <c r="I84" s="226" t="s">
        <v>1301</v>
      </c>
      <c r="J84" s="226"/>
      <c r="K84" s="226"/>
      <c r="L84" s="226"/>
      <c r="M84" s="238"/>
      <c r="N84" s="239" t="s">
        <v>986</v>
      </c>
      <c r="O84" s="12" t="s">
        <v>1022</v>
      </c>
      <c r="P84" s="12" t="s">
        <v>1036</v>
      </c>
      <c r="Q84" s="166" t="s">
        <v>353</v>
      </c>
      <c r="R84" s="166" t="s">
        <v>353</v>
      </c>
      <c r="S84" s="10" t="s">
        <v>23</v>
      </c>
      <c r="T84" s="230">
        <v>345</v>
      </c>
      <c r="U84" s="182" t="s">
        <v>918</v>
      </c>
      <c r="V84" s="12" t="s">
        <v>353</v>
      </c>
      <c r="W84" s="12" t="s">
        <v>353</v>
      </c>
      <c r="X84" s="12" t="s">
        <v>915</v>
      </c>
      <c r="Y84" s="195"/>
      <c r="Z84" s="192"/>
      <c r="AA84" s="239"/>
      <c r="AB84" s="241" t="s">
        <v>950</v>
      </c>
      <c r="AC84" s="195"/>
      <c r="AD84" s="10"/>
    </row>
    <row r="85" spans="2:30" x14ac:dyDescent="0.15">
      <c r="B85" s="72" t="s">
        <v>627</v>
      </c>
      <c r="C85" s="12" t="s">
        <v>1024</v>
      </c>
      <c r="D85" s="198" t="s">
        <v>986</v>
      </c>
      <c r="E85" s="226" t="s">
        <v>1297</v>
      </c>
      <c r="F85" s="226"/>
      <c r="G85" s="226"/>
      <c r="H85" s="226"/>
      <c r="I85" s="226"/>
      <c r="J85" s="226"/>
      <c r="K85" s="226" t="s">
        <v>1301</v>
      </c>
      <c r="L85" s="226"/>
      <c r="M85" s="238"/>
      <c r="N85" s="239" t="s">
        <v>660</v>
      </c>
      <c r="O85" s="12" t="s">
        <v>1022</v>
      </c>
      <c r="P85" s="12" t="s">
        <v>1036</v>
      </c>
      <c r="Q85" s="166" t="s">
        <v>353</v>
      </c>
      <c r="R85" s="166" t="s">
        <v>353</v>
      </c>
      <c r="S85" s="10" t="s">
        <v>23</v>
      </c>
      <c r="T85" s="230">
        <v>346</v>
      </c>
      <c r="U85" s="182" t="s">
        <v>920</v>
      </c>
      <c r="V85" s="12" t="s">
        <v>353</v>
      </c>
      <c r="W85" s="12" t="s">
        <v>353</v>
      </c>
      <c r="X85" s="165" t="s">
        <v>921</v>
      </c>
      <c r="Y85" s="195"/>
      <c r="Z85" s="192"/>
      <c r="AA85" s="239"/>
      <c r="AB85" s="241" t="s">
        <v>952</v>
      </c>
      <c r="AC85" s="195"/>
      <c r="AD85" s="10"/>
    </row>
    <row r="86" spans="2:30" ht="56.25" x14ac:dyDescent="0.15">
      <c r="B86" s="72" t="s">
        <v>627</v>
      </c>
      <c r="C86" s="12" t="s">
        <v>1024</v>
      </c>
      <c r="D86" s="198" t="s">
        <v>986</v>
      </c>
      <c r="E86" s="226" t="s">
        <v>1297</v>
      </c>
      <c r="F86" s="226"/>
      <c r="G86" s="226"/>
      <c r="H86" s="226"/>
      <c r="I86" s="226"/>
      <c r="J86" s="226"/>
      <c r="K86" s="226" t="s">
        <v>1301</v>
      </c>
      <c r="L86" s="226"/>
      <c r="M86" s="238"/>
      <c r="N86" s="239" t="s">
        <v>660</v>
      </c>
      <c r="O86" s="12" t="s">
        <v>1022</v>
      </c>
      <c r="P86" s="12" t="s">
        <v>1036</v>
      </c>
      <c r="Q86" s="166" t="s">
        <v>353</v>
      </c>
      <c r="R86" s="166" t="s">
        <v>353</v>
      </c>
      <c r="S86" s="165" t="s">
        <v>23</v>
      </c>
      <c r="T86" s="230">
        <v>347</v>
      </c>
      <c r="U86" s="182" t="s">
        <v>975</v>
      </c>
      <c r="V86" s="12" t="s">
        <v>967</v>
      </c>
      <c r="W86" s="12" t="s">
        <v>977</v>
      </c>
      <c r="X86" s="165" t="s">
        <v>980</v>
      </c>
      <c r="Y86" s="195"/>
      <c r="Z86" s="192"/>
      <c r="AA86" s="283" t="s">
        <v>2090</v>
      </c>
      <c r="AB86" s="241" t="s">
        <v>971</v>
      </c>
      <c r="AC86" s="195"/>
      <c r="AD86" s="10"/>
    </row>
    <row r="87" spans="2:30" ht="78.75" x14ac:dyDescent="0.15">
      <c r="B87" s="72" t="s">
        <v>627</v>
      </c>
      <c r="C87" s="12" t="s">
        <v>1024</v>
      </c>
      <c r="D87" s="198" t="s">
        <v>986</v>
      </c>
      <c r="E87" s="226" t="s">
        <v>1297</v>
      </c>
      <c r="F87" s="226"/>
      <c r="G87" s="226"/>
      <c r="H87" s="226"/>
      <c r="I87" s="226"/>
      <c r="J87" s="226"/>
      <c r="K87" s="226" t="s">
        <v>1301</v>
      </c>
      <c r="L87" s="226"/>
      <c r="M87" s="238"/>
      <c r="N87" s="239" t="s">
        <v>660</v>
      </c>
      <c r="O87" s="12" t="s">
        <v>1022</v>
      </c>
      <c r="P87" s="12" t="s">
        <v>1036</v>
      </c>
      <c r="Q87" s="166" t="s">
        <v>353</v>
      </c>
      <c r="R87" s="166" t="s">
        <v>353</v>
      </c>
      <c r="S87" s="165" t="s">
        <v>23</v>
      </c>
      <c r="T87" s="230">
        <v>348</v>
      </c>
      <c r="U87" s="182" t="s">
        <v>976</v>
      </c>
      <c r="V87" s="12" t="s">
        <v>388</v>
      </c>
      <c r="W87" s="12" t="s">
        <v>978</v>
      </c>
      <c r="X87" s="165" t="s">
        <v>979</v>
      </c>
      <c r="Y87" s="195" t="s">
        <v>981</v>
      </c>
      <c r="Z87" s="192"/>
      <c r="AA87" s="283" t="s">
        <v>2091</v>
      </c>
      <c r="AB87" s="241" t="s">
        <v>972</v>
      </c>
      <c r="AC87" s="195"/>
      <c r="AD87" s="10"/>
    </row>
    <row r="88" spans="2:30" ht="22.5" x14ac:dyDescent="0.15">
      <c r="B88" s="72" t="s">
        <v>627</v>
      </c>
      <c r="C88" s="12" t="s">
        <v>1024</v>
      </c>
      <c r="D88" s="198" t="s">
        <v>986</v>
      </c>
      <c r="E88" s="226" t="s">
        <v>1297</v>
      </c>
      <c r="F88" s="226"/>
      <c r="G88" s="226"/>
      <c r="H88" s="226"/>
      <c r="I88" s="226"/>
      <c r="J88" s="226"/>
      <c r="K88" s="226" t="s">
        <v>1301</v>
      </c>
      <c r="L88" s="226"/>
      <c r="M88" s="238"/>
      <c r="N88" s="239" t="s">
        <v>660</v>
      </c>
      <c r="O88" s="12" t="s">
        <v>1022</v>
      </c>
      <c r="P88" s="12" t="s">
        <v>1036</v>
      </c>
      <c r="Q88" s="166" t="s">
        <v>353</v>
      </c>
      <c r="R88" s="166" t="s">
        <v>353</v>
      </c>
      <c r="S88" s="165" t="s">
        <v>23</v>
      </c>
      <c r="T88" s="230">
        <v>349</v>
      </c>
      <c r="U88" s="12" t="s">
        <v>962</v>
      </c>
      <c r="V88" s="12" t="s">
        <v>353</v>
      </c>
      <c r="W88" s="12" t="s">
        <v>353</v>
      </c>
      <c r="X88" s="12" t="s">
        <v>963</v>
      </c>
      <c r="Y88" s="198"/>
      <c r="Z88" s="192"/>
      <c r="AA88" s="283" t="s">
        <v>2092</v>
      </c>
      <c r="AB88" s="241" t="s">
        <v>973</v>
      </c>
      <c r="AC88" s="195"/>
      <c r="AD88" s="10"/>
    </row>
    <row r="89" spans="2:30" ht="22.5" x14ac:dyDescent="0.15">
      <c r="B89" s="72" t="s">
        <v>627</v>
      </c>
      <c r="C89" s="12" t="s">
        <v>1024</v>
      </c>
      <c r="D89" s="198" t="s">
        <v>986</v>
      </c>
      <c r="E89" s="226" t="s">
        <v>1297</v>
      </c>
      <c r="F89" s="226"/>
      <c r="G89" s="226"/>
      <c r="H89" s="226"/>
      <c r="I89" s="226"/>
      <c r="J89" s="226"/>
      <c r="K89" s="226" t="s">
        <v>1301</v>
      </c>
      <c r="L89" s="226"/>
      <c r="M89" s="238" t="s">
        <v>1301</v>
      </c>
      <c r="N89" s="239" t="s">
        <v>660</v>
      </c>
      <c r="O89" s="12" t="s">
        <v>1022</v>
      </c>
      <c r="P89" s="12" t="s">
        <v>1036</v>
      </c>
      <c r="Q89" s="166" t="s">
        <v>353</v>
      </c>
      <c r="R89" s="166" t="s">
        <v>353</v>
      </c>
      <c r="S89" s="165" t="s">
        <v>23</v>
      </c>
      <c r="T89" s="230">
        <v>350</v>
      </c>
      <c r="U89" s="12" t="s">
        <v>1121</v>
      </c>
      <c r="V89" s="12" t="s">
        <v>353</v>
      </c>
      <c r="W89" s="12" t="s">
        <v>353</v>
      </c>
      <c r="X89" s="12" t="s">
        <v>1125</v>
      </c>
      <c r="Y89" s="198"/>
      <c r="Z89" s="192"/>
      <c r="AA89" s="239"/>
      <c r="AB89" s="241" t="s">
        <v>1126</v>
      </c>
      <c r="AC89" s="195"/>
      <c r="AD89" s="10"/>
    </row>
    <row r="90" spans="2:30" ht="22.5" x14ac:dyDescent="0.15">
      <c r="B90" s="72" t="s">
        <v>627</v>
      </c>
      <c r="C90" s="12" t="s">
        <v>1024</v>
      </c>
      <c r="D90" s="198" t="s">
        <v>986</v>
      </c>
      <c r="E90" s="226" t="s">
        <v>1297</v>
      </c>
      <c r="F90" s="226" t="s">
        <v>1297</v>
      </c>
      <c r="G90" s="226" t="s">
        <v>1301</v>
      </c>
      <c r="H90" s="226"/>
      <c r="I90" s="226"/>
      <c r="J90" s="226"/>
      <c r="K90" s="226"/>
      <c r="L90" s="226"/>
      <c r="M90" s="238" t="s">
        <v>1301</v>
      </c>
      <c r="N90" s="239" t="s">
        <v>731</v>
      </c>
      <c r="O90" s="12" t="s">
        <v>1050</v>
      </c>
      <c r="P90" s="12" t="s">
        <v>1036</v>
      </c>
      <c r="Q90" s="166" t="s">
        <v>353</v>
      </c>
      <c r="R90" s="166" t="s">
        <v>353</v>
      </c>
      <c r="S90" s="10" t="s">
        <v>23</v>
      </c>
      <c r="T90" s="228">
        <v>351</v>
      </c>
      <c r="U90" s="12" t="s">
        <v>1057</v>
      </c>
      <c r="V90" s="166" t="s">
        <v>357</v>
      </c>
      <c r="W90" s="166" t="s">
        <v>353</v>
      </c>
      <c r="X90" s="10" t="s">
        <v>1058</v>
      </c>
      <c r="Y90" s="195"/>
      <c r="Z90" s="192"/>
      <c r="AA90" s="239"/>
      <c r="AB90" s="241" t="s">
        <v>1074</v>
      </c>
      <c r="AC90" s="195"/>
      <c r="AD90" s="10"/>
    </row>
    <row r="91" spans="2:30" ht="67.5" x14ac:dyDescent="0.15">
      <c r="B91" s="72" t="s">
        <v>627</v>
      </c>
      <c r="C91" s="12" t="s">
        <v>1024</v>
      </c>
      <c r="D91" s="198" t="s">
        <v>986</v>
      </c>
      <c r="E91" s="226" t="s">
        <v>1297</v>
      </c>
      <c r="F91" s="226"/>
      <c r="G91" s="226"/>
      <c r="H91" s="226"/>
      <c r="I91" s="226"/>
      <c r="J91" s="226"/>
      <c r="K91" s="226" t="s">
        <v>1301</v>
      </c>
      <c r="L91" s="226"/>
      <c r="M91" s="238" t="s">
        <v>1301</v>
      </c>
      <c r="N91" s="239" t="s">
        <v>1061</v>
      </c>
      <c r="O91" s="12" t="s">
        <v>1062</v>
      </c>
      <c r="P91" s="12" t="s">
        <v>1036</v>
      </c>
      <c r="Q91" s="166" t="s">
        <v>353</v>
      </c>
      <c r="R91" s="166" t="s">
        <v>353</v>
      </c>
      <c r="S91" s="10" t="s">
        <v>23</v>
      </c>
      <c r="T91" s="228">
        <v>352</v>
      </c>
      <c r="U91" s="12" t="s">
        <v>1064</v>
      </c>
      <c r="V91" s="166" t="s">
        <v>1106</v>
      </c>
      <c r="W91" s="166" t="s">
        <v>353</v>
      </c>
      <c r="X91" s="10" t="s">
        <v>1955</v>
      </c>
      <c r="Y91" s="195"/>
      <c r="Z91" s="192"/>
      <c r="AA91" s="239" t="s">
        <v>2031</v>
      </c>
      <c r="AB91" s="241" t="s">
        <v>1090</v>
      </c>
      <c r="AC91" s="195"/>
      <c r="AD91" s="10"/>
    </row>
    <row r="92" spans="2:30" ht="33.75" x14ac:dyDescent="0.15">
      <c r="B92" s="72" t="s">
        <v>627</v>
      </c>
      <c r="C92" s="12" t="s">
        <v>1024</v>
      </c>
      <c r="D92" s="198" t="s">
        <v>986</v>
      </c>
      <c r="E92" s="226" t="s">
        <v>1297</v>
      </c>
      <c r="F92" s="226"/>
      <c r="G92" s="226"/>
      <c r="H92" s="226"/>
      <c r="I92" s="226"/>
      <c r="J92" s="226"/>
      <c r="K92" s="226" t="s">
        <v>1301</v>
      </c>
      <c r="L92" s="226"/>
      <c r="M92" s="238"/>
      <c r="N92" s="239" t="s">
        <v>660</v>
      </c>
      <c r="O92" s="12" t="s">
        <v>1022</v>
      </c>
      <c r="P92" s="12" t="s">
        <v>1036</v>
      </c>
      <c r="Q92" s="166" t="s">
        <v>353</v>
      </c>
      <c r="R92" s="166" t="s">
        <v>353</v>
      </c>
      <c r="S92" s="10" t="s">
        <v>1149</v>
      </c>
      <c r="T92" s="228">
        <v>353</v>
      </c>
      <c r="U92" s="12" t="s">
        <v>1365</v>
      </c>
      <c r="V92" s="12" t="s">
        <v>1129</v>
      </c>
      <c r="W92" s="166" t="s">
        <v>1130</v>
      </c>
      <c r="X92" s="10" t="s">
        <v>1401</v>
      </c>
      <c r="Y92" s="198" t="s">
        <v>1375</v>
      </c>
      <c r="Z92" s="192"/>
      <c r="AA92" s="239"/>
      <c r="AB92" s="241" t="s">
        <v>1364</v>
      </c>
      <c r="AC92" s="195"/>
      <c r="AD92" s="10"/>
    </row>
    <row r="93" spans="2:30" ht="112.5" x14ac:dyDescent="0.15">
      <c r="B93" s="72" t="s">
        <v>627</v>
      </c>
      <c r="C93" s="12" t="s">
        <v>1024</v>
      </c>
      <c r="D93" s="198" t="s">
        <v>986</v>
      </c>
      <c r="E93" s="226" t="s">
        <v>1297</v>
      </c>
      <c r="F93" s="226"/>
      <c r="G93" s="226"/>
      <c r="H93" s="226"/>
      <c r="I93" s="226"/>
      <c r="J93" s="226"/>
      <c r="K93" s="226" t="s">
        <v>1301</v>
      </c>
      <c r="L93" s="226"/>
      <c r="M93" s="238"/>
      <c r="N93" s="239" t="s">
        <v>660</v>
      </c>
      <c r="O93" s="12" t="s">
        <v>1022</v>
      </c>
      <c r="P93" s="12" t="s">
        <v>1036</v>
      </c>
      <c r="Q93" s="166" t="s">
        <v>353</v>
      </c>
      <c r="R93" s="166" t="s">
        <v>353</v>
      </c>
      <c r="S93" s="10" t="s">
        <v>1149</v>
      </c>
      <c r="T93" s="228">
        <v>354</v>
      </c>
      <c r="U93" s="12" t="s">
        <v>1133</v>
      </c>
      <c r="V93" s="12" t="s">
        <v>1134</v>
      </c>
      <c r="W93" s="166" t="s">
        <v>1135</v>
      </c>
      <c r="X93" s="10" t="s">
        <v>1168</v>
      </c>
      <c r="Y93" s="198" t="s">
        <v>693</v>
      </c>
      <c r="Z93" s="192"/>
      <c r="AA93" s="239" t="s">
        <v>2032</v>
      </c>
      <c r="AB93" s="241" t="s">
        <v>1154</v>
      </c>
      <c r="AC93" s="195"/>
      <c r="AD93" s="10"/>
    </row>
    <row r="94" spans="2:30" ht="90" x14ac:dyDescent="0.15">
      <c r="B94" s="72" t="s">
        <v>627</v>
      </c>
      <c r="C94" s="12" t="s">
        <v>1024</v>
      </c>
      <c r="D94" s="198" t="s">
        <v>986</v>
      </c>
      <c r="E94" s="226" t="s">
        <v>1297</v>
      </c>
      <c r="F94" s="226"/>
      <c r="G94" s="226"/>
      <c r="H94" s="226"/>
      <c r="I94" s="226"/>
      <c r="J94" s="226"/>
      <c r="K94" s="226" t="s">
        <v>1301</v>
      </c>
      <c r="L94" s="226"/>
      <c r="M94" s="238"/>
      <c r="N94" s="239" t="s">
        <v>660</v>
      </c>
      <c r="O94" s="12" t="s">
        <v>1022</v>
      </c>
      <c r="P94" s="12" t="s">
        <v>1036</v>
      </c>
      <c r="Q94" s="166" t="s">
        <v>353</v>
      </c>
      <c r="R94" s="166" t="s">
        <v>353</v>
      </c>
      <c r="S94" s="10" t="s">
        <v>1956</v>
      </c>
      <c r="T94" s="228">
        <v>355</v>
      </c>
      <c r="U94" s="12" t="s">
        <v>1140</v>
      </c>
      <c r="V94" s="12" t="s">
        <v>1142</v>
      </c>
      <c r="W94" s="12" t="s">
        <v>353</v>
      </c>
      <c r="X94" s="10" t="s">
        <v>1167</v>
      </c>
      <c r="Y94" s="198"/>
      <c r="Z94" s="192" t="s">
        <v>1145</v>
      </c>
      <c r="AA94" s="239" t="s">
        <v>2033</v>
      </c>
      <c r="AB94" s="241" t="s">
        <v>1152</v>
      </c>
      <c r="AC94" s="195"/>
      <c r="AD94" s="10"/>
    </row>
    <row r="95" spans="2:30" ht="112.5" x14ac:dyDescent="0.15">
      <c r="B95" s="72" t="s">
        <v>627</v>
      </c>
      <c r="C95" s="12" t="s">
        <v>1024</v>
      </c>
      <c r="D95" s="198" t="s">
        <v>986</v>
      </c>
      <c r="E95" s="226" t="s">
        <v>1297</v>
      </c>
      <c r="F95" s="226"/>
      <c r="G95" s="226"/>
      <c r="H95" s="226"/>
      <c r="I95" s="226"/>
      <c r="J95" s="226"/>
      <c r="K95" s="226" t="s">
        <v>1301</v>
      </c>
      <c r="L95" s="226"/>
      <c r="M95" s="238"/>
      <c r="N95" s="239" t="s">
        <v>660</v>
      </c>
      <c r="O95" s="12" t="s">
        <v>1022</v>
      </c>
      <c r="P95" s="12" t="s">
        <v>1036</v>
      </c>
      <c r="Q95" s="166" t="s">
        <v>353</v>
      </c>
      <c r="R95" s="166" t="s">
        <v>353</v>
      </c>
      <c r="S95" s="10" t="s">
        <v>1956</v>
      </c>
      <c r="T95" s="228">
        <v>356</v>
      </c>
      <c r="U95" s="12" t="s">
        <v>1880</v>
      </c>
      <c r="V95" s="12" t="s">
        <v>1142</v>
      </c>
      <c r="W95" s="12" t="s">
        <v>353</v>
      </c>
      <c r="X95" s="10" t="s">
        <v>1166</v>
      </c>
      <c r="Y95" s="198"/>
      <c r="Z95" s="192" t="s">
        <v>1144</v>
      </c>
      <c r="AA95" s="239" t="s">
        <v>2034</v>
      </c>
      <c r="AB95" s="241" t="s">
        <v>1151</v>
      </c>
      <c r="AC95" s="195"/>
      <c r="AD95" s="10"/>
    </row>
    <row r="96" spans="2:30" ht="78.75" x14ac:dyDescent="0.15">
      <c r="B96" s="72" t="s">
        <v>627</v>
      </c>
      <c r="C96" s="12" t="s">
        <v>1024</v>
      </c>
      <c r="D96" s="198" t="s">
        <v>986</v>
      </c>
      <c r="E96" s="226" t="s">
        <v>1297</v>
      </c>
      <c r="F96" s="226"/>
      <c r="G96" s="226"/>
      <c r="H96" s="226"/>
      <c r="I96" s="226"/>
      <c r="J96" s="226"/>
      <c r="K96" s="226" t="s">
        <v>1301</v>
      </c>
      <c r="L96" s="226"/>
      <c r="M96" s="238"/>
      <c r="N96" s="239" t="s">
        <v>660</v>
      </c>
      <c r="O96" s="12" t="s">
        <v>1022</v>
      </c>
      <c r="P96" s="12" t="s">
        <v>1036</v>
      </c>
      <c r="Q96" s="166" t="s">
        <v>353</v>
      </c>
      <c r="R96" s="166" t="s">
        <v>353</v>
      </c>
      <c r="S96" s="10" t="s">
        <v>1957</v>
      </c>
      <c r="T96" s="228">
        <v>357</v>
      </c>
      <c r="U96" s="12" t="s">
        <v>1170</v>
      </c>
      <c r="V96" s="166" t="s">
        <v>1172</v>
      </c>
      <c r="W96" s="12" t="s">
        <v>386</v>
      </c>
      <c r="X96" s="10" t="s">
        <v>1176</v>
      </c>
      <c r="Y96" s="198"/>
      <c r="Z96" s="192"/>
      <c r="AA96" s="239" t="s">
        <v>2035</v>
      </c>
      <c r="AB96" s="241" t="s">
        <v>1178</v>
      </c>
      <c r="AC96" s="195"/>
      <c r="AD96" s="10"/>
    </row>
    <row r="97" spans="1:30" ht="126.75" customHeight="1" x14ac:dyDescent="0.15">
      <c r="B97" s="72" t="s">
        <v>627</v>
      </c>
      <c r="C97" s="12" t="s">
        <v>1024</v>
      </c>
      <c r="D97" s="198" t="s">
        <v>986</v>
      </c>
      <c r="E97" s="226" t="s">
        <v>1297</v>
      </c>
      <c r="F97" s="226"/>
      <c r="G97" s="226"/>
      <c r="H97" s="226"/>
      <c r="I97" s="226"/>
      <c r="J97" s="226"/>
      <c r="K97" s="226" t="s">
        <v>1301</v>
      </c>
      <c r="L97" s="226"/>
      <c r="M97" s="238" t="s">
        <v>1301</v>
      </c>
      <c r="N97" s="239" t="s">
        <v>986</v>
      </c>
      <c r="O97" s="12" t="s">
        <v>1208</v>
      </c>
      <c r="P97" s="12" t="s">
        <v>1036</v>
      </c>
      <c r="Q97" s="166" t="s">
        <v>353</v>
      </c>
      <c r="R97" s="166" t="s">
        <v>353</v>
      </c>
      <c r="S97" s="10" t="s">
        <v>23</v>
      </c>
      <c r="T97" s="228">
        <v>358</v>
      </c>
      <c r="U97" s="12" t="s">
        <v>1876</v>
      </c>
      <c r="V97" s="12" t="s">
        <v>386</v>
      </c>
      <c r="W97" s="166" t="s">
        <v>353</v>
      </c>
      <c r="X97" s="10" t="s">
        <v>1954</v>
      </c>
      <c r="Y97" s="195"/>
      <c r="Z97" s="192"/>
      <c r="AA97" s="239" t="s">
        <v>2036</v>
      </c>
      <c r="AB97" s="241" t="s">
        <v>1211</v>
      </c>
      <c r="AC97" s="195"/>
      <c r="AD97" s="10"/>
    </row>
    <row r="98" spans="1:30" ht="270" customHeight="1" x14ac:dyDescent="0.15">
      <c r="B98" s="72" t="s">
        <v>627</v>
      </c>
      <c r="C98" s="12" t="s">
        <v>1281</v>
      </c>
      <c r="D98" s="198" t="s">
        <v>986</v>
      </c>
      <c r="E98" s="226" t="s">
        <v>1297</v>
      </c>
      <c r="F98" s="226"/>
      <c r="G98" s="226"/>
      <c r="H98" s="226"/>
      <c r="I98" s="226"/>
      <c r="J98" s="226"/>
      <c r="K98" s="226" t="s">
        <v>1301</v>
      </c>
      <c r="L98" s="226"/>
      <c r="M98" s="238"/>
      <c r="N98" s="239" t="s">
        <v>986</v>
      </c>
      <c r="O98" s="12" t="s">
        <v>1208</v>
      </c>
      <c r="P98" s="12" t="s">
        <v>1036</v>
      </c>
      <c r="Q98" s="166" t="s">
        <v>353</v>
      </c>
      <c r="R98" s="166" t="s">
        <v>353</v>
      </c>
      <c r="S98" s="10" t="s">
        <v>1958</v>
      </c>
      <c r="T98" s="228">
        <v>359</v>
      </c>
      <c r="U98" s="12" t="s">
        <v>1282</v>
      </c>
      <c r="V98" s="12" t="s">
        <v>1273</v>
      </c>
      <c r="W98" s="166" t="s">
        <v>1273</v>
      </c>
      <c r="X98" s="245" t="s">
        <v>1881</v>
      </c>
      <c r="Y98" s="370" t="s">
        <v>1323</v>
      </c>
      <c r="Z98" s="247" t="s">
        <v>1882</v>
      </c>
      <c r="AA98" s="239" t="s">
        <v>2037</v>
      </c>
      <c r="AB98" s="241"/>
      <c r="AC98" s="249" t="s">
        <v>1315</v>
      </c>
      <c r="AD98" s="253">
        <v>10462</v>
      </c>
    </row>
    <row r="99" spans="1:30" ht="224.25" customHeight="1" x14ac:dyDescent="0.15">
      <c r="B99" s="72" t="s">
        <v>627</v>
      </c>
      <c r="C99" s="12" t="s">
        <v>1281</v>
      </c>
      <c r="D99" s="198" t="s">
        <v>986</v>
      </c>
      <c r="E99" s="226" t="s">
        <v>1297</v>
      </c>
      <c r="F99" s="226"/>
      <c r="G99" s="226"/>
      <c r="H99" s="226"/>
      <c r="I99" s="226"/>
      <c r="J99" s="226"/>
      <c r="K99" s="226" t="s">
        <v>1301</v>
      </c>
      <c r="L99" s="226"/>
      <c r="M99" s="238" t="s">
        <v>1301</v>
      </c>
      <c r="N99" s="239" t="s">
        <v>986</v>
      </c>
      <c r="O99" s="12" t="s">
        <v>1208</v>
      </c>
      <c r="P99" s="12" t="s">
        <v>1036</v>
      </c>
      <c r="Q99" s="166" t="s">
        <v>353</v>
      </c>
      <c r="R99" s="166" t="s">
        <v>353</v>
      </c>
      <c r="S99" s="10" t="s">
        <v>23</v>
      </c>
      <c r="T99" s="228">
        <v>360</v>
      </c>
      <c r="U99" s="12" t="s">
        <v>1286</v>
      </c>
      <c r="V99" s="12" t="s">
        <v>1273</v>
      </c>
      <c r="W99" s="166" t="s">
        <v>1273</v>
      </c>
      <c r="X99" s="245" t="s">
        <v>1302</v>
      </c>
      <c r="Y99" s="248" t="s">
        <v>1303</v>
      </c>
      <c r="Z99" s="247" t="s">
        <v>1309</v>
      </c>
      <c r="AA99" s="283" t="s">
        <v>2093</v>
      </c>
      <c r="AB99" s="241"/>
      <c r="AC99" s="195"/>
      <c r="AD99" s="10"/>
    </row>
    <row r="100" spans="1:30" ht="165" customHeight="1" x14ac:dyDescent="0.15">
      <c r="B100" s="72" t="s">
        <v>1405</v>
      </c>
      <c r="C100" s="12" t="s">
        <v>1415</v>
      </c>
      <c r="D100" s="198" t="s">
        <v>986</v>
      </c>
      <c r="E100" s="226" t="s">
        <v>1408</v>
      </c>
      <c r="F100" s="226"/>
      <c r="G100" s="226"/>
      <c r="H100" s="226"/>
      <c r="I100" s="226"/>
      <c r="J100" s="226"/>
      <c r="K100" s="226" t="s">
        <v>1483</v>
      </c>
      <c r="L100" s="226"/>
      <c r="M100" s="238" t="s">
        <v>1483</v>
      </c>
      <c r="N100" s="239" t="s">
        <v>1407</v>
      </c>
      <c r="O100" s="12" t="s">
        <v>1409</v>
      </c>
      <c r="P100" s="12" t="s">
        <v>1036</v>
      </c>
      <c r="Q100" s="166" t="s">
        <v>1410</v>
      </c>
      <c r="R100" s="166" t="s">
        <v>1410</v>
      </c>
      <c r="S100" s="10" t="s">
        <v>23</v>
      </c>
      <c r="T100" s="228">
        <v>361</v>
      </c>
      <c r="U100" s="12" t="s">
        <v>1416</v>
      </c>
      <c r="V100" s="12" t="s">
        <v>1410</v>
      </c>
      <c r="W100" s="166" t="s">
        <v>1410</v>
      </c>
      <c r="X100" s="245" t="s">
        <v>1421</v>
      </c>
      <c r="Y100" s="248"/>
      <c r="Z100" s="247"/>
      <c r="AA100" s="285"/>
      <c r="AB100" s="241"/>
      <c r="AC100" s="195"/>
      <c r="AD100" s="10"/>
    </row>
    <row r="101" spans="1:30" ht="117" customHeight="1" x14ac:dyDescent="0.15">
      <c r="B101" s="72" t="s">
        <v>1405</v>
      </c>
      <c r="C101" s="12" t="s">
        <v>1415</v>
      </c>
      <c r="D101" s="198" t="s">
        <v>986</v>
      </c>
      <c r="E101" s="226" t="s">
        <v>1408</v>
      </c>
      <c r="F101" s="226"/>
      <c r="G101" s="226"/>
      <c r="H101" s="226"/>
      <c r="I101" s="226"/>
      <c r="J101" s="226"/>
      <c r="K101" s="226" t="s">
        <v>1483</v>
      </c>
      <c r="L101" s="226"/>
      <c r="M101" s="238" t="s">
        <v>1483</v>
      </c>
      <c r="N101" s="239" t="s">
        <v>1407</v>
      </c>
      <c r="O101" s="12" t="s">
        <v>1409</v>
      </c>
      <c r="P101" s="12" t="s">
        <v>1036</v>
      </c>
      <c r="Q101" s="166" t="s">
        <v>1410</v>
      </c>
      <c r="R101" s="166" t="s">
        <v>1410</v>
      </c>
      <c r="S101" s="10" t="s">
        <v>23</v>
      </c>
      <c r="T101" s="228">
        <v>362</v>
      </c>
      <c r="U101" s="12" t="s">
        <v>1417</v>
      </c>
      <c r="V101" s="12" t="s">
        <v>1410</v>
      </c>
      <c r="W101" s="166" t="s">
        <v>1410</v>
      </c>
      <c r="X101" s="245" t="s">
        <v>1422</v>
      </c>
      <c r="Y101" s="273" t="s">
        <v>1413</v>
      </c>
      <c r="Z101" s="247"/>
      <c r="AA101" s="285"/>
      <c r="AB101" s="241"/>
      <c r="AC101" s="195"/>
      <c r="AD101" s="10"/>
    </row>
    <row r="102" spans="1:30" ht="101.25" x14ac:dyDescent="0.15">
      <c r="B102" s="72" t="s">
        <v>627</v>
      </c>
      <c r="C102" s="12" t="s">
        <v>1024</v>
      </c>
      <c r="D102" s="198" t="s">
        <v>986</v>
      </c>
      <c r="E102" s="226" t="s">
        <v>1297</v>
      </c>
      <c r="F102" s="226"/>
      <c r="G102" s="226"/>
      <c r="H102" s="226"/>
      <c r="I102" s="226"/>
      <c r="J102" s="226"/>
      <c r="K102" s="226" t="s">
        <v>1301</v>
      </c>
      <c r="L102" s="226"/>
      <c r="M102" s="238"/>
      <c r="N102" s="239" t="s">
        <v>660</v>
      </c>
      <c r="O102" s="12" t="s">
        <v>1022</v>
      </c>
      <c r="P102" s="12" t="s">
        <v>1036</v>
      </c>
      <c r="Q102" s="166" t="s">
        <v>353</v>
      </c>
      <c r="R102" s="166" t="s">
        <v>353</v>
      </c>
      <c r="S102" s="10" t="s">
        <v>1149</v>
      </c>
      <c r="T102" s="228">
        <v>401</v>
      </c>
      <c r="U102" s="12" t="s">
        <v>651</v>
      </c>
      <c r="V102" s="166" t="s">
        <v>353</v>
      </c>
      <c r="W102" s="166" t="s">
        <v>353</v>
      </c>
      <c r="X102" s="10" t="s">
        <v>767</v>
      </c>
      <c r="Y102" s="198"/>
      <c r="Z102" s="192"/>
      <c r="AA102" s="283" t="s">
        <v>2094</v>
      </c>
      <c r="AB102" s="241" t="s">
        <v>788</v>
      </c>
      <c r="AC102" s="195"/>
      <c r="AD102" s="10"/>
    </row>
    <row r="103" spans="1:30" ht="56.25" x14ac:dyDescent="0.15">
      <c r="B103" s="72" t="s">
        <v>627</v>
      </c>
      <c r="C103" s="12" t="s">
        <v>1024</v>
      </c>
      <c r="D103" s="198" t="s">
        <v>986</v>
      </c>
      <c r="E103" s="226" t="s">
        <v>1297</v>
      </c>
      <c r="F103" s="226"/>
      <c r="G103" s="226"/>
      <c r="H103" s="226"/>
      <c r="I103" s="226"/>
      <c r="J103" s="226"/>
      <c r="K103" s="226" t="s">
        <v>1301</v>
      </c>
      <c r="L103" s="226"/>
      <c r="M103" s="238"/>
      <c r="N103" s="239" t="s">
        <v>660</v>
      </c>
      <c r="O103" s="12" t="s">
        <v>1022</v>
      </c>
      <c r="P103" s="12" t="s">
        <v>1036</v>
      </c>
      <c r="Q103" s="166" t="s">
        <v>353</v>
      </c>
      <c r="R103" s="166" t="s">
        <v>353</v>
      </c>
      <c r="S103" s="10" t="s">
        <v>1149</v>
      </c>
      <c r="T103" s="228">
        <v>402</v>
      </c>
      <c r="U103" s="12" t="s">
        <v>775</v>
      </c>
      <c r="V103" s="166" t="s">
        <v>653</v>
      </c>
      <c r="W103" s="166" t="s">
        <v>353</v>
      </c>
      <c r="X103" s="10" t="s">
        <v>764</v>
      </c>
      <c r="Y103" s="198"/>
      <c r="Z103" s="192"/>
      <c r="AA103" s="283" t="s">
        <v>2095</v>
      </c>
      <c r="AB103" s="241" t="s">
        <v>695</v>
      </c>
      <c r="AC103" s="195"/>
      <c r="AD103" s="10"/>
    </row>
    <row r="104" spans="1:30" ht="117" customHeight="1" x14ac:dyDescent="0.15">
      <c r="B104" s="72" t="s">
        <v>1480</v>
      </c>
      <c r="C104" s="12" t="s">
        <v>1481</v>
      </c>
      <c r="D104" s="198" t="s">
        <v>1482</v>
      </c>
      <c r="E104" s="226" t="s">
        <v>1483</v>
      </c>
      <c r="F104" s="226"/>
      <c r="G104" s="226"/>
      <c r="H104" s="226"/>
      <c r="I104" s="226"/>
      <c r="J104" s="226"/>
      <c r="K104" s="226" t="s">
        <v>1483</v>
      </c>
      <c r="L104" s="226"/>
      <c r="M104" s="238" t="s">
        <v>1483</v>
      </c>
      <c r="N104" s="239" t="s">
        <v>1482</v>
      </c>
      <c r="O104" s="12" t="s">
        <v>1484</v>
      </c>
      <c r="P104" s="12" t="s">
        <v>1036</v>
      </c>
      <c r="Q104" s="166" t="s">
        <v>1485</v>
      </c>
      <c r="R104" s="166" t="s">
        <v>1485</v>
      </c>
      <c r="S104" s="10" t="s">
        <v>1149</v>
      </c>
      <c r="T104" s="228">
        <v>403</v>
      </c>
      <c r="U104" s="12" t="s">
        <v>1486</v>
      </c>
      <c r="V104" s="12" t="s">
        <v>1485</v>
      </c>
      <c r="W104" s="166" t="s">
        <v>1485</v>
      </c>
      <c r="X104" s="245" t="s">
        <v>1487</v>
      </c>
      <c r="Y104" s="273"/>
      <c r="Z104" s="247"/>
      <c r="AA104" s="285"/>
      <c r="AB104" s="241"/>
      <c r="AC104" s="195"/>
      <c r="AD104" s="10"/>
    </row>
    <row r="105" spans="1:30" ht="45" x14ac:dyDescent="0.15">
      <c r="B105" s="72" t="s">
        <v>627</v>
      </c>
      <c r="C105" s="12" t="s">
        <v>1025</v>
      </c>
      <c r="D105" s="198" t="s">
        <v>731</v>
      </c>
      <c r="E105" s="226" t="s">
        <v>1297</v>
      </c>
      <c r="F105" s="226"/>
      <c r="G105" s="226" t="s">
        <v>1301</v>
      </c>
      <c r="H105" s="226"/>
      <c r="I105" s="226"/>
      <c r="J105" s="226"/>
      <c r="K105" s="226"/>
      <c r="L105" s="226"/>
      <c r="M105" s="238" t="s">
        <v>1301</v>
      </c>
      <c r="N105" s="239" t="s">
        <v>659</v>
      </c>
      <c r="O105" s="12" t="s">
        <v>1022</v>
      </c>
      <c r="P105" s="12" t="s">
        <v>1036</v>
      </c>
      <c r="Q105" s="166" t="s">
        <v>353</v>
      </c>
      <c r="R105" s="166" t="s">
        <v>353</v>
      </c>
      <c r="S105" s="12" t="s">
        <v>23</v>
      </c>
      <c r="T105" s="228">
        <v>501</v>
      </c>
      <c r="U105" s="12" t="s">
        <v>352</v>
      </c>
      <c r="V105" s="12" t="s">
        <v>357</v>
      </c>
      <c r="W105" s="12" t="s">
        <v>353</v>
      </c>
      <c r="X105" s="12" t="s">
        <v>220</v>
      </c>
      <c r="Y105" s="195" t="s">
        <v>206</v>
      </c>
      <c r="Z105" s="192"/>
      <c r="AA105" s="239"/>
      <c r="AB105" s="242" t="s">
        <v>497</v>
      </c>
      <c r="AC105" s="195"/>
      <c r="AD105" s="10"/>
    </row>
    <row r="106" spans="1:30" ht="22.5" x14ac:dyDescent="0.15">
      <c r="B106" s="12" t="s">
        <v>627</v>
      </c>
      <c r="C106" s="12" t="s">
        <v>1025</v>
      </c>
      <c r="D106" s="198" t="s">
        <v>731</v>
      </c>
      <c r="E106" s="226" t="s">
        <v>1297</v>
      </c>
      <c r="F106" s="226"/>
      <c r="G106" s="226" t="s">
        <v>1301</v>
      </c>
      <c r="H106" s="226"/>
      <c r="I106" s="226"/>
      <c r="J106" s="226"/>
      <c r="K106" s="226"/>
      <c r="L106" s="226"/>
      <c r="M106" s="238" t="s">
        <v>1301</v>
      </c>
      <c r="N106" s="239" t="s">
        <v>659</v>
      </c>
      <c r="O106" s="12" t="s">
        <v>1022</v>
      </c>
      <c r="P106" s="12" t="s">
        <v>1036</v>
      </c>
      <c r="Q106" s="166" t="s">
        <v>353</v>
      </c>
      <c r="R106" s="166" t="s">
        <v>353</v>
      </c>
      <c r="S106" s="10" t="s">
        <v>23</v>
      </c>
      <c r="T106" s="228">
        <v>502</v>
      </c>
      <c r="U106" s="12" t="s">
        <v>270</v>
      </c>
      <c r="V106" s="12" t="s">
        <v>353</v>
      </c>
      <c r="W106" s="12" t="s">
        <v>353</v>
      </c>
      <c r="X106" s="12" t="s">
        <v>271</v>
      </c>
      <c r="Y106" s="195"/>
      <c r="Z106" s="192"/>
      <c r="AA106" s="239"/>
      <c r="AB106" s="241" t="s">
        <v>495</v>
      </c>
      <c r="AC106" s="195"/>
      <c r="AD106" s="10"/>
    </row>
    <row r="107" spans="1:30" ht="202.5" x14ac:dyDescent="0.15">
      <c r="B107" s="72" t="s">
        <v>627</v>
      </c>
      <c r="C107" s="12" t="s">
        <v>1025</v>
      </c>
      <c r="D107" s="198" t="s">
        <v>731</v>
      </c>
      <c r="E107" s="226" t="s">
        <v>1297</v>
      </c>
      <c r="F107" s="226"/>
      <c r="G107" s="226" t="s">
        <v>1301</v>
      </c>
      <c r="H107" s="226"/>
      <c r="I107" s="226"/>
      <c r="J107" s="226"/>
      <c r="K107" s="226"/>
      <c r="L107" s="226"/>
      <c r="M107" s="238"/>
      <c r="N107" s="239" t="s">
        <v>659</v>
      </c>
      <c r="O107" s="12" t="s">
        <v>1022</v>
      </c>
      <c r="P107" s="12" t="s">
        <v>1036</v>
      </c>
      <c r="Q107" s="166" t="s">
        <v>353</v>
      </c>
      <c r="R107" s="166" t="s">
        <v>353</v>
      </c>
      <c r="S107" s="10" t="s">
        <v>1957</v>
      </c>
      <c r="T107" s="228">
        <v>503</v>
      </c>
      <c r="U107" s="12" t="s">
        <v>1369</v>
      </c>
      <c r="V107" s="12" t="s">
        <v>357</v>
      </c>
      <c r="W107" s="12" t="s">
        <v>353</v>
      </c>
      <c r="X107" s="10" t="s">
        <v>1884</v>
      </c>
      <c r="Y107" s="195" t="s">
        <v>1374</v>
      </c>
      <c r="Z107" s="192"/>
      <c r="AA107" s="239" t="s">
        <v>2038</v>
      </c>
      <c r="AB107" s="241" t="s">
        <v>1372</v>
      </c>
      <c r="AC107" s="195"/>
      <c r="AD107" s="10"/>
    </row>
    <row r="108" spans="1:30" ht="22.5" x14ac:dyDescent="0.15">
      <c r="A108" s="287"/>
      <c r="B108" s="72" t="s">
        <v>627</v>
      </c>
      <c r="C108" s="12" t="s">
        <v>1025</v>
      </c>
      <c r="D108" s="198" t="s">
        <v>731</v>
      </c>
      <c r="E108" s="226" t="s">
        <v>1297</v>
      </c>
      <c r="F108" s="226"/>
      <c r="G108" s="226" t="s">
        <v>1301</v>
      </c>
      <c r="H108" s="226"/>
      <c r="I108" s="226"/>
      <c r="J108" s="226"/>
      <c r="K108" s="226"/>
      <c r="L108" s="226"/>
      <c r="M108" s="238" t="s">
        <v>1301</v>
      </c>
      <c r="N108" s="239" t="s">
        <v>731</v>
      </c>
      <c r="O108" s="12" t="s">
        <v>1022</v>
      </c>
      <c r="P108" s="12" t="s">
        <v>1036</v>
      </c>
      <c r="Q108" s="166" t="s">
        <v>353</v>
      </c>
      <c r="R108" s="166" t="s">
        <v>353</v>
      </c>
      <c r="S108" s="10" t="s">
        <v>23</v>
      </c>
      <c r="T108" s="228">
        <v>504</v>
      </c>
      <c r="U108" s="12" t="s">
        <v>1853</v>
      </c>
      <c r="V108" s="12" t="s">
        <v>357</v>
      </c>
      <c r="W108" s="12" t="s">
        <v>353</v>
      </c>
      <c r="X108" s="10" t="s">
        <v>275</v>
      </c>
      <c r="Y108" s="195"/>
      <c r="Z108" s="192"/>
      <c r="AA108" s="283" t="s">
        <v>2096</v>
      </c>
      <c r="AB108" s="241" t="s">
        <v>496</v>
      </c>
      <c r="AC108" s="195"/>
      <c r="AD108" s="10"/>
    </row>
    <row r="109" spans="1:30" ht="22.5" x14ac:dyDescent="0.15">
      <c r="B109" s="72" t="s">
        <v>627</v>
      </c>
      <c r="C109" s="12" t="s">
        <v>1025</v>
      </c>
      <c r="D109" s="198" t="s">
        <v>731</v>
      </c>
      <c r="E109" s="226" t="s">
        <v>1297</v>
      </c>
      <c r="F109" s="226"/>
      <c r="G109" s="226"/>
      <c r="H109" s="226"/>
      <c r="I109" s="226"/>
      <c r="J109" s="226"/>
      <c r="K109" s="226" t="s">
        <v>1301</v>
      </c>
      <c r="L109" s="226"/>
      <c r="M109" s="238"/>
      <c r="N109" s="239" t="s">
        <v>659</v>
      </c>
      <c r="O109" s="12" t="s">
        <v>1022</v>
      </c>
      <c r="P109" s="12" t="s">
        <v>1036</v>
      </c>
      <c r="Q109" s="166" t="s">
        <v>353</v>
      </c>
      <c r="R109" s="166" t="s">
        <v>353</v>
      </c>
      <c r="S109" s="10" t="s">
        <v>23</v>
      </c>
      <c r="T109" s="228">
        <v>505</v>
      </c>
      <c r="U109" s="12" t="s">
        <v>773</v>
      </c>
      <c r="V109" s="12" t="s">
        <v>353</v>
      </c>
      <c r="W109" s="12" t="s">
        <v>353</v>
      </c>
      <c r="X109" s="10" t="s">
        <v>733</v>
      </c>
      <c r="Y109" s="195"/>
      <c r="Z109" s="192"/>
      <c r="AA109" s="283" t="s">
        <v>2097</v>
      </c>
      <c r="AB109" s="241" t="s">
        <v>956</v>
      </c>
      <c r="AC109" s="195"/>
      <c r="AD109" s="10"/>
    </row>
    <row r="110" spans="1:30" ht="22.5" x14ac:dyDescent="0.15">
      <c r="B110" s="72" t="s">
        <v>627</v>
      </c>
      <c r="C110" s="12" t="s">
        <v>1025</v>
      </c>
      <c r="D110" s="198" t="s">
        <v>731</v>
      </c>
      <c r="E110" s="226" t="s">
        <v>1297</v>
      </c>
      <c r="F110" s="226"/>
      <c r="G110" s="226"/>
      <c r="H110" s="226"/>
      <c r="I110" s="226"/>
      <c r="J110" s="226"/>
      <c r="K110" s="226" t="s">
        <v>1301</v>
      </c>
      <c r="L110" s="226"/>
      <c r="M110" s="238"/>
      <c r="N110" s="239" t="s">
        <v>659</v>
      </c>
      <c r="O110" s="12" t="s">
        <v>1022</v>
      </c>
      <c r="P110" s="12" t="s">
        <v>1036</v>
      </c>
      <c r="Q110" s="166" t="s">
        <v>353</v>
      </c>
      <c r="R110" s="166" t="s">
        <v>353</v>
      </c>
      <c r="S110" s="10" t="s">
        <v>23</v>
      </c>
      <c r="T110" s="228">
        <v>506</v>
      </c>
      <c r="U110" s="12" t="s">
        <v>997</v>
      </c>
      <c r="V110" s="12" t="s">
        <v>353</v>
      </c>
      <c r="W110" s="12" t="s">
        <v>353</v>
      </c>
      <c r="X110" s="10" t="s">
        <v>735</v>
      </c>
      <c r="Y110" s="195"/>
      <c r="Z110" s="192"/>
      <c r="AA110" s="283" t="s">
        <v>2098</v>
      </c>
      <c r="AB110" s="241" t="s">
        <v>953</v>
      </c>
      <c r="AC110" s="195"/>
      <c r="AD110" s="10"/>
    </row>
    <row r="111" spans="1:30" ht="22.5" x14ac:dyDescent="0.15">
      <c r="B111" s="72" t="s">
        <v>627</v>
      </c>
      <c r="C111" s="12" t="s">
        <v>1025</v>
      </c>
      <c r="D111" s="198" t="s">
        <v>731</v>
      </c>
      <c r="E111" s="226" t="s">
        <v>1297</v>
      </c>
      <c r="F111" s="226"/>
      <c r="G111" s="226"/>
      <c r="H111" s="226"/>
      <c r="I111" s="226"/>
      <c r="J111" s="226"/>
      <c r="K111" s="226" t="s">
        <v>1301</v>
      </c>
      <c r="L111" s="226"/>
      <c r="M111" s="238"/>
      <c r="N111" s="239" t="s">
        <v>659</v>
      </c>
      <c r="O111" s="12" t="s">
        <v>1022</v>
      </c>
      <c r="P111" s="12" t="s">
        <v>1036</v>
      </c>
      <c r="Q111" s="166" t="s">
        <v>353</v>
      </c>
      <c r="R111" s="166" t="s">
        <v>353</v>
      </c>
      <c r="S111" s="10" t="s">
        <v>23</v>
      </c>
      <c r="T111" s="228">
        <v>507</v>
      </c>
      <c r="U111" s="12" t="s">
        <v>954</v>
      </c>
      <c r="V111" s="12" t="s">
        <v>353</v>
      </c>
      <c r="W111" s="12" t="s">
        <v>353</v>
      </c>
      <c r="X111" s="10" t="s">
        <v>919</v>
      </c>
      <c r="Y111" s="198"/>
      <c r="Z111" s="192"/>
      <c r="AA111" s="283" t="s">
        <v>2099</v>
      </c>
      <c r="AB111" s="241" t="s">
        <v>961</v>
      </c>
      <c r="AC111" s="195"/>
      <c r="AD111" s="10"/>
    </row>
    <row r="112" spans="1:30" ht="229.5" customHeight="1" x14ac:dyDescent="0.15">
      <c r="B112" s="72" t="s">
        <v>627</v>
      </c>
      <c r="C112" s="12" t="s">
        <v>1276</v>
      </c>
      <c r="D112" s="198" t="s">
        <v>731</v>
      </c>
      <c r="E112" s="226" t="s">
        <v>1297</v>
      </c>
      <c r="F112" s="226"/>
      <c r="G112" s="226" t="s">
        <v>1301</v>
      </c>
      <c r="H112" s="226"/>
      <c r="I112" s="226"/>
      <c r="J112" s="226"/>
      <c r="K112" s="226"/>
      <c r="L112" s="226"/>
      <c r="M112" s="238"/>
      <c r="N112" s="239" t="s">
        <v>1277</v>
      </c>
      <c r="O112" s="12" t="s">
        <v>1278</v>
      </c>
      <c r="P112" s="12" t="s">
        <v>1036</v>
      </c>
      <c r="Q112" s="166" t="s">
        <v>353</v>
      </c>
      <c r="R112" s="166" t="s">
        <v>353</v>
      </c>
      <c r="S112" s="10" t="s">
        <v>1957</v>
      </c>
      <c r="T112" s="228">
        <v>508</v>
      </c>
      <c r="U112" s="12" t="s">
        <v>1279</v>
      </c>
      <c r="V112" s="12" t="s">
        <v>1273</v>
      </c>
      <c r="W112" s="12" t="s">
        <v>1305</v>
      </c>
      <c r="X112" s="245" t="s">
        <v>1883</v>
      </c>
      <c r="Y112" s="198" t="s">
        <v>1402</v>
      </c>
      <c r="Z112" s="247"/>
      <c r="AA112" s="239" t="s">
        <v>2039</v>
      </c>
      <c r="AB112" s="241" t="s">
        <v>1373</v>
      </c>
      <c r="AC112" s="195"/>
      <c r="AD112" s="10"/>
    </row>
    <row r="113" spans="1:30" ht="22.5" x14ac:dyDescent="0.15">
      <c r="B113" s="72" t="s">
        <v>627</v>
      </c>
      <c r="C113" s="12" t="s">
        <v>1026</v>
      </c>
      <c r="D113" s="198" t="s">
        <v>658</v>
      </c>
      <c r="E113" s="226" t="s">
        <v>1297</v>
      </c>
      <c r="F113" s="226"/>
      <c r="G113" s="226"/>
      <c r="H113" s="226"/>
      <c r="I113" s="226"/>
      <c r="J113" s="226"/>
      <c r="K113" s="226" t="s">
        <v>1301</v>
      </c>
      <c r="L113" s="226"/>
      <c r="M113" s="238"/>
      <c r="N113" s="239" t="s">
        <v>658</v>
      </c>
      <c r="O113" s="12" t="s">
        <v>1022</v>
      </c>
      <c r="P113" s="166" t="s">
        <v>353</v>
      </c>
      <c r="Q113" s="166" t="s">
        <v>353</v>
      </c>
      <c r="R113" s="166" t="s">
        <v>353</v>
      </c>
      <c r="S113" s="10" t="s">
        <v>23</v>
      </c>
      <c r="T113" s="228">
        <v>601</v>
      </c>
      <c r="U113" s="12" t="s">
        <v>2100</v>
      </c>
      <c r="V113" s="12" t="s">
        <v>737</v>
      </c>
      <c r="W113" s="12" t="s">
        <v>353</v>
      </c>
      <c r="X113" s="10" t="s">
        <v>1039</v>
      </c>
      <c r="Y113" s="195" t="s">
        <v>688</v>
      </c>
      <c r="Z113" s="192"/>
      <c r="AA113" s="283" t="s">
        <v>2011</v>
      </c>
      <c r="AB113" s="241" t="s">
        <v>702</v>
      </c>
      <c r="AC113" s="195"/>
      <c r="AD113" s="10"/>
    </row>
    <row r="114" spans="1:30" ht="22.5" x14ac:dyDescent="0.15">
      <c r="A114" s="287"/>
      <c r="B114" s="72" t="s">
        <v>627</v>
      </c>
      <c r="C114" s="12" t="s">
        <v>1026</v>
      </c>
      <c r="D114" s="198" t="s">
        <v>658</v>
      </c>
      <c r="E114" s="226" t="s">
        <v>1297</v>
      </c>
      <c r="F114" s="226"/>
      <c r="G114" s="226"/>
      <c r="H114" s="226"/>
      <c r="I114" s="226"/>
      <c r="J114" s="226"/>
      <c r="K114" s="226" t="s">
        <v>1301</v>
      </c>
      <c r="L114" s="226"/>
      <c r="M114" s="238" t="s">
        <v>1301</v>
      </c>
      <c r="N114" s="239" t="s">
        <v>658</v>
      </c>
      <c r="O114" s="12" t="s">
        <v>1022</v>
      </c>
      <c r="P114" s="166" t="s">
        <v>353</v>
      </c>
      <c r="Q114" s="166" t="s">
        <v>353</v>
      </c>
      <c r="R114" s="166" t="s">
        <v>353</v>
      </c>
      <c r="S114" s="10" t="s">
        <v>23</v>
      </c>
      <c r="T114" s="228">
        <v>602</v>
      </c>
      <c r="U114" s="19" t="s">
        <v>1854</v>
      </c>
      <c r="V114" s="12" t="s">
        <v>737</v>
      </c>
      <c r="W114" s="12" t="s">
        <v>353</v>
      </c>
      <c r="X114" s="10" t="s">
        <v>1039</v>
      </c>
      <c r="Y114" s="195"/>
      <c r="Z114" s="192"/>
      <c r="AA114" s="283" t="s">
        <v>2042</v>
      </c>
      <c r="AB114" s="241" t="s">
        <v>703</v>
      </c>
      <c r="AC114" s="195"/>
      <c r="AD114" s="10"/>
    </row>
    <row r="115" spans="1:30" ht="22.5" x14ac:dyDescent="0.15">
      <c r="B115" s="72" t="s">
        <v>627</v>
      </c>
      <c r="C115" s="12" t="s">
        <v>1026</v>
      </c>
      <c r="D115" s="198" t="s">
        <v>658</v>
      </c>
      <c r="E115" s="226" t="s">
        <v>1297</v>
      </c>
      <c r="F115" s="226"/>
      <c r="G115" s="226"/>
      <c r="H115" s="226"/>
      <c r="I115" s="226"/>
      <c r="J115" s="226"/>
      <c r="K115" s="226" t="s">
        <v>1301</v>
      </c>
      <c r="L115" s="226"/>
      <c r="M115" s="238"/>
      <c r="N115" s="239" t="s">
        <v>658</v>
      </c>
      <c r="O115" s="12" t="s">
        <v>1022</v>
      </c>
      <c r="P115" s="166" t="s">
        <v>353</v>
      </c>
      <c r="Q115" s="166" t="s">
        <v>353</v>
      </c>
      <c r="R115" s="166" t="s">
        <v>353</v>
      </c>
      <c r="S115" s="10" t="s">
        <v>23</v>
      </c>
      <c r="T115" s="228">
        <v>603</v>
      </c>
      <c r="U115" s="19" t="s">
        <v>747</v>
      </c>
      <c r="V115" s="12" t="s">
        <v>737</v>
      </c>
      <c r="W115" s="12" t="s">
        <v>353</v>
      </c>
      <c r="X115" s="10" t="s">
        <v>1039</v>
      </c>
      <c r="Y115" s="195" t="s">
        <v>663</v>
      </c>
      <c r="Z115" s="192"/>
      <c r="AA115" s="239"/>
      <c r="AB115" s="241" t="s">
        <v>704</v>
      </c>
      <c r="AC115" s="195"/>
      <c r="AD115" s="10"/>
    </row>
    <row r="116" spans="1:30" ht="22.5" x14ac:dyDescent="0.15">
      <c r="B116" s="72" t="s">
        <v>627</v>
      </c>
      <c r="C116" s="12" t="s">
        <v>1026</v>
      </c>
      <c r="D116" s="198" t="s">
        <v>658</v>
      </c>
      <c r="E116" s="226" t="s">
        <v>1297</v>
      </c>
      <c r="F116" s="226"/>
      <c r="G116" s="226"/>
      <c r="H116" s="226"/>
      <c r="I116" s="226"/>
      <c r="J116" s="226"/>
      <c r="K116" s="226" t="s">
        <v>1301</v>
      </c>
      <c r="L116" s="226"/>
      <c r="M116" s="238"/>
      <c r="N116" s="239" t="s">
        <v>658</v>
      </c>
      <c r="O116" s="12" t="s">
        <v>1022</v>
      </c>
      <c r="P116" s="166" t="s">
        <v>353</v>
      </c>
      <c r="Q116" s="166" t="s">
        <v>353</v>
      </c>
      <c r="R116" s="166" t="s">
        <v>353</v>
      </c>
      <c r="S116" s="10" t="s">
        <v>23</v>
      </c>
      <c r="T116" s="228">
        <v>604</v>
      </c>
      <c r="U116" s="12" t="s">
        <v>748</v>
      </c>
      <c r="V116" s="12" t="s">
        <v>737</v>
      </c>
      <c r="W116" s="12" t="s">
        <v>353</v>
      </c>
      <c r="X116" s="10" t="s">
        <v>1040</v>
      </c>
      <c r="Y116" s="195"/>
      <c r="Z116" s="192"/>
      <c r="AA116" s="283" t="s">
        <v>2043</v>
      </c>
      <c r="AB116" s="241" t="s">
        <v>705</v>
      </c>
      <c r="AC116" s="195"/>
      <c r="AD116" s="10"/>
    </row>
    <row r="117" spans="1:30" ht="22.5" x14ac:dyDescent="0.15">
      <c r="A117" s="287"/>
      <c r="B117" s="72" t="s">
        <v>627</v>
      </c>
      <c r="C117" s="12" t="s">
        <v>1026</v>
      </c>
      <c r="D117" s="198" t="s">
        <v>658</v>
      </c>
      <c r="E117" s="226" t="s">
        <v>1297</v>
      </c>
      <c r="F117" s="226"/>
      <c r="G117" s="226"/>
      <c r="H117" s="226"/>
      <c r="I117" s="226"/>
      <c r="J117" s="226"/>
      <c r="K117" s="226" t="s">
        <v>1301</v>
      </c>
      <c r="L117" s="226"/>
      <c r="M117" s="238" t="s">
        <v>1301</v>
      </c>
      <c r="N117" s="239" t="s">
        <v>658</v>
      </c>
      <c r="O117" s="12" t="s">
        <v>1022</v>
      </c>
      <c r="P117" s="166" t="s">
        <v>353</v>
      </c>
      <c r="Q117" s="166" t="s">
        <v>353</v>
      </c>
      <c r="R117" s="166" t="s">
        <v>353</v>
      </c>
      <c r="S117" s="10" t="s">
        <v>23</v>
      </c>
      <c r="T117" s="228">
        <v>605</v>
      </c>
      <c r="U117" s="19" t="s">
        <v>1855</v>
      </c>
      <c r="V117" s="12" t="s">
        <v>737</v>
      </c>
      <c r="W117" s="12" t="s">
        <v>353</v>
      </c>
      <c r="X117" s="10" t="s">
        <v>1039</v>
      </c>
      <c r="Y117" s="195"/>
      <c r="Z117" s="192"/>
      <c r="AA117" s="283" t="s">
        <v>2042</v>
      </c>
      <c r="AB117" s="241" t="s">
        <v>955</v>
      </c>
      <c r="AC117" s="195"/>
      <c r="AD117" s="10"/>
    </row>
    <row r="118" spans="1:30" ht="33.75" x14ac:dyDescent="0.15">
      <c r="A118" s="287"/>
      <c r="B118" s="72" t="s">
        <v>627</v>
      </c>
      <c r="C118" s="12" t="s">
        <v>1028</v>
      </c>
      <c r="D118" s="198" t="s">
        <v>671</v>
      </c>
      <c r="E118" s="226" t="s">
        <v>1297</v>
      </c>
      <c r="F118" s="226"/>
      <c r="G118" s="226"/>
      <c r="H118" s="226"/>
      <c r="I118" s="226"/>
      <c r="J118" s="226"/>
      <c r="K118" s="226" t="s">
        <v>1301</v>
      </c>
      <c r="L118" s="226"/>
      <c r="M118" s="238" t="s">
        <v>1301</v>
      </c>
      <c r="N118" s="239" t="s">
        <v>986</v>
      </c>
      <c r="O118" s="12" t="s">
        <v>797</v>
      </c>
      <c r="P118" s="166" t="s">
        <v>353</v>
      </c>
      <c r="Q118" s="166" t="s">
        <v>353</v>
      </c>
      <c r="R118" s="166" t="s">
        <v>353</v>
      </c>
      <c r="S118" s="164" t="s">
        <v>23</v>
      </c>
      <c r="T118" s="229">
        <v>701</v>
      </c>
      <c r="U118" s="187" t="s">
        <v>1856</v>
      </c>
      <c r="V118" s="164" t="s">
        <v>1022</v>
      </c>
      <c r="W118" s="187" t="s">
        <v>353</v>
      </c>
      <c r="X118" s="165" t="s">
        <v>675</v>
      </c>
      <c r="Y118" s="195" t="s">
        <v>944</v>
      </c>
      <c r="Z118" s="192"/>
      <c r="AA118" s="283" t="s">
        <v>2044</v>
      </c>
      <c r="AB118" s="241" t="s">
        <v>1096</v>
      </c>
      <c r="AC118" s="195"/>
      <c r="AD118" s="10"/>
    </row>
    <row r="119" spans="1:30" ht="154.5" customHeight="1" x14ac:dyDescent="0.15">
      <c r="B119" s="72" t="s">
        <v>627</v>
      </c>
      <c r="C119" s="12" t="s">
        <v>1028</v>
      </c>
      <c r="D119" s="198" t="s">
        <v>671</v>
      </c>
      <c r="E119" s="226" t="s">
        <v>1297</v>
      </c>
      <c r="F119" s="226"/>
      <c r="G119" s="226"/>
      <c r="H119" s="226"/>
      <c r="I119" s="226"/>
      <c r="J119" s="226"/>
      <c r="K119" s="226" t="s">
        <v>1301</v>
      </c>
      <c r="L119" s="226"/>
      <c r="M119" s="238"/>
      <c r="N119" s="239" t="s">
        <v>986</v>
      </c>
      <c r="O119" s="12" t="s">
        <v>797</v>
      </c>
      <c r="P119" s="12" t="s">
        <v>1036</v>
      </c>
      <c r="Q119" s="166" t="s">
        <v>353</v>
      </c>
      <c r="R119" s="166" t="s">
        <v>353</v>
      </c>
      <c r="S119" s="164" t="s">
        <v>23</v>
      </c>
      <c r="T119" s="229">
        <v>702</v>
      </c>
      <c r="U119" s="164" t="s">
        <v>261</v>
      </c>
      <c r="V119" s="164" t="s">
        <v>1022</v>
      </c>
      <c r="W119" s="187" t="s">
        <v>798</v>
      </c>
      <c r="X119" s="164" t="s">
        <v>265</v>
      </c>
      <c r="Y119" s="198" t="s">
        <v>1320</v>
      </c>
      <c r="Z119" s="192"/>
      <c r="AA119" s="283" t="s">
        <v>2101</v>
      </c>
      <c r="AB119" s="241" t="s">
        <v>1091</v>
      </c>
      <c r="AC119" s="10"/>
      <c r="AD119" s="253" t="s">
        <v>1322</v>
      </c>
    </row>
    <row r="120" spans="1:30" ht="110.25" customHeight="1" x14ac:dyDescent="0.15">
      <c r="B120" s="72" t="s">
        <v>627</v>
      </c>
      <c r="C120" s="12" t="s">
        <v>1028</v>
      </c>
      <c r="D120" s="198" t="s">
        <v>671</v>
      </c>
      <c r="E120" s="226" t="s">
        <v>1297</v>
      </c>
      <c r="F120" s="226"/>
      <c r="G120" s="226"/>
      <c r="H120" s="226"/>
      <c r="I120" s="226"/>
      <c r="J120" s="226"/>
      <c r="K120" s="226" t="s">
        <v>1301</v>
      </c>
      <c r="L120" s="226"/>
      <c r="M120" s="238" t="s">
        <v>1301</v>
      </c>
      <c r="N120" s="239" t="s">
        <v>986</v>
      </c>
      <c r="O120" s="12" t="s">
        <v>797</v>
      </c>
      <c r="P120" s="12" t="s">
        <v>1036</v>
      </c>
      <c r="Q120" s="166" t="s">
        <v>353</v>
      </c>
      <c r="R120" s="166" t="s">
        <v>353</v>
      </c>
      <c r="S120" s="165" t="s">
        <v>23</v>
      </c>
      <c r="T120" s="229">
        <v>703</v>
      </c>
      <c r="U120" s="187" t="s">
        <v>269</v>
      </c>
      <c r="V120" s="164" t="s">
        <v>1022</v>
      </c>
      <c r="W120" s="187" t="s">
        <v>353</v>
      </c>
      <c r="X120" s="165" t="s">
        <v>295</v>
      </c>
      <c r="Y120" s="198" t="s">
        <v>1311</v>
      </c>
      <c r="Z120" s="192"/>
      <c r="AA120" s="283" t="s">
        <v>2102</v>
      </c>
      <c r="AB120" s="241" t="s">
        <v>1092</v>
      </c>
      <c r="AC120" s="195"/>
      <c r="AD120" s="253">
        <v>10015</v>
      </c>
    </row>
    <row r="121" spans="1:30" ht="33.75" x14ac:dyDescent="0.15">
      <c r="A121" s="287"/>
      <c r="B121" s="72" t="s">
        <v>627</v>
      </c>
      <c r="C121" s="12" t="s">
        <v>1028</v>
      </c>
      <c r="D121" s="198" t="s">
        <v>671</v>
      </c>
      <c r="E121" s="226" t="s">
        <v>1297</v>
      </c>
      <c r="F121" s="226"/>
      <c r="G121" s="226"/>
      <c r="H121" s="226"/>
      <c r="I121" s="226"/>
      <c r="J121" s="226"/>
      <c r="K121" s="226" t="s">
        <v>1301</v>
      </c>
      <c r="L121" s="226"/>
      <c r="M121" s="238"/>
      <c r="N121" s="239" t="s">
        <v>986</v>
      </c>
      <c r="O121" s="12" t="s">
        <v>797</v>
      </c>
      <c r="P121" s="12" t="s">
        <v>1036</v>
      </c>
      <c r="Q121" s="166" t="s">
        <v>353</v>
      </c>
      <c r="R121" s="166" t="s">
        <v>353</v>
      </c>
      <c r="S121" s="165" t="s">
        <v>23</v>
      </c>
      <c r="T121" s="229">
        <v>704</v>
      </c>
      <c r="U121" s="188" t="s">
        <v>1857</v>
      </c>
      <c r="V121" s="164" t="s">
        <v>1022</v>
      </c>
      <c r="W121" s="187" t="s">
        <v>798</v>
      </c>
      <c r="X121" s="165" t="s">
        <v>296</v>
      </c>
      <c r="Y121" s="198"/>
      <c r="Z121" s="192"/>
      <c r="AA121" s="283" t="s">
        <v>2103</v>
      </c>
      <c r="AB121" s="241" t="s">
        <v>1093</v>
      </c>
      <c r="AC121" s="195"/>
      <c r="AD121" s="253">
        <v>10016</v>
      </c>
    </row>
    <row r="122" spans="1:30" ht="22.5" x14ac:dyDescent="0.15">
      <c r="A122" s="287"/>
      <c r="B122" s="72" t="s">
        <v>627</v>
      </c>
      <c r="C122" s="12" t="s">
        <v>1028</v>
      </c>
      <c r="D122" s="198" t="s">
        <v>671</v>
      </c>
      <c r="E122" s="226" t="s">
        <v>1297</v>
      </c>
      <c r="F122" s="226"/>
      <c r="G122" s="226"/>
      <c r="H122" s="226"/>
      <c r="I122" s="226"/>
      <c r="J122" s="226"/>
      <c r="K122" s="226" t="s">
        <v>1301</v>
      </c>
      <c r="L122" s="226"/>
      <c r="M122" s="238" t="s">
        <v>1301</v>
      </c>
      <c r="N122" s="239" t="s">
        <v>986</v>
      </c>
      <c r="O122" s="12" t="s">
        <v>797</v>
      </c>
      <c r="P122" s="12" t="s">
        <v>1036</v>
      </c>
      <c r="Q122" s="166" t="s">
        <v>353</v>
      </c>
      <c r="R122" s="166" t="s">
        <v>353</v>
      </c>
      <c r="S122" s="165" t="s">
        <v>23</v>
      </c>
      <c r="T122" s="229">
        <v>705</v>
      </c>
      <c r="U122" s="189" t="s">
        <v>1858</v>
      </c>
      <c r="V122" s="164" t="s">
        <v>1022</v>
      </c>
      <c r="W122" s="187" t="s">
        <v>353</v>
      </c>
      <c r="X122" s="165" t="s">
        <v>297</v>
      </c>
      <c r="Y122" s="198"/>
      <c r="Z122" s="192"/>
      <c r="AA122" s="283" t="s">
        <v>2104</v>
      </c>
      <c r="AB122" s="241" t="s">
        <v>1094</v>
      </c>
      <c r="AC122" s="195"/>
      <c r="AD122" s="253">
        <v>10017</v>
      </c>
    </row>
    <row r="123" spans="1:30" ht="33.75" x14ac:dyDescent="0.15">
      <c r="A123" s="287"/>
      <c r="B123" s="72" t="s">
        <v>627</v>
      </c>
      <c r="C123" s="12" t="s">
        <v>1029</v>
      </c>
      <c r="D123" s="198" t="s">
        <v>803</v>
      </c>
      <c r="E123" s="226" t="s">
        <v>1297</v>
      </c>
      <c r="F123" s="226"/>
      <c r="G123" s="226"/>
      <c r="H123" s="226" t="s">
        <v>1301</v>
      </c>
      <c r="I123" s="226"/>
      <c r="J123" s="226"/>
      <c r="K123" s="226"/>
      <c r="L123" s="226"/>
      <c r="M123" s="238" t="s">
        <v>1301</v>
      </c>
      <c r="N123" s="239" t="s">
        <v>803</v>
      </c>
      <c r="O123" s="12" t="s">
        <v>1022</v>
      </c>
      <c r="P123" s="12" t="s">
        <v>1036</v>
      </c>
      <c r="Q123" s="166" t="s">
        <v>353</v>
      </c>
      <c r="R123" s="166" t="s">
        <v>353</v>
      </c>
      <c r="S123" s="12" t="s">
        <v>23</v>
      </c>
      <c r="T123" s="227">
        <v>1001</v>
      </c>
      <c r="U123" s="12" t="s">
        <v>1859</v>
      </c>
      <c r="V123" s="12" t="s">
        <v>825</v>
      </c>
      <c r="W123" s="12" t="s">
        <v>826</v>
      </c>
      <c r="X123" s="12" t="s">
        <v>806</v>
      </c>
      <c r="Y123" s="198"/>
      <c r="Z123" s="192"/>
      <c r="AA123" s="283" t="s">
        <v>2105</v>
      </c>
      <c r="AB123" s="241" t="s">
        <v>889</v>
      </c>
      <c r="AC123" s="195"/>
      <c r="AD123" s="10"/>
    </row>
    <row r="124" spans="1:30" ht="33.75" x14ac:dyDescent="0.15">
      <c r="B124" s="72" t="s">
        <v>627</v>
      </c>
      <c r="C124" s="12" t="s">
        <v>1029</v>
      </c>
      <c r="D124" s="198" t="s">
        <v>803</v>
      </c>
      <c r="E124" s="226" t="s">
        <v>1297</v>
      </c>
      <c r="F124" s="226"/>
      <c r="G124" s="226"/>
      <c r="H124" s="226" t="s">
        <v>1301</v>
      </c>
      <c r="I124" s="226"/>
      <c r="J124" s="226"/>
      <c r="K124" s="226"/>
      <c r="L124" s="226"/>
      <c r="M124" s="238"/>
      <c r="N124" s="239" t="s">
        <v>803</v>
      </c>
      <c r="O124" s="12" t="s">
        <v>1022</v>
      </c>
      <c r="P124" s="12" t="s">
        <v>1036</v>
      </c>
      <c r="Q124" s="166" t="s">
        <v>353</v>
      </c>
      <c r="R124" s="166" t="s">
        <v>353</v>
      </c>
      <c r="S124" s="12" t="s">
        <v>23</v>
      </c>
      <c r="T124" s="227">
        <v>1002</v>
      </c>
      <c r="U124" s="12" t="s">
        <v>807</v>
      </c>
      <c r="V124" s="12" t="s">
        <v>827</v>
      </c>
      <c r="W124" s="12" t="s">
        <v>353</v>
      </c>
      <c r="X124" s="12" t="s">
        <v>809</v>
      </c>
      <c r="Y124" s="198"/>
      <c r="Z124" s="192"/>
      <c r="AA124" s="283" t="s">
        <v>2106</v>
      </c>
      <c r="AB124" s="241" t="s">
        <v>890</v>
      </c>
      <c r="AC124" s="195"/>
      <c r="AD124" s="10"/>
    </row>
    <row r="125" spans="1:30" ht="56.25" x14ac:dyDescent="0.15">
      <c r="B125" s="72" t="s">
        <v>627</v>
      </c>
      <c r="C125" s="12" t="s">
        <v>1029</v>
      </c>
      <c r="D125" s="198" t="s">
        <v>803</v>
      </c>
      <c r="E125" s="226" t="s">
        <v>1297</v>
      </c>
      <c r="F125" s="226"/>
      <c r="G125" s="226"/>
      <c r="H125" s="226" t="s">
        <v>1301</v>
      </c>
      <c r="I125" s="226"/>
      <c r="J125" s="226"/>
      <c r="K125" s="226"/>
      <c r="L125" s="226"/>
      <c r="M125" s="238" t="s">
        <v>1301</v>
      </c>
      <c r="N125" s="239" t="s">
        <v>803</v>
      </c>
      <c r="O125" s="12" t="s">
        <v>1022</v>
      </c>
      <c r="P125" s="12" t="s">
        <v>1036</v>
      </c>
      <c r="Q125" s="166" t="s">
        <v>353</v>
      </c>
      <c r="R125" s="166" t="s">
        <v>353</v>
      </c>
      <c r="S125" s="12" t="s">
        <v>23</v>
      </c>
      <c r="T125" s="227">
        <v>1003</v>
      </c>
      <c r="U125" s="12" t="s">
        <v>810</v>
      </c>
      <c r="V125" s="12" t="s">
        <v>826</v>
      </c>
      <c r="W125" s="12" t="s">
        <v>353</v>
      </c>
      <c r="X125" s="12" t="s">
        <v>811</v>
      </c>
      <c r="Y125" s="198"/>
      <c r="Z125" s="192"/>
      <c r="AA125" s="283" t="s">
        <v>2107</v>
      </c>
      <c r="AB125" s="241" t="s">
        <v>935</v>
      </c>
      <c r="AC125" s="195"/>
      <c r="AD125" s="10"/>
    </row>
    <row r="126" spans="1:30" ht="33.75" x14ac:dyDescent="0.15">
      <c r="B126" s="72" t="s">
        <v>627</v>
      </c>
      <c r="C126" s="12" t="s">
        <v>1029</v>
      </c>
      <c r="D126" s="198" t="s">
        <v>803</v>
      </c>
      <c r="E126" s="226" t="s">
        <v>1297</v>
      </c>
      <c r="F126" s="226"/>
      <c r="G126" s="226"/>
      <c r="H126" s="226" t="s">
        <v>1301</v>
      </c>
      <c r="I126" s="226"/>
      <c r="J126" s="226"/>
      <c r="K126" s="226"/>
      <c r="L126" s="226"/>
      <c r="M126" s="238" t="s">
        <v>1301</v>
      </c>
      <c r="N126" s="239" t="s">
        <v>803</v>
      </c>
      <c r="O126" s="12" t="s">
        <v>1022</v>
      </c>
      <c r="P126" s="12" t="s">
        <v>1036</v>
      </c>
      <c r="Q126" s="166" t="s">
        <v>353</v>
      </c>
      <c r="R126" s="166" t="s">
        <v>353</v>
      </c>
      <c r="S126" s="12" t="s">
        <v>23</v>
      </c>
      <c r="T126" s="227">
        <v>1004</v>
      </c>
      <c r="U126" s="12" t="s">
        <v>906</v>
      </c>
      <c r="V126" s="12" t="s">
        <v>826</v>
      </c>
      <c r="W126" s="12" t="s">
        <v>353</v>
      </c>
      <c r="X126" s="12" t="s">
        <v>812</v>
      </c>
      <c r="Y126" s="198"/>
      <c r="Z126" s="192"/>
      <c r="AA126" s="283"/>
      <c r="AB126" s="244" t="s">
        <v>936</v>
      </c>
      <c r="AC126" s="195"/>
      <c r="AD126" s="10"/>
    </row>
    <row r="127" spans="1:30" ht="22.5" x14ac:dyDescent="0.15">
      <c r="B127" s="72" t="s">
        <v>627</v>
      </c>
      <c r="C127" s="12" t="s">
        <v>1029</v>
      </c>
      <c r="D127" s="198" t="s">
        <v>803</v>
      </c>
      <c r="E127" s="226" t="s">
        <v>1297</v>
      </c>
      <c r="F127" s="226"/>
      <c r="G127" s="226"/>
      <c r="H127" s="226" t="s">
        <v>1301</v>
      </c>
      <c r="I127" s="226"/>
      <c r="J127" s="226"/>
      <c r="K127" s="226"/>
      <c r="L127" s="226"/>
      <c r="M127" s="238" t="s">
        <v>1301</v>
      </c>
      <c r="N127" s="239" t="s">
        <v>803</v>
      </c>
      <c r="O127" s="12" t="s">
        <v>1022</v>
      </c>
      <c r="P127" s="12" t="s">
        <v>1036</v>
      </c>
      <c r="Q127" s="166" t="s">
        <v>353</v>
      </c>
      <c r="R127" s="166" t="s">
        <v>353</v>
      </c>
      <c r="S127" s="12" t="s">
        <v>23</v>
      </c>
      <c r="T127" s="227">
        <v>1005</v>
      </c>
      <c r="U127" s="12" t="s">
        <v>822</v>
      </c>
      <c r="V127" s="12" t="s">
        <v>984</v>
      </c>
      <c r="W127" s="12" t="s">
        <v>985</v>
      </c>
      <c r="X127" s="12" t="s">
        <v>823</v>
      </c>
      <c r="Y127" s="198"/>
      <c r="Z127" s="192"/>
      <c r="AA127" s="283" t="s">
        <v>2108</v>
      </c>
      <c r="AB127" s="244" t="s">
        <v>888</v>
      </c>
      <c r="AC127" s="195"/>
      <c r="AD127" s="10"/>
    </row>
    <row r="128" spans="1:30" ht="22.5" x14ac:dyDescent="0.15">
      <c r="B128" s="72" t="s">
        <v>627</v>
      </c>
      <c r="C128" s="12" t="s">
        <v>1029</v>
      </c>
      <c r="D128" s="198" t="s">
        <v>803</v>
      </c>
      <c r="E128" s="226" t="s">
        <v>1297</v>
      </c>
      <c r="F128" s="226"/>
      <c r="G128" s="226"/>
      <c r="H128" s="226" t="s">
        <v>1301</v>
      </c>
      <c r="I128" s="226"/>
      <c r="J128" s="226"/>
      <c r="K128" s="226"/>
      <c r="L128" s="226"/>
      <c r="M128" s="238" t="s">
        <v>1301</v>
      </c>
      <c r="N128" s="239" t="s">
        <v>803</v>
      </c>
      <c r="O128" s="12" t="s">
        <v>1022</v>
      </c>
      <c r="P128" s="12" t="s">
        <v>1036</v>
      </c>
      <c r="Q128" s="166" t="s">
        <v>353</v>
      </c>
      <c r="R128" s="166" t="s">
        <v>353</v>
      </c>
      <c r="S128" s="12" t="s">
        <v>23</v>
      </c>
      <c r="T128" s="227">
        <v>1006</v>
      </c>
      <c r="U128" s="12" t="s">
        <v>885</v>
      </c>
      <c r="V128" s="12" t="s">
        <v>984</v>
      </c>
      <c r="W128" s="12" t="s">
        <v>985</v>
      </c>
      <c r="X128" s="12" t="s">
        <v>886</v>
      </c>
      <c r="Y128" s="198"/>
      <c r="Z128" s="192"/>
      <c r="AA128" s="286" t="s">
        <v>2109</v>
      </c>
      <c r="AB128" s="244" t="s">
        <v>887</v>
      </c>
      <c r="AC128" s="195"/>
      <c r="AD128" s="10"/>
    </row>
    <row r="129" spans="1:30" ht="22.5" x14ac:dyDescent="0.15">
      <c r="B129" s="72" t="s">
        <v>627</v>
      </c>
      <c r="C129" s="12" t="s">
        <v>1029</v>
      </c>
      <c r="D129" s="198" t="s">
        <v>803</v>
      </c>
      <c r="E129" s="226" t="s">
        <v>1297</v>
      </c>
      <c r="F129" s="226"/>
      <c r="G129" s="226"/>
      <c r="H129" s="226" t="s">
        <v>1301</v>
      </c>
      <c r="I129" s="226"/>
      <c r="J129" s="226"/>
      <c r="K129" s="226"/>
      <c r="L129" s="226"/>
      <c r="M129" s="238" t="s">
        <v>1301</v>
      </c>
      <c r="N129" s="239" t="s">
        <v>803</v>
      </c>
      <c r="O129" s="12" t="s">
        <v>1022</v>
      </c>
      <c r="P129" s="12" t="s">
        <v>1036</v>
      </c>
      <c r="Q129" s="166" t="s">
        <v>353</v>
      </c>
      <c r="R129" s="166" t="s">
        <v>353</v>
      </c>
      <c r="S129" s="12" t="s">
        <v>23</v>
      </c>
      <c r="T129" s="227">
        <v>1007</v>
      </c>
      <c r="U129" s="12" t="s">
        <v>937</v>
      </c>
      <c r="V129" s="12" t="s">
        <v>984</v>
      </c>
      <c r="W129" s="12" t="s">
        <v>985</v>
      </c>
      <c r="X129" s="12" t="s">
        <v>897</v>
      </c>
      <c r="Y129" s="198"/>
      <c r="Z129" s="192"/>
      <c r="AA129" s="283" t="s">
        <v>2110</v>
      </c>
      <c r="AB129" s="241" t="s">
        <v>891</v>
      </c>
      <c r="AC129" s="195"/>
      <c r="AD129" s="10"/>
    </row>
    <row r="130" spans="1:30" ht="157.5" x14ac:dyDescent="0.15">
      <c r="B130" s="72" t="s">
        <v>627</v>
      </c>
      <c r="C130" s="12" t="s">
        <v>1029</v>
      </c>
      <c r="D130" s="198" t="s">
        <v>803</v>
      </c>
      <c r="E130" s="226" t="s">
        <v>1297</v>
      </c>
      <c r="F130" s="226"/>
      <c r="G130" s="226"/>
      <c r="H130" s="226" t="s">
        <v>1301</v>
      </c>
      <c r="I130" s="226"/>
      <c r="J130" s="226"/>
      <c r="K130" s="226"/>
      <c r="L130" s="226"/>
      <c r="M130" s="238"/>
      <c r="N130" s="239" t="s">
        <v>803</v>
      </c>
      <c r="O130" s="12" t="s">
        <v>1022</v>
      </c>
      <c r="P130" s="12" t="s">
        <v>1036</v>
      </c>
      <c r="Q130" s="166" t="s">
        <v>353</v>
      </c>
      <c r="R130" s="166" t="s">
        <v>353</v>
      </c>
      <c r="S130" s="12" t="s">
        <v>23</v>
      </c>
      <c r="T130" s="227">
        <v>1008</v>
      </c>
      <c r="U130" s="12" t="s">
        <v>1878</v>
      </c>
      <c r="V130" s="12" t="s">
        <v>825</v>
      </c>
      <c r="W130" s="12" t="s">
        <v>830</v>
      </c>
      <c r="X130" s="12" t="s">
        <v>1879</v>
      </c>
      <c r="Y130" s="198"/>
      <c r="Z130" s="192"/>
      <c r="AA130" s="239" t="s">
        <v>2040</v>
      </c>
      <c r="AB130" s="241" t="s">
        <v>892</v>
      </c>
      <c r="AC130" s="195"/>
      <c r="AD130" s="10"/>
    </row>
    <row r="131" spans="1:30" ht="67.5" x14ac:dyDescent="0.15">
      <c r="B131" s="72" t="s">
        <v>627</v>
      </c>
      <c r="C131" s="12" t="s">
        <v>1029</v>
      </c>
      <c r="D131" s="198" t="s">
        <v>803</v>
      </c>
      <c r="E131" s="226" t="s">
        <v>1297</v>
      </c>
      <c r="F131" s="226"/>
      <c r="G131" s="226"/>
      <c r="H131" s="226" t="s">
        <v>1301</v>
      </c>
      <c r="I131" s="226"/>
      <c r="J131" s="226"/>
      <c r="K131" s="226"/>
      <c r="L131" s="226"/>
      <c r="M131" s="238"/>
      <c r="N131" s="239" t="s">
        <v>803</v>
      </c>
      <c r="O131" s="12" t="s">
        <v>1022</v>
      </c>
      <c r="P131" s="12" t="s">
        <v>1036</v>
      </c>
      <c r="Q131" s="166" t="s">
        <v>353</v>
      </c>
      <c r="R131" s="166" t="s">
        <v>353</v>
      </c>
      <c r="S131" s="10" t="s">
        <v>1149</v>
      </c>
      <c r="T131" s="227">
        <v>1009</v>
      </c>
      <c r="U131" s="12" t="s">
        <v>829</v>
      </c>
      <c r="V131" s="12" t="s">
        <v>825</v>
      </c>
      <c r="W131" s="12" t="s">
        <v>832</v>
      </c>
      <c r="X131" s="12" t="s">
        <v>1165</v>
      </c>
      <c r="Y131" s="198"/>
      <c r="Z131" s="192"/>
      <c r="AA131" s="283" t="s">
        <v>2111</v>
      </c>
      <c r="AB131" s="241" t="s">
        <v>893</v>
      </c>
      <c r="AC131" s="195"/>
      <c r="AD131" s="10"/>
    </row>
    <row r="132" spans="1:30" ht="112.5" x14ac:dyDescent="0.15">
      <c r="B132" s="72" t="s">
        <v>627</v>
      </c>
      <c r="C132" s="12" t="s">
        <v>1029</v>
      </c>
      <c r="D132" s="198" t="s">
        <v>803</v>
      </c>
      <c r="E132" s="226" t="s">
        <v>1297</v>
      </c>
      <c r="F132" s="226"/>
      <c r="G132" s="226"/>
      <c r="H132" s="226" t="s">
        <v>1301</v>
      </c>
      <c r="I132" s="226"/>
      <c r="J132" s="226"/>
      <c r="K132" s="226"/>
      <c r="L132" s="226"/>
      <c r="M132" s="238"/>
      <c r="N132" s="239" t="s">
        <v>803</v>
      </c>
      <c r="O132" s="12" t="s">
        <v>1022</v>
      </c>
      <c r="P132" s="12" t="s">
        <v>1036</v>
      </c>
      <c r="Q132" s="166" t="s">
        <v>353</v>
      </c>
      <c r="R132" s="166" t="s">
        <v>353</v>
      </c>
      <c r="S132" s="10" t="s">
        <v>1149</v>
      </c>
      <c r="T132" s="227">
        <v>1010</v>
      </c>
      <c r="U132" s="12" t="s">
        <v>834</v>
      </c>
      <c r="V132" s="12" t="s">
        <v>825</v>
      </c>
      <c r="W132" s="12" t="s">
        <v>832</v>
      </c>
      <c r="X132" s="12" t="s">
        <v>1164</v>
      </c>
      <c r="Y132" s="198"/>
      <c r="Z132" s="192"/>
      <c r="AA132" s="283" t="s">
        <v>2112</v>
      </c>
      <c r="AB132" s="241" t="s">
        <v>894</v>
      </c>
      <c r="AC132" s="195"/>
      <c r="AD132" s="10"/>
    </row>
    <row r="133" spans="1:30" ht="33.75" x14ac:dyDescent="0.15">
      <c r="A133" s="287"/>
      <c r="B133" s="72" t="s">
        <v>627</v>
      </c>
      <c r="C133" s="12" t="s">
        <v>1029</v>
      </c>
      <c r="D133" s="198" t="s">
        <v>803</v>
      </c>
      <c r="E133" s="226" t="s">
        <v>1297</v>
      </c>
      <c r="F133" s="226"/>
      <c r="G133" s="226"/>
      <c r="H133" s="226" t="s">
        <v>1301</v>
      </c>
      <c r="I133" s="226"/>
      <c r="J133" s="226"/>
      <c r="K133" s="226"/>
      <c r="L133" s="226"/>
      <c r="M133" s="238" t="s">
        <v>1301</v>
      </c>
      <c r="N133" s="239" t="s">
        <v>803</v>
      </c>
      <c r="O133" s="12" t="s">
        <v>1022</v>
      </c>
      <c r="P133" s="12" t="s">
        <v>1036</v>
      </c>
      <c r="Q133" s="166" t="s">
        <v>353</v>
      </c>
      <c r="R133" s="166" t="s">
        <v>353</v>
      </c>
      <c r="S133" s="12" t="s">
        <v>23</v>
      </c>
      <c r="T133" s="227">
        <v>1011</v>
      </c>
      <c r="U133" s="12" t="s">
        <v>1860</v>
      </c>
      <c r="V133" s="12" t="s">
        <v>825</v>
      </c>
      <c r="W133" s="12" t="s">
        <v>826</v>
      </c>
      <c r="X133" s="12" t="s">
        <v>814</v>
      </c>
      <c r="Y133" s="198" t="s">
        <v>1253</v>
      </c>
      <c r="Z133" s="192" t="s">
        <v>876</v>
      </c>
      <c r="AA133" s="283" t="s">
        <v>2113</v>
      </c>
      <c r="AB133" s="241" t="s">
        <v>895</v>
      </c>
      <c r="AC133" s="195"/>
      <c r="AD133" s="10"/>
    </row>
    <row r="134" spans="1:30" ht="33.75" x14ac:dyDescent="0.15">
      <c r="A134" s="287"/>
      <c r="B134" s="72" t="s">
        <v>627</v>
      </c>
      <c r="C134" s="12" t="s">
        <v>1029</v>
      </c>
      <c r="D134" s="198" t="s">
        <v>803</v>
      </c>
      <c r="E134" s="226" t="s">
        <v>1297</v>
      </c>
      <c r="F134" s="226"/>
      <c r="G134" s="226"/>
      <c r="H134" s="226" t="s">
        <v>1301</v>
      </c>
      <c r="I134" s="226"/>
      <c r="J134" s="226"/>
      <c r="K134" s="226"/>
      <c r="L134" s="226"/>
      <c r="M134" s="238" t="s">
        <v>1301</v>
      </c>
      <c r="N134" s="239" t="s">
        <v>803</v>
      </c>
      <c r="O134" s="12" t="s">
        <v>1022</v>
      </c>
      <c r="P134" s="12" t="s">
        <v>1036</v>
      </c>
      <c r="Q134" s="166" t="s">
        <v>353</v>
      </c>
      <c r="R134" s="166" t="s">
        <v>353</v>
      </c>
      <c r="S134" s="12" t="s">
        <v>23</v>
      </c>
      <c r="T134" s="227">
        <v>1012</v>
      </c>
      <c r="U134" s="12" t="s">
        <v>1861</v>
      </c>
      <c r="V134" s="12" t="s">
        <v>819</v>
      </c>
      <c r="W134" s="166" t="s">
        <v>820</v>
      </c>
      <c r="X134" s="12" t="s">
        <v>821</v>
      </c>
      <c r="Y134" s="198" t="s">
        <v>969</v>
      </c>
      <c r="Z134" s="192"/>
      <c r="AA134" s="283" t="s">
        <v>2114</v>
      </c>
      <c r="AB134" s="241" t="s">
        <v>896</v>
      </c>
      <c r="AC134" s="195"/>
      <c r="AD134" s="10"/>
    </row>
    <row r="135" spans="1:30" ht="22.5" x14ac:dyDescent="0.15">
      <c r="A135" s="287"/>
      <c r="B135" s="72" t="s">
        <v>627</v>
      </c>
      <c r="C135" s="12" t="s">
        <v>1029</v>
      </c>
      <c r="D135" s="198" t="s">
        <v>803</v>
      </c>
      <c r="E135" s="226" t="s">
        <v>1297</v>
      </c>
      <c r="F135" s="226"/>
      <c r="G135" s="226"/>
      <c r="H135" s="226" t="s">
        <v>1301</v>
      </c>
      <c r="I135" s="226"/>
      <c r="J135" s="226"/>
      <c r="K135" s="226"/>
      <c r="L135" s="226"/>
      <c r="M135" s="238" t="s">
        <v>1301</v>
      </c>
      <c r="N135" s="239" t="s">
        <v>803</v>
      </c>
      <c r="O135" s="12" t="s">
        <v>1022</v>
      </c>
      <c r="P135" s="12" t="s">
        <v>1036</v>
      </c>
      <c r="Q135" s="166" t="s">
        <v>353</v>
      </c>
      <c r="R135" s="166" t="s">
        <v>353</v>
      </c>
      <c r="S135" s="12" t="s">
        <v>23</v>
      </c>
      <c r="T135" s="227">
        <v>1013</v>
      </c>
      <c r="U135" s="12" t="s">
        <v>1862</v>
      </c>
      <c r="V135" s="12" t="s">
        <v>837</v>
      </c>
      <c r="W135" s="12" t="s">
        <v>353</v>
      </c>
      <c r="X135" s="12" t="s">
        <v>838</v>
      </c>
      <c r="Y135" s="198" t="s">
        <v>969</v>
      </c>
      <c r="Z135" s="192"/>
      <c r="AA135" s="283" t="s">
        <v>2115</v>
      </c>
      <c r="AB135" s="241" t="s">
        <v>939</v>
      </c>
      <c r="AC135" s="195"/>
      <c r="AD135" s="10"/>
    </row>
    <row r="136" spans="1:30" ht="45" x14ac:dyDescent="0.15">
      <c r="A136" s="287"/>
      <c r="B136" s="72" t="s">
        <v>627</v>
      </c>
      <c r="C136" s="12" t="s">
        <v>1029</v>
      </c>
      <c r="D136" s="198" t="s">
        <v>803</v>
      </c>
      <c r="E136" s="226" t="s">
        <v>1297</v>
      </c>
      <c r="F136" s="226"/>
      <c r="G136" s="226"/>
      <c r="H136" s="226" t="s">
        <v>1301</v>
      </c>
      <c r="I136" s="226"/>
      <c r="J136" s="226"/>
      <c r="K136" s="226"/>
      <c r="L136" s="226"/>
      <c r="M136" s="238" t="s">
        <v>1301</v>
      </c>
      <c r="N136" s="239" t="s">
        <v>803</v>
      </c>
      <c r="O136" s="12" t="s">
        <v>1022</v>
      </c>
      <c r="P136" s="12" t="s">
        <v>1036</v>
      </c>
      <c r="Q136" s="166" t="s">
        <v>353</v>
      </c>
      <c r="R136" s="166" t="s">
        <v>353</v>
      </c>
      <c r="S136" s="12" t="s">
        <v>23</v>
      </c>
      <c r="T136" s="227">
        <v>1014</v>
      </c>
      <c r="U136" s="12" t="s">
        <v>1863</v>
      </c>
      <c r="V136" s="12" t="s">
        <v>825</v>
      </c>
      <c r="W136" s="12" t="s">
        <v>907</v>
      </c>
      <c r="X136" s="12" t="s">
        <v>903</v>
      </c>
      <c r="Y136" s="198" t="s">
        <v>969</v>
      </c>
      <c r="Z136" s="192"/>
      <c r="AA136" s="283" t="s">
        <v>2116</v>
      </c>
      <c r="AB136" s="241" t="s">
        <v>893</v>
      </c>
      <c r="AC136" s="195"/>
      <c r="AD136" s="10"/>
    </row>
    <row r="137" spans="1:30" ht="90" x14ac:dyDescent="0.15">
      <c r="B137" s="72" t="s">
        <v>627</v>
      </c>
      <c r="C137" s="12" t="s">
        <v>1029</v>
      </c>
      <c r="D137" s="198" t="s">
        <v>803</v>
      </c>
      <c r="E137" s="226" t="s">
        <v>1297</v>
      </c>
      <c r="F137" s="226"/>
      <c r="G137" s="226"/>
      <c r="H137" s="226" t="s">
        <v>1301</v>
      </c>
      <c r="I137" s="226"/>
      <c r="J137" s="226"/>
      <c r="K137" s="226"/>
      <c r="L137" s="226"/>
      <c r="M137" s="238"/>
      <c r="N137" s="239" t="s">
        <v>803</v>
      </c>
      <c r="O137" s="12" t="s">
        <v>1022</v>
      </c>
      <c r="P137" s="12" t="s">
        <v>1036</v>
      </c>
      <c r="Q137" s="166" t="s">
        <v>353</v>
      </c>
      <c r="R137" s="166" t="s">
        <v>353</v>
      </c>
      <c r="S137" s="12" t="s">
        <v>23</v>
      </c>
      <c r="T137" s="227">
        <v>1015</v>
      </c>
      <c r="U137" s="12" t="s">
        <v>1048</v>
      </c>
      <c r="V137" s="12" t="s">
        <v>1046</v>
      </c>
      <c r="W137" s="12" t="s">
        <v>1047</v>
      </c>
      <c r="X137" s="12" t="s">
        <v>1122</v>
      </c>
      <c r="Y137" s="198" t="s">
        <v>969</v>
      </c>
      <c r="Z137" s="192"/>
      <c r="AA137" s="283" t="s">
        <v>2112</v>
      </c>
      <c r="AB137" s="241" t="s">
        <v>1101</v>
      </c>
      <c r="AC137" s="195"/>
      <c r="AD137" s="10"/>
    </row>
    <row r="138" spans="1:30" ht="78.75" x14ac:dyDescent="0.15">
      <c r="B138" s="72" t="s">
        <v>19</v>
      </c>
      <c r="C138" s="12" t="s">
        <v>1029</v>
      </c>
      <c r="D138" s="198" t="s">
        <v>803</v>
      </c>
      <c r="E138" s="226" t="s">
        <v>1297</v>
      </c>
      <c r="F138" s="226"/>
      <c r="G138" s="226"/>
      <c r="H138" s="226" t="s">
        <v>1301</v>
      </c>
      <c r="I138" s="226"/>
      <c r="J138" s="226"/>
      <c r="K138" s="226"/>
      <c r="L138" s="226"/>
      <c r="M138" s="238" t="s">
        <v>1297</v>
      </c>
      <c r="N138" s="239" t="s">
        <v>803</v>
      </c>
      <c r="O138" s="12" t="s">
        <v>353</v>
      </c>
      <c r="P138" s="12" t="s">
        <v>1036</v>
      </c>
      <c r="Q138" s="166" t="s">
        <v>1284</v>
      </c>
      <c r="R138" s="166" t="s">
        <v>1285</v>
      </c>
      <c r="S138" s="12" t="s">
        <v>535</v>
      </c>
      <c r="T138" s="227">
        <v>1016</v>
      </c>
      <c r="U138" s="12" t="s">
        <v>1283</v>
      </c>
      <c r="V138" s="12" t="s">
        <v>1305</v>
      </c>
      <c r="W138" s="12" t="s">
        <v>1305</v>
      </c>
      <c r="X138" s="246" t="s">
        <v>1308</v>
      </c>
      <c r="Y138" s="272" t="s">
        <v>1403</v>
      </c>
      <c r="Z138" s="247" t="s">
        <v>1404</v>
      </c>
      <c r="AA138" s="283" t="s">
        <v>2117</v>
      </c>
      <c r="AB138" s="241"/>
      <c r="AC138" s="195"/>
      <c r="AD138" s="10"/>
    </row>
    <row r="139" spans="1:30" ht="33.75" x14ac:dyDescent="0.15">
      <c r="A139" s="287"/>
      <c r="B139" s="72" t="s">
        <v>627</v>
      </c>
      <c r="C139" s="12" t="s">
        <v>1027</v>
      </c>
      <c r="D139" s="198" t="s">
        <v>1116</v>
      </c>
      <c r="E139" s="226" t="s">
        <v>1297</v>
      </c>
      <c r="F139" s="226"/>
      <c r="G139" s="226"/>
      <c r="H139" s="226"/>
      <c r="I139" s="226"/>
      <c r="J139" s="226"/>
      <c r="K139" s="226" t="s">
        <v>1301</v>
      </c>
      <c r="L139" s="226"/>
      <c r="M139" s="238" t="s">
        <v>1310</v>
      </c>
      <c r="N139" s="239" t="s">
        <v>986</v>
      </c>
      <c r="O139" s="12" t="s">
        <v>797</v>
      </c>
      <c r="P139" s="166" t="s">
        <v>353</v>
      </c>
      <c r="Q139" s="166" t="s">
        <v>353</v>
      </c>
      <c r="R139" s="166" t="s">
        <v>353</v>
      </c>
      <c r="S139" s="164" t="s">
        <v>23</v>
      </c>
      <c r="T139" s="229">
        <v>1101</v>
      </c>
      <c r="U139" s="187" t="s">
        <v>1864</v>
      </c>
      <c r="V139" s="164" t="s">
        <v>1022</v>
      </c>
      <c r="W139" s="12" t="s">
        <v>353</v>
      </c>
      <c r="X139" s="165" t="s">
        <v>675</v>
      </c>
      <c r="Y139" s="195" t="s">
        <v>944</v>
      </c>
      <c r="Z139" s="192"/>
      <c r="AA139" s="283" t="s">
        <v>2118</v>
      </c>
      <c r="AB139" s="241" t="s">
        <v>1095</v>
      </c>
      <c r="AC139" s="195"/>
      <c r="AD139" s="10"/>
    </row>
    <row r="140" spans="1:30" ht="190.5" customHeight="1" x14ac:dyDescent="0.15">
      <c r="B140" s="72" t="s">
        <v>627</v>
      </c>
      <c r="C140" s="12" t="s">
        <v>1027</v>
      </c>
      <c r="D140" s="198" t="s">
        <v>1116</v>
      </c>
      <c r="E140" s="226" t="s">
        <v>1297</v>
      </c>
      <c r="F140" s="226"/>
      <c r="G140" s="226"/>
      <c r="H140" s="226"/>
      <c r="I140" s="226"/>
      <c r="J140" s="226"/>
      <c r="K140" s="226" t="s">
        <v>1301</v>
      </c>
      <c r="L140" s="226"/>
      <c r="M140" s="238"/>
      <c r="N140" s="239" t="s">
        <v>986</v>
      </c>
      <c r="O140" s="12" t="s">
        <v>797</v>
      </c>
      <c r="P140" s="12" t="s">
        <v>1036</v>
      </c>
      <c r="Q140" s="166" t="s">
        <v>353</v>
      </c>
      <c r="R140" s="166" t="s">
        <v>353</v>
      </c>
      <c r="S140" s="164" t="s">
        <v>23</v>
      </c>
      <c r="T140" s="229">
        <v>1102</v>
      </c>
      <c r="U140" s="164" t="s">
        <v>1068</v>
      </c>
      <c r="V140" s="164" t="s">
        <v>1022</v>
      </c>
      <c r="W140" s="12" t="s">
        <v>1067</v>
      </c>
      <c r="X140" s="164" t="s">
        <v>1325</v>
      </c>
      <c r="Y140" s="198" t="s">
        <v>1321</v>
      </c>
      <c r="Z140" s="192"/>
      <c r="AA140" s="283" t="s">
        <v>2119</v>
      </c>
      <c r="AB140" s="241" t="s">
        <v>1097</v>
      </c>
      <c r="AC140" s="254" t="s">
        <v>1319</v>
      </c>
      <c r="AD140" s="253">
        <v>10179</v>
      </c>
    </row>
    <row r="141" spans="1:30" ht="101.25" x14ac:dyDescent="0.15">
      <c r="B141" s="72" t="s">
        <v>627</v>
      </c>
      <c r="C141" s="12" t="s">
        <v>1027</v>
      </c>
      <c r="D141" s="198" t="s">
        <v>1116</v>
      </c>
      <c r="E141" s="226" t="s">
        <v>1297</v>
      </c>
      <c r="F141" s="226"/>
      <c r="G141" s="226"/>
      <c r="H141" s="226"/>
      <c r="I141" s="226"/>
      <c r="J141" s="226"/>
      <c r="K141" s="226" t="s">
        <v>1301</v>
      </c>
      <c r="L141" s="226"/>
      <c r="M141" s="238" t="s">
        <v>1310</v>
      </c>
      <c r="N141" s="239" t="s">
        <v>986</v>
      </c>
      <c r="O141" s="12" t="s">
        <v>797</v>
      </c>
      <c r="P141" s="12" t="s">
        <v>1036</v>
      </c>
      <c r="Q141" s="166" t="s">
        <v>353</v>
      </c>
      <c r="R141" s="166" t="s">
        <v>353</v>
      </c>
      <c r="S141" s="165" t="s">
        <v>23</v>
      </c>
      <c r="T141" s="229">
        <v>1103</v>
      </c>
      <c r="U141" s="187" t="s">
        <v>1071</v>
      </c>
      <c r="V141" s="164" t="s">
        <v>1022</v>
      </c>
      <c r="W141" s="12" t="s">
        <v>353</v>
      </c>
      <c r="X141" s="165" t="s">
        <v>263</v>
      </c>
      <c r="Y141" s="198" t="s">
        <v>799</v>
      </c>
      <c r="Z141" s="192" t="s">
        <v>1326</v>
      </c>
      <c r="AA141" s="283" t="s">
        <v>2120</v>
      </c>
      <c r="AB141" s="241" t="s">
        <v>1098</v>
      </c>
      <c r="AC141" s="195"/>
      <c r="AD141" s="253">
        <v>1103</v>
      </c>
    </row>
    <row r="142" spans="1:30" ht="33.75" x14ac:dyDescent="0.15">
      <c r="B142" s="72" t="s">
        <v>627</v>
      </c>
      <c r="C142" s="12" t="s">
        <v>1027</v>
      </c>
      <c r="D142" s="198" t="s">
        <v>1116</v>
      </c>
      <c r="E142" s="226" t="s">
        <v>1297</v>
      </c>
      <c r="F142" s="226"/>
      <c r="G142" s="226"/>
      <c r="H142" s="226"/>
      <c r="I142" s="226"/>
      <c r="J142" s="226"/>
      <c r="K142" s="226" t="s">
        <v>1301</v>
      </c>
      <c r="L142" s="226"/>
      <c r="M142" s="238"/>
      <c r="N142" s="239" t="s">
        <v>986</v>
      </c>
      <c r="O142" s="12" t="s">
        <v>797</v>
      </c>
      <c r="P142" s="12" t="s">
        <v>1036</v>
      </c>
      <c r="Q142" s="166" t="s">
        <v>353</v>
      </c>
      <c r="R142" s="166" t="s">
        <v>353</v>
      </c>
      <c r="S142" s="165" t="s">
        <v>23</v>
      </c>
      <c r="T142" s="229">
        <v>1104</v>
      </c>
      <c r="U142" s="188" t="s">
        <v>1072</v>
      </c>
      <c r="V142" s="164" t="s">
        <v>1022</v>
      </c>
      <c r="W142" s="187" t="s">
        <v>798</v>
      </c>
      <c r="X142" s="188" t="s">
        <v>1070</v>
      </c>
      <c r="Y142" s="198"/>
      <c r="Z142" s="192"/>
      <c r="AA142" s="283" t="s">
        <v>2121</v>
      </c>
      <c r="AB142" s="241" t="s">
        <v>1099</v>
      </c>
      <c r="AC142" s="195"/>
      <c r="AD142" s="253">
        <v>1104</v>
      </c>
    </row>
    <row r="143" spans="1:30" ht="22.5" x14ac:dyDescent="0.15">
      <c r="B143" s="72" t="s">
        <v>627</v>
      </c>
      <c r="C143" s="12" t="s">
        <v>1027</v>
      </c>
      <c r="D143" s="198" t="s">
        <v>1116</v>
      </c>
      <c r="E143" s="226" t="s">
        <v>1297</v>
      </c>
      <c r="F143" s="226"/>
      <c r="G143" s="226"/>
      <c r="H143" s="226"/>
      <c r="I143" s="226"/>
      <c r="J143" s="226"/>
      <c r="K143" s="226" t="s">
        <v>1301</v>
      </c>
      <c r="L143" s="226"/>
      <c r="M143" s="238" t="s">
        <v>1310</v>
      </c>
      <c r="N143" s="239" t="s">
        <v>986</v>
      </c>
      <c r="O143" s="12" t="s">
        <v>797</v>
      </c>
      <c r="P143" s="12" t="s">
        <v>1036</v>
      </c>
      <c r="Q143" s="166" t="s">
        <v>353</v>
      </c>
      <c r="R143" s="166" t="s">
        <v>353</v>
      </c>
      <c r="S143" s="165" t="s">
        <v>23</v>
      </c>
      <c r="T143" s="229">
        <v>1105</v>
      </c>
      <c r="U143" s="189" t="s">
        <v>268</v>
      </c>
      <c r="V143" s="164" t="s">
        <v>1022</v>
      </c>
      <c r="W143" s="187" t="s">
        <v>353</v>
      </c>
      <c r="X143" s="165" t="s">
        <v>297</v>
      </c>
      <c r="Y143" s="198"/>
      <c r="Z143" s="192"/>
      <c r="AA143" s="283" t="s">
        <v>2122</v>
      </c>
      <c r="AB143" s="241" t="s">
        <v>1100</v>
      </c>
      <c r="AC143" s="195"/>
      <c r="AD143" s="253">
        <v>1105</v>
      </c>
    </row>
    <row r="144" spans="1:30" ht="22.5" x14ac:dyDescent="0.15">
      <c r="B144" s="72" t="s">
        <v>627</v>
      </c>
      <c r="C144" s="12" t="s">
        <v>1030</v>
      </c>
      <c r="D144" s="198" t="s">
        <v>805</v>
      </c>
      <c r="E144" s="226" t="s">
        <v>1297</v>
      </c>
      <c r="F144" s="226"/>
      <c r="G144" s="226"/>
      <c r="H144" s="226"/>
      <c r="I144" s="226" t="s">
        <v>1301</v>
      </c>
      <c r="J144" s="226"/>
      <c r="K144" s="226"/>
      <c r="L144" s="226"/>
      <c r="M144" s="238" t="s">
        <v>1301</v>
      </c>
      <c r="N144" s="239" t="s">
        <v>986</v>
      </c>
      <c r="O144" s="12" t="s">
        <v>839</v>
      </c>
      <c r="P144" s="166" t="s">
        <v>353</v>
      </c>
      <c r="Q144" s="166" t="s">
        <v>353</v>
      </c>
      <c r="R144" s="166" t="s">
        <v>353</v>
      </c>
      <c r="S144" s="12" t="s">
        <v>23</v>
      </c>
      <c r="T144" s="228">
        <v>1201</v>
      </c>
      <c r="U144" s="12" t="s">
        <v>841</v>
      </c>
      <c r="V144" s="12" t="s">
        <v>1022</v>
      </c>
      <c r="W144" s="12" t="s">
        <v>353</v>
      </c>
      <c r="X144" s="12" t="s">
        <v>840</v>
      </c>
      <c r="Y144" s="195" t="s">
        <v>945</v>
      </c>
      <c r="Z144" s="192"/>
      <c r="AA144" s="239"/>
      <c r="AB144" s="241" t="s">
        <v>898</v>
      </c>
      <c r="AC144" s="195"/>
      <c r="AD144" s="10"/>
    </row>
    <row r="145" spans="2:30" ht="22.5" x14ac:dyDescent="0.15">
      <c r="B145" s="72" t="s">
        <v>627</v>
      </c>
      <c r="C145" s="12" t="s">
        <v>1030</v>
      </c>
      <c r="D145" s="198" t="s">
        <v>805</v>
      </c>
      <c r="E145" s="226" t="s">
        <v>1297</v>
      </c>
      <c r="F145" s="226"/>
      <c r="G145" s="226"/>
      <c r="H145" s="226"/>
      <c r="I145" s="226" t="s">
        <v>1301</v>
      </c>
      <c r="J145" s="226"/>
      <c r="K145" s="226"/>
      <c r="L145" s="226"/>
      <c r="M145" s="238" t="s">
        <v>1301</v>
      </c>
      <c r="N145" s="239" t="s">
        <v>986</v>
      </c>
      <c r="O145" s="12" t="s">
        <v>839</v>
      </c>
      <c r="P145" s="12" t="s">
        <v>1036</v>
      </c>
      <c r="Q145" s="166" t="s">
        <v>353</v>
      </c>
      <c r="R145" s="166" t="s">
        <v>353</v>
      </c>
      <c r="S145" s="12" t="s">
        <v>23</v>
      </c>
      <c r="T145" s="228">
        <v>1202</v>
      </c>
      <c r="U145" s="12" t="s">
        <v>842</v>
      </c>
      <c r="V145" s="12" t="s">
        <v>1022</v>
      </c>
      <c r="W145" s="12" t="s">
        <v>843</v>
      </c>
      <c r="X145" s="12" t="s">
        <v>880</v>
      </c>
      <c r="Y145" s="195"/>
      <c r="Z145" s="192"/>
      <c r="AA145" s="239"/>
      <c r="AB145" s="241" t="s">
        <v>899</v>
      </c>
      <c r="AC145" s="195"/>
      <c r="AD145" s="10"/>
    </row>
    <row r="146" spans="2:30" ht="56.25" x14ac:dyDescent="0.15">
      <c r="B146" s="72" t="s">
        <v>627</v>
      </c>
      <c r="C146" s="12" t="s">
        <v>1030</v>
      </c>
      <c r="D146" s="198" t="s">
        <v>805</v>
      </c>
      <c r="E146" s="226" t="s">
        <v>1297</v>
      </c>
      <c r="F146" s="226"/>
      <c r="G146" s="226"/>
      <c r="H146" s="226"/>
      <c r="I146" s="226" t="s">
        <v>1301</v>
      </c>
      <c r="J146" s="226"/>
      <c r="K146" s="226"/>
      <c r="L146" s="226"/>
      <c r="M146" s="238"/>
      <c r="N146" s="239" t="s">
        <v>986</v>
      </c>
      <c r="O146" s="12" t="s">
        <v>839</v>
      </c>
      <c r="P146" s="12" t="s">
        <v>1036</v>
      </c>
      <c r="Q146" s="166" t="s">
        <v>353</v>
      </c>
      <c r="R146" s="166" t="s">
        <v>353</v>
      </c>
      <c r="S146" s="12" t="s">
        <v>23</v>
      </c>
      <c r="T146" s="228">
        <v>1203</v>
      </c>
      <c r="U146" s="12" t="s">
        <v>844</v>
      </c>
      <c r="V146" s="12" t="s">
        <v>1022</v>
      </c>
      <c r="W146" s="12" t="s">
        <v>845</v>
      </c>
      <c r="X146" s="12" t="s">
        <v>846</v>
      </c>
      <c r="Y146" s="198"/>
      <c r="Z146" s="192"/>
      <c r="AA146" s="239"/>
      <c r="AB146" s="241" t="s">
        <v>947</v>
      </c>
      <c r="AC146" s="195"/>
      <c r="AD146" s="10"/>
    </row>
    <row r="147" spans="2:30" ht="33.75" x14ac:dyDescent="0.15">
      <c r="B147" s="72" t="s">
        <v>627</v>
      </c>
      <c r="C147" s="12" t="s">
        <v>1030</v>
      </c>
      <c r="D147" s="198" t="s">
        <v>805</v>
      </c>
      <c r="E147" s="226" t="s">
        <v>1297</v>
      </c>
      <c r="F147" s="226"/>
      <c r="G147" s="226"/>
      <c r="H147" s="226"/>
      <c r="I147" s="226" t="s">
        <v>1301</v>
      </c>
      <c r="J147" s="226"/>
      <c r="K147" s="226"/>
      <c r="L147" s="226"/>
      <c r="M147" s="238"/>
      <c r="N147" s="239" t="s">
        <v>731</v>
      </c>
      <c r="O147" s="12" t="s">
        <v>843</v>
      </c>
      <c r="P147" s="12" t="s">
        <v>1036</v>
      </c>
      <c r="Q147" s="166" t="s">
        <v>353</v>
      </c>
      <c r="R147" s="166" t="s">
        <v>353</v>
      </c>
      <c r="S147" s="12" t="s">
        <v>23</v>
      </c>
      <c r="T147" s="228">
        <v>1204</v>
      </c>
      <c r="U147" s="12" t="s">
        <v>882</v>
      </c>
      <c r="V147" s="12" t="s">
        <v>1022</v>
      </c>
      <c r="W147" s="12" t="s">
        <v>881</v>
      </c>
      <c r="X147" s="12" t="s">
        <v>1161</v>
      </c>
      <c r="Y147" s="198"/>
      <c r="Z147" s="192"/>
      <c r="AA147" s="239"/>
      <c r="AB147" s="241" t="s">
        <v>1156</v>
      </c>
      <c r="AC147" s="195"/>
      <c r="AD147" s="10"/>
    </row>
    <row r="148" spans="2:30" ht="45" x14ac:dyDescent="0.15">
      <c r="B148" s="72" t="s">
        <v>627</v>
      </c>
      <c r="C148" s="12" t="s">
        <v>1030</v>
      </c>
      <c r="D148" s="198" t="s">
        <v>805</v>
      </c>
      <c r="E148" s="226" t="s">
        <v>1297</v>
      </c>
      <c r="F148" s="226"/>
      <c r="G148" s="226"/>
      <c r="H148" s="226"/>
      <c r="I148" s="226" t="s">
        <v>1301</v>
      </c>
      <c r="J148" s="226"/>
      <c r="K148" s="226"/>
      <c r="L148" s="226"/>
      <c r="M148" s="238"/>
      <c r="N148" s="239" t="s">
        <v>986</v>
      </c>
      <c r="O148" s="12" t="s">
        <v>839</v>
      </c>
      <c r="P148" s="12" t="s">
        <v>1036</v>
      </c>
      <c r="Q148" s="166" t="s">
        <v>353</v>
      </c>
      <c r="R148" s="166" t="s">
        <v>353</v>
      </c>
      <c r="S148" s="12" t="s">
        <v>23</v>
      </c>
      <c r="T148" s="228">
        <v>1205</v>
      </c>
      <c r="U148" s="12" t="s">
        <v>934</v>
      </c>
      <c r="V148" s="12" t="s">
        <v>1022</v>
      </c>
      <c r="W148" s="166" t="s">
        <v>1109</v>
      </c>
      <c r="X148" s="12" t="s">
        <v>1127</v>
      </c>
      <c r="Y148" s="198"/>
      <c r="Z148" s="192"/>
      <c r="AA148" s="239"/>
      <c r="AB148" s="241" t="s">
        <v>941</v>
      </c>
      <c r="AC148" s="195"/>
      <c r="AD148" s="10"/>
    </row>
    <row r="149" spans="2:30" ht="22.5" x14ac:dyDescent="0.15">
      <c r="B149" s="72" t="s">
        <v>627</v>
      </c>
      <c r="C149" s="12" t="s">
        <v>1030</v>
      </c>
      <c r="D149" s="198" t="s">
        <v>805</v>
      </c>
      <c r="E149" s="226" t="s">
        <v>1297</v>
      </c>
      <c r="F149" s="226"/>
      <c r="G149" s="226"/>
      <c r="H149" s="226"/>
      <c r="I149" s="226" t="s">
        <v>1301</v>
      </c>
      <c r="J149" s="226"/>
      <c r="K149" s="226"/>
      <c r="L149" s="226"/>
      <c r="M149" s="238" t="s">
        <v>1301</v>
      </c>
      <c r="N149" s="239" t="s">
        <v>986</v>
      </c>
      <c r="O149" s="12" t="s">
        <v>839</v>
      </c>
      <c r="P149" s="12" t="s">
        <v>1036</v>
      </c>
      <c r="Q149" s="166" t="s">
        <v>353</v>
      </c>
      <c r="R149" s="166" t="s">
        <v>353</v>
      </c>
      <c r="S149" s="10" t="s">
        <v>1149</v>
      </c>
      <c r="T149" s="228">
        <v>1206</v>
      </c>
      <c r="U149" s="12" t="s">
        <v>848</v>
      </c>
      <c r="V149" s="12" t="s">
        <v>1022</v>
      </c>
      <c r="W149" s="12" t="s">
        <v>843</v>
      </c>
      <c r="X149" s="12" t="s">
        <v>901</v>
      </c>
      <c r="Y149" s="198" t="s">
        <v>922</v>
      </c>
      <c r="Z149" s="192"/>
      <c r="AA149" s="239"/>
      <c r="AB149" s="241" t="s">
        <v>946</v>
      </c>
      <c r="AC149" s="195"/>
      <c r="AD149" s="10"/>
    </row>
    <row r="150" spans="2:30" ht="33.75" x14ac:dyDescent="0.15">
      <c r="B150" s="72" t="s">
        <v>627</v>
      </c>
      <c r="C150" s="12" t="s">
        <v>1030</v>
      </c>
      <c r="D150" s="198" t="s">
        <v>805</v>
      </c>
      <c r="E150" s="226" t="s">
        <v>1297</v>
      </c>
      <c r="F150" s="226"/>
      <c r="G150" s="226"/>
      <c r="H150" s="226"/>
      <c r="I150" s="226" t="s">
        <v>1301</v>
      </c>
      <c r="J150" s="226"/>
      <c r="K150" s="226"/>
      <c r="L150" s="226"/>
      <c r="M150" s="238"/>
      <c r="N150" s="239" t="s">
        <v>986</v>
      </c>
      <c r="O150" s="12" t="s">
        <v>839</v>
      </c>
      <c r="P150" s="12" t="s">
        <v>1036</v>
      </c>
      <c r="Q150" s="166" t="s">
        <v>353</v>
      </c>
      <c r="R150" s="166" t="s">
        <v>353</v>
      </c>
      <c r="S150" s="10" t="s">
        <v>1149</v>
      </c>
      <c r="T150" s="228">
        <v>1207</v>
      </c>
      <c r="U150" s="12" t="s">
        <v>847</v>
      </c>
      <c r="V150" s="12" t="s">
        <v>1022</v>
      </c>
      <c r="W150" s="198" t="s">
        <v>843</v>
      </c>
      <c r="X150" s="12" t="s">
        <v>924</v>
      </c>
      <c r="Y150" s="198" t="s">
        <v>923</v>
      </c>
      <c r="Z150" s="192" t="s">
        <v>1103</v>
      </c>
      <c r="AA150" s="239"/>
      <c r="AB150" s="241" t="s">
        <v>948</v>
      </c>
      <c r="AC150" s="195"/>
      <c r="AD150" s="10"/>
    </row>
    <row r="151" spans="2:30" ht="22.5" x14ac:dyDescent="0.15">
      <c r="B151" s="72" t="s">
        <v>627</v>
      </c>
      <c r="C151" s="12" t="s">
        <v>1030</v>
      </c>
      <c r="D151" s="198" t="s">
        <v>805</v>
      </c>
      <c r="E151" s="226" t="s">
        <v>1297</v>
      </c>
      <c r="F151" s="226"/>
      <c r="G151" s="226"/>
      <c r="H151" s="226"/>
      <c r="I151" s="226" t="s">
        <v>1301</v>
      </c>
      <c r="J151" s="226"/>
      <c r="K151" s="226"/>
      <c r="L151" s="226"/>
      <c r="M151" s="238"/>
      <c r="N151" s="239" t="s">
        <v>986</v>
      </c>
      <c r="O151" s="12" t="s">
        <v>839</v>
      </c>
      <c r="P151" s="12" t="s">
        <v>1036</v>
      </c>
      <c r="Q151" s="166" t="s">
        <v>353</v>
      </c>
      <c r="R151" s="166" t="s">
        <v>353</v>
      </c>
      <c r="S151" s="10" t="s">
        <v>1149</v>
      </c>
      <c r="T151" s="228">
        <v>1208</v>
      </c>
      <c r="U151" s="12" t="s">
        <v>850</v>
      </c>
      <c r="V151" s="12" t="s">
        <v>949</v>
      </c>
      <c r="W151" s="12" t="s">
        <v>353</v>
      </c>
      <c r="X151" s="12" t="s">
        <v>902</v>
      </c>
      <c r="Y151" s="198"/>
      <c r="Z151" s="192" t="s">
        <v>851</v>
      </c>
      <c r="AA151" s="239"/>
      <c r="AB151" s="241" t="s">
        <v>900</v>
      </c>
      <c r="AC151" s="195"/>
      <c r="AD151" s="10"/>
    </row>
    <row r="152" spans="2:30" ht="22.5" x14ac:dyDescent="0.15">
      <c r="B152" s="72" t="s">
        <v>627</v>
      </c>
      <c r="C152" s="12" t="s">
        <v>1030</v>
      </c>
      <c r="D152" s="198" t="s">
        <v>805</v>
      </c>
      <c r="E152" s="226" t="s">
        <v>1297</v>
      </c>
      <c r="F152" s="226"/>
      <c r="G152" s="226"/>
      <c r="H152" s="226"/>
      <c r="I152" s="226" t="s">
        <v>1301</v>
      </c>
      <c r="J152" s="226"/>
      <c r="K152" s="226"/>
      <c r="L152" s="226"/>
      <c r="M152" s="238" t="s">
        <v>1301</v>
      </c>
      <c r="N152" s="239" t="s">
        <v>986</v>
      </c>
      <c r="O152" s="12" t="s">
        <v>839</v>
      </c>
      <c r="P152" s="12" t="s">
        <v>1036</v>
      </c>
      <c r="Q152" s="166" t="s">
        <v>353</v>
      </c>
      <c r="R152" s="166" t="s">
        <v>353</v>
      </c>
      <c r="S152" s="12" t="s">
        <v>23</v>
      </c>
      <c r="T152" s="228">
        <v>1209</v>
      </c>
      <c r="U152" s="12" t="s">
        <v>1173</v>
      </c>
      <c r="V152" s="12" t="s">
        <v>843</v>
      </c>
      <c r="W152" s="12" t="s">
        <v>353</v>
      </c>
      <c r="X152" s="12" t="s">
        <v>1207</v>
      </c>
      <c r="Y152" s="198"/>
      <c r="Z152" s="192" t="s">
        <v>1162</v>
      </c>
      <c r="AA152" s="239"/>
      <c r="AB152" s="241" t="s">
        <v>1177</v>
      </c>
      <c r="AC152" s="195"/>
      <c r="AD152" s="10"/>
    </row>
    <row r="153" spans="2:30" ht="67.5" x14ac:dyDescent="0.15">
      <c r="B153" s="72" t="s">
        <v>627</v>
      </c>
      <c r="C153" s="12" t="s">
        <v>1030</v>
      </c>
      <c r="D153" s="198" t="s">
        <v>805</v>
      </c>
      <c r="E153" s="226" t="s">
        <v>1297</v>
      </c>
      <c r="F153" s="226" t="s">
        <v>1297</v>
      </c>
      <c r="G153" s="226" t="s">
        <v>1297</v>
      </c>
      <c r="H153" s="226"/>
      <c r="I153" s="226"/>
      <c r="J153" s="226"/>
      <c r="K153" s="226"/>
      <c r="L153" s="226"/>
      <c r="M153" s="238"/>
      <c r="N153" s="239" t="s">
        <v>731</v>
      </c>
      <c r="O153" s="12" t="s">
        <v>1271</v>
      </c>
      <c r="P153" s="12" t="s">
        <v>1272</v>
      </c>
      <c r="Q153" s="166" t="s">
        <v>1273</v>
      </c>
      <c r="R153" s="166" t="s">
        <v>1273</v>
      </c>
      <c r="S153" s="12" t="s">
        <v>1274</v>
      </c>
      <c r="T153" s="228">
        <v>1210</v>
      </c>
      <c r="U153" s="12" t="s">
        <v>1275</v>
      </c>
      <c r="V153" s="12" t="s">
        <v>1273</v>
      </c>
      <c r="W153" s="12" t="s">
        <v>1305</v>
      </c>
      <c r="X153" s="246" t="s">
        <v>1306</v>
      </c>
      <c r="Y153" s="198"/>
      <c r="Z153" s="247" t="s">
        <v>1307</v>
      </c>
      <c r="AA153" s="285"/>
      <c r="AB153" s="241"/>
      <c r="AC153" s="195"/>
      <c r="AD153" s="10"/>
    </row>
    <row r="154" spans="2:30" ht="22.5" x14ac:dyDescent="0.15">
      <c r="B154" s="72" t="s">
        <v>1405</v>
      </c>
      <c r="C154" s="12" t="s">
        <v>1423</v>
      </c>
      <c r="D154" s="198" t="s">
        <v>805</v>
      </c>
      <c r="E154" s="226" t="s">
        <v>1408</v>
      </c>
      <c r="F154" s="226"/>
      <c r="G154" s="226"/>
      <c r="H154" s="226"/>
      <c r="I154" s="226" t="s">
        <v>1408</v>
      </c>
      <c r="J154" s="226"/>
      <c r="K154" s="226"/>
      <c r="L154" s="226"/>
      <c r="M154" s="238" t="s">
        <v>1408</v>
      </c>
      <c r="N154" s="239" t="s">
        <v>1424</v>
      </c>
      <c r="O154" s="12" t="s">
        <v>839</v>
      </c>
      <c r="P154" s="12" t="s">
        <v>1410</v>
      </c>
      <c r="Q154" s="166" t="s">
        <v>1410</v>
      </c>
      <c r="R154" s="166" t="s">
        <v>1410</v>
      </c>
      <c r="S154" s="12" t="s">
        <v>23</v>
      </c>
      <c r="T154" s="228">
        <v>1211</v>
      </c>
      <c r="U154" s="12" t="s">
        <v>1425</v>
      </c>
      <c r="V154" s="12" t="s">
        <v>1409</v>
      </c>
      <c r="W154" s="12" t="s">
        <v>1410</v>
      </c>
      <c r="X154" s="246" t="s">
        <v>1426</v>
      </c>
      <c r="Y154" s="198"/>
      <c r="Z154" s="247"/>
      <c r="AA154" s="285"/>
      <c r="AB154" s="241"/>
      <c r="AC154" s="195"/>
      <c r="AD154" s="10"/>
    </row>
    <row r="155" spans="2:30" ht="90" x14ac:dyDescent="0.15">
      <c r="B155" s="72" t="s">
        <v>627</v>
      </c>
      <c r="C155" s="12" t="s">
        <v>1197</v>
      </c>
      <c r="D155" s="198" t="s">
        <v>1198</v>
      </c>
      <c r="E155" s="226" t="s">
        <v>1297</v>
      </c>
      <c r="F155" s="226"/>
      <c r="G155" s="226"/>
      <c r="H155" s="226"/>
      <c r="I155" s="226"/>
      <c r="J155" s="226"/>
      <c r="K155" s="226" t="s">
        <v>1301</v>
      </c>
      <c r="L155" s="226"/>
      <c r="M155" s="238"/>
      <c r="N155" s="239" t="s">
        <v>1199</v>
      </c>
      <c r="O155" s="12" t="s">
        <v>1200</v>
      </c>
      <c r="P155" s="12" t="s">
        <v>1036</v>
      </c>
      <c r="Q155" s="166" t="s">
        <v>353</v>
      </c>
      <c r="R155" s="166" t="s">
        <v>353</v>
      </c>
      <c r="S155" s="10" t="s">
        <v>1149</v>
      </c>
      <c r="T155" s="228">
        <v>1300</v>
      </c>
      <c r="U155" s="12" t="s">
        <v>1214</v>
      </c>
      <c r="V155" s="12" t="s">
        <v>1209</v>
      </c>
      <c r="W155" s="12" t="s">
        <v>1210</v>
      </c>
      <c r="X155" s="10" t="s">
        <v>1215</v>
      </c>
      <c r="Y155" s="198" t="s">
        <v>1202</v>
      </c>
      <c r="Z155" s="192" t="s">
        <v>1232</v>
      </c>
      <c r="AA155" s="239"/>
      <c r="AB155" s="241" t="s">
        <v>1213</v>
      </c>
      <c r="AC155" s="195"/>
      <c r="AD155" s="10"/>
    </row>
    <row r="156" spans="2:30" ht="143.25" customHeight="1" x14ac:dyDescent="0.15">
      <c r="B156" s="72" t="s">
        <v>627</v>
      </c>
      <c r="C156" s="12" t="s">
        <v>1219</v>
      </c>
      <c r="D156" s="198" t="s">
        <v>1220</v>
      </c>
      <c r="E156" s="226" t="s">
        <v>1297</v>
      </c>
      <c r="F156" s="226"/>
      <c r="G156" s="226"/>
      <c r="H156" s="226"/>
      <c r="I156" s="226"/>
      <c r="J156" s="226"/>
      <c r="K156" s="226" t="s">
        <v>1301</v>
      </c>
      <c r="L156" s="226"/>
      <c r="M156" s="238"/>
      <c r="N156" s="239" t="s">
        <v>1201</v>
      </c>
      <c r="O156" s="12" t="s">
        <v>1200</v>
      </c>
      <c r="P156" s="12" t="s">
        <v>1036</v>
      </c>
      <c r="Q156" s="166" t="s">
        <v>353</v>
      </c>
      <c r="R156" s="166" t="s">
        <v>353</v>
      </c>
      <c r="S156" s="10" t="s">
        <v>1149</v>
      </c>
      <c r="T156" s="228">
        <v>1400</v>
      </c>
      <c r="U156" s="12" t="s">
        <v>1216</v>
      </c>
      <c r="V156" s="12" t="s">
        <v>1209</v>
      </c>
      <c r="W156" s="12" t="s">
        <v>1210</v>
      </c>
      <c r="X156" s="10" t="s">
        <v>1217</v>
      </c>
      <c r="Y156" s="198" t="s">
        <v>1202</v>
      </c>
      <c r="Z156" s="192" t="s">
        <v>1231</v>
      </c>
      <c r="AA156" s="239"/>
      <c r="AB156" s="241" t="s">
        <v>1234</v>
      </c>
      <c r="AC156" s="195"/>
      <c r="AD156" s="10"/>
    </row>
    <row r="157" spans="2:30" ht="194.25" customHeight="1" x14ac:dyDescent="0.15">
      <c r="B157" s="72" t="s">
        <v>627</v>
      </c>
      <c r="C157" s="12" t="s">
        <v>1023</v>
      </c>
      <c r="D157" s="198" t="s">
        <v>1111</v>
      </c>
      <c r="E157" s="226" t="s">
        <v>1297</v>
      </c>
      <c r="F157" s="226"/>
      <c r="G157" s="226"/>
      <c r="H157" s="226"/>
      <c r="I157" s="226"/>
      <c r="J157" s="226"/>
      <c r="K157" s="226" t="s">
        <v>1301</v>
      </c>
      <c r="L157" s="226"/>
      <c r="M157" s="238"/>
      <c r="N157" s="239" t="s">
        <v>1300</v>
      </c>
      <c r="O157" s="12" t="s">
        <v>797</v>
      </c>
      <c r="P157" s="12" t="s">
        <v>1036</v>
      </c>
      <c r="Q157" s="224" t="s">
        <v>1299</v>
      </c>
      <c r="R157" s="224" t="s">
        <v>1299</v>
      </c>
      <c r="S157" s="10" t="s">
        <v>1298</v>
      </c>
      <c r="T157" s="227">
        <v>1401</v>
      </c>
      <c r="U157" s="12" t="s">
        <v>1222</v>
      </c>
      <c r="V157" s="12" t="s">
        <v>1228</v>
      </c>
      <c r="W157" s="12" t="s">
        <v>1221</v>
      </c>
      <c r="X157" s="165" t="s">
        <v>1229</v>
      </c>
      <c r="Y157" s="198" t="s">
        <v>1227</v>
      </c>
      <c r="Z157" s="192"/>
      <c r="AA157" s="239"/>
      <c r="AB157" s="241" t="s">
        <v>1233</v>
      </c>
      <c r="AC157" s="195"/>
      <c r="AD157" s="10"/>
    </row>
    <row r="158" spans="2:30" ht="33.75" x14ac:dyDescent="0.15">
      <c r="B158" s="72" t="s">
        <v>627</v>
      </c>
      <c r="C158" s="12" t="s">
        <v>1203</v>
      </c>
      <c r="D158" s="198" t="s">
        <v>1204</v>
      </c>
      <c r="E158" s="226" t="s">
        <v>1297</v>
      </c>
      <c r="F158" s="226"/>
      <c r="G158" s="226"/>
      <c r="H158" s="226"/>
      <c r="I158" s="226"/>
      <c r="J158" s="226"/>
      <c r="K158" s="226" t="s">
        <v>1301</v>
      </c>
      <c r="L158" s="226"/>
      <c r="M158" s="238"/>
      <c r="N158" s="239" t="s">
        <v>1204</v>
      </c>
      <c r="O158" s="12" t="s">
        <v>1200</v>
      </c>
      <c r="P158" s="12" t="s">
        <v>1259</v>
      </c>
      <c r="Q158" s="166" t="s">
        <v>353</v>
      </c>
      <c r="R158" s="166" t="s">
        <v>353</v>
      </c>
      <c r="S158" s="10" t="s">
        <v>1149</v>
      </c>
      <c r="T158" s="228">
        <v>1500</v>
      </c>
      <c r="U158" s="12" t="s">
        <v>1206</v>
      </c>
      <c r="V158" s="12" t="s">
        <v>1209</v>
      </c>
      <c r="W158" s="12" t="s">
        <v>1210</v>
      </c>
      <c r="X158" s="10" t="s">
        <v>1205</v>
      </c>
      <c r="Y158" s="198" t="s">
        <v>1202</v>
      </c>
      <c r="Z158" s="192" t="s">
        <v>1230</v>
      </c>
      <c r="AA158" s="239"/>
      <c r="AB158" s="241" t="s">
        <v>1212</v>
      </c>
      <c r="AC158" s="195"/>
      <c r="AD158" s="10"/>
    </row>
    <row r="159" spans="2:30" ht="66" customHeight="1" x14ac:dyDescent="0.15">
      <c r="B159" s="72" t="s">
        <v>627</v>
      </c>
      <c r="C159" s="12" t="s">
        <v>1479</v>
      </c>
      <c r="D159" s="198" t="s">
        <v>986</v>
      </c>
      <c r="E159" s="226" t="s">
        <v>1297</v>
      </c>
      <c r="F159" s="226"/>
      <c r="G159" s="226"/>
      <c r="H159" s="226"/>
      <c r="I159" s="226"/>
      <c r="J159" s="226" t="s">
        <v>1301</v>
      </c>
      <c r="K159" s="226"/>
      <c r="L159" s="226"/>
      <c r="M159" s="238"/>
      <c r="N159" s="12" t="s">
        <v>1256</v>
      </c>
      <c r="O159" s="12" t="s">
        <v>1257</v>
      </c>
      <c r="P159" s="12" t="s">
        <v>1260</v>
      </c>
      <c r="Q159" s="12" t="s">
        <v>1261</v>
      </c>
      <c r="R159" s="12" t="s">
        <v>1261</v>
      </c>
      <c r="S159" s="12" t="s">
        <v>1149</v>
      </c>
      <c r="T159" s="228">
        <v>1600</v>
      </c>
      <c r="U159" s="12" t="s">
        <v>1266</v>
      </c>
      <c r="V159" s="12" t="s">
        <v>1268</v>
      </c>
      <c r="W159" s="12" t="s">
        <v>1269</v>
      </c>
      <c r="X159" s="130" t="s">
        <v>1476</v>
      </c>
      <c r="Y159" s="198"/>
      <c r="Z159" s="192"/>
      <c r="AA159" s="283" t="s">
        <v>2123</v>
      </c>
      <c r="AB159" s="241"/>
      <c r="AC159" s="195"/>
      <c r="AD159" s="10"/>
    </row>
    <row r="160" spans="2:30" ht="56.25" x14ac:dyDescent="0.15">
      <c r="B160" s="72" t="s">
        <v>627</v>
      </c>
      <c r="C160" s="12" t="s">
        <v>1479</v>
      </c>
      <c r="D160" s="198" t="s">
        <v>1256</v>
      </c>
      <c r="E160" s="226" t="s">
        <v>1297</v>
      </c>
      <c r="F160" s="226"/>
      <c r="G160" s="226"/>
      <c r="H160" s="226"/>
      <c r="I160" s="226"/>
      <c r="J160" s="226" t="s">
        <v>1301</v>
      </c>
      <c r="K160" s="226"/>
      <c r="L160" s="226"/>
      <c r="M160" s="238"/>
      <c r="N160" s="12" t="s">
        <v>1256</v>
      </c>
      <c r="O160" s="12" t="s">
        <v>1258</v>
      </c>
      <c r="P160" s="12" t="s">
        <v>1260</v>
      </c>
      <c r="Q160" s="12" t="s">
        <v>1261</v>
      </c>
      <c r="R160" s="12" t="s">
        <v>1261</v>
      </c>
      <c r="S160" s="12" t="s">
        <v>23</v>
      </c>
      <c r="T160" s="228">
        <v>1601</v>
      </c>
      <c r="U160" s="12" t="s">
        <v>1267</v>
      </c>
      <c r="V160" s="12" t="s">
        <v>1261</v>
      </c>
      <c r="W160" s="12" t="s">
        <v>1261</v>
      </c>
      <c r="X160" s="12" t="s">
        <v>1478</v>
      </c>
      <c r="Y160" s="198"/>
      <c r="Z160" s="192"/>
      <c r="AA160" s="283" t="s">
        <v>2045</v>
      </c>
      <c r="AB160" s="241"/>
      <c r="AC160" s="195"/>
      <c r="AD160" s="10"/>
    </row>
    <row r="161" spans="2:30" ht="56.25" x14ac:dyDescent="0.15">
      <c r="B161" s="72" t="s">
        <v>627</v>
      </c>
      <c r="C161" s="12" t="s">
        <v>1479</v>
      </c>
      <c r="D161" s="198" t="s">
        <v>1256</v>
      </c>
      <c r="E161" s="226" t="s">
        <v>1297</v>
      </c>
      <c r="F161" s="226"/>
      <c r="G161" s="226"/>
      <c r="H161" s="226"/>
      <c r="I161" s="226"/>
      <c r="J161" s="226" t="s">
        <v>1301</v>
      </c>
      <c r="K161" s="226"/>
      <c r="L161" s="226"/>
      <c r="M161" s="238"/>
      <c r="N161" s="12" t="s">
        <v>1256</v>
      </c>
      <c r="O161" s="12" t="s">
        <v>1258</v>
      </c>
      <c r="P161" s="12" t="s">
        <v>1260</v>
      </c>
      <c r="Q161" s="12" t="s">
        <v>1263</v>
      </c>
      <c r="R161" s="12" t="s">
        <v>1264</v>
      </c>
      <c r="S161" s="12" t="s">
        <v>1262</v>
      </c>
      <c r="T161" s="228">
        <v>1602</v>
      </c>
      <c r="U161" s="12" t="s">
        <v>1265</v>
      </c>
      <c r="V161" s="12" t="s">
        <v>1261</v>
      </c>
      <c r="W161" s="12" t="s">
        <v>1261</v>
      </c>
      <c r="X161" s="12" t="s">
        <v>1477</v>
      </c>
      <c r="Y161" s="198"/>
      <c r="Z161" s="192"/>
      <c r="AA161" s="283" t="s">
        <v>2124</v>
      </c>
      <c r="AB161" s="241"/>
      <c r="AC161" s="195"/>
      <c r="AD161" s="10"/>
    </row>
    <row r="162" spans="2:30" ht="22.5" x14ac:dyDescent="0.15">
      <c r="B162" s="221"/>
      <c r="C162" s="390" t="s">
        <v>1023</v>
      </c>
      <c r="D162" s="401" t="s">
        <v>1111</v>
      </c>
      <c r="E162" s="402" t="s">
        <v>1297</v>
      </c>
      <c r="F162" s="401"/>
      <c r="G162" s="401"/>
      <c r="H162" s="401"/>
      <c r="I162" s="401"/>
      <c r="J162" s="401"/>
      <c r="K162" s="402" t="s">
        <v>1297</v>
      </c>
      <c r="L162" s="401"/>
      <c r="M162" s="390"/>
      <c r="N162" s="403" t="s">
        <v>661</v>
      </c>
      <c r="O162" s="390" t="s">
        <v>1022</v>
      </c>
      <c r="P162" s="390" t="s">
        <v>1036</v>
      </c>
      <c r="Q162" s="404" t="s">
        <v>353</v>
      </c>
      <c r="R162" s="404" t="s">
        <v>353</v>
      </c>
      <c r="S162" s="388" t="s">
        <v>23</v>
      </c>
      <c r="T162" s="381">
        <v>135</v>
      </c>
      <c r="U162" s="379" t="s">
        <v>1888</v>
      </c>
      <c r="V162" s="377" t="s">
        <v>1889</v>
      </c>
      <c r="W162" s="377" t="s">
        <v>1889</v>
      </c>
      <c r="X162" s="376" t="s">
        <v>1946</v>
      </c>
      <c r="Y162" s="378"/>
      <c r="Z162" s="12"/>
      <c r="AA162" s="373" t="s">
        <v>1991</v>
      </c>
      <c r="AB162" s="12"/>
      <c r="AC162" s="10"/>
      <c r="AD162" s="10"/>
    </row>
    <row r="163" spans="2:30" ht="22.5" x14ac:dyDescent="0.15">
      <c r="B163" s="221"/>
      <c r="C163" s="390" t="s">
        <v>1023</v>
      </c>
      <c r="D163" s="401" t="s">
        <v>1111</v>
      </c>
      <c r="E163" s="402" t="s">
        <v>1297</v>
      </c>
      <c r="F163" s="401"/>
      <c r="G163" s="401"/>
      <c r="H163" s="401"/>
      <c r="I163" s="401"/>
      <c r="J163" s="401"/>
      <c r="K163" s="402" t="s">
        <v>1297</v>
      </c>
      <c r="L163" s="401"/>
      <c r="M163" s="390"/>
      <c r="N163" s="403" t="s">
        <v>661</v>
      </c>
      <c r="O163" s="390" t="s">
        <v>1022</v>
      </c>
      <c r="P163" s="390" t="s">
        <v>1036</v>
      </c>
      <c r="Q163" s="404" t="s">
        <v>353</v>
      </c>
      <c r="R163" s="404" t="s">
        <v>353</v>
      </c>
      <c r="S163" s="388" t="s">
        <v>23</v>
      </c>
      <c r="T163" s="381">
        <v>136</v>
      </c>
      <c r="U163" s="379" t="s">
        <v>1890</v>
      </c>
      <c r="V163" s="377" t="s">
        <v>1889</v>
      </c>
      <c r="W163" s="377" t="s">
        <v>1889</v>
      </c>
      <c r="X163" s="376" t="s">
        <v>1891</v>
      </c>
      <c r="Y163" s="378"/>
      <c r="Z163" s="10"/>
      <c r="AA163" s="162" t="s">
        <v>1992</v>
      </c>
      <c r="AB163" s="10"/>
      <c r="AC163" s="10"/>
      <c r="AD163" s="10"/>
    </row>
    <row r="164" spans="2:30" ht="22.5" x14ac:dyDescent="0.15">
      <c r="B164" s="221"/>
      <c r="C164" s="390" t="s">
        <v>1023</v>
      </c>
      <c r="D164" s="401" t="s">
        <v>1111</v>
      </c>
      <c r="E164" s="402" t="s">
        <v>1297</v>
      </c>
      <c r="F164" s="401"/>
      <c r="G164" s="401"/>
      <c r="H164" s="401"/>
      <c r="I164" s="401"/>
      <c r="J164" s="401"/>
      <c r="K164" s="402" t="s">
        <v>1297</v>
      </c>
      <c r="L164" s="402" t="s">
        <v>1297</v>
      </c>
      <c r="M164" s="390"/>
      <c r="N164" s="403" t="s">
        <v>661</v>
      </c>
      <c r="O164" s="390" t="s">
        <v>1022</v>
      </c>
      <c r="P164" s="390" t="s">
        <v>1036</v>
      </c>
      <c r="Q164" s="404" t="s">
        <v>353</v>
      </c>
      <c r="R164" s="404" t="s">
        <v>353</v>
      </c>
      <c r="S164" s="388" t="s">
        <v>23</v>
      </c>
      <c r="T164" s="381">
        <v>137</v>
      </c>
      <c r="U164" s="379" t="s">
        <v>1892</v>
      </c>
      <c r="V164" s="377" t="s">
        <v>1889</v>
      </c>
      <c r="W164" s="377" t="s">
        <v>1889</v>
      </c>
      <c r="X164" s="376" t="s">
        <v>2125</v>
      </c>
      <c r="Y164" s="378"/>
      <c r="Z164" s="10"/>
      <c r="AA164" s="162" t="s">
        <v>1993</v>
      </c>
      <c r="AB164" s="10"/>
      <c r="AC164" s="10"/>
      <c r="AD164" s="10"/>
    </row>
    <row r="165" spans="2:30" ht="56.25" x14ac:dyDescent="0.15">
      <c r="B165" s="221"/>
      <c r="C165" s="390" t="s">
        <v>1024</v>
      </c>
      <c r="D165" s="401" t="s">
        <v>986</v>
      </c>
      <c r="E165" s="402" t="s">
        <v>1297</v>
      </c>
      <c r="F165" s="402"/>
      <c r="G165" s="402"/>
      <c r="H165" s="401"/>
      <c r="I165" s="401"/>
      <c r="J165" s="401"/>
      <c r="K165" s="402" t="s">
        <v>1297</v>
      </c>
      <c r="L165" s="401"/>
      <c r="M165" s="390"/>
      <c r="N165" s="403" t="s">
        <v>660</v>
      </c>
      <c r="O165" s="390" t="s">
        <v>1022</v>
      </c>
      <c r="P165" s="390" t="s">
        <v>1036</v>
      </c>
      <c r="Q165" s="404" t="s">
        <v>353</v>
      </c>
      <c r="R165" s="404" t="s">
        <v>353</v>
      </c>
      <c r="S165" s="382" t="s">
        <v>2151</v>
      </c>
      <c r="T165" s="381">
        <v>338</v>
      </c>
      <c r="U165" s="383" t="s">
        <v>1893</v>
      </c>
      <c r="V165" s="379" t="s">
        <v>386</v>
      </c>
      <c r="W165" s="380" t="s">
        <v>1894</v>
      </c>
      <c r="X165" s="372" t="s">
        <v>1895</v>
      </c>
      <c r="Y165" s="379"/>
      <c r="Z165" s="10"/>
      <c r="AA165" s="162" t="s">
        <v>1994</v>
      </c>
      <c r="AB165" s="10"/>
      <c r="AC165" s="10"/>
      <c r="AD165" s="10"/>
    </row>
    <row r="166" spans="2:30" ht="22.5" x14ac:dyDescent="0.15">
      <c r="B166" s="221"/>
      <c r="C166" s="390" t="s">
        <v>2140</v>
      </c>
      <c r="D166" s="401" t="s">
        <v>986</v>
      </c>
      <c r="E166" s="402" t="s">
        <v>1297</v>
      </c>
      <c r="F166" s="401"/>
      <c r="G166" s="401"/>
      <c r="H166" s="401"/>
      <c r="I166" s="401"/>
      <c r="J166" s="401"/>
      <c r="K166" s="402" t="s">
        <v>1297</v>
      </c>
      <c r="L166" s="401"/>
      <c r="M166" s="390"/>
      <c r="N166" s="403" t="s">
        <v>660</v>
      </c>
      <c r="O166" s="390" t="s">
        <v>1022</v>
      </c>
      <c r="P166" s="390" t="s">
        <v>1036</v>
      </c>
      <c r="Q166" s="404" t="s">
        <v>353</v>
      </c>
      <c r="R166" s="404" t="s">
        <v>353</v>
      </c>
      <c r="S166" s="388" t="s">
        <v>23</v>
      </c>
      <c r="T166" s="381">
        <v>363</v>
      </c>
      <c r="U166" s="379" t="s">
        <v>1896</v>
      </c>
      <c r="V166" s="380" t="s">
        <v>1889</v>
      </c>
      <c r="W166" s="380" t="s">
        <v>1889</v>
      </c>
      <c r="X166" s="376" t="s">
        <v>1897</v>
      </c>
      <c r="Y166" s="377"/>
      <c r="Z166" s="10"/>
      <c r="AA166" s="162" t="s">
        <v>1995</v>
      </c>
      <c r="AB166" s="10"/>
      <c r="AC166" s="10"/>
      <c r="AD166" s="10"/>
    </row>
    <row r="167" spans="2:30" ht="22.5" x14ac:dyDescent="0.15">
      <c r="B167" s="221"/>
      <c r="C167" s="390" t="s">
        <v>2140</v>
      </c>
      <c r="D167" s="401" t="s">
        <v>986</v>
      </c>
      <c r="E167" s="402" t="s">
        <v>1297</v>
      </c>
      <c r="F167" s="401"/>
      <c r="G167" s="401"/>
      <c r="H167" s="401"/>
      <c r="I167" s="401"/>
      <c r="J167" s="401"/>
      <c r="K167" s="402" t="s">
        <v>1297</v>
      </c>
      <c r="L167" s="401"/>
      <c r="M167" s="401"/>
      <c r="N167" s="403" t="s">
        <v>660</v>
      </c>
      <c r="O167" s="390" t="s">
        <v>1022</v>
      </c>
      <c r="P167" s="390" t="s">
        <v>1036</v>
      </c>
      <c r="Q167" s="404" t="s">
        <v>353</v>
      </c>
      <c r="R167" s="404" t="s">
        <v>353</v>
      </c>
      <c r="S167" s="388" t="s">
        <v>23</v>
      </c>
      <c r="T167" s="381">
        <v>364</v>
      </c>
      <c r="U167" s="379" t="s">
        <v>1898</v>
      </c>
      <c r="V167" s="380" t="s">
        <v>1889</v>
      </c>
      <c r="W167" s="380" t="s">
        <v>1889</v>
      </c>
      <c r="X167" s="376" t="s">
        <v>1899</v>
      </c>
      <c r="Y167" s="377"/>
      <c r="Z167" s="10"/>
      <c r="AA167" s="162" t="s">
        <v>1996</v>
      </c>
      <c r="AB167" s="10"/>
      <c r="AC167" s="10"/>
      <c r="AD167" s="10"/>
    </row>
    <row r="168" spans="2:30" x14ac:dyDescent="0.15">
      <c r="B168" s="221"/>
      <c r="C168" s="390" t="s">
        <v>2141</v>
      </c>
      <c r="D168" s="401" t="s">
        <v>2142</v>
      </c>
      <c r="E168" s="402" t="s">
        <v>1297</v>
      </c>
      <c r="F168" s="401"/>
      <c r="G168" s="401"/>
      <c r="H168" s="401"/>
      <c r="I168" s="401"/>
      <c r="J168" s="401"/>
      <c r="K168" s="402" t="s">
        <v>1297</v>
      </c>
      <c r="L168" s="402" t="s">
        <v>1297</v>
      </c>
      <c r="M168" s="402" t="s">
        <v>1297</v>
      </c>
      <c r="N168" s="403" t="s">
        <v>2143</v>
      </c>
      <c r="O168" s="390" t="s">
        <v>1022</v>
      </c>
      <c r="P168" s="390" t="s">
        <v>1036</v>
      </c>
      <c r="Q168" s="404" t="s">
        <v>353</v>
      </c>
      <c r="R168" s="404" t="s">
        <v>353</v>
      </c>
      <c r="S168" s="382" t="s">
        <v>9</v>
      </c>
      <c r="T168" s="381">
        <v>1700</v>
      </c>
      <c r="U168" s="379" t="s">
        <v>1900</v>
      </c>
      <c r="V168" s="379" t="s">
        <v>1889</v>
      </c>
      <c r="W168" s="379" t="s">
        <v>1889</v>
      </c>
      <c r="X168" s="376" t="s">
        <v>1901</v>
      </c>
      <c r="Y168" s="377"/>
      <c r="Z168" s="10"/>
      <c r="AA168" s="162"/>
      <c r="AB168" s="10"/>
      <c r="AC168" s="10"/>
      <c r="AD168" s="10"/>
    </row>
    <row r="169" spans="2:30" ht="22.5" x14ac:dyDescent="0.15">
      <c r="B169" s="221"/>
      <c r="C169" s="390" t="s">
        <v>2141</v>
      </c>
      <c r="D169" s="401" t="s">
        <v>2142</v>
      </c>
      <c r="E169" s="402" t="s">
        <v>1297</v>
      </c>
      <c r="F169" s="401"/>
      <c r="G169" s="401"/>
      <c r="H169" s="401"/>
      <c r="I169" s="401"/>
      <c r="J169" s="401"/>
      <c r="K169" s="402" t="s">
        <v>1297</v>
      </c>
      <c r="L169" s="402"/>
      <c r="M169" s="402" t="s">
        <v>1297</v>
      </c>
      <c r="N169" s="403" t="s">
        <v>2143</v>
      </c>
      <c r="O169" s="390" t="s">
        <v>1022</v>
      </c>
      <c r="P169" s="390" t="s">
        <v>1036</v>
      </c>
      <c r="Q169" s="390" t="s">
        <v>353</v>
      </c>
      <c r="R169" s="390" t="s">
        <v>353</v>
      </c>
      <c r="S169" s="388" t="s">
        <v>23</v>
      </c>
      <c r="T169" s="381">
        <v>1701</v>
      </c>
      <c r="U169" s="379" t="s">
        <v>1902</v>
      </c>
      <c r="V169" s="380" t="s">
        <v>1889</v>
      </c>
      <c r="W169" s="380" t="s">
        <v>1889</v>
      </c>
      <c r="X169" s="376" t="s">
        <v>1903</v>
      </c>
      <c r="Y169" s="377"/>
      <c r="Z169" s="10"/>
      <c r="AA169" s="162" t="s">
        <v>1997</v>
      </c>
      <c r="AB169" s="10"/>
      <c r="AC169" s="10"/>
      <c r="AD169" s="10"/>
    </row>
    <row r="170" spans="2:30" ht="22.5" x14ac:dyDescent="0.15">
      <c r="B170" s="221"/>
      <c r="C170" s="390" t="s">
        <v>2141</v>
      </c>
      <c r="D170" s="401" t="s">
        <v>2142</v>
      </c>
      <c r="E170" s="402" t="s">
        <v>1297</v>
      </c>
      <c r="F170" s="401"/>
      <c r="G170" s="401"/>
      <c r="H170" s="401"/>
      <c r="I170" s="401"/>
      <c r="J170" s="401"/>
      <c r="K170" s="402" t="s">
        <v>1297</v>
      </c>
      <c r="L170" s="402" t="s">
        <v>1297</v>
      </c>
      <c r="M170" s="402" t="s">
        <v>1297</v>
      </c>
      <c r="N170" s="403" t="s">
        <v>2143</v>
      </c>
      <c r="O170" s="390" t="s">
        <v>1022</v>
      </c>
      <c r="P170" s="390" t="s">
        <v>1036</v>
      </c>
      <c r="Q170" s="390" t="s">
        <v>353</v>
      </c>
      <c r="R170" s="390" t="s">
        <v>353</v>
      </c>
      <c r="S170" s="388" t="s">
        <v>23</v>
      </c>
      <c r="T170" s="381">
        <v>1702</v>
      </c>
      <c r="U170" s="379" t="s">
        <v>1904</v>
      </c>
      <c r="V170" s="380" t="s">
        <v>1889</v>
      </c>
      <c r="W170" s="380" t="s">
        <v>1889</v>
      </c>
      <c r="X170" s="376" t="s">
        <v>1947</v>
      </c>
      <c r="Y170" s="377"/>
      <c r="Z170" s="10"/>
      <c r="AA170" s="162" t="s">
        <v>1997</v>
      </c>
      <c r="AB170" s="10"/>
      <c r="AC170" s="10"/>
      <c r="AD170" s="10"/>
    </row>
    <row r="171" spans="2:30" ht="33.75" x14ac:dyDescent="0.15">
      <c r="B171" s="221"/>
      <c r="C171" s="390" t="s">
        <v>2141</v>
      </c>
      <c r="D171" s="401" t="s">
        <v>2142</v>
      </c>
      <c r="E171" s="402" t="s">
        <v>1297</v>
      </c>
      <c r="F171" s="401"/>
      <c r="G171" s="401"/>
      <c r="H171" s="401"/>
      <c r="I171" s="401"/>
      <c r="J171" s="401"/>
      <c r="K171" s="402" t="s">
        <v>1297</v>
      </c>
      <c r="L171" s="402" t="s">
        <v>1297</v>
      </c>
      <c r="M171" s="402" t="s">
        <v>1297</v>
      </c>
      <c r="N171" s="403" t="s">
        <v>2143</v>
      </c>
      <c r="O171" s="390" t="s">
        <v>1022</v>
      </c>
      <c r="P171" s="390" t="s">
        <v>1036</v>
      </c>
      <c r="Q171" s="390" t="s">
        <v>353</v>
      </c>
      <c r="R171" s="390" t="s">
        <v>353</v>
      </c>
      <c r="S171" s="388" t="s">
        <v>23</v>
      </c>
      <c r="T171" s="381">
        <v>1703</v>
      </c>
      <c r="U171" s="379" t="s">
        <v>1905</v>
      </c>
      <c r="V171" s="380" t="s">
        <v>1889</v>
      </c>
      <c r="W171" s="380" t="s">
        <v>1889</v>
      </c>
      <c r="X171" s="376" t="s">
        <v>1948</v>
      </c>
      <c r="Y171" s="379" t="s">
        <v>2139</v>
      </c>
      <c r="Z171" s="10"/>
      <c r="AA171" s="162" t="s">
        <v>1998</v>
      </c>
      <c r="AB171" s="10"/>
      <c r="AC171" s="10"/>
      <c r="AD171" s="10"/>
    </row>
    <row r="172" spans="2:30" ht="45" x14ac:dyDescent="0.15">
      <c r="B172" s="221"/>
      <c r="C172" s="390" t="s">
        <v>2141</v>
      </c>
      <c r="D172" s="401" t="s">
        <v>2142</v>
      </c>
      <c r="E172" s="402" t="s">
        <v>1297</v>
      </c>
      <c r="F172" s="401"/>
      <c r="G172" s="401"/>
      <c r="H172" s="401"/>
      <c r="I172" s="401"/>
      <c r="J172" s="401"/>
      <c r="K172" s="402" t="s">
        <v>1297</v>
      </c>
      <c r="L172" s="402" t="s">
        <v>1297</v>
      </c>
      <c r="M172" s="402" t="s">
        <v>1297</v>
      </c>
      <c r="N172" s="403" t="s">
        <v>2143</v>
      </c>
      <c r="O172" s="390" t="s">
        <v>1022</v>
      </c>
      <c r="P172" s="390" t="s">
        <v>1036</v>
      </c>
      <c r="Q172" s="390" t="s">
        <v>353</v>
      </c>
      <c r="R172" s="390" t="s">
        <v>353</v>
      </c>
      <c r="S172" s="388" t="s">
        <v>23</v>
      </c>
      <c r="T172" s="381">
        <v>1704</v>
      </c>
      <c r="U172" s="379" t="s">
        <v>1906</v>
      </c>
      <c r="V172" s="380" t="s">
        <v>1889</v>
      </c>
      <c r="W172" s="380" t="s">
        <v>1889</v>
      </c>
      <c r="X172" s="376" t="s">
        <v>1907</v>
      </c>
      <c r="Y172" s="379" t="s">
        <v>2139</v>
      </c>
      <c r="Z172" s="10"/>
      <c r="AA172" s="162" t="s">
        <v>1999</v>
      </c>
      <c r="AB172" s="10"/>
      <c r="AC172" s="10"/>
      <c r="AD172" s="10"/>
    </row>
    <row r="173" spans="2:30" ht="33.75" x14ac:dyDescent="0.15">
      <c r="B173" s="221"/>
      <c r="C173" s="390" t="s">
        <v>2141</v>
      </c>
      <c r="D173" s="401" t="s">
        <v>2142</v>
      </c>
      <c r="E173" s="402" t="s">
        <v>1297</v>
      </c>
      <c r="F173" s="401"/>
      <c r="G173" s="401"/>
      <c r="H173" s="401"/>
      <c r="I173" s="401"/>
      <c r="J173" s="401"/>
      <c r="K173" s="402" t="s">
        <v>1297</v>
      </c>
      <c r="L173" s="401"/>
      <c r="M173" s="402" t="s">
        <v>1297</v>
      </c>
      <c r="N173" s="403" t="s">
        <v>2143</v>
      </c>
      <c r="O173" s="390" t="s">
        <v>1022</v>
      </c>
      <c r="P173" s="390" t="s">
        <v>1036</v>
      </c>
      <c r="Q173" s="390" t="s">
        <v>353</v>
      </c>
      <c r="R173" s="390" t="s">
        <v>353</v>
      </c>
      <c r="S173" s="388" t="s">
        <v>23</v>
      </c>
      <c r="T173" s="381">
        <v>1705</v>
      </c>
      <c r="U173" s="379" t="s">
        <v>1908</v>
      </c>
      <c r="V173" s="379" t="s">
        <v>1909</v>
      </c>
      <c r="W173" s="379" t="s">
        <v>375</v>
      </c>
      <c r="X173" s="376" t="s">
        <v>1910</v>
      </c>
      <c r="Y173" s="379" t="s">
        <v>2139</v>
      </c>
      <c r="Z173" s="10"/>
      <c r="AA173" s="162" t="s">
        <v>2000</v>
      </c>
      <c r="AB173" s="10"/>
      <c r="AC173" s="10"/>
      <c r="AD173" s="10"/>
    </row>
    <row r="174" spans="2:30" ht="33.75" x14ac:dyDescent="0.15">
      <c r="B174" s="221"/>
      <c r="C174" s="390" t="s">
        <v>2141</v>
      </c>
      <c r="D174" s="401" t="s">
        <v>2143</v>
      </c>
      <c r="E174" s="402" t="s">
        <v>1297</v>
      </c>
      <c r="F174" s="401"/>
      <c r="G174" s="401"/>
      <c r="H174" s="401"/>
      <c r="I174" s="401"/>
      <c r="J174" s="401"/>
      <c r="K174" s="402" t="s">
        <v>1297</v>
      </c>
      <c r="L174" s="402" t="s">
        <v>1297</v>
      </c>
      <c r="M174" s="402" t="s">
        <v>1297</v>
      </c>
      <c r="N174" s="390" t="s">
        <v>2143</v>
      </c>
      <c r="O174" s="390" t="s">
        <v>1022</v>
      </c>
      <c r="P174" s="390" t="s">
        <v>1036</v>
      </c>
      <c r="Q174" s="390" t="s">
        <v>353</v>
      </c>
      <c r="R174" s="390" t="s">
        <v>353</v>
      </c>
      <c r="S174" s="382" t="s">
        <v>9</v>
      </c>
      <c r="T174" s="381">
        <v>1706</v>
      </c>
      <c r="U174" s="379" t="s">
        <v>1911</v>
      </c>
      <c r="V174" s="384" t="s">
        <v>1889</v>
      </c>
      <c r="W174" s="384" t="s">
        <v>1889</v>
      </c>
      <c r="X174" s="376" t="s">
        <v>1912</v>
      </c>
      <c r="Y174" s="379"/>
      <c r="Z174" s="10"/>
      <c r="AA174" s="162" t="s">
        <v>2001</v>
      </c>
      <c r="AB174" s="10"/>
      <c r="AC174" s="10"/>
      <c r="AD174" s="10"/>
    </row>
    <row r="175" spans="2:30" ht="22.5" x14ac:dyDescent="0.15">
      <c r="B175" s="221"/>
      <c r="C175" s="390" t="s">
        <v>2140</v>
      </c>
      <c r="D175" s="401" t="s">
        <v>2144</v>
      </c>
      <c r="E175" s="402" t="s">
        <v>1297</v>
      </c>
      <c r="F175" s="401"/>
      <c r="G175" s="401"/>
      <c r="H175" s="401"/>
      <c r="I175" s="401"/>
      <c r="J175" s="401"/>
      <c r="K175" s="402" t="s">
        <v>1297</v>
      </c>
      <c r="L175" s="402" t="s">
        <v>1297</v>
      </c>
      <c r="M175" s="390"/>
      <c r="N175" s="390" t="s">
        <v>2144</v>
      </c>
      <c r="O175" s="390" t="s">
        <v>1022</v>
      </c>
      <c r="P175" s="390" t="s">
        <v>1036</v>
      </c>
      <c r="Q175" s="404" t="s">
        <v>353</v>
      </c>
      <c r="R175" s="404" t="s">
        <v>353</v>
      </c>
      <c r="S175" s="382" t="s">
        <v>9</v>
      </c>
      <c r="T175" s="381">
        <v>1800</v>
      </c>
      <c r="U175" s="379" t="s">
        <v>1913</v>
      </c>
      <c r="V175" s="379" t="s">
        <v>1889</v>
      </c>
      <c r="W175" s="379" t="s">
        <v>1889</v>
      </c>
      <c r="X175" s="376" t="s">
        <v>1914</v>
      </c>
      <c r="Y175" s="379"/>
      <c r="Z175" s="10"/>
      <c r="AA175" s="162"/>
      <c r="AB175" s="10"/>
      <c r="AC175" s="10"/>
      <c r="AD175" s="10"/>
    </row>
    <row r="176" spans="2:30" ht="22.5" x14ac:dyDescent="0.15">
      <c r="B176" s="221"/>
      <c r="C176" s="390" t="s">
        <v>2140</v>
      </c>
      <c r="D176" s="401" t="s">
        <v>2144</v>
      </c>
      <c r="E176" s="402" t="s">
        <v>1297</v>
      </c>
      <c r="F176" s="401"/>
      <c r="G176" s="401"/>
      <c r="H176" s="401"/>
      <c r="I176" s="401"/>
      <c r="J176" s="401"/>
      <c r="K176" s="402" t="s">
        <v>1297</v>
      </c>
      <c r="L176" s="402" t="s">
        <v>1297</v>
      </c>
      <c r="M176" s="390"/>
      <c r="N176" s="390" t="s">
        <v>2144</v>
      </c>
      <c r="O176" s="390" t="s">
        <v>1022</v>
      </c>
      <c r="P176" s="390" t="s">
        <v>1036</v>
      </c>
      <c r="Q176" s="390" t="s">
        <v>353</v>
      </c>
      <c r="R176" s="390" t="s">
        <v>353</v>
      </c>
      <c r="S176" s="390" t="s">
        <v>23</v>
      </c>
      <c r="T176" s="381">
        <v>1801</v>
      </c>
      <c r="U176" s="379" t="s">
        <v>1915</v>
      </c>
      <c r="V176" s="380" t="s">
        <v>1889</v>
      </c>
      <c r="W176" s="380" t="s">
        <v>1889</v>
      </c>
      <c r="X176" s="376" t="s">
        <v>1916</v>
      </c>
      <c r="Y176" s="379"/>
      <c r="Z176" s="10"/>
      <c r="AA176" s="162" t="s">
        <v>2002</v>
      </c>
      <c r="AB176" s="10"/>
      <c r="AC176" s="10"/>
      <c r="AD176" s="10"/>
    </row>
    <row r="177" spans="2:30" ht="22.5" x14ac:dyDescent="0.15">
      <c r="B177" s="221"/>
      <c r="C177" s="390" t="s">
        <v>2140</v>
      </c>
      <c r="D177" s="401" t="s">
        <v>1111</v>
      </c>
      <c r="E177" s="402" t="s">
        <v>1297</v>
      </c>
      <c r="F177" s="401"/>
      <c r="G177" s="401"/>
      <c r="H177" s="401"/>
      <c r="I177" s="401"/>
      <c r="J177" s="401"/>
      <c r="K177" s="402" t="s">
        <v>1297</v>
      </c>
      <c r="L177" s="401"/>
      <c r="M177" s="390"/>
      <c r="N177" s="390" t="s">
        <v>1111</v>
      </c>
      <c r="O177" s="390" t="s">
        <v>1022</v>
      </c>
      <c r="P177" s="390" t="s">
        <v>1036</v>
      </c>
      <c r="Q177" s="390" t="s">
        <v>353</v>
      </c>
      <c r="R177" s="390" t="s">
        <v>353</v>
      </c>
      <c r="S177" s="390" t="s">
        <v>23</v>
      </c>
      <c r="T177" s="381">
        <v>138</v>
      </c>
      <c r="U177" s="379" t="s">
        <v>1917</v>
      </c>
      <c r="V177" s="380" t="s">
        <v>1889</v>
      </c>
      <c r="W177" s="380" t="s">
        <v>1889</v>
      </c>
      <c r="X177" s="376" t="s">
        <v>1918</v>
      </c>
      <c r="Y177" s="379"/>
      <c r="Z177" s="10"/>
      <c r="AA177" s="162" t="s">
        <v>2003</v>
      </c>
      <c r="AB177" s="10"/>
      <c r="AC177" s="10"/>
      <c r="AD177" s="10"/>
    </row>
    <row r="178" spans="2:30" ht="33.75" x14ac:dyDescent="0.15">
      <c r="B178" s="221"/>
      <c r="C178" s="390" t="s">
        <v>2140</v>
      </c>
      <c r="D178" s="401" t="s">
        <v>2144</v>
      </c>
      <c r="E178" s="402" t="s">
        <v>1297</v>
      </c>
      <c r="F178" s="401"/>
      <c r="G178" s="401"/>
      <c r="H178" s="401"/>
      <c r="I178" s="401"/>
      <c r="J178" s="401"/>
      <c r="K178" s="402" t="s">
        <v>1297</v>
      </c>
      <c r="L178" s="401"/>
      <c r="M178" s="390"/>
      <c r="N178" s="390" t="s">
        <v>2144</v>
      </c>
      <c r="O178" s="390" t="s">
        <v>1022</v>
      </c>
      <c r="P178" s="390" t="s">
        <v>1036</v>
      </c>
      <c r="Q178" s="390" t="s">
        <v>353</v>
      </c>
      <c r="R178" s="390" t="s">
        <v>353</v>
      </c>
      <c r="S178" s="382" t="s">
        <v>9</v>
      </c>
      <c r="T178" s="381">
        <v>1802</v>
      </c>
      <c r="U178" s="379" t="s">
        <v>1919</v>
      </c>
      <c r="V178" s="384" t="s">
        <v>1889</v>
      </c>
      <c r="W178" s="384" t="s">
        <v>1889</v>
      </c>
      <c r="X178" s="376" t="s">
        <v>1920</v>
      </c>
      <c r="Y178" s="379"/>
      <c r="Z178" s="10"/>
      <c r="AA178" s="162" t="s">
        <v>2004</v>
      </c>
      <c r="AB178" s="10"/>
      <c r="AC178" s="10"/>
      <c r="AD178" s="10"/>
    </row>
    <row r="179" spans="2:30" x14ac:dyDescent="0.15">
      <c r="B179" s="221"/>
      <c r="C179" s="390" t="s">
        <v>803</v>
      </c>
      <c r="D179" s="401" t="s">
        <v>803</v>
      </c>
      <c r="E179" s="402" t="s">
        <v>1297</v>
      </c>
      <c r="F179" s="401"/>
      <c r="G179" s="401"/>
      <c r="H179" s="402" t="s">
        <v>1297</v>
      </c>
      <c r="I179" s="401"/>
      <c r="J179" s="401"/>
      <c r="K179" s="402" t="s">
        <v>1297</v>
      </c>
      <c r="L179" s="402" t="s">
        <v>1297</v>
      </c>
      <c r="M179" s="390"/>
      <c r="N179" s="390" t="s">
        <v>803</v>
      </c>
      <c r="O179" s="390" t="s">
        <v>1022</v>
      </c>
      <c r="P179" s="390" t="s">
        <v>1036</v>
      </c>
      <c r="Q179" s="404" t="s">
        <v>353</v>
      </c>
      <c r="R179" s="404" t="s">
        <v>353</v>
      </c>
      <c r="S179" s="382" t="s">
        <v>9</v>
      </c>
      <c r="T179" s="381">
        <v>1017</v>
      </c>
      <c r="U179" s="379" t="s">
        <v>1921</v>
      </c>
      <c r="V179" s="379" t="s">
        <v>1889</v>
      </c>
      <c r="W179" s="379" t="s">
        <v>1889</v>
      </c>
      <c r="X179" s="376" t="s">
        <v>1922</v>
      </c>
      <c r="Y179" s="379"/>
      <c r="Z179" s="10"/>
      <c r="AA179" s="162"/>
      <c r="AB179" s="10"/>
      <c r="AC179" s="10"/>
      <c r="AD179" s="10"/>
    </row>
    <row r="180" spans="2:30" ht="45" x14ac:dyDescent="0.15">
      <c r="B180" s="221"/>
      <c r="C180" s="390" t="s">
        <v>1024</v>
      </c>
      <c r="D180" s="401" t="s">
        <v>986</v>
      </c>
      <c r="E180" s="402" t="s">
        <v>1297</v>
      </c>
      <c r="F180" s="401"/>
      <c r="G180" s="401"/>
      <c r="H180" s="401"/>
      <c r="I180" s="401"/>
      <c r="J180" s="401"/>
      <c r="K180" s="402" t="s">
        <v>1297</v>
      </c>
      <c r="L180" s="401"/>
      <c r="M180" s="390"/>
      <c r="N180" s="390" t="s">
        <v>660</v>
      </c>
      <c r="O180" s="390" t="s">
        <v>1022</v>
      </c>
      <c r="P180" s="390" t="s">
        <v>1036</v>
      </c>
      <c r="Q180" s="404" t="s">
        <v>353</v>
      </c>
      <c r="R180" s="404" t="s">
        <v>353</v>
      </c>
      <c r="S180" s="382" t="s">
        <v>9</v>
      </c>
      <c r="T180" s="381">
        <v>365</v>
      </c>
      <c r="U180" s="385" t="s">
        <v>2005</v>
      </c>
      <c r="V180" s="384" t="s">
        <v>1889</v>
      </c>
      <c r="W180" s="384" t="s">
        <v>1889</v>
      </c>
      <c r="X180" s="376" t="s">
        <v>1923</v>
      </c>
      <c r="Y180" s="379"/>
      <c r="Z180" s="10"/>
      <c r="AA180" s="162" t="s">
        <v>2007</v>
      </c>
      <c r="AB180" s="10"/>
      <c r="AC180" s="10"/>
      <c r="AD180" s="10"/>
    </row>
    <row r="181" spans="2:30" ht="22.5" x14ac:dyDescent="0.15">
      <c r="B181" s="221"/>
      <c r="C181" s="390" t="s">
        <v>1024</v>
      </c>
      <c r="D181" s="401" t="s">
        <v>986</v>
      </c>
      <c r="E181" s="402" t="s">
        <v>1297</v>
      </c>
      <c r="F181" s="401"/>
      <c r="G181" s="401"/>
      <c r="H181" s="401"/>
      <c r="I181" s="401"/>
      <c r="J181" s="401"/>
      <c r="K181" s="402" t="s">
        <v>1297</v>
      </c>
      <c r="L181" s="401"/>
      <c r="M181" s="390"/>
      <c r="N181" s="390" t="s">
        <v>660</v>
      </c>
      <c r="O181" s="390" t="s">
        <v>1022</v>
      </c>
      <c r="P181" s="390" t="s">
        <v>1036</v>
      </c>
      <c r="Q181" s="404" t="s">
        <v>353</v>
      </c>
      <c r="R181" s="404" t="s">
        <v>353</v>
      </c>
      <c r="S181" s="382" t="s">
        <v>9</v>
      </c>
      <c r="T181" s="381">
        <v>366</v>
      </c>
      <c r="U181" s="385" t="s">
        <v>2008</v>
      </c>
      <c r="V181" s="384" t="s">
        <v>1889</v>
      </c>
      <c r="W181" s="384" t="s">
        <v>1889</v>
      </c>
      <c r="X181" s="376" t="s">
        <v>1924</v>
      </c>
      <c r="Y181" s="379"/>
      <c r="Z181" s="10"/>
      <c r="AA181" s="162" t="s">
        <v>2007</v>
      </c>
      <c r="AB181" s="10"/>
      <c r="AC181" s="10"/>
      <c r="AD181" s="10"/>
    </row>
    <row r="182" spans="2:30" ht="22.5" x14ac:dyDescent="0.15">
      <c r="B182" s="221"/>
      <c r="C182" s="390" t="s">
        <v>803</v>
      </c>
      <c r="D182" s="401" t="s">
        <v>803</v>
      </c>
      <c r="E182" s="402" t="s">
        <v>1297</v>
      </c>
      <c r="F182" s="401"/>
      <c r="G182" s="401"/>
      <c r="H182" s="402" t="s">
        <v>1297</v>
      </c>
      <c r="I182" s="401"/>
      <c r="J182" s="401"/>
      <c r="K182" s="402" t="s">
        <v>1297</v>
      </c>
      <c r="L182" s="401"/>
      <c r="M182" s="390"/>
      <c r="N182" s="390" t="s">
        <v>803</v>
      </c>
      <c r="O182" s="390" t="s">
        <v>1022</v>
      </c>
      <c r="P182" s="390" t="s">
        <v>1036</v>
      </c>
      <c r="Q182" s="404" t="s">
        <v>353</v>
      </c>
      <c r="R182" s="404" t="s">
        <v>353</v>
      </c>
      <c r="S182" s="382" t="s">
        <v>9</v>
      </c>
      <c r="T182" s="386">
        <v>1018</v>
      </c>
      <c r="U182" s="379" t="s">
        <v>2009</v>
      </c>
      <c r="V182" s="384" t="s">
        <v>1889</v>
      </c>
      <c r="W182" s="384" t="s">
        <v>1889</v>
      </c>
      <c r="X182" s="376" t="s">
        <v>1926</v>
      </c>
      <c r="Y182" s="379"/>
      <c r="Z182" s="10"/>
      <c r="AA182" s="162" t="s">
        <v>2010</v>
      </c>
      <c r="AB182" s="10"/>
      <c r="AC182" s="10"/>
      <c r="AD182" s="10"/>
    </row>
    <row r="183" spans="2:30" ht="22.5" x14ac:dyDescent="0.15">
      <c r="B183" s="221"/>
      <c r="C183" s="390" t="s">
        <v>2145</v>
      </c>
      <c r="D183" s="401" t="s">
        <v>671</v>
      </c>
      <c r="E183" s="402" t="s">
        <v>1297</v>
      </c>
      <c r="F183" s="401"/>
      <c r="G183" s="401"/>
      <c r="H183" s="401"/>
      <c r="I183" s="401"/>
      <c r="J183" s="401"/>
      <c r="K183" s="402" t="s">
        <v>1297</v>
      </c>
      <c r="L183" s="401"/>
      <c r="M183" s="390"/>
      <c r="N183" s="390" t="s">
        <v>671</v>
      </c>
      <c r="O183" s="390" t="s">
        <v>1022</v>
      </c>
      <c r="P183" s="390" t="s">
        <v>1036</v>
      </c>
      <c r="Q183" s="404" t="s">
        <v>353</v>
      </c>
      <c r="R183" s="404" t="s">
        <v>353</v>
      </c>
      <c r="S183" s="382" t="s">
        <v>9</v>
      </c>
      <c r="T183" s="387">
        <v>706</v>
      </c>
      <c r="U183" s="384" t="s">
        <v>1925</v>
      </c>
      <c r="V183" s="384" t="s">
        <v>1889</v>
      </c>
      <c r="W183" s="384" t="s">
        <v>1889</v>
      </c>
      <c r="X183" s="372" t="s">
        <v>1926</v>
      </c>
      <c r="Y183" s="379"/>
      <c r="Z183" s="10"/>
      <c r="AA183" s="162" t="s">
        <v>2013</v>
      </c>
      <c r="AB183" s="10"/>
      <c r="AC183" s="10"/>
      <c r="AD183" s="10"/>
    </row>
    <row r="184" spans="2:30" ht="22.5" x14ac:dyDescent="0.15">
      <c r="B184" s="221"/>
      <c r="C184" s="390" t="s">
        <v>2146</v>
      </c>
      <c r="D184" s="401" t="s">
        <v>1116</v>
      </c>
      <c r="E184" s="402" t="s">
        <v>1297</v>
      </c>
      <c r="F184" s="401"/>
      <c r="G184" s="401"/>
      <c r="H184" s="401"/>
      <c r="I184" s="401"/>
      <c r="J184" s="401"/>
      <c r="K184" s="402" t="s">
        <v>1297</v>
      </c>
      <c r="L184" s="401"/>
      <c r="M184" s="390"/>
      <c r="N184" s="390" t="s">
        <v>1116</v>
      </c>
      <c r="O184" s="390" t="s">
        <v>1022</v>
      </c>
      <c r="P184" s="390" t="s">
        <v>1036</v>
      </c>
      <c r="Q184" s="404" t="s">
        <v>353</v>
      </c>
      <c r="R184" s="404" t="s">
        <v>353</v>
      </c>
      <c r="S184" s="382" t="s">
        <v>9</v>
      </c>
      <c r="T184" s="387">
        <v>1106</v>
      </c>
      <c r="U184" s="384" t="s">
        <v>1927</v>
      </c>
      <c r="V184" s="384" t="s">
        <v>1889</v>
      </c>
      <c r="W184" s="384" t="s">
        <v>1889</v>
      </c>
      <c r="X184" s="372" t="s">
        <v>1926</v>
      </c>
      <c r="Y184" s="379"/>
      <c r="Z184" s="10"/>
      <c r="AA184" s="162" t="s">
        <v>2012</v>
      </c>
      <c r="AB184" s="10"/>
      <c r="AC184" s="10"/>
      <c r="AD184" s="10"/>
    </row>
    <row r="185" spans="2:30" ht="33.75" x14ac:dyDescent="0.15">
      <c r="B185" s="221"/>
      <c r="C185" s="390" t="s">
        <v>2146</v>
      </c>
      <c r="D185" s="401" t="s">
        <v>1116</v>
      </c>
      <c r="E185" s="402" t="s">
        <v>1297</v>
      </c>
      <c r="F185" s="401"/>
      <c r="G185" s="401"/>
      <c r="H185" s="401"/>
      <c r="I185" s="401"/>
      <c r="J185" s="401"/>
      <c r="K185" s="402" t="s">
        <v>1297</v>
      </c>
      <c r="L185" s="401"/>
      <c r="M185" s="390"/>
      <c r="N185" s="390" t="s">
        <v>1116</v>
      </c>
      <c r="O185" s="390" t="s">
        <v>1022</v>
      </c>
      <c r="P185" s="390" t="s">
        <v>1036</v>
      </c>
      <c r="Q185" s="404" t="s">
        <v>353</v>
      </c>
      <c r="R185" s="404" t="s">
        <v>353</v>
      </c>
      <c r="S185" s="382" t="s">
        <v>9</v>
      </c>
      <c r="T185" s="387">
        <v>1107</v>
      </c>
      <c r="U185" s="384" t="s">
        <v>1928</v>
      </c>
      <c r="V185" s="384" t="s">
        <v>1889</v>
      </c>
      <c r="W185" s="384" t="s">
        <v>1889</v>
      </c>
      <c r="X185" s="372" t="s">
        <v>1929</v>
      </c>
      <c r="Y185" s="379"/>
      <c r="Z185" s="10"/>
      <c r="AA185" s="162" t="s">
        <v>2014</v>
      </c>
      <c r="AB185" s="10"/>
      <c r="AC185" s="10"/>
      <c r="AD185" s="10"/>
    </row>
    <row r="186" spans="2:30" ht="101.25" x14ac:dyDescent="0.15">
      <c r="B186" s="221"/>
      <c r="C186" s="390" t="s">
        <v>2147</v>
      </c>
      <c r="D186" s="401" t="s">
        <v>731</v>
      </c>
      <c r="E186" s="402" t="s">
        <v>1297</v>
      </c>
      <c r="F186" s="401"/>
      <c r="G186" s="402" t="s">
        <v>1297</v>
      </c>
      <c r="H186" s="401"/>
      <c r="I186" s="401"/>
      <c r="J186" s="401"/>
      <c r="K186" s="402" t="s">
        <v>1297</v>
      </c>
      <c r="L186" s="401"/>
      <c r="M186" s="390"/>
      <c r="N186" s="390" t="s">
        <v>731</v>
      </c>
      <c r="O186" s="390" t="s">
        <v>1022</v>
      </c>
      <c r="P186" s="390" t="s">
        <v>1036</v>
      </c>
      <c r="Q186" s="404" t="s">
        <v>353</v>
      </c>
      <c r="R186" s="404" t="s">
        <v>353</v>
      </c>
      <c r="S186" s="382" t="s">
        <v>9</v>
      </c>
      <c r="T186" s="387">
        <v>509</v>
      </c>
      <c r="U186" s="384" t="s">
        <v>1930</v>
      </c>
      <c r="V186" s="384" t="s">
        <v>1889</v>
      </c>
      <c r="W186" s="384" t="s">
        <v>1889</v>
      </c>
      <c r="X186" s="372" t="s">
        <v>1931</v>
      </c>
      <c r="Y186" s="379"/>
      <c r="Z186" s="10"/>
      <c r="AA186" s="162" t="s">
        <v>2015</v>
      </c>
      <c r="AB186" s="10"/>
      <c r="AC186" s="10"/>
      <c r="AD186" s="10"/>
    </row>
    <row r="187" spans="2:30" ht="78.75" x14ac:dyDescent="0.15">
      <c r="B187" s="221"/>
      <c r="C187" s="390" t="s">
        <v>2148</v>
      </c>
      <c r="D187" s="390" t="s">
        <v>2148</v>
      </c>
      <c r="E187" s="402" t="s">
        <v>1297</v>
      </c>
      <c r="F187" s="401"/>
      <c r="G187" s="401"/>
      <c r="H187" s="401"/>
      <c r="I187" s="401"/>
      <c r="J187" s="401"/>
      <c r="K187" s="402"/>
      <c r="L187" s="401" t="s">
        <v>1297</v>
      </c>
      <c r="M187" s="390"/>
      <c r="N187" s="390" t="s">
        <v>2149</v>
      </c>
      <c r="O187" s="390" t="s">
        <v>1022</v>
      </c>
      <c r="P187" s="390" t="s">
        <v>1036</v>
      </c>
      <c r="Q187" s="404" t="s">
        <v>353</v>
      </c>
      <c r="R187" s="404" t="s">
        <v>353</v>
      </c>
      <c r="S187" s="382" t="s">
        <v>9</v>
      </c>
      <c r="T187" s="387">
        <v>922</v>
      </c>
      <c r="U187" s="384" t="s">
        <v>1932</v>
      </c>
      <c r="V187" s="384" t="s">
        <v>1933</v>
      </c>
      <c r="W187" s="384" t="s">
        <v>1889</v>
      </c>
      <c r="X187" s="372" t="s">
        <v>1934</v>
      </c>
      <c r="Y187" s="379" t="s">
        <v>1944</v>
      </c>
      <c r="Z187" s="10"/>
      <c r="AA187" s="373" t="s">
        <v>2022</v>
      </c>
      <c r="AB187" s="10"/>
      <c r="AC187" s="10"/>
      <c r="AD187" s="10"/>
    </row>
    <row r="188" spans="2:30" ht="67.5" x14ac:dyDescent="0.15">
      <c r="B188" s="221"/>
      <c r="C188" s="390" t="s">
        <v>1111</v>
      </c>
      <c r="D188" s="401" t="s">
        <v>1111</v>
      </c>
      <c r="E188" s="402" t="s">
        <v>1297</v>
      </c>
      <c r="F188" s="401"/>
      <c r="G188" s="401"/>
      <c r="H188" s="401"/>
      <c r="I188" s="401"/>
      <c r="J188" s="401"/>
      <c r="K188" s="402" t="s">
        <v>1297</v>
      </c>
      <c r="L188" s="401"/>
      <c r="M188" s="390"/>
      <c r="N188" s="390" t="s">
        <v>1111</v>
      </c>
      <c r="O188" s="390" t="s">
        <v>1022</v>
      </c>
      <c r="P188" s="390" t="s">
        <v>1036</v>
      </c>
      <c r="Q188" s="404" t="s">
        <v>353</v>
      </c>
      <c r="R188" s="404" t="s">
        <v>353</v>
      </c>
      <c r="S188" s="382" t="s">
        <v>2151</v>
      </c>
      <c r="T188" s="387">
        <v>139</v>
      </c>
      <c r="U188" s="384" t="s">
        <v>1935</v>
      </c>
      <c r="V188" s="384" t="s">
        <v>1889</v>
      </c>
      <c r="W188" s="384" t="s">
        <v>1889</v>
      </c>
      <c r="X188" s="372" t="s">
        <v>1949</v>
      </c>
      <c r="Y188" s="379"/>
      <c r="Z188" s="10"/>
      <c r="AA188" s="162" t="s">
        <v>2016</v>
      </c>
      <c r="AB188" s="10"/>
      <c r="AC188" s="10"/>
      <c r="AD188" s="10"/>
    </row>
    <row r="189" spans="2:30" ht="22.5" x14ac:dyDescent="0.15">
      <c r="B189" s="221"/>
      <c r="C189" s="390" t="s">
        <v>1111</v>
      </c>
      <c r="D189" s="401" t="s">
        <v>1111</v>
      </c>
      <c r="E189" s="402" t="s">
        <v>1297</v>
      </c>
      <c r="F189" s="401"/>
      <c r="G189" s="401"/>
      <c r="H189" s="401"/>
      <c r="I189" s="401"/>
      <c r="J189" s="401"/>
      <c r="K189" s="402" t="s">
        <v>1297</v>
      </c>
      <c r="L189" s="401"/>
      <c r="M189" s="390"/>
      <c r="N189" s="390" t="s">
        <v>1111</v>
      </c>
      <c r="O189" s="390" t="s">
        <v>1022</v>
      </c>
      <c r="P189" s="390" t="s">
        <v>1036</v>
      </c>
      <c r="Q189" s="404" t="s">
        <v>353</v>
      </c>
      <c r="R189" s="404" t="s">
        <v>353</v>
      </c>
      <c r="S189" s="382" t="s">
        <v>23</v>
      </c>
      <c r="T189" s="387">
        <v>140</v>
      </c>
      <c r="U189" s="384" t="s">
        <v>1936</v>
      </c>
      <c r="V189" s="384" t="s">
        <v>1889</v>
      </c>
      <c r="W189" s="384" t="s">
        <v>1889</v>
      </c>
      <c r="X189" s="372" t="s">
        <v>1937</v>
      </c>
      <c r="Y189" s="379"/>
      <c r="Z189" s="10"/>
      <c r="AA189" s="162" t="s">
        <v>2016</v>
      </c>
      <c r="AB189" s="10"/>
      <c r="AC189" s="10"/>
      <c r="AD189" s="10"/>
    </row>
    <row r="190" spans="2:30" ht="33.75" x14ac:dyDescent="0.15">
      <c r="B190" s="221"/>
      <c r="C190" s="390" t="s">
        <v>986</v>
      </c>
      <c r="D190" s="401" t="s">
        <v>986</v>
      </c>
      <c r="E190" s="402" t="s">
        <v>1297</v>
      </c>
      <c r="F190" s="401"/>
      <c r="G190" s="401"/>
      <c r="H190" s="401"/>
      <c r="I190" s="401"/>
      <c r="J190" s="401"/>
      <c r="K190" s="402" t="s">
        <v>1297</v>
      </c>
      <c r="L190" s="401"/>
      <c r="M190" s="390"/>
      <c r="N190" s="390" t="s">
        <v>986</v>
      </c>
      <c r="O190" s="390" t="s">
        <v>1022</v>
      </c>
      <c r="P190" s="390" t="s">
        <v>1036</v>
      </c>
      <c r="Q190" s="404" t="s">
        <v>353</v>
      </c>
      <c r="R190" s="404" t="s">
        <v>353</v>
      </c>
      <c r="S190" s="382" t="s">
        <v>2151</v>
      </c>
      <c r="T190" s="387">
        <v>367</v>
      </c>
      <c r="U190" s="384" t="s">
        <v>2017</v>
      </c>
      <c r="V190" s="384" t="s">
        <v>1889</v>
      </c>
      <c r="W190" s="384" t="s">
        <v>1889</v>
      </c>
      <c r="X190" s="372" t="s">
        <v>1938</v>
      </c>
      <c r="Y190" s="379" t="s">
        <v>2126</v>
      </c>
      <c r="Z190" s="10"/>
      <c r="AA190" s="162" t="s">
        <v>2018</v>
      </c>
      <c r="AB190" s="10"/>
      <c r="AC190" s="10"/>
      <c r="AD190" s="10"/>
    </row>
    <row r="191" spans="2:30" ht="113.25" customHeight="1" x14ac:dyDescent="0.15">
      <c r="B191" s="221"/>
      <c r="C191" s="390" t="s">
        <v>986</v>
      </c>
      <c r="D191" s="401" t="s">
        <v>986</v>
      </c>
      <c r="E191" s="402" t="s">
        <v>1297</v>
      </c>
      <c r="F191" s="401"/>
      <c r="G191" s="401"/>
      <c r="H191" s="401"/>
      <c r="I191" s="401"/>
      <c r="J191" s="401"/>
      <c r="K191" s="402" t="s">
        <v>1297</v>
      </c>
      <c r="L191" s="401"/>
      <c r="M191" s="390"/>
      <c r="N191" s="390" t="s">
        <v>986</v>
      </c>
      <c r="O191" s="390" t="s">
        <v>1022</v>
      </c>
      <c r="P191" s="390" t="s">
        <v>1036</v>
      </c>
      <c r="Q191" s="404" t="s">
        <v>353</v>
      </c>
      <c r="R191" s="404" t="s">
        <v>353</v>
      </c>
      <c r="S191" s="382" t="s">
        <v>23</v>
      </c>
      <c r="T191" s="387">
        <v>368</v>
      </c>
      <c r="U191" s="384" t="s">
        <v>1939</v>
      </c>
      <c r="V191" s="384" t="s">
        <v>1889</v>
      </c>
      <c r="W191" s="384" t="s">
        <v>1889</v>
      </c>
      <c r="X191" s="372" t="s">
        <v>1940</v>
      </c>
      <c r="Y191" s="379"/>
      <c r="Z191" s="10"/>
      <c r="AA191" s="162" t="s">
        <v>2019</v>
      </c>
      <c r="AB191" s="10"/>
      <c r="AC191" s="10"/>
      <c r="AD191" s="10"/>
    </row>
    <row r="192" spans="2:30" ht="22.5" x14ac:dyDescent="0.15">
      <c r="B192" s="221"/>
      <c r="C192" s="390" t="s">
        <v>731</v>
      </c>
      <c r="D192" s="401" t="s">
        <v>731</v>
      </c>
      <c r="E192" s="402" t="s">
        <v>1297</v>
      </c>
      <c r="F192" s="401"/>
      <c r="G192" s="401" t="s">
        <v>1297</v>
      </c>
      <c r="H192" s="401"/>
      <c r="I192" s="401"/>
      <c r="J192" s="401"/>
      <c r="K192" s="402"/>
      <c r="L192" s="401"/>
      <c r="M192" s="390"/>
      <c r="N192" s="390" t="s">
        <v>731</v>
      </c>
      <c r="O192" s="390" t="s">
        <v>1022</v>
      </c>
      <c r="P192" s="390" t="s">
        <v>1036</v>
      </c>
      <c r="Q192" s="404" t="s">
        <v>353</v>
      </c>
      <c r="R192" s="404" t="s">
        <v>353</v>
      </c>
      <c r="S192" s="382" t="s">
        <v>23</v>
      </c>
      <c r="T192" s="387">
        <v>510</v>
      </c>
      <c r="U192" s="384" t="s">
        <v>1941</v>
      </c>
      <c r="V192" s="384" t="s">
        <v>1889</v>
      </c>
      <c r="W192" s="384" t="s">
        <v>1889</v>
      </c>
      <c r="X192" s="372" t="s">
        <v>1942</v>
      </c>
      <c r="Y192" s="379" t="s">
        <v>1945</v>
      </c>
      <c r="Z192" s="10"/>
      <c r="AA192" s="162" t="s">
        <v>2020</v>
      </c>
      <c r="AB192" s="10"/>
      <c r="AC192" s="10"/>
      <c r="AD192" s="10"/>
    </row>
    <row r="193" spans="2:30" ht="188.25" customHeight="1" x14ac:dyDescent="0.15">
      <c r="B193" s="221"/>
      <c r="C193" s="390" t="s">
        <v>2143</v>
      </c>
      <c r="D193" s="401" t="s">
        <v>2143</v>
      </c>
      <c r="E193" s="402" t="s">
        <v>1297</v>
      </c>
      <c r="F193" s="401"/>
      <c r="G193" s="401"/>
      <c r="H193" s="401"/>
      <c r="I193" s="401"/>
      <c r="J193" s="401"/>
      <c r="K193" s="402"/>
      <c r="L193" s="401"/>
      <c r="M193" s="390" t="s">
        <v>1297</v>
      </c>
      <c r="N193" s="390" t="s">
        <v>2143</v>
      </c>
      <c r="O193" s="390" t="s">
        <v>1022</v>
      </c>
      <c r="P193" s="390" t="s">
        <v>1036</v>
      </c>
      <c r="Q193" s="404" t="s">
        <v>353</v>
      </c>
      <c r="R193" s="404" t="s">
        <v>353</v>
      </c>
      <c r="S193" s="382" t="s">
        <v>2151</v>
      </c>
      <c r="T193" s="387">
        <v>1707</v>
      </c>
      <c r="U193" s="384" t="s">
        <v>1943</v>
      </c>
      <c r="V193" s="384" t="s">
        <v>1889</v>
      </c>
      <c r="W193" s="384" t="s">
        <v>1889</v>
      </c>
      <c r="X193" s="372" t="s">
        <v>2156</v>
      </c>
      <c r="Y193" s="379"/>
      <c r="Z193" s="10"/>
      <c r="AA193" s="162" t="s">
        <v>2021</v>
      </c>
      <c r="AB193" s="10"/>
      <c r="AC193" s="10"/>
      <c r="AD193" s="10"/>
    </row>
    <row r="194" spans="2:30" ht="409.5" customHeight="1" x14ac:dyDescent="0.15">
      <c r="B194" s="221"/>
      <c r="C194" s="390" t="s">
        <v>2147</v>
      </c>
      <c r="D194" s="401" t="s">
        <v>731</v>
      </c>
      <c r="E194" s="402" t="s">
        <v>1297</v>
      </c>
      <c r="F194" s="401"/>
      <c r="G194" s="402" t="s">
        <v>1297</v>
      </c>
      <c r="H194" s="401"/>
      <c r="I194" s="401"/>
      <c r="J194" s="401"/>
      <c r="K194" s="402" t="s">
        <v>1297</v>
      </c>
      <c r="L194" s="401"/>
      <c r="M194" s="401"/>
      <c r="N194" s="403" t="s">
        <v>731</v>
      </c>
      <c r="O194" s="390" t="s">
        <v>1022</v>
      </c>
      <c r="P194" s="390" t="s">
        <v>1036</v>
      </c>
      <c r="Q194" s="404" t="s">
        <v>353</v>
      </c>
      <c r="R194" s="404" t="s">
        <v>353</v>
      </c>
      <c r="S194" s="388" t="s">
        <v>23</v>
      </c>
      <c r="T194" s="389">
        <v>511</v>
      </c>
      <c r="U194" s="390" t="s">
        <v>1959</v>
      </c>
      <c r="V194" s="390" t="s">
        <v>353</v>
      </c>
      <c r="W194" s="390" t="s">
        <v>353</v>
      </c>
      <c r="X194" s="391" t="s">
        <v>1960</v>
      </c>
      <c r="Y194" s="10"/>
      <c r="Z194" s="10"/>
      <c r="AA194" s="373" t="s">
        <v>2041</v>
      </c>
      <c r="AB194" s="10"/>
      <c r="AC194" s="10"/>
      <c r="AD194" s="10"/>
    </row>
    <row r="195" spans="2:30" ht="13.5" x14ac:dyDescent="0.15">
      <c r="B195" s="10"/>
      <c r="C195" s="10"/>
      <c r="D195" s="10"/>
      <c r="E195" s="10"/>
      <c r="F195" s="10"/>
      <c r="G195" s="10"/>
      <c r="H195" s="10"/>
      <c r="I195" s="10"/>
      <c r="J195" s="10"/>
      <c r="K195" s="10"/>
      <c r="L195" s="10"/>
      <c r="M195" s="10"/>
      <c r="N195" s="10"/>
      <c r="O195" s="10"/>
      <c r="P195" s="10"/>
      <c r="Q195" s="10"/>
      <c r="R195" s="10"/>
      <c r="S195" s="375"/>
      <c r="T195" s="371"/>
      <c r="U195" s="10"/>
      <c r="V195" s="10"/>
      <c r="W195" s="10"/>
      <c r="X195" s="373"/>
      <c r="Y195" s="10"/>
      <c r="Z195" s="10"/>
      <c r="AA195" s="10"/>
      <c r="AB195" s="10"/>
      <c r="AC195" s="10"/>
      <c r="AD195" s="10"/>
    </row>
    <row r="196" spans="2:30" ht="13.5" x14ac:dyDescent="0.15">
      <c r="S196" s="374"/>
      <c r="T196" s="161"/>
    </row>
    <row r="197" spans="2:30" ht="13.5" x14ac:dyDescent="0.15">
      <c r="S197" s="374"/>
    </row>
    <row r="198" spans="2:30" ht="13.5" x14ac:dyDescent="0.15">
      <c r="S198" s="374"/>
    </row>
    <row r="199" spans="2:30" ht="13.5" x14ac:dyDescent="0.15">
      <c r="S199" s="374"/>
    </row>
  </sheetData>
  <autoFilter ref="A3:AD194"/>
  <mergeCells count="10">
    <mergeCell ref="Y2:Y3"/>
    <mergeCell ref="Z2:Z3"/>
    <mergeCell ref="AB2:AB3"/>
    <mergeCell ref="B2:B3"/>
    <mergeCell ref="C2:C3"/>
    <mergeCell ref="D2:D3"/>
    <mergeCell ref="N2:W2"/>
    <mergeCell ref="X2:X3"/>
    <mergeCell ref="E2:M2"/>
    <mergeCell ref="AA2:AA3"/>
  </mergeCells>
  <phoneticPr fontId="3"/>
  <conditionalFormatting sqref="B5:AA13 B4:Z4 B14:Z14 B15:AA161 B162:B194">
    <cfRule type="expression" dxfId="1571" priority="1">
      <formula>EXACT($B4,"確認")</formula>
    </cfRule>
    <cfRule type="expression" dxfId="1570" priority="2">
      <formula>EXACT($B4,"不要")</formula>
    </cfRule>
    <cfRule type="expression" dxfId="1569" priority="3">
      <formula>NOT(EXACT($B4,"済"))</formula>
    </cfRule>
  </conditionalFormatting>
  <hyperlinks>
    <hyperlink ref="AC66" r:id="rId1" display="http://preon.mr.ipc.pioneer.co.jp/bugzilla/show_bug.cgi?id=11998"/>
    <hyperlink ref="AC98" r:id="rId2" display="http://preon.mr.ipc.pioneer.co.jp/bugzilla/show_bug.cgi?id=12000"/>
    <hyperlink ref="AC80" r:id="rId3" display="http://preon.mr.ipc.pioneer.co.jp/bugzilla/show_bug.cgi?id=11999"/>
    <hyperlink ref="AD80" r:id="rId4" display="http://preon.mr.ipc.pioneer.co.jp/testlink/lib/testcases/archiveData.php?version_id=undefined&amp;edit=testcase&amp;id=39234&amp;form_token=1752162117"/>
    <hyperlink ref="AD98" r:id="rId5" display="http://preon.mr.ipc.pioneer.co.jp/testlink/lib/testcases/archiveData.php?version_id=undefined&amp;edit=testcase&amp;id=50638&amp;form_token=1752162117"/>
    <hyperlink ref="AC140" r:id="rId6" display="http://preon.mr.ipc.pioneer.co.jp/bugzilla/show_bug.cgi?id=12019"/>
    <hyperlink ref="AD140" r:id="rId7" display="http://preon.mr.ipc.pioneer.co.jp/testlink/lib/testcases/archiveData.php?version_id=undefined&amp;edit=testcase&amp;id=43313&amp;form_token=1273417690"/>
    <hyperlink ref="AD141" r:id="rId8" display="http://preon.mr.ipc.pioneer.co.jp/testlink/lib/testcases/archiveData.php?version_id=undefined&amp;edit=testcase&amp;id=43318&amp;form_token=1533081920"/>
    <hyperlink ref="AD142" r:id="rId9" display="http://preon.mr.ipc.pioneer.co.jp/testlink/lib/testcases/archiveData.php?version_id=undefined&amp;edit=testcase&amp;id=43323&amp;form_token=1533081920"/>
    <hyperlink ref="AD143" r:id="rId10" display="http://preon.mr.ipc.pioneer.co.jp/testlink/lib/testcases/archiveData.php?version_id=undefined&amp;edit=testcase&amp;id=43328&amp;form_token=1533081920"/>
    <hyperlink ref="AD119" r:id="rId11" display="http://preon.mr.ipc.pioneer.co.jp/testlink/lib/testcases/archiveData.php?version_id=undefined&amp;edit=testcase&amp;id=39167&amp;form_token=1533081920"/>
    <hyperlink ref="AD120" r:id="rId12" display="http://preon.mr.ipc.pioneer.co.jp/testlink/lib/testcases/archiveData.php?version_id=undefined&amp;edit=testcase&amp;id=39169&amp;form_token=1314511051"/>
    <hyperlink ref="AD121" r:id="rId13" display="http://preon.mr.ipc.pioneer.co.jp/testlink/lib/testcases/archiveData.php?version_id=undefined&amp;edit=testcase&amp;id=39171&amp;form_token=1535231479"/>
    <hyperlink ref="AD122" r:id="rId14" display="http://preon.mr.ipc.pioneer.co.jp/testlink/lib/testcases/archiveData.php?version_id=undefined&amp;edit=testcase&amp;id=39173&amp;form_token=1535231479"/>
    <hyperlink ref="AD83" r:id="rId15" display="http://preon.mr.ipc.pioneer.co.jp/testlink/lib/testcases/archiveData.php?version_id=undefined&amp;edit=testcase&amp;id=42499&amp;form_token=1257538053"/>
  </hyperlinks>
  <pageMargins left="0.7" right="0.7" top="0.75" bottom="0.75" header="0.3" footer="0.3"/>
  <pageSetup paperSize="9" orientation="portrait" r:id="rId16"/>
  <drawing r:id="rId17"/>
  <legacy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E146"/>
  <sheetViews>
    <sheetView showGridLines="0" zoomScaleNormal="100" workbookViewId="0">
      <selection activeCell="AM29" sqref="AM29"/>
    </sheetView>
  </sheetViews>
  <sheetFormatPr defaultColWidth="3.25" defaultRowHeight="16.5" x14ac:dyDescent="0.15"/>
  <cols>
    <col min="1" max="1" width="9" style="256" customWidth="1"/>
    <col min="2" max="2" width="3.25" style="256"/>
    <col min="3" max="3" width="3.25" style="256" customWidth="1"/>
    <col min="4" max="16384" width="3.25" style="256"/>
  </cols>
  <sheetData>
    <row r="1" spans="2:44" ht="28.5" x14ac:dyDescent="0.15">
      <c r="B1" s="255" t="s">
        <v>1367</v>
      </c>
    </row>
    <row r="2" spans="2:44" ht="19.5" x14ac:dyDescent="0.15">
      <c r="B2" s="257"/>
    </row>
    <row r="3" spans="2:44" x14ac:dyDescent="0.15">
      <c r="C3" s="256" t="s">
        <v>1376</v>
      </c>
    </row>
    <row r="4" spans="2:44" x14ac:dyDescent="0.15">
      <c r="D4" s="256" t="s">
        <v>1327</v>
      </c>
    </row>
    <row r="5" spans="2:44" x14ac:dyDescent="0.15">
      <c r="D5" s="256" t="s">
        <v>1328</v>
      </c>
    </row>
    <row r="6" spans="2:44" x14ac:dyDescent="0.15">
      <c r="D6" s="256" t="s">
        <v>1329</v>
      </c>
    </row>
    <row r="7" spans="2:44" x14ac:dyDescent="0.15">
      <c r="D7" s="256" t="s">
        <v>1330</v>
      </c>
    </row>
    <row r="8" spans="2:44" x14ac:dyDescent="0.15">
      <c r="D8" s="256" t="s">
        <v>1331</v>
      </c>
    </row>
    <row r="10" spans="2:44" x14ac:dyDescent="0.15">
      <c r="C10" s="256" t="s">
        <v>1332</v>
      </c>
    </row>
    <row r="11" spans="2:44" x14ac:dyDescent="0.15">
      <c r="D11" s="256" t="s">
        <v>1333</v>
      </c>
    </row>
    <row r="12" spans="2:44" x14ac:dyDescent="0.15">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spans="2:44" x14ac:dyDescent="0.15">
      <c r="C13" s="259"/>
      <c r="D13" s="259"/>
      <c r="E13" s="259"/>
      <c r="F13" s="259"/>
      <c r="G13" s="259"/>
      <c r="H13" s="259"/>
      <c r="I13" s="259"/>
      <c r="J13" s="259"/>
      <c r="K13" s="259"/>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spans="2:44" x14ac:dyDescent="0.15">
      <c r="C14" s="259"/>
      <c r="D14" s="259"/>
      <c r="E14" s="259"/>
      <c r="F14" s="259"/>
      <c r="G14" s="259"/>
      <c r="H14" s="259"/>
      <c r="I14" s="259"/>
      <c r="J14" s="259"/>
      <c r="K14" s="259"/>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spans="2:44" x14ac:dyDescent="0.15">
      <c r="C15" s="259"/>
      <c r="D15" s="259"/>
      <c r="E15" s="259"/>
      <c r="F15" s="259"/>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spans="2:44" x14ac:dyDescent="0.15">
      <c r="C16" s="259"/>
      <c r="D16" s="259"/>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spans="3:44" x14ac:dyDescent="0.15">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spans="3:44" x14ac:dyDescent="0.15">
      <c r="C18" s="259"/>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spans="3:44" x14ac:dyDescent="0.15">
      <c r="C19" s="259"/>
      <c r="D19" s="259"/>
      <c r="E19" s="259"/>
      <c r="F19" s="259"/>
      <c r="G19" s="259"/>
      <c r="H19" s="259"/>
      <c r="I19" s="259"/>
      <c r="J19" s="259"/>
      <c r="K19" s="259"/>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spans="3:44" x14ac:dyDescent="0.15">
      <c r="C20" s="259"/>
      <c r="D20" s="259"/>
      <c r="E20" s="259"/>
      <c r="F20" s="259"/>
      <c r="G20" s="259"/>
      <c r="H20" s="259"/>
      <c r="I20" s="259"/>
      <c r="J20" s="259"/>
      <c r="K20" s="259"/>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spans="3:44" x14ac:dyDescent="0.15">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spans="3:44" x14ac:dyDescent="0.15">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spans="3:44" x14ac:dyDescent="0.15">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spans="3:44" x14ac:dyDescent="0.15">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spans="3:44" x14ac:dyDescent="0.15">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spans="3:44" x14ac:dyDescent="0.15">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spans="3:44" x14ac:dyDescent="0.15">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spans="3:44" x14ac:dyDescent="0.15">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spans="3:44" x14ac:dyDescent="0.15">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spans="3:44" x14ac:dyDescent="0.15">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spans="3:44" x14ac:dyDescent="0.15">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spans="3:44" x14ac:dyDescent="0.15">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spans="3:44" x14ac:dyDescent="0.15">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spans="3:44" x14ac:dyDescent="0.15">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spans="3:44" s="268" customFormat="1" x14ac:dyDescent="0.15">
      <c r="C35" s="259"/>
      <c r="D35" s="259" t="s">
        <v>1399</v>
      </c>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spans="3:44" s="268" customFormat="1" x14ac:dyDescent="0.15">
      <c r="C36" s="259"/>
      <c r="D36" s="259"/>
      <c r="E36" s="249" t="s">
        <v>1400</v>
      </c>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spans="3:44" s="268" customFormat="1" x14ac:dyDescent="0.15">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spans="3:44" x14ac:dyDescent="0.15">
      <c r="C38" s="259" t="s">
        <v>1366</v>
      </c>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spans="3:44" x14ac:dyDescent="0.15">
      <c r="D39" s="256" t="s">
        <v>1334</v>
      </c>
    </row>
    <row r="40" spans="3:44" x14ac:dyDescent="0.15">
      <c r="E40" s="256" t="s">
        <v>1335</v>
      </c>
    </row>
    <row r="41" spans="3:44" x14ac:dyDescent="0.15">
      <c r="E41" s="256" t="s">
        <v>1336</v>
      </c>
      <c r="Q41" s="256" t="s">
        <v>1337</v>
      </c>
    </row>
    <row r="42" spans="3:44" x14ac:dyDescent="0.15">
      <c r="E42" s="256" t="s">
        <v>1338</v>
      </c>
    </row>
    <row r="43" spans="3:44" x14ac:dyDescent="0.15">
      <c r="E43" s="256" t="s">
        <v>1339</v>
      </c>
    </row>
    <row r="44" spans="3:44" x14ac:dyDescent="0.15">
      <c r="D44" s="256" t="s">
        <v>1340</v>
      </c>
    </row>
    <row r="46" spans="3:44" x14ac:dyDescent="0.15">
      <c r="C46" s="256" t="s">
        <v>1341</v>
      </c>
    </row>
    <row r="47" spans="3:44" x14ac:dyDescent="0.15">
      <c r="D47" s="256" t="s">
        <v>1368</v>
      </c>
    </row>
    <row r="50" spans="3:44" x14ac:dyDescent="0.15">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spans="3:44" x14ac:dyDescent="0.15">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spans="3:44" x14ac:dyDescent="0.15">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spans="3:44" x14ac:dyDescent="0.15">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spans="3:44" x14ac:dyDescent="0.15">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spans="3:44" x14ac:dyDescent="0.15">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spans="3:44" x14ac:dyDescent="0.15">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spans="3:44" x14ac:dyDescent="0.15">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spans="3:44" x14ac:dyDescent="0.15">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spans="3:44" x14ac:dyDescent="0.15">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spans="3:44" x14ac:dyDescent="0.15">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spans="3:44" x14ac:dyDescent="0.15">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spans="3:44" x14ac:dyDescent="0.15">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spans="3:44" x14ac:dyDescent="0.15">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spans="3:44" x14ac:dyDescent="0.15">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spans="3:57" x14ac:dyDescent="0.15">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spans="3:57" x14ac:dyDescent="0.15">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spans="3:57" x14ac:dyDescent="0.15">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spans="3:57" x14ac:dyDescent="0.15">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spans="3:57" x14ac:dyDescent="0.15">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spans="3:57" x14ac:dyDescent="0.15">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BE70" s="258"/>
    </row>
    <row r="71" spans="3:57" x14ac:dyDescent="0.15">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BE71" s="258"/>
    </row>
    <row r="72" spans="3:57" x14ac:dyDescent="0.15">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spans="3:57" x14ac:dyDescent="0.15">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spans="3:57" x14ac:dyDescent="0.15">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spans="3:57" x14ac:dyDescent="0.15">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spans="3:57" x14ac:dyDescent="0.15">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spans="3:57" x14ac:dyDescent="0.15">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spans="3:57" x14ac:dyDescent="0.15">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spans="3:57" x14ac:dyDescent="0.15">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spans="3:57" x14ac:dyDescent="0.15">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spans="3:44" x14ac:dyDescent="0.15">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spans="3:44" x14ac:dyDescent="0.15">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spans="3:44" x14ac:dyDescent="0.15">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spans="3:44" x14ac:dyDescent="0.15">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spans="3:44" x14ac:dyDescent="0.15">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spans="3:44" x14ac:dyDescent="0.15">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spans="3:44" x14ac:dyDescent="0.15">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spans="3:44" x14ac:dyDescent="0.15">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spans="3:44" x14ac:dyDescent="0.15">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spans="3:44" x14ac:dyDescent="0.15">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spans="3:44" x14ac:dyDescent="0.15">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spans="3:44" x14ac:dyDescent="0.15">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spans="3:44" x14ac:dyDescent="0.15">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spans="3:44" x14ac:dyDescent="0.15">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spans="3:44" x14ac:dyDescent="0.15">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spans="3:44" x14ac:dyDescent="0.15">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spans="3:44" x14ac:dyDescent="0.15">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spans="3:44" x14ac:dyDescent="0.15">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spans="3:44" x14ac:dyDescent="0.15">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spans="3:44" x14ac:dyDescent="0.15">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spans="3:44" x14ac:dyDescent="0.15">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spans="3:44" x14ac:dyDescent="0.15">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spans="3:44" x14ac:dyDescent="0.15">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spans="3:44" x14ac:dyDescent="0.15">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spans="3:44" x14ac:dyDescent="0.15">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spans="3:44" x14ac:dyDescent="0.15">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spans="3:44" x14ac:dyDescent="0.15">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spans="3:44" x14ac:dyDescent="0.15">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spans="3:44" x14ac:dyDescent="0.15">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spans="3:44" x14ac:dyDescent="0.15">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spans="3:44" x14ac:dyDescent="0.15">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spans="3:44" x14ac:dyDescent="0.15">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spans="3:44" x14ac:dyDescent="0.15">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spans="3:44" x14ac:dyDescent="0.15">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spans="3:44" x14ac:dyDescent="0.15">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spans="3:44" x14ac:dyDescent="0.15">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spans="3:44" x14ac:dyDescent="0.15">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spans="3:44" x14ac:dyDescent="0.15">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spans="3:44" x14ac:dyDescent="0.15">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spans="3:44" x14ac:dyDescent="0.15">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spans="3:44" ht="18.75" x14ac:dyDescent="0.15">
      <c r="C121" s="260"/>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spans="3:44" x14ac:dyDescent="0.15">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spans="3:44" x14ac:dyDescent="0.15">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spans="3:44" x14ac:dyDescent="0.15">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spans="3:44" ht="18.75" x14ac:dyDescent="0.15">
      <c r="C125" s="260"/>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spans="3:44" x14ac:dyDescent="0.15">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spans="3:44" x14ac:dyDescent="0.15">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spans="3:44" x14ac:dyDescent="0.15">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spans="3:44" x14ac:dyDescent="0.15">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spans="3:44" x14ac:dyDescent="0.15">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spans="3:44" x14ac:dyDescent="0.15">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spans="3:44" x14ac:dyDescent="0.15">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spans="3:44" x14ac:dyDescent="0.15">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spans="3:44" x14ac:dyDescent="0.15">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spans="3:44" x14ac:dyDescent="0.15">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spans="3:44" x14ac:dyDescent="0.15">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spans="3:44" x14ac:dyDescent="0.15">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spans="3:44" x14ac:dyDescent="0.15">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spans="3:44" x14ac:dyDescent="0.15">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spans="3:44" x14ac:dyDescent="0.15">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spans="3:44" x14ac:dyDescent="0.15">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row r="142" spans="3:44" x14ac:dyDescent="0.15">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row>
    <row r="143" spans="3:44" x14ac:dyDescent="0.15">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row>
    <row r="144" spans="3:44" x14ac:dyDescent="0.15">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row>
    <row r="145" spans="3:44" x14ac:dyDescent="0.15">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row>
    <row r="146" spans="3:44" x14ac:dyDescent="0.15">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row>
  </sheetData>
  <phoneticPr fontId="3"/>
  <hyperlinks>
    <hyperlink ref="E36" location="範囲外の接続リンクの取得!A1" display="範囲外の接続リンクの取得"/>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E106"/>
  <sheetViews>
    <sheetView showGridLines="0" topLeftCell="A19" zoomScaleNormal="100" workbookViewId="0">
      <selection activeCell="BA40" sqref="BA40"/>
    </sheetView>
  </sheetViews>
  <sheetFormatPr defaultColWidth="3.25" defaultRowHeight="16.5" x14ac:dyDescent="0.15"/>
  <cols>
    <col min="1" max="1" width="9" style="256" customWidth="1"/>
    <col min="2" max="2" width="3.25" style="256"/>
    <col min="3" max="3" width="3.25" style="256" customWidth="1"/>
    <col min="4" max="16384" width="3.25" style="256"/>
  </cols>
  <sheetData>
    <row r="2" spans="2:44" ht="28.5" x14ac:dyDescent="0.15">
      <c r="B2" s="255" t="s">
        <v>1370</v>
      </c>
    </row>
    <row r="3" spans="2:44" ht="19.5" x14ac:dyDescent="0.15">
      <c r="B3" s="257"/>
    </row>
    <row r="4" spans="2:44" x14ac:dyDescent="0.15">
      <c r="C4" s="259" t="s">
        <v>1377</v>
      </c>
    </row>
    <row r="5" spans="2:44" x14ac:dyDescent="0.15">
      <c r="D5" s="261" t="s">
        <v>1342</v>
      </c>
    </row>
    <row r="6" spans="2:44" x14ac:dyDescent="0.15">
      <c r="I6" s="262" t="s">
        <v>1343</v>
      </c>
      <c r="J6" s="263"/>
    </row>
    <row r="7" spans="2:44" x14ac:dyDescent="0.15">
      <c r="I7" s="263"/>
      <c r="J7" s="263"/>
    </row>
    <row r="8" spans="2:44" x14ac:dyDescent="0.15">
      <c r="I8" s="264" t="s">
        <v>1344</v>
      </c>
      <c r="J8" s="263"/>
    </row>
    <row r="9" spans="2:44" x14ac:dyDescent="0.15">
      <c r="I9" s="263"/>
      <c r="J9" s="263"/>
    </row>
    <row r="10" spans="2:44" x14ac:dyDescent="0.15">
      <c r="C10" s="259"/>
      <c r="D10" s="259"/>
      <c r="E10" s="259"/>
      <c r="F10" s="259"/>
      <c r="G10" s="259"/>
      <c r="H10" s="259"/>
      <c r="I10" s="265" t="s">
        <v>1345</v>
      </c>
      <c r="J10" s="263"/>
      <c r="K10" s="259"/>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row>
    <row r="11" spans="2:44" x14ac:dyDescent="0.15">
      <c r="I11" s="263"/>
      <c r="J11" s="263"/>
    </row>
    <row r="12" spans="2:44" x14ac:dyDescent="0.15">
      <c r="I12" s="266" t="s">
        <v>1346</v>
      </c>
      <c r="J12" s="263"/>
    </row>
    <row r="13" spans="2:44" x14ac:dyDescent="0.15">
      <c r="I13" s="263"/>
      <c r="J13" s="263"/>
    </row>
    <row r="14" spans="2:44" x14ac:dyDescent="0.15">
      <c r="I14" s="267" t="s">
        <v>1358</v>
      </c>
      <c r="J14" s="263"/>
    </row>
    <row r="15" spans="2:44" x14ac:dyDescent="0.15">
      <c r="C15" s="259"/>
      <c r="D15" s="259"/>
      <c r="E15" s="259"/>
      <c r="F15" s="259"/>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spans="2:44" x14ac:dyDescent="0.15">
      <c r="D16" s="261" t="s">
        <v>1348</v>
      </c>
    </row>
    <row r="17" spans="3:57" x14ac:dyDescent="0.15">
      <c r="E17" s="256" t="s">
        <v>1359</v>
      </c>
    </row>
    <row r="18" spans="3:57" x14ac:dyDescent="0.15">
      <c r="E18" s="256" t="s">
        <v>1360</v>
      </c>
    </row>
    <row r="19" spans="3:57" x14ac:dyDescent="0.15">
      <c r="E19" s="256" t="s">
        <v>1351</v>
      </c>
    </row>
    <row r="20" spans="3:57" x14ac:dyDescent="0.15">
      <c r="C20" s="259"/>
      <c r="D20" s="259"/>
      <c r="E20" s="259"/>
      <c r="F20" s="259"/>
      <c r="G20" s="259"/>
      <c r="H20" s="259"/>
      <c r="I20" s="259"/>
      <c r="J20" s="259"/>
      <c r="K20" s="259"/>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spans="3:57" x14ac:dyDescent="0.15">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spans="3:57" x14ac:dyDescent="0.15">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spans="3:57" x14ac:dyDescent="0.15">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spans="3:57" x14ac:dyDescent="0.15">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spans="3:57" x14ac:dyDescent="0.15">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spans="3:57" x14ac:dyDescent="0.15">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spans="3:57" x14ac:dyDescent="0.15">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spans="3:57" x14ac:dyDescent="0.15">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spans="3:57" x14ac:dyDescent="0.15">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spans="3:57" x14ac:dyDescent="0.15">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spans="3:57" x14ac:dyDescent="0.15">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BE31" s="258"/>
    </row>
    <row r="32" spans="3:57" x14ac:dyDescent="0.15">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c r="BE32" s="258"/>
    </row>
    <row r="33" spans="3:44" x14ac:dyDescent="0.15">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spans="3:44" x14ac:dyDescent="0.15">
      <c r="D34" s="261" t="s">
        <v>1352</v>
      </c>
    </row>
    <row r="35" spans="3:44" x14ac:dyDescent="0.15">
      <c r="C35" s="259"/>
      <c r="D35" s="259"/>
      <c r="E35" s="259" t="s">
        <v>1361</v>
      </c>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spans="3:44" x14ac:dyDescent="0.15">
      <c r="C36" s="259"/>
      <c r="D36" s="259"/>
      <c r="E36" s="268" t="s">
        <v>1362</v>
      </c>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spans="3:44" x14ac:dyDescent="0.15">
      <c r="C37" s="259"/>
      <c r="D37" s="259"/>
      <c r="E37" s="268" t="s">
        <v>1363</v>
      </c>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spans="3:44" x14ac:dyDescent="0.15">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spans="3:44" x14ac:dyDescent="0.15">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spans="3:44" x14ac:dyDescent="0.15">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spans="3:44" x14ac:dyDescent="0.15">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spans="3:44" x14ac:dyDescent="0.15">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spans="3:44" x14ac:dyDescent="0.15">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spans="3:44" x14ac:dyDescent="0.15">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spans="3:44" x14ac:dyDescent="0.15">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spans="3:44" x14ac:dyDescent="0.15">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spans="3:44" x14ac:dyDescent="0.15">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spans="3:44" x14ac:dyDescent="0.15">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spans="3:44" x14ac:dyDescent="0.15">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spans="3:44" x14ac:dyDescent="0.15">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spans="3:44" x14ac:dyDescent="0.15">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spans="3:44" x14ac:dyDescent="0.15">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spans="3:44" x14ac:dyDescent="0.15">
      <c r="C53" s="256" t="s">
        <v>1357</v>
      </c>
    </row>
    <row r="54" spans="3:44" x14ac:dyDescent="0.15">
      <c r="D54" s="256" t="s">
        <v>1333</v>
      </c>
    </row>
    <row r="55" spans="3:44" x14ac:dyDescent="0.15">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spans="3:44" x14ac:dyDescent="0.15">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spans="3:44" x14ac:dyDescent="0.15">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spans="3:44" x14ac:dyDescent="0.15">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spans="3:44" x14ac:dyDescent="0.15">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spans="3:44" x14ac:dyDescent="0.15">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spans="3:44" x14ac:dyDescent="0.15">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spans="3:44" x14ac:dyDescent="0.15">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spans="3:44" x14ac:dyDescent="0.15">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spans="3:44" x14ac:dyDescent="0.15">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spans="3:44" x14ac:dyDescent="0.15">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spans="3:44" x14ac:dyDescent="0.15">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spans="3:44" x14ac:dyDescent="0.15">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spans="3:44" x14ac:dyDescent="0.15">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spans="3:44" x14ac:dyDescent="0.15">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spans="3:44" x14ac:dyDescent="0.15">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spans="3:44" x14ac:dyDescent="0.15">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spans="3:44" x14ac:dyDescent="0.15">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spans="3:44" x14ac:dyDescent="0.15">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spans="3:44" x14ac:dyDescent="0.15">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spans="3:44" x14ac:dyDescent="0.15">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spans="3:44" x14ac:dyDescent="0.15">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spans="3:44" x14ac:dyDescent="0.15">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spans="3:44" s="268" customFormat="1" x14ac:dyDescent="0.15">
      <c r="C78" s="259"/>
      <c r="D78" s="259" t="s">
        <v>1399</v>
      </c>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spans="3:44" s="268" customFormat="1" x14ac:dyDescent="0.15">
      <c r="C79" s="259"/>
      <c r="D79" s="259"/>
      <c r="E79" s="249" t="s">
        <v>1400</v>
      </c>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spans="3:44" x14ac:dyDescent="0.15">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spans="3:44" ht="18.75" x14ac:dyDescent="0.15">
      <c r="C81" s="260"/>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spans="3:44" x14ac:dyDescent="0.15">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spans="3:44" x14ac:dyDescent="0.15">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spans="3:44" x14ac:dyDescent="0.15">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spans="3:44" ht="18.75" x14ac:dyDescent="0.15">
      <c r="C85" s="260"/>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spans="3:44" x14ac:dyDescent="0.15">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spans="3:44" x14ac:dyDescent="0.15">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spans="3:44" x14ac:dyDescent="0.15">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spans="3:44" x14ac:dyDescent="0.15">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spans="3:44" x14ac:dyDescent="0.15">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spans="3:44" x14ac:dyDescent="0.15">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spans="3:44" x14ac:dyDescent="0.15">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spans="3:44" x14ac:dyDescent="0.15">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spans="3:44" x14ac:dyDescent="0.15">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spans="3:44" x14ac:dyDescent="0.15">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spans="3:44" x14ac:dyDescent="0.15">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spans="3:44" x14ac:dyDescent="0.15">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spans="3:44" x14ac:dyDescent="0.15">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spans="3:44" x14ac:dyDescent="0.15">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spans="3:44" x14ac:dyDescent="0.15">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spans="3:44" x14ac:dyDescent="0.15">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spans="3:44" x14ac:dyDescent="0.15">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spans="3:44" x14ac:dyDescent="0.15">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spans="3:44" x14ac:dyDescent="0.15">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spans="3:44" x14ac:dyDescent="0.15">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spans="3:44" x14ac:dyDescent="0.15">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sheetData>
  <phoneticPr fontId="3"/>
  <hyperlinks>
    <hyperlink ref="E79" location="範囲外の接続リンクの取得!A1" display="範囲外の接続リンクの取得"/>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R141"/>
  <sheetViews>
    <sheetView showGridLines="0" topLeftCell="A34" zoomScaleNormal="100" workbookViewId="0">
      <selection activeCell="AY55" sqref="AY55"/>
    </sheetView>
  </sheetViews>
  <sheetFormatPr defaultColWidth="3.25" defaultRowHeight="16.5" x14ac:dyDescent="0.15"/>
  <cols>
    <col min="1" max="1" width="9" style="256" customWidth="1"/>
    <col min="2" max="2" width="3.25" style="256"/>
    <col min="3" max="3" width="3.25" style="256" customWidth="1"/>
    <col min="4" max="16384" width="3.25" style="256"/>
  </cols>
  <sheetData>
    <row r="2" spans="2:44" ht="28.5" x14ac:dyDescent="0.15">
      <c r="B2" s="255" t="s">
        <v>1371</v>
      </c>
    </row>
    <row r="3" spans="2:44" ht="19.5" x14ac:dyDescent="0.15">
      <c r="B3" s="257"/>
    </row>
    <row r="4" spans="2:44" x14ac:dyDescent="0.15">
      <c r="C4" s="259" t="s">
        <v>1377</v>
      </c>
    </row>
    <row r="5" spans="2:44" x14ac:dyDescent="0.15">
      <c r="D5" s="261" t="s">
        <v>1342</v>
      </c>
    </row>
    <row r="6" spans="2:44" x14ac:dyDescent="0.15">
      <c r="I6" s="262" t="s">
        <v>1343</v>
      </c>
      <c r="J6" s="263"/>
    </row>
    <row r="7" spans="2:44" x14ac:dyDescent="0.15">
      <c r="I7" s="263"/>
      <c r="J7" s="263"/>
    </row>
    <row r="8" spans="2:44" x14ac:dyDescent="0.15">
      <c r="I8" s="264" t="s">
        <v>1344</v>
      </c>
      <c r="J8" s="263"/>
    </row>
    <row r="9" spans="2:44" x14ac:dyDescent="0.15">
      <c r="I9" s="263"/>
      <c r="J9" s="263"/>
    </row>
    <row r="10" spans="2:44" x14ac:dyDescent="0.15">
      <c r="I10" s="265" t="s">
        <v>1345</v>
      </c>
      <c r="J10" s="263"/>
    </row>
    <row r="11" spans="2:44" x14ac:dyDescent="0.15">
      <c r="I11" s="263"/>
      <c r="J11" s="263"/>
    </row>
    <row r="12" spans="2:44" x14ac:dyDescent="0.15">
      <c r="I12" s="266" t="s">
        <v>1346</v>
      </c>
      <c r="J12" s="263"/>
    </row>
    <row r="13" spans="2:44" x14ac:dyDescent="0.15">
      <c r="I13" s="263"/>
      <c r="J13" s="263"/>
    </row>
    <row r="14" spans="2:44" x14ac:dyDescent="0.15">
      <c r="C14" s="259"/>
      <c r="D14" s="259"/>
      <c r="E14" s="259"/>
      <c r="F14" s="259"/>
      <c r="G14" s="259"/>
      <c r="H14" s="259"/>
      <c r="I14" s="267" t="s">
        <v>1347</v>
      </c>
      <c r="J14" s="263"/>
      <c r="K14" s="259"/>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spans="2:44" x14ac:dyDescent="0.15">
      <c r="C15" s="259"/>
      <c r="D15" s="259"/>
      <c r="E15" s="259"/>
      <c r="F15" s="259"/>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spans="2:44" x14ac:dyDescent="0.15">
      <c r="D16" s="261" t="s">
        <v>1348</v>
      </c>
    </row>
    <row r="17" spans="3:44" x14ac:dyDescent="0.15">
      <c r="E17" s="256" t="s">
        <v>1349</v>
      </c>
    </row>
    <row r="18" spans="3:44" x14ac:dyDescent="0.15">
      <c r="E18" s="256" t="s">
        <v>1350</v>
      </c>
    </row>
    <row r="19" spans="3:44" x14ac:dyDescent="0.15">
      <c r="E19" s="256" t="s">
        <v>1351</v>
      </c>
    </row>
    <row r="20" spans="3:44" x14ac:dyDescent="0.15">
      <c r="D20" s="261"/>
    </row>
    <row r="27" spans="3:44" x14ac:dyDescent="0.15">
      <c r="C27" s="259"/>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spans="3:44" x14ac:dyDescent="0.15">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spans="3:44" x14ac:dyDescent="0.15">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spans="3:44" x14ac:dyDescent="0.15">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spans="3:44" x14ac:dyDescent="0.15">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spans="3:44" x14ac:dyDescent="0.15">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spans="3:44" x14ac:dyDescent="0.15">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spans="3:44" x14ac:dyDescent="0.15">
      <c r="D34" s="261" t="s">
        <v>1352</v>
      </c>
    </row>
    <row r="35" spans="3:44" x14ac:dyDescent="0.15">
      <c r="C35" s="259"/>
      <c r="D35" s="259"/>
      <c r="E35" s="268" t="s">
        <v>1353</v>
      </c>
      <c r="F35" s="268"/>
      <c r="G35" s="268"/>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spans="3:44" x14ac:dyDescent="0.15">
      <c r="C36" s="259"/>
      <c r="D36" s="259"/>
      <c r="E36" s="268" t="s">
        <v>1354</v>
      </c>
      <c r="F36" s="268"/>
      <c r="G36" s="268"/>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spans="3:44" x14ac:dyDescent="0.15">
      <c r="E37" s="268" t="s">
        <v>1355</v>
      </c>
      <c r="F37" s="268"/>
      <c r="G37" s="268"/>
    </row>
    <row r="38" spans="3:44" x14ac:dyDescent="0.15">
      <c r="E38" s="268"/>
      <c r="F38" s="268" t="s">
        <v>1356</v>
      </c>
      <c r="G38" s="268"/>
    </row>
    <row r="45" spans="3:44" x14ac:dyDescent="0.15">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spans="3:44" x14ac:dyDescent="0.15">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spans="3:44" x14ac:dyDescent="0.15">
      <c r="C47" s="259"/>
      <c r="D47" s="259"/>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spans="3:44" x14ac:dyDescent="0.15">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spans="3:44" x14ac:dyDescent="0.15">
      <c r="C49" s="259"/>
      <c r="D49" s="259"/>
      <c r="E49" s="259"/>
      <c r="F49" s="259"/>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spans="3:44" x14ac:dyDescent="0.15">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spans="3:44" x14ac:dyDescent="0.15">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spans="3:44" x14ac:dyDescent="0.15">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spans="3:44" x14ac:dyDescent="0.15">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spans="3:44" x14ac:dyDescent="0.15">
      <c r="C54" s="256" t="s">
        <v>1357</v>
      </c>
    </row>
    <row r="55" spans="3:44" x14ac:dyDescent="0.15">
      <c r="D55" s="256" t="s">
        <v>1333</v>
      </c>
    </row>
    <row r="56" spans="3:44" x14ac:dyDescent="0.15">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spans="3:44" x14ac:dyDescent="0.15">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spans="3:44" x14ac:dyDescent="0.15">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spans="3:44" x14ac:dyDescent="0.15">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spans="3:44" x14ac:dyDescent="0.15">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spans="3:44" x14ac:dyDescent="0.15">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spans="3:44" x14ac:dyDescent="0.15">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spans="3:44" x14ac:dyDescent="0.15">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spans="3:44" x14ac:dyDescent="0.15">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spans="3:44" x14ac:dyDescent="0.15">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spans="3:44" x14ac:dyDescent="0.15">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spans="3:44" x14ac:dyDescent="0.15">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spans="3:44" x14ac:dyDescent="0.15">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spans="3:44" x14ac:dyDescent="0.15">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spans="3:44" x14ac:dyDescent="0.15">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spans="3:44" x14ac:dyDescent="0.15">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spans="3:44" x14ac:dyDescent="0.15">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spans="3:44" x14ac:dyDescent="0.15">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spans="3:44" x14ac:dyDescent="0.15">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spans="3:44" x14ac:dyDescent="0.15">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spans="3:44" x14ac:dyDescent="0.15">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spans="3:44" x14ac:dyDescent="0.15">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spans="3:44" x14ac:dyDescent="0.15">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spans="3:44" s="268" customFormat="1" x14ac:dyDescent="0.15">
      <c r="C79" s="259"/>
      <c r="D79" s="259" t="s">
        <v>1399</v>
      </c>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spans="3:44" s="268" customFormat="1" x14ac:dyDescent="0.15">
      <c r="C80" s="259"/>
      <c r="D80" s="259"/>
      <c r="E80" s="249" t="s">
        <v>1400</v>
      </c>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spans="3:44" x14ac:dyDescent="0.15">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spans="3:44" x14ac:dyDescent="0.15">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spans="3:44" x14ac:dyDescent="0.15">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spans="3:44" x14ac:dyDescent="0.15">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spans="3:44" x14ac:dyDescent="0.15">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spans="3:44" x14ac:dyDescent="0.15">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spans="3:44" x14ac:dyDescent="0.15">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spans="3:44" x14ac:dyDescent="0.15">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spans="3:44" x14ac:dyDescent="0.15">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spans="3:44" x14ac:dyDescent="0.15">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spans="3:44" x14ac:dyDescent="0.15">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spans="3:44" x14ac:dyDescent="0.15">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spans="3:44" x14ac:dyDescent="0.15">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spans="3:44" x14ac:dyDescent="0.15">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spans="3:44" x14ac:dyDescent="0.15">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spans="3:44" x14ac:dyDescent="0.15">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spans="3:44" x14ac:dyDescent="0.15">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spans="3:44" x14ac:dyDescent="0.15">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spans="3:44" x14ac:dyDescent="0.15">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spans="3:44" x14ac:dyDescent="0.15">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spans="3:44" x14ac:dyDescent="0.15">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spans="3:44" x14ac:dyDescent="0.15">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spans="3:44" x14ac:dyDescent="0.15">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spans="3:44" x14ac:dyDescent="0.15">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spans="3:44" x14ac:dyDescent="0.15">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spans="3:44" x14ac:dyDescent="0.15">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spans="3:44" x14ac:dyDescent="0.15">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spans="3:44" x14ac:dyDescent="0.15">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spans="3:44" x14ac:dyDescent="0.15">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spans="3:44" x14ac:dyDescent="0.15">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spans="3:44" x14ac:dyDescent="0.15">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spans="3:44" x14ac:dyDescent="0.15">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spans="3:44" x14ac:dyDescent="0.15">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spans="3:44" x14ac:dyDescent="0.15">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spans="3:44" x14ac:dyDescent="0.15">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spans="3:44" ht="18.75" x14ac:dyDescent="0.15">
      <c r="C116" s="260"/>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spans="3:44" x14ac:dyDescent="0.15">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spans="3:44" x14ac:dyDescent="0.15">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spans="3:44" x14ac:dyDescent="0.15">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spans="3:44" ht="18.75" x14ac:dyDescent="0.15">
      <c r="C120" s="260"/>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spans="3:44" x14ac:dyDescent="0.15">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spans="3:44" x14ac:dyDescent="0.15">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spans="3:44" x14ac:dyDescent="0.15">
      <c r="C123" s="259"/>
      <c r="D123" s="259"/>
      <c r="E123" s="259"/>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spans="3:44" x14ac:dyDescent="0.15">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spans="3:44" x14ac:dyDescent="0.15">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spans="3:44" x14ac:dyDescent="0.15">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spans="3:44" x14ac:dyDescent="0.15">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spans="3:44" x14ac:dyDescent="0.15">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spans="3:44" x14ac:dyDescent="0.15">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spans="3:44" x14ac:dyDescent="0.15">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spans="3:44" x14ac:dyDescent="0.15">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spans="3:44" x14ac:dyDescent="0.15">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spans="3:44" x14ac:dyDescent="0.15">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spans="3:44" x14ac:dyDescent="0.15">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spans="3:44" x14ac:dyDescent="0.15">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spans="3:44" x14ac:dyDescent="0.15">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spans="3:44" x14ac:dyDescent="0.15">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spans="3:44" x14ac:dyDescent="0.15">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spans="3:44" x14ac:dyDescent="0.15">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spans="3:44" x14ac:dyDescent="0.15">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spans="3:44" x14ac:dyDescent="0.15">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sheetData>
  <phoneticPr fontId="3"/>
  <hyperlinks>
    <hyperlink ref="E80" location="範囲外の接続リンクの取得!A1" display="範囲外の接続リンクの取得"/>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40"/>
  <sheetViews>
    <sheetView topLeftCell="A118" workbookViewId="0">
      <selection activeCell="AO59" sqref="AO59"/>
    </sheetView>
  </sheetViews>
  <sheetFormatPr defaultColWidth="3.25" defaultRowHeight="16.5" x14ac:dyDescent="0.15"/>
  <cols>
    <col min="1" max="1" width="9" style="256" customWidth="1"/>
    <col min="2" max="2" width="3.875" style="256" customWidth="1"/>
    <col min="3" max="16384" width="3.25" style="256"/>
  </cols>
  <sheetData>
    <row r="2" spans="2:44" ht="28.5" x14ac:dyDescent="0.15">
      <c r="B2" s="255" t="s">
        <v>1961</v>
      </c>
    </row>
    <row r="3" spans="2:44" ht="19.5" x14ac:dyDescent="0.15">
      <c r="B3" s="257"/>
    </row>
    <row r="4" spans="2:44" x14ac:dyDescent="0.15">
      <c r="C4" s="392" t="s">
        <v>1377</v>
      </c>
    </row>
    <row r="5" spans="2:44" x14ac:dyDescent="0.15">
      <c r="D5" s="261" t="s">
        <v>1962</v>
      </c>
    </row>
    <row r="6" spans="2:44" x14ac:dyDescent="0.15">
      <c r="I6" s="393" t="s">
        <v>1963</v>
      </c>
      <c r="J6" s="263"/>
    </row>
    <row r="7" spans="2:44" x14ac:dyDescent="0.15">
      <c r="I7" s="394" t="s">
        <v>1964</v>
      </c>
      <c r="J7" s="263"/>
    </row>
    <row r="8" spans="2:44" x14ac:dyDescent="0.15">
      <c r="C8" s="259"/>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row>
    <row r="9" spans="2:44" x14ac:dyDescent="0.15">
      <c r="D9" s="261" t="s">
        <v>1348</v>
      </c>
    </row>
    <row r="10" spans="2:44" x14ac:dyDescent="0.15">
      <c r="E10" s="256" t="s">
        <v>1965</v>
      </c>
    </row>
    <row r="11" spans="2:44" x14ac:dyDescent="0.15">
      <c r="C11" s="259"/>
      <c r="D11" s="259"/>
      <c r="E11" s="259"/>
      <c r="F11" s="259"/>
      <c r="G11" s="259"/>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row>
    <row r="12" spans="2:44" x14ac:dyDescent="0.15">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spans="2:44" x14ac:dyDescent="0.15">
      <c r="C13" s="259"/>
      <c r="D13" s="259"/>
      <c r="E13" s="259"/>
      <c r="F13" s="259"/>
      <c r="G13" s="259"/>
      <c r="H13" s="259"/>
      <c r="I13" s="259"/>
      <c r="J13" s="259"/>
      <c r="K13" s="259"/>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spans="2:44" x14ac:dyDescent="0.15">
      <c r="C14" s="259"/>
      <c r="D14" s="259"/>
      <c r="E14" s="259"/>
      <c r="F14" s="259"/>
      <c r="G14" s="259"/>
      <c r="H14" s="259"/>
      <c r="I14" s="259"/>
      <c r="J14" s="259"/>
      <c r="K14" s="259"/>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spans="2:44" x14ac:dyDescent="0.15">
      <c r="C15" s="259"/>
      <c r="D15" s="259"/>
      <c r="E15" s="259"/>
      <c r="F15" s="259"/>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spans="2:44" x14ac:dyDescent="0.15">
      <c r="C16" s="259"/>
      <c r="D16" s="259"/>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spans="3:57" x14ac:dyDescent="0.15">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spans="3:57" x14ac:dyDescent="0.15">
      <c r="C18" s="259"/>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spans="3:57" x14ac:dyDescent="0.15">
      <c r="C19" s="259"/>
      <c r="D19" s="259"/>
      <c r="E19" s="259"/>
      <c r="F19" s="259"/>
      <c r="G19" s="259"/>
      <c r="H19" s="259"/>
      <c r="I19" s="259"/>
      <c r="J19" s="259"/>
      <c r="K19" s="259"/>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spans="3:57" x14ac:dyDescent="0.15">
      <c r="C20" s="259"/>
      <c r="D20" s="259"/>
      <c r="E20" s="259"/>
      <c r="F20" s="259"/>
      <c r="G20" s="259"/>
      <c r="H20" s="259"/>
      <c r="I20" s="259"/>
      <c r="J20" s="259"/>
      <c r="K20" s="259"/>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spans="3:57" x14ac:dyDescent="0.15">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spans="3:57" x14ac:dyDescent="0.15">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c r="BE22" s="258"/>
    </row>
    <row r="23" spans="3:57" x14ac:dyDescent="0.15">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BE23" s="258"/>
    </row>
    <row r="24" spans="3:57" x14ac:dyDescent="0.15">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spans="3:57" x14ac:dyDescent="0.15">
      <c r="C25" s="256" t="s">
        <v>1966</v>
      </c>
      <c r="D25" s="261" t="s">
        <v>1352</v>
      </c>
    </row>
    <row r="26" spans="3:57" x14ac:dyDescent="0.15">
      <c r="C26" s="259"/>
      <c r="D26" s="259"/>
      <c r="E26" s="259" t="s">
        <v>1967</v>
      </c>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spans="3:57" x14ac:dyDescent="0.15">
      <c r="C27" s="259"/>
      <c r="D27" s="259"/>
      <c r="E27" s="395" t="s">
        <v>1968</v>
      </c>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spans="3:57" x14ac:dyDescent="0.15">
      <c r="C28" s="259"/>
      <c r="D28" s="259"/>
      <c r="E28" s="259"/>
      <c r="F28" s="395" t="s">
        <v>1969</v>
      </c>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spans="3:57" x14ac:dyDescent="0.15">
      <c r="C29" s="259"/>
      <c r="D29" s="259"/>
      <c r="E29" s="259"/>
      <c r="F29" s="395" t="s">
        <v>1970</v>
      </c>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spans="3:57" x14ac:dyDescent="0.15">
      <c r="C30" s="259"/>
      <c r="D30" s="259"/>
      <c r="E30" s="395" t="s">
        <v>1971</v>
      </c>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spans="3:57" x14ac:dyDescent="0.15">
      <c r="C31" s="259"/>
      <c r="D31" s="259"/>
      <c r="E31" s="259"/>
      <c r="F31" s="395" t="s">
        <v>1972</v>
      </c>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spans="3:57" x14ac:dyDescent="0.15">
      <c r="C32" s="259"/>
      <c r="D32" s="259"/>
      <c r="E32" s="259"/>
      <c r="F32" s="395" t="s">
        <v>1973</v>
      </c>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spans="3:44" x14ac:dyDescent="0.15">
      <c r="C33" s="259"/>
      <c r="D33" s="259"/>
      <c r="E33" s="259"/>
      <c r="F33" s="395" t="s">
        <v>1974</v>
      </c>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spans="3:44" x14ac:dyDescent="0.15">
      <c r="C34" s="259"/>
      <c r="D34" s="259"/>
      <c r="E34" s="259"/>
      <c r="F34" s="395" t="s">
        <v>1975</v>
      </c>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spans="3:44" x14ac:dyDescent="0.15">
      <c r="C35" s="259"/>
      <c r="D35" s="259"/>
      <c r="E35" s="259"/>
      <c r="F35" s="395" t="s">
        <v>1976</v>
      </c>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spans="3:44" x14ac:dyDescent="0.15">
      <c r="C36" s="259"/>
      <c r="D36" s="259"/>
      <c r="E36" s="259"/>
      <c r="F36" s="395" t="s">
        <v>1977</v>
      </c>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spans="3:44" x14ac:dyDescent="0.15">
      <c r="C37" s="259"/>
      <c r="D37" s="259"/>
      <c r="E37" s="268"/>
      <c r="F37" s="396" t="s">
        <v>1978</v>
      </c>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spans="3:44" x14ac:dyDescent="0.15">
      <c r="C38" s="259"/>
      <c r="D38" s="259"/>
      <c r="E38" s="259"/>
      <c r="F38" s="396" t="s">
        <v>1979</v>
      </c>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spans="3:44" x14ac:dyDescent="0.15">
      <c r="C39" s="259"/>
      <c r="D39" s="259"/>
      <c r="E39" s="259"/>
      <c r="F39" s="397" t="s">
        <v>1980</v>
      </c>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spans="3:44" x14ac:dyDescent="0.15">
      <c r="C40" s="259"/>
      <c r="D40" s="259"/>
      <c r="E40" s="259"/>
      <c r="F40" s="397" t="s">
        <v>1981</v>
      </c>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spans="3:44" x14ac:dyDescent="0.15">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spans="3:44" x14ac:dyDescent="0.15">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spans="3:44" x14ac:dyDescent="0.15">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spans="3:44" x14ac:dyDescent="0.15">
      <c r="C44" s="259"/>
      <c r="D44" s="259"/>
      <c r="E44" s="259"/>
      <c r="F44" s="397" t="s">
        <v>1982</v>
      </c>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spans="3:44" x14ac:dyDescent="0.15">
      <c r="C45" s="259"/>
      <c r="D45" s="259"/>
      <c r="E45" s="259"/>
      <c r="F45" s="397"/>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spans="3:44" x14ac:dyDescent="0.15">
      <c r="C46" s="259"/>
      <c r="D46" s="259"/>
      <c r="E46" s="259"/>
      <c r="F46" s="397"/>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spans="3:44" x14ac:dyDescent="0.15">
      <c r="C47" s="259"/>
      <c r="D47" s="259"/>
      <c r="E47" s="259"/>
      <c r="F47" s="397"/>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spans="3:44" x14ac:dyDescent="0.15">
      <c r="C48" s="259"/>
      <c r="D48" s="259"/>
      <c r="E48" s="259"/>
      <c r="F48" s="397"/>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spans="1:16384" x14ac:dyDescent="0.15">
      <c r="C49" s="259"/>
      <c r="D49" s="259"/>
      <c r="E49" s="259"/>
      <c r="F49" s="397"/>
      <c r="G49" s="259"/>
      <c r="H49" s="259"/>
      <c r="I49" s="259"/>
      <c r="J49" s="259"/>
      <c r="K49" s="259"/>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spans="1:16384" x14ac:dyDescent="0.15">
      <c r="A50" s="259"/>
      <c r="B50" s="259"/>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c r="BQ50" s="259"/>
      <c r="BR50" s="259"/>
      <c r="BS50" s="259"/>
      <c r="BT50" s="259"/>
      <c r="BU50" s="259"/>
      <c r="BV50" s="259"/>
      <c r="BW50" s="259"/>
      <c r="BX50" s="259"/>
      <c r="BY50" s="259"/>
      <c r="BZ50" s="259"/>
      <c r="CA50" s="259"/>
      <c r="CB50" s="259"/>
      <c r="CC50" s="259"/>
      <c r="CD50" s="259"/>
      <c r="CE50" s="259"/>
      <c r="CF50" s="259"/>
      <c r="CG50" s="259"/>
      <c r="CH50" s="259"/>
      <c r="CI50" s="259"/>
      <c r="CJ50" s="259"/>
      <c r="CK50" s="259"/>
      <c r="CL50" s="259"/>
      <c r="CM50" s="259"/>
      <c r="CN50" s="259"/>
      <c r="CO50" s="259"/>
      <c r="CP50" s="259"/>
      <c r="CQ50" s="259"/>
      <c r="CR50" s="259"/>
      <c r="CS50" s="259"/>
      <c r="CT50" s="259"/>
      <c r="CU50" s="259"/>
      <c r="CV50" s="259"/>
      <c r="CW50" s="259"/>
      <c r="CX50" s="259"/>
      <c r="CY50" s="259"/>
      <c r="CZ50" s="259"/>
      <c r="DA50" s="259"/>
      <c r="DB50" s="259"/>
      <c r="DC50" s="259"/>
      <c r="DD50" s="259"/>
      <c r="DE50" s="259"/>
      <c r="DF50" s="259"/>
      <c r="DG50" s="259"/>
      <c r="DH50" s="259"/>
      <c r="DI50" s="259"/>
      <c r="DJ50" s="259"/>
      <c r="DK50" s="259"/>
      <c r="DL50" s="259"/>
      <c r="DM50" s="259"/>
      <c r="DN50" s="259"/>
      <c r="DO50" s="259"/>
      <c r="DP50" s="259"/>
      <c r="DQ50" s="259"/>
      <c r="DR50" s="259"/>
      <c r="DS50" s="259"/>
      <c r="DT50" s="259"/>
      <c r="DU50" s="259"/>
      <c r="DV50" s="259"/>
      <c r="DW50" s="259"/>
      <c r="DX50" s="259"/>
      <c r="DY50" s="259"/>
      <c r="DZ50" s="259"/>
      <c r="EA50" s="259"/>
      <c r="EB50" s="259"/>
      <c r="EC50" s="259"/>
      <c r="ED50" s="259"/>
      <c r="EE50" s="259"/>
      <c r="EF50" s="259"/>
      <c r="EG50" s="259"/>
      <c r="EH50" s="259"/>
      <c r="EI50" s="259"/>
      <c r="EJ50" s="259"/>
      <c r="EK50" s="259"/>
      <c r="EL50" s="259"/>
      <c r="EM50" s="259"/>
      <c r="EN50" s="259"/>
      <c r="EO50" s="259"/>
      <c r="EP50" s="259"/>
      <c r="EQ50" s="259"/>
      <c r="ER50" s="259"/>
      <c r="ES50" s="259"/>
      <c r="ET50" s="259"/>
      <c r="EU50" s="259"/>
      <c r="EV50" s="259"/>
      <c r="EW50" s="259"/>
      <c r="EX50" s="259"/>
      <c r="EY50" s="259"/>
      <c r="EZ50" s="259"/>
      <c r="FA50" s="259"/>
      <c r="FB50" s="259"/>
      <c r="FC50" s="259"/>
      <c r="FD50" s="259"/>
      <c r="FE50" s="259"/>
      <c r="FF50" s="259"/>
      <c r="FG50" s="259"/>
      <c r="FH50" s="259"/>
      <c r="FI50" s="259"/>
      <c r="FJ50" s="259"/>
      <c r="FK50" s="259"/>
      <c r="FL50" s="259"/>
      <c r="FM50" s="259"/>
      <c r="FN50" s="259"/>
      <c r="FO50" s="259"/>
      <c r="FP50" s="259"/>
      <c r="FQ50" s="259"/>
      <c r="FR50" s="259"/>
      <c r="FS50" s="259"/>
      <c r="FT50" s="259"/>
      <c r="FU50" s="259"/>
      <c r="FV50" s="259"/>
      <c r="FW50" s="259"/>
      <c r="FX50" s="259"/>
      <c r="FY50" s="259"/>
      <c r="FZ50" s="259"/>
      <c r="GA50" s="259"/>
      <c r="GB50" s="259"/>
      <c r="GC50" s="259"/>
      <c r="GD50" s="259"/>
      <c r="GE50" s="259"/>
      <c r="GF50" s="259"/>
      <c r="GG50" s="259"/>
      <c r="GH50" s="259"/>
      <c r="GI50" s="259"/>
      <c r="GJ50" s="259"/>
      <c r="GK50" s="259"/>
      <c r="GL50" s="259"/>
      <c r="GM50" s="259"/>
      <c r="GN50" s="259"/>
      <c r="GO50" s="259"/>
      <c r="GP50" s="259"/>
      <c r="GQ50" s="259"/>
      <c r="GR50" s="259"/>
      <c r="GS50" s="259"/>
      <c r="GT50" s="259"/>
      <c r="GU50" s="259"/>
      <c r="GV50" s="259"/>
      <c r="GW50" s="259"/>
      <c r="GX50" s="259"/>
      <c r="GY50" s="259"/>
      <c r="GZ50" s="259"/>
      <c r="HA50" s="259"/>
      <c r="HB50" s="259"/>
      <c r="HC50" s="259"/>
      <c r="HD50" s="259"/>
      <c r="HE50" s="259"/>
      <c r="HF50" s="259"/>
      <c r="HG50" s="259"/>
      <c r="HH50" s="259"/>
      <c r="HI50" s="259"/>
      <c r="HJ50" s="259"/>
      <c r="HK50" s="259"/>
      <c r="HL50" s="259"/>
      <c r="HM50" s="259"/>
      <c r="HN50" s="259"/>
      <c r="HO50" s="259"/>
      <c r="HP50" s="259"/>
      <c r="HQ50" s="259"/>
      <c r="HR50" s="259"/>
      <c r="HS50" s="259"/>
      <c r="HT50" s="259"/>
      <c r="HU50" s="259"/>
      <c r="HV50" s="259"/>
      <c r="HW50" s="259"/>
      <c r="HX50" s="259"/>
      <c r="HY50" s="259"/>
      <c r="HZ50" s="259"/>
      <c r="IA50" s="259"/>
      <c r="IB50" s="259"/>
      <c r="IC50" s="259"/>
      <c r="ID50" s="259"/>
      <c r="IE50" s="259"/>
      <c r="IF50" s="259"/>
      <c r="IG50" s="259"/>
      <c r="IH50" s="259"/>
      <c r="II50" s="259"/>
      <c r="IJ50" s="259"/>
      <c r="IK50" s="259"/>
      <c r="IL50" s="259"/>
      <c r="IM50" s="259"/>
      <c r="IN50" s="259"/>
      <c r="IO50" s="259"/>
      <c r="IP50" s="259"/>
      <c r="IQ50" s="259"/>
      <c r="IR50" s="259"/>
      <c r="IS50" s="259"/>
      <c r="IT50" s="259"/>
      <c r="IU50" s="259"/>
      <c r="IV50" s="259"/>
      <c r="IW50" s="259"/>
      <c r="IX50" s="259"/>
      <c r="IY50" s="259"/>
      <c r="IZ50" s="259"/>
      <c r="JA50" s="259"/>
      <c r="JB50" s="259"/>
      <c r="JC50" s="259"/>
      <c r="JD50" s="259"/>
      <c r="JE50" s="259"/>
      <c r="JF50" s="259"/>
      <c r="JG50" s="259"/>
      <c r="JH50" s="259"/>
      <c r="JI50" s="259"/>
      <c r="JJ50" s="259"/>
      <c r="JK50" s="259"/>
      <c r="JL50" s="259"/>
      <c r="JM50" s="259"/>
      <c r="JN50" s="259"/>
      <c r="JO50" s="259"/>
      <c r="JP50" s="259"/>
      <c r="JQ50" s="259"/>
      <c r="JR50" s="259"/>
      <c r="JS50" s="259"/>
      <c r="JT50" s="259"/>
      <c r="JU50" s="259"/>
      <c r="JV50" s="259"/>
      <c r="JW50" s="259"/>
      <c r="JX50" s="259"/>
      <c r="JY50" s="259"/>
      <c r="JZ50" s="259"/>
      <c r="KA50" s="259"/>
      <c r="KB50" s="259"/>
      <c r="KC50" s="259"/>
      <c r="KD50" s="259"/>
      <c r="KE50" s="259"/>
      <c r="KF50" s="259"/>
      <c r="KG50" s="259"/>
      <c r="KH50" s="259"/>
      <c r="KI50" s="259"/>
      <c r="KJ50" s="259"/>
      <c r="KK50" s="259"/>
      <c r="KL50" s="259"/>
      <c r="KM50" s="259"/>
      <c r="KN50" s="259"/>
      <c r="KO50" s="259"/>
      <c r="KP50" s="259"/>
      <c r="KQ50" s="259"/>
      <c r="KR50" s="259"/>
      <c r="KS50" s="259"/>
      <c r="KT50" s="259"/>
      <c r="KU50" s="259"/>
      <c r="KV50" s="259"/>
      <c r="KW50" s="259"/>
      <c r="KX50" s="259"/>
      <c r="KY50" s="259"/>
      <c r="KZ50" s="259"/>
      <c r="LA50" s="259"/>
      <c r="LB50" s="259"/>
      <c r="LC50" s="259"/>
      <c r="LD50" s="259"/>
      <c r="LE50" s="259"/>
      <c r="LF50" s="259"/>
      <c r="LG50" s="259"/>
      <c r="LH50" s="259"/>
      <c r="LI50" s="259"/>
      <c r="LJ50" s="259"/>
      <c r="LK50" s="259"/>
      <c r="LL50" s="259"/>
      <c r="LM50" s="259"/>
      <c r="LN50" s="259"/>
      <c r="LO50" s="259"/>
      <c r="LP50" s="259"/>
      <c r="LQ50" s="259"/>
      <c r="LR50" s="259"/>
      <c r="LS50" s="259"/>
      <c r="LT50" s="259"/>
      <c r="LU50" s="259"/>
      <c r="LV50" s="259"/>
      <c r="LW50" s="259"/>
      <c r="LX50" s="259"/>
      <c r="LY50" s="259"/>
      <c r="LZ50" s="259"/>
      <c r="MA50" s="259"/>
      <c r="MB50" s="259"/>
      <c r="MC50" s="259"/>
      <c r="MD50" s="259"/>
      <c r="ME50" s="259"/>
      <c r="MF50" s="259"/>
      <c r="MG50" s="259"/>
      <c r="MH50" s="259"/>
      <c r="MI50" s="259"/>
      <c r="MJ50" s="259"/>
      <c r="MK50" s="259"/>
      <c r="ML50" s="259"/>
      <c r="MM50" s="259"/>
      <c r="MN50" s="259"/>
      <c r="MO50" s="259"/>
      <c r="MP50" s="259"/>
      <c r="MQ50" s="259"/>
      <c r="MR50" s="259"/>
      <c r="MS50" s="259"/>
      <c r="MT50" s="259"/>
      <c r="MU50" s="259"/>
      <c r="MV50" s="259"/>
      <c r="MW50" s="259"/>
      <c r="MX50" s="259"/>
      <c r="MY50" s="259"/>
      <c r="MZ50" s="259"/>
      <c r="NA50" s="259"/>
      <c r="NB50" s="259"/>
      <c r="NC50" s="259"/>
      <c r="ND50" s="259"/>
      <c r="NE50" s="259"/>
      <c r="NF50" s="259"/>
      <c r="NG50" s="259"/>
      <c r="NH50" s="259"/>
      <c r="NI50" s="259"/>
      <c r="NJ50" s="259"/>
      <c r="NK50" s="259"/>
      <c r="NL50" s="259"/>
      <c r="NM50" s="259"/>
      <c r="NN50" s="259"/>
      <c r="NO50" s="259"/>
      <c r="NP50" s="259"/>
      <c r="NQ50" s="259"/>
      <c r="NR50" s="259"/>
      <c r="NS50" s="259"/>
      <c r="NT50" s="259"/>
      <c r="NU50" s="259"/>
      <c r="NV50" s="259"/>
      <c r="NW50" s="259"/>
      <c r="NX50" s="259"/>
      <c r="NY50" s="259"/>
      <c r="NZ50" s="259"/>
      <c r="OA50" s="259"/>
      <c r="OB50" s="259"/>
      <c r="OC50" s="259"/>
      <c r="OD50" s="259"/>
      <c r="OE50" s="259"/>
      <c r="OF50" s="259"/>
      <c r="OG50" s="259"/>
      <c r="OH50" s="259"/>
      <c r="OI50" s="259"/>
      <c r="OJ50" s="259"/>
      <c r="OK50" s="259"/>
      <c r="OL50" s="259"/>
      <c r="OM50" s="259"/>
      <c r="ON50" s="259"/>
      <c r="OO50" s="259"/>
      <c r="OP50" s="259"/>
      <c r="OQ50" s="259"/>
      <c r="OR50" s="259"/>
      <c r="OS50" s="259"/>
      <c r="OT50" s="259"/>
      <c r="OU50" s="259"/>
      <c r="OV50" s="259"/>
      <c r="OW50" s="259"/>
      <c r="OX50" s="259"/>
      <c r="OY50" s="259"/>
      <c r="OZ50" s="259"/>
      <c r="PA50" s="259"/>
      <c r="PB50" s="259"/>
      <c r="PC50" s="259"/>
      <c r="PD50" s="259"/>
      <c r="PE50" s="259"/>
      <c r="PF50" s="259"/>
      <c r="PG50" s="259"/>
      <c r="PH50" s="259"/>
      <c r="PI50" s="259"/>
      <c r="PJ50" s="259"/>
      <c r="PK50" s="259"/>
      <c r="PL50" s="259"/>
      <c r="PM50" s="259"/>
      <c r="PN50" s="259"/>
      <c r="PO50" s="259"/>
      <c r="PP50" s="259"/>
      <c r="PQ50" s="259"/>
      <c r="PR50" s="259"/>
      <c r="PS50" s="259"/>
      <c r="PT50" s="259"/>
      <c r="PU50" s="259"/>
      <c r="PV50" s="259"/>
      <c r="PW50" s="259"/>
      <c r="PX50" s="259"/>
      <c r="PY50" s="259"/>
      <c r="PZ50" s="259"/>
      <c r="QA50" s="259"/>
      <c r="QB50" s="259"/>
      <c r="QC50" s="259"/>
      <c r="QD50" s="259"/>
      <c r="QE50" s="259"/>
      <c r="QF50" s="259"/>
      <c r="QG50" s="259"/>
      <c r="QH50" s="259"/>
      <c r="QI50" s="259"/>
      <c r="QJ50" s="259"/>
      <c r="QK50" s="259"/>
      <c r="QL50" s="259"/>
      <c r="QM50" s="259"/>
      <c r="QN50" s="259"/>
      <c r="QO50" s="259"/>
      <c r="QP50" s="259"/>
      <c r="QQ50" s="259"/>
      <c r="QR50" s="259"/>
      <c r="QS50" s="259"/>
      <c r="QT50" s="259"/>
      <c r="QU50" s="259"/>
      <c r="QV50" s="259"/>
      <c r="QW50" s="259"/>
      <c r="QX50" s="259"/>
      <c r="QY50" s="259"/>
      <c r="QZ50" s="259"/>
      <c r="RA50" s="259"/>
      <c r="RB50" s="259"/>
      <c r="RC50" s="259"/>
      <c r="RD50" s="259"/>
      <c r="RE50" s="259"/>
      <c r="RF50" s="259"/>
      <c r="RG50" s="259"/>
      <c r="RH50" s="259"/>
      <c r="RI50" s="259"/>
      <c r="RJ50" s="259"/>
      <c r="RK50" s="259"/>
      <c r="RL50" s="259"/>
      <c r="RM50" s="259"/>
      <c r="RN50" s="259"/>
      <c r="RO50" s="259"/>
      <c r="RP50" s="259"/>
      <c r="RQ50" s="259"/>
      <c r="RR50" s="259"/>
      <c r="RS50" s="259"/>
      <c r="RT50" s="259"/>
      <c r="RU50" s="259"/>
      <c r="RV50" s="259"/>
      <c r="RW50" s="259"/>
      <c r="RX50" s="259"/>
      <c r="RY50" s="259"/>
      <c r="RZ50" s="259"/>
      <c r="SA50" s="259"/>
      <c r="SB50" s="259"/>
      <c r="SC50" s="259"/>
      <c r="SD50" s="259"/>
      <c r="SE50" s="259"/>
      <c r="SF50" s="259"/>
      <c r="SG50" s="259"/>
      <c r="SH50" s="259"/>
      <c r="SI50" s="259"/>
      <c r="SJ50" s="259"/>
      <c r="SK50" s="259"/>
      <c r="SL50" s="259"/>
      <c r="SM50" s="259"/>
      <c r="SN50" s="259"/>
      <c r="SO50" s="259"/>
      <c r="SP50" s="259"/>
      <c r="SQ50" s="259"/>
      <c r="SR50" s="259"/>
      <c r="SS50" s="259"/>
      <c r="ST50" s="259"/>
      <c r="SU50" s="259"/>
      <c r="SV50" s="259"/>
      <c r="SW50" s="259"/>
      <c r="SX50" s="259"/>
      <c r="SY50" s="259"/>
      <c r="SZ50" s="259"/>
      <c r="TA50" s="259"/>
      <c r="TB50" s="259"/>
      <c r="TC50" s="259"/>
      <c r="TD50" s="259"/>
      <c r="TE50" s="259"/>
      <c r="TF50" s="259"/>
      <c r="TG50" s="259"/>
      <c r="TH50" s="259"/>
      <c r="TI50" s="259"/>
      <c r="TJ50" s="259"/>
      <c r="TK50" s="259"/>
      <c r="TL50" s="259"/>
      <c r="TM50" s="259"/>
      <c r="TN50" s="259"/>
      <c r="TO50" s="259"/>
      <c r="TP50" s="259"/>
      <c r="TQ50" s="259"/>
      <c r="TR50" s="259"/>
      <c r="TS50" s="259"/>
      <c r="TT50" s="259"/>
      <c r="TU50" s="259"/>
      <c r="TV50" s="259"/>
      <c r="TW50" s="259"/>
      <c r="TX50" s="259"/>
      <c r="TY50" s="259"/>
      <c r="TZ50" s="259"/>
      <c r="UA50" s="259"/>
      <c r="UB50" s="259"/>
      <c r="UC50" s="259"/>
      <c r="UD50" s="259"/>
      <c r="UE50" s="259"/>
      <c r="UF50" s="259"/>
      <c r="UG50" s="259"/>
      <c r="UH50" s="259"/>
      <c r="UI50" s="259"/>
      <c r="UJ50" s="259"/>
      <c r="UK50" s="259"/>
      <c r="UL50" s="259"/>
      <c r="UM50" s="259"/>
      <c r="UN50" s="259"/>
      <c r="UO50" s="259"/>
      <c r="UP50" s="259"/>
      <c r="UQ50" s="259"/>
      <c r="UR50" s="259"/>
      <c r="US50" s="259"/>
      <c r="UT50" s="259"/>
      <c r="UU50" s="259"/>
      <c r="UV50" s="259"/>
      <c r="UW50" s="259"/>
      <c r="UX50" s="259"/>
      <c r="UY50" s="259"/>
      <c r="UZ50" s="259"/>
      <c r="VA50" s="259"/>
      <c r="VB50" s="259"/>
      <c r="VC50" s="259"/>
      <c r="VD50" s="259"/>
      <c r="VE50" s="259"/>
      <c r="VF50" s="259"/>
      <c r="VG50" s="259"/>
      <c r="VH50" s="259"/>
      <c r="VI50" s="259"/>
      <c r="VJ50" s="259"/>
      <c r="VK50" s="259"/>
      <c r="VL50" s="259"/>
      <c r="VM50" s="259"/>
      <c r="VN50" s="259"/>
      <c r="VO50" s="259"/>
      <c r="VP50" s="259"/>
      <c r="VQ50" s="259"/>
      <c r="VR50" s="259"/>
      <c r="VS50" s="259"/>
      <c r="VT50" s="259"/>
      <c r="VU50" s="259"/>
      <c r="VV50" s="259"/>
      <c r="VW50" s="259"/>
      <c r="VX50" s="259"/>
      <c r="VY50" s="259"/>
      <c r="VZ50" s="259"/>
      <c r="WA50" s="259"/>
      <c r="WB50" s="259"/>
      <c r="WC50" s="259"/>
      <c r="WD50" s="259"/>
      <c r="WE50" s="259"/>
      <c r="WF50" s="259"/>
      <c r="WG50" s="259"/>
      <c r="WH50" s="259"/>
      <c r="WI50" s="259"/>
      <c r="WJ50" s="259"/>
      <c r="WK50" s="259"/>
      <c r="WL50" s="259"/>
      <c r="WM50" s="259"/>
      <c r="WN50" s="259"/>
      <c r="WO50" s="259"/>
      <c r="WP50" s="259"/>
      <c r="WQ50" s="259"/>
      <c r="WR50" s="259"/>
      <c r="WS50" s="259"/>
      <c r="WT50" s="259"/>
      <c r="WU50" s="259"/>
      <c r="WV50" s="259"/>
      <c r="WW50" s="259"/>
      <c r="WX50" s="259"/>
      <c r="WY50" s="259"/>
      <c r="WZ50" s="259"/>
      <c r="XA50" s="259"/>
      <c r="XB50" s="259"/>
      <c r="XC50" s="259"/>
      <c r="XD50" s="259"/>
      <c r="XE50" s="259"/>
      <c r="XF50" s="259"/>
      <c r="XG50" s="259"/>
      <c r="XH50" s="259"/>
      <c r="XI50" s="259"/>
      <c r="XJ50" s="259"/>
      <c r="XK50" s="259"/>
      <c r="XL50" s="259"/>
      <c r="XM50" s="259"/>
      <c r="XN50" s="259"/>
      <c r="XO50" s="259"/>
      <c r="XP50" s="259"/>
      <c r="XQ50" s="259"/>
      <c r="XR50" s="259"/>
      <c r="XS50" s="259"/>
      <c r="XT50" s="259"/>
      <c r="XU50" s="259"/>
      <c r="XV50" s="259"/>
      <c r="XW50" s="259"/>
      <c r="XX50" s="259"/>
      <c r="XY50" s="259"/>
      <c r="XZ50" s="259"/>
      <c r="YA50" s="259"/>
      <c r="YB50" s="259"/>
      <c r="YC50" s="259"/>
      <c r="YD50" s="259"/>
      <c r="YE50" s="259"/>
      <c r="YF50" s="259"/>
      <c r="YG50" s="259"/>
      <c r="YH50" s="259"/>
      <c r="YI50" s="259"/>
      <c r="YJ50" s="259"/>
      <c r="YK50" s="259"/>
      <c r="YL50" s="259"/>
      <c r="YM50" s="259"/>
      <c r="YN50" s="259"/>
      <c r="YO50" s="259"/>
      <c r="YP50" s="259"/>
      <c r="YQ50" s="259"/>
      <c r="YR50" s="259"/>
      <c r="YS50" s="259"/>
      <c r="YT50" s="259"/>
      <c r="YU50" s="259"/>
      <c r="YV50" s="259"/>
      <c r="YW50" s="259"/>
      <c r="YX50" s="259"/>
      <c r="YY50" s="259"/>
      <c r="YZ50" s="259"/>
      <c r="ZA50" s="259"/>
      <c r="ZB50" s="259"/>
      <c r="ZC50" s="259"/>
      <c r="ZD50" s="259"/>
      <c r="ZE50" s="259"/>
      <c r="ZF50" s="259"/>
      <c r="ZG50" s="259"/>
      <c r="ZH50" s="259"/>
      <c r="ZI50" s="259"/>
      <c r="ZJ50" s="259"/>
      <c r="ZK50" s="259"/>
      <c r="ZL50" s="259"/>
      <c r="ZM50" s="259"/>
      <c r="ZN50" s="259"/>
      <c r="ZO50" s="259"/>
      <c r="ZP50" s="259"/>
      <c r="ZQ50" s="259"/>
      <c r="ZR50" s="259"/>
      <c r="ZS50" s="259"/>
      <c r="ZT50" s="259"/>
      <c r="ZU50" s="259"/>
      <c r="ZV50" s="259"/>
      <c r="ZW50" s="259"/>
      <c r="ZX50" s="259"/>
      <c r="ZY50" s="259"/>
      <c r="ZZ50" s="259"/>
      <c r="AAA50" s="259"/>
      <c r="AAB50" s="259"/>
      <c r="AAC50" s="259"/>
      <c r="AAD50" s="259"/>
      <c r="AAE50" s="259"/>
      <c r="AAF50" s="259"/>
      <c r="AAG50" s="259"/>
      <c r="AAH50" s="259"/>
      <c r="AAI50" s="259"/>
      <c r="AAJ50" s="259"/>
      <c r="AAK50" s="259"/>
      <c r="AAL50" s="259"/>
      <c r="AAM50" s="259"/>
      <c r="AAN50" s="259"/>
      <c r="AAO50" s="259"/>
      <c r="AAP50" s="259"/>
      <c r="AAQ50" s="259"/>
      <c r="AAR50" s="259"/>
      <c r="AAS50" s="259"/>
      <c r="AAT50" s="259"/>
      <c r="AAU50" s="259"/>
      <c r="AAV50" s="259"/>
      <c r="AAW50" s="259"/>
      <c r="AAX50" s="259"/>
      <c r="AAY50" s="259"/>
      <c r="AAZ50" s="259"/>
      <c r="ABA50" s="259"/>
      <c r="ABB50" s="259"/>
      <c r="ABC50" s="259"/>
      <c r="ABD50" s="259"/>
      <c r="ABE50" s="259"/>
      <c r="ABF50" s="259"/>
      <c r="ABG50" s="259"/>
      <c r="ABH50" s="259"/>
      <c r="ABI50" s="259"/>
      <c r="ABJ50" s="259"/>
      <c r="ABK50" s="259"/>
      <c r="ABL50" s="259"/>
      <c r="ABM50" s="259"/>
      <c r="ABN50" s="259"/>
      <c r="ABO50" s="259"/>
      <c r="ABP50" s="259"/>
      <c r="ABQ50" s="259"/>
      <c r="ABR50" s="259"/>
      <c r="ABS50" s="259"/>
      <c r="ABT50" s="259"/>
      <c r="ABU50" s="259"/>
      <c r="ABV50" s="259"/>
      <c r="ABW50" s="259"/>
      <c r="ABX50" s="259"/>
      <c r="ABY50" s="259"/>
      <c r="ABZ50" s="259"/>
      <c r="ACA50" s="259"/>
      <c r="ACB50" s="259"/>
      <c r="ACC50" s="259"/>
      <c r="ACD50" s="259"/>
      <c r="ACE50" s="259"/>
      <c r="ACF50" s="259"/>
      <c r="ACG50" s="259"/>
      <c r="ACH50" s="259"/>
      <c r="ACI50" s="259"/>
      <c r="ACJ50" s="259"/>
      <c r="ACK50" s="259"/>
      <c r="ACL50" s="259"/>
      <c r="ACM50" s="259"/>
      <c r="ACN50" s="259"/>
      <c r="ACO50" s="259"/>
      <c r="ACP50" s="259"/>
      <c r="ACQ50" s="259"/>
      <c r="ACR50" s="259"/>
      <c r="ACS50" s="259"/>
      <c r="ACT50" s="259"/>
      <c r="ACU50" s="259"/>
      <c r="ACV50" s="259"/>
      <c r="ACW50" s="259"/>
      <c r="ACX50" s="259"/>
      <c r="ACY50" s="259"/>
      <c r="ACZ50" s="259"/>
      <c r="ADA50" s="259"/>
      <c r="ADB50" s="259"/>
      <c r="ADC50" s="259"/>
      <c r="ADD50" s="259"/>
      <c r="ADE50" s="259"/>
      <c r="ADF50" s="259"/>
      <c r="ADG50" s="259"/>
      <c r="ADH50" s="259"/>
      <c r="ADI50" s="259"/>
      <c r="ADJ50" s="259"/>
      <c r="ADK50" s="259"/>
      <c r="ADL50" s="259"/>
      <c r="ADM50" s="259"/>
      <c r="ADN50" s="259"/>
      <c r="ADO50" s="259"/>
      <c r="ADP50" s="259"/>
      <c r="ADQ50" s="259"/>
      <c r="ADR50" s="259"/>
      <c r="ADS50" s="259"/>
      <c r="ADT50" s="259"/>
      <c r="ADU50" s="259"/>
      <c r="ADV50" s="259"/>
      <c r="ADW50" s="259"/>
      <c r="ADX50" s="259"/>
      <c r="ADY50" s="259"/>
      <c r="ADZ50" s="259"/>
      <c r="AEA50" s="259"/>
      <c r="AEB50" s="259"/>
      <c r="AEC50" s="259"/>
      <c r="AED50" s="259"/>
      <c r="AEE50" s="259"/>
      <c r="AEF50" s="259"/>
      <c r="AEG50" s="259"/>
      <c r="AEH50" s="259"/>
      <c r="AEI50" s="259"/>
      <c r="AEJ50" s="259"/>
      <c r="AEK50" s="259"/>
      <c r="AEL50" s="259"/>
      <c r="AEM50" s="259"/>
      <c r="AEN50" s="259"/>
      <c r="AEO50" s="259"/>
      <c r="AEP50" s="259"/>
      <c r="AEQ50" s="259"/>
      <c r="AER50" s="259"/>
      <c r="AES50" s="259"/>
      <c r="AET50" s="259"/>
      <c r="AEU50" s="259"/>
      <c r="AEV50" s="259"/>
      <c r="AEW50" s="259"/>
      <c r="AEX50" s="259"/>
      <c r="AEY50" s="259"/>
      <c r="AEZ50" s="259"/>
      <c r="AFA50" s="259"/>
      <c r="AFB50" s="259"/>
      <c r="AFC50" s="259"/>
      <c r="AFD50" s="259"/>
      <c r="AFE50" s="259"/>
      <c r="AFF50" s="259"/>
      <c r="AFG50" s="259"/>
      <c r="AFH50" s="259"/>
      <c r="AFI50" s="259"/>
      <c r="AFJ50" s="259"/>
      <c r="AFK50" s="259"/>
      <c r="AFL50" s="259"/>
      <c r="AFM50" s="259"/>
      <c r="AFN50" s="259"/>
      <c r="AFO50" s="259"/>
      <c r="AFP50" s="259"/>
      <c r="AFQ50" s="259"/>
      <c r="AFR50" s="259"/>
      <c r="AFS50" s="259"/>
      <c r="AFT50" s="259"/>
      <c r="AFU50" s="259"/>
      <c r="AFV50" s="259"/>
      <c r="AFW50" s="259"/>
      <c r="AFX50" s="259"/>
      <c r="AFY50" s="259"/>
      <c r="AFZ50" s="259"/>
      <c r="AGA50" s="259"/>
      <c r="AGB50" s="259"/>
      <c r="AGC50" s="259"/>
      <c r="AGD50" s="259"/>
      <c r="AGE50" s="259"/>
      <c r="AGF50" s="259"/>
      <c r="AGG50" s="259"/>
      <c r="AGH50" s="259"/>
      <c r="AGI50" s="259"/>
      <c r="AGJ50" s="259"/>
      <c r="AGK50" s="259"/>
      <c r="AGL50" s="259"/>
      <c r="AGM50" s="259"/>
      <c r="AGN50" s="259"/>
      <c r="AGO50" s="259"/>
      <c r="AGP50" s="259"/>
      <c r="AGQ50" s="259"/>
      <c r="AGR50" s="259"/>
      <c r="AGS50" s="259"/>
      <c r="AGT50" s="259"/>
      <c r="AGU50" s="259"/>
      <c r="AGV50" s="259"/>
      <c r="AGW50" s="259"/>
      <c r="AGX50" s="259"/>
      <c r="AGY50" s="259"/>
      <c r="AGZ50" s="259"/>
      <c r="AHA50" s="259"/>
      <c r="AHB50" s="259"/>
      <c r="AHC50" s="259"/>
      <c r="AHD50" s="259"/>
      <c r="AHE50" s="259"/>
      <c r="AHF50" s="259"/>
      <c r="AHG50" s="259"/>
      <c r="AHH50" s="259"/>
      <c r="AHI50" s="259"/>
      <c r="AHJ50" s="259"/>
      <c r="AHK50" s="259"/>
      <c r="AHL50" s="259"/>
      <c r="AHM50" s="259"/>
      <c r="AHN50" s="259"/>
      <c r="AHO50" s="259"/>
      <c r="AHP50" s="259"/>
      <c r="AHQ50" s="259"/>
      <c r="AHR50" s="259"/>
      <c r="AHS50" s="259"/>
      <c r="AHT50" s="259"/>
      <c r="AHU50" s="259"/>
      <c r="AHV50" s="259"/>
      <c r="AHW50" s="259"/>
      <c r="AHX50" s="259"/>
      <c r="AHY50" s="259"/>
      <c r="AHZ50" s="259"/>
      <c r="AIA50" s="259"/>
      <c r="AIB50" s="259"/>
      <c r="AIC50" s="259"/>
      <c r="AID50" s="259"/>
      <c r="AIE50" s="259"/>
      <c r="AIF50" s="259"/>
      <c r="AIG50" s="259"/>
      <c r="AIH50" s="259"/>
      <c r="AII50" s="259"/>
      <c r="AIJ50" s="259"/>
      <c r="AIK50" s="259"/>
      <c r="AIL50" s="259"/>
      <c r="AIM50" s="259"/>
      <c r="AIN50" s="259"/>
      <c r="AIO50" s="259"/>
      <c r="AIP50" s="259"/>
      <c r="AIQ50" s="259"/>
      <c r="AIR50" s="259"/>
      <c r="AIS50" s="259"/>
      <c r="AIT50" s="259"/>
      <c r="AIU50" s="259"/>
      <c r="AIV50" s="259"/>
      <c r="AIW50" s="259"/>
      <c r="AIX50" s="259"/>
      <c r="AIY50" s="259"/>
      <c r="AIZ50" s="259"/>
      <c r="AJA50" s="259"/>
      <c r="AJB50" s="259"/>
      <c r="AJC50" s="259"/>
      <c r="AJD50" s="259"/>
      <c r="AJE50" s="259"/>
      <c r="AJF50" s="259"/>
      <c r="AJG50" s="259"/>
      <c r="AJH50" s="259"/>
      <c r="AJI50" s="259"/>
      <c r="AJJ50" s="259"/>
      <c r="AJK50" s="259"/>
      <c r="AJL50" s="259"/>
      <c r="AJM50" s="259"/>
      <c r="AJN50" s="259"/>
      <c r="AJO50" s="259"/>
      <c r="AJP50" s="259"/>
      <c r="AJQ50" s="259"/>
      <c r="AJR50" s="259"/>
      <c r="AJS50" s="259"/>
      <c r="AJT50" s="259"/>
      <c r="AJU50" s="259"/>
      <c r="AJV50" s="259"/>
      <c r="AJW50" s="259"/>
      <c r="AJX50" s="259"/>
      <c r="AJY50" s="259"/>
      <c r="AJZ50" s="259"/>
      <c r="AKA50" s="259"/>
      <c r="AKB50" s="259"/>
      <c r="AKC50" s="259"/>
      <c r="AKD50" s="259"/>
      <c r="AKE50" s="259"/>
      <c r="AKF50" s="259"/>
      <c r="AKG50" s="259"/>
      <c r="AKH50" s="259"/>
      <c r="AKI50" s="259"/>
      <c r="AKJ50" s="259"/>
      <c r="AKK50" s="259"/>
      <c r="AKL50" s="259"/>
      <c r="AKM50" s="259"/>
      <c r="AKN50" s="259"/>
      <c r="AKO50" s="259"/>
      <c r="AKP50" s="259"/>
      <c r="AKQ50" s="259"/>
      <c r="AKR50" s="259"/>
      <c r="AKS50" s="259"/>
      <c r="AKT50" s="259"/>
      <c r="AKU50" s="259"/>
      <c r="AKV50" s="259"/>
      <c r="AKW50" s="259"/>
      <c r="AKX50" s="259"/>
      <c r="AKY50" s="259"/>
      <c r="AKZ50" s="259"/>
      <c r="ALA50" s="259"/>
      <c r="ALB50" s="259"/>
      <c r="ALC50" s="259"/>
      <c r="ALD50" s="259"/>
      <c r="ALE50" s="259"/>
      <c r="ALF50" s="259"/>
      <c r="ALG50" s="259"/>
      <c r="ALH50" s="259"/>
      <c r="ALI50" s="259"/>
      <c r="ALJ50" s="259"/>
      <c r="ALK50" s="259"/>
      <c r="ALL50" s="259"/>
      <c r="ALM50" s="259"/>
      <c r="ALN50" s="259"/>
      <c r="ALO50" s="259"/>
      <c r="ALP50" s="259"/>
      <c r="ALQ50" s="259"/>
      <c r="ALR50" s="259"/>
      <c r="ALS50" s="259"/>
      <c r="ALT50" s="259"/>
      <c r="ALU50" s="259"/>
      <c r="ALV50" s="259"/>
      <c r="ALW50" s="259"/>
      <c r="ALX50" s="259"/>
      <c r="ALY50" s="259"/>
      <c r="ALZ50" s="259"/>
      <c r="AMA50" s="259"/>
      <c r="AMB50" s="259"/>
      <c r="AMC50" s="259"/>
      <c r="AMD50" s="259"/>
      <c r="AME50" s="259"/>
      <c r="AMF50" s="259"/>
      <c r="AMG50" s="259"/>
      <c r="AMH50" s="259"/>
      <c r="AMI50" s="259"/>
      <c r="AMJ50" s="259"/>
      <c r="AMK50" s="259"/>
      <c r="AML50" s="259"/>
      <c r="AMM50" s="259"/>
      <c r="AMN50" s="259"/>
      <c r="AMO50" s="259"/>
      <c r="AMP50" s="259"/>
      <c r="AMQ50" s="259"/>
      <c r="AMR50" s="259"/>
      <c r="AMS50" s="259"/>
      <c r="AMT50" s="259"/>
      <c r="AMU50" s="259"/>
      <c r="AMV50" s="259"/>
      <c r="AMW50" s="259"/>
      <c r="AMX50" s="259"/>
      <c r="AMY50" s="259"/>
      <c r="AMZ50" s="259"/>
      <c r="ANA50" s="259"/>
      <c r="ANB50" s="259"/>
      <c r="ANC50" s="259"/>
      <c r="AND50" s="259"/>
      <c r="ANE50" s="259"/>
      <c r="ANF50" s="259"/>
      <c r="ANG50" s="259"/>
      <c r="ANH50" s="259"/>
      <c r="ANI50" s="259"/>
      <c r="ANJ50" s="259"/>
      <c r="ANK50" s="259"/>
      <c r="ANL50" s="259"/>
      <c r="ANM50" s="259"/>
      <c r="ANN50" s="259"/>
      <c r="ANO50" s="259"/>
      <c r="ANP50" s="259"/>
      <c r="ANQ50" s="259"/>
      <c r="ANR50" s="259"/>
      <c r="ANS50" s="259"/>
      <c r="ANT50" s="259"/>
      <c r="ANU50" s="259"/>
      <c r="ANV50" s="259"/>
      <c r="ANW50" s="259"/>
      <c r="ANX50" s="259"/>
      <c r="ANY50" s="259"/>
      <c r="ANZ50" s="259"/>
      <c r="AOA50" s="259"/>
      <c r="AOB50" s="259"/>
      <c r="AOC50" s="259"/>
      <c r="AOD50" s="259"/>
      <c r="AOE50" s="259"/>
      <c r="AOF50" s="259"/>
      <c r="AOG50" s="259"/>
      <c r="AOH50" s="259"/>
      <c r="AOI50" s="259"/>
      <c r="AOJ50" s="259"/>
      <c r="AOK50" s="259"/>
      <c r="AOL50" s="259"/>
      <c r="AOM50" s="259"/>
      <c r="AON50" s="259"/>
      <c r="AOO50" s="259"/>
      <c r="AOP50" s="259"/>
      <c r="AOQ50" s="259"/>
      <c r="AOR50" s="259"/>
      <c r="AOS50" s="259"/>
      <c r="AOT50" s="259"/>
      <c r="AOU50" s="259"/>
      <c r="AOV50" s="259"/>
      <c r="AOW50" s="259"/>
      <c r="AOX50" s="259"/>
      <c r="AOY50" s="259"/>
      <c r="AOZ50" s="259"/>
      <c r="APA50" s="259"/>
      <c r="APB50" s="259"/>
      <c r="APC50" s="259"/>
      <c r="APD50" s="259"/>
      <c r="APE50" s="259"/>
      <c r="APF50" s="259"/>
      <c r="APG50" s="259"/>
      <c r="APH50" s="259"/>
      <c r="API50" s="259"/>
      <c r="APJ50" s="259"/>
      <c r="APK50" s="259"/>
      <c r="APL50" s="259"/>
      <c r="APM50" s="259"/>
      <c r="APN50" s="259"/>
      <c r="APO50" s="259"/>
      <c r="APP50" s="259"/>
      <c r="APQ50" s="259"/>
      <c r="APR50" s="259"/>
      <c r="APS50" s="259"/>
      <c r="APT50" s="259"/>
      <c r="APU50" s="259"/>
      <c r="APV50" s="259"/>
      <c r="APW50" s="259"/>
      <c r="APX50" s="259"/>
      <c r="APY50" s="259"/>
      <c r="APZ50" s="259"/>
      <c r="AQA50" s="259"/>
      <c r="AQB50" s="259"/>
      <c r="AQC50" s="259"/>
      <c r="AQD50" s="259"/>
      <c r="AQE50" s="259"/>
      <c r="AQF50" s="259"/>
      <c r="AQG50" s="259"/>
      <c r="AQH50" s="259"/>
      <c r="AQI50" s="259"/>
      <c r="AQJ50" s="259"/>
      <c r="AQK50" s="259"/>
      <c r="AQL50" s="259"/>
      <c r="AQM50" s="259"/>
      <c r="AQN50" s="259"/>
      <c r="AQO50" s="259"/>
      <c r="AQP50" s="259"/>
      <c r="AQQ50" s="259"/>
      <c r="AQR50" s="259"/>
      <c r="AQS50" s="259"/>
      <c r="AQT50" s="259"/>
      <c r="AQU50" s="259"/>
      <c r="AQV50" s="259"/>
      <c r="AQW50" s="259"/>
      <c r="AQX50" s="259"/>
      <c r="AQY50" s="259"/>
      <c r="AQZ50" s="259"/>
      <c r="ARA50" s="259"/>
      <c r="ARB50" s="259"/>
      <c r="ARC50" s="259"/>
      <c r="ARD50" s="259"/>
      <c r="ARE50" s="259"/>
      <c r="ARF50" s="259"/>
      <c r="ARG50" s="259"/>
      <c r="ARH50" s="259"/>
      <c r="ARI50" s="259"/>
      <c r="ARJ50" s="259"/>
      <c r="ARK50" s="259"/>
      <c r="ARL50" s="259"/>
      <c r="ARM50" s="259"/>
      <c r="ARN50" s="259"/>
      <c r="ARO50" s="259"/>
      <c r="ARP50" s="259"/>
      <c r="ARQ50" s="259"/>
      <c r="ARR50" s="259"/>
      <c r="ARS50" s="259"/>
      <c r="ART50" s="259"/>
      <c r="ARU50" s="259"/>
      <c r="ARV50" s="259"/>
      <c r="ARW50" s="259"/>
      <c r="ARX50" s="259"/>
      <c r="ARY50" s="259"/>
      <c r="ARZ50" s="259"/>
      <c r="ASA50" s="259"/>
      <c r="ASB50" s="259"/>
      <c r="ASC50" s="259"/>
      <c r="ASD50" s="259"/>
      <c r="ASE50" s="259"/>
      <c r="ASF50" s="259"/>
      <c r="ASG50" s="259"/>
      <c r="ASH50" s="259"/>
      <c r="ASI50" s="259"/>
      <c r="ASJ50" s="259"/>
      <c r="ASK50" s="259"/>
      <c r="ASL50" s="259"/>
      <c r="ASM50" s="259"/>
      <c r="ASN50" s="259"/>
      <c r="ASO50" s="259"/>
      <c r="ASP50" s="259"/>
      <c r="ASQ50" s="259"/>
      <c r="ASR50" s="259"/>
      <c r="ASS50" s="259"/>
      <c r="AST50" s="259"/>
      <c r="ASU50" s="259"/>
      <c r="ASV50" s="259"/>
      <c r="ASW50" s="259"/>
      <c r="ASX50" s="259"/>
      <c r="ASY50" s="259"/>
      <c r="ASZ50" s="259"/>
      <c r="ATA50" s="259"/>
      <c r="ATB50" s="259"/>
      <c r="ATC50" s="259"/>
      <c r="ATD50" s="259"/>
      <c r="ATE50" s="259"/>
      <c r="ATF50" s="259"/>
      <c r="ATG50" s="259"/>
      <c r="ATH50" s="259"/>
      <c r="ATI50" s="259"/>
      <c r="ATJ50" s="259"/>
      <c r="ATK50" s="259"/>
      <c r="ATL50" s="259"/>
      <c r="ATM50" s="259"/>
      <c r="ATN50" s="259"/>
      <c r="ATO50" s="259"/>
      <c r="ATP50" s="259"/>
      <c r="ATQ50" s="259"/>
      <c r="ATR50" s="259"/>
      <c r="ATS50" s="259"/>
      <c r="ATT50" s="259"/>
      <c r="ATU50" s="259"/>
      <c r="ATV50" s="259"/>
      <c r="ATW50" s="259"/>
      <c r="ATX50" s="259"/>
      <c r="ATY50" s="259"/>
      <c r="ATZ50" s="259"/>
      <c r="AUA50" s="259"/>
      <c r="AUB50" s="259"/>
      <c r="AUC50" s="259"/>
      <c r="AUD50" s="259"/>
      <c r="AUE50" s="259"/>
      <c r="AUF50" s="259"/>
      <c r="AUG50" s="259"/>
      <c r="AUH50" s="259"/>
      <c r="AUI50" s="259"/>
      <c r="AUJ50" s="259"/>
      <c r="AUK50" s="259"/>
      <c r="AUL50" s="259"/>
      <c r="AUM50" s="259"/>
      <c r="AUN50" s="259"/>
      <c r="AUO50" s="259"/>
      <c r="AUP50" s="259"/>
      <c r="AUQ50" s="259"/>
      <c r="AUR50" s="259"/>
      <c r="AUS50" s="259"/>
      <c r="AUT50" s="259"/>
      <c r="AUU50" s="259"/>
      <c r="AUV50" s="259"/>
      <c r="AUW50" s="259"/>
      <c r="AUX50" s="259"/>
      <c r="AUY50" s="259"/>
      <c r="AUZ50" s="259"/>
      <c r="AVA50" s="259"/>
      <c r="AVB50" s="259"/>
      <c r="AVC50" s="259"/>
      <c r="AVD50" s="259"/>
      <c r="AVE50" s="259"/>
      <c r="AVF50" s="259"/>
      <c r="AVG50" s="259"/>
      <c r="AVH50" s="259"/>
      <c r="AVI50" s="259"/>
      <c r="AVJ50" s="259"/>
      <c r="AVK50" s="259"/>
      <c r="AVL50" s="259"/>
      <c r="AVM50" s="259"/>
      <c r="AVN50" s="259"/>
      <c r="AVO50" s="259"/>
      <c r="AVP50" s="259"/>
      <c r="AVQ50" s="259"/>
      <c r="AVR50" s="259"/>
      <c r="AVS50" s="259"/>
      <c r="AVT50" s="259"/>
      <c r="AVU50" s="259"/>
      <c r="AVV50" s="259"/>
      <c r="AVW50" s="259"/>
      <c r="AVX50" s="259"/>
      <c r="AVY50" s="259"/>
      <c r="AVZ50" s="259"/>
      <c r="AWA50" s="259"/>
      <c r="AWB50" s="259"/>
      <c r="AWC50" s="259"/>
      <c r="AWD50" s="259"/>
      <c r="AWE50" s="259"/>
      <c r="AWF50" s="259"/>
      <c r="AWG50" s="259"/>
      <c r="AWH50" s="259"/>
      <c r="AWI50" s="259"/>
      <c r="AWJ50" s="259"/>
      <c r="AWK50" s="259"/>
      <c r="AWL50" s="259"/>
      <c r="AWM50" s="259"/>
      <c r="AWN50" s="259"/>
      <c r="AWO50" s="259"/>
      <c r="AWP50" s="259"/>
      <c r="AWQ50" s="259"/>
      <c r="AWR50" s="259"/>
      <c r="AWS50" s="259"/>
      <c r="AWT50" s="259"/>
      <c r="AWU50" s="259"/>
      <c r="AWV50" s="259"/>
      <c r="AWW50" s="259"/>
      <c r="AWX50" s="259"/>
      <c r="AWY50" s="259"/>
      <c r="AWZ50" s="259"/>
      <c r="AXA50" s="259"/>
      <c r="AXB50" s="259"/>
      <c r="AXC50" s="259"/>
      <c r="AXD50" s="259"/>
      <c r="AXE50" s="259"/>
      <c r="AXF50" s="259"/>
      <c r="AXG50" s="259"/>
      <c r="AXH50" s="259"/>
      <c r="AXI50" s="259"/>
      <c r="AXJ50" s="259"/>
      <c r="AXK50" s="259"/>
      <c r="AXL50" s="259"/>
      <c r="AXM50" s="259"/>
      <c r="AXN50" s="259"/>
      <c r="AXO50" s="259"/>
      <c r="AXP50" s="259"/>
      <c r="AXQ50" s="259"/>
      <c r="AXR50" s="259"/>
      <c r="AXS50" s="259"/>
      <c r="AXT50" s="259"/>
      <c r="AXU50" s="259"/>
      <c r="AXV50" s="259"/>
      <c r="AXW50" s="259"/>
      <c r="AXX50" s="259"/>
      <c r="AXY50" s="259"/>
      <c r="AXZ50" s="259"/>
      <c r="AYA50" s="259"/>
      <c r="AYB50" s="259"/>
      <c r="AYC50" s="259"/>
      <c r="AYD50" s="259"/>
      <c r="AYE50" s="259"/>
      <c r="AYF50" s="259"/>
      <c r="AYG50" s="259"/>
      <c r="AYH50" s="259"/>
      <c r="AYI50" s="259"/>
      <c r="AYJ50" s="259"/>
      <c r="AYK50" s="259"/>
      <c r="AYL50" s="259"/>
      <c r="AYM50" s="259"/>
      <c r="AYN50" s="259"/>
      <c r="AYO50" s="259"/>
      <c r="AYP50" s="259"/>
      <c r="AYQ50" s="259"/>
      <c r="AYR50" s="259"/>
      <c r="AYS50" s="259"/>
      <c r="AYT50" s="259"/>
      <c r="AYU50" s="259"/>
      <c r="AYV50" s="259"/>
      <c r="AYW50" s="259"/>
      <c r="AYX50" s="259"/>
      <c r="AYY50" s="259"/>
      <c r="AYZ50" s="259"/>
      <c r="AZA50" s="259"/>
      <c r="AZB50" s="259"/>
      <c r="AZC50" s="259"/>
      <c r="AZD50" s="259"/>
      <c r="AZE50" s="259"/>
      <c r="AZF50" s="259"/>
      <c r="AZG50" s="259"/>
      <c r="AZH50" s="259"/>
      <c r="AZI50" s="259"/>
      <c r="AZJ50" s="259"/>
      <c r="AZK50" s="259"/>
      <c r="AZL50" s="259"/>
      <c r="AZM50" s="259"/>
      <c r="AZN50" s="259"/>
      <c r="AZO50" s="259"/>
      <c r="AZP50" s="259"/>
      <c r="AZQ50" s="259"/>
      <c r="AZR50" s="259"/>
      <c r="AZS50" s="259"/>
      <c r="AZT50" s="259"/>
      <c r="AZU50" s="259"/>
      <c r="AZV50" s="259"/>
      <c r="AZW50" s="259"/>
      <c r="AZX50" s="259"/>
      <c r="AZY50" s="259"/>
      <c r="AZZ50" s="259"/>
      <c r="BAA50" s="259"/>
      <c r="BAB50" s="259"/>
      <c r="BAC50" s="259"/>
      <c r="BAD50" s="259"/>
      <c r="BAE50" s="259"/>
      <c r="BAF50" s="259"/>
      <c r="BAG50" s="259"/>
      <c r="BAH50" s="259"/>
      <c r="BAI50" s="259"/>
      <c r="BAJ50" s="259"/>
      <c r="BAK50" s="259"/>
      <c r="BAL50" s="259"/>
      <c r="BAM50" s="259"/>
      <c r="BAN50" s="259"/>
      <c r="BAO50" s="259"/>
      <c r="BAP50" s="259"/>
      <c r="BAQ50" s="259"/>
      <c r="BAR50" s="259"/>
      <c r="BAS50" s="259"/>
      <c r="BAT50" s="259"/>
      <c r="BAU50" s="259"/>
      <c r="BAV50" s="259"/>
      <c r="BAW50" s="259"/>
      <c r="BAX50" s="259"/>
      <c r="BAY50" s="259"/>
      <c r="BAZ50" s="259"/>
      <c r="BBA50" s="259"/>
      <c r="BBB50" s="259"/>
      <c r="BBC50" s="259"/>
      <c r="BBD50" s="259"/>
      <c r="BBE50" s="259"/>
      <c r="BBF50" s="259"/>
      <c r="BBG50" s="259"/>
      <c r="BBH50" s="259"/>
      <c r="BBI50" s="259"/>
      <c r="BBJ50" s="259"/>
      <c r="BBK50" s="259"/>
      <c r="BBL50" s="259"/>
      <c r="BBM50" s="259"/>
      <c r="BBN50" s="259"/>
      <c r="BBO50" s="259"/>
      <c r="BBP50" s="259"/>
      <c r="BBQ50" s="259"/>
      <c r="BBR50" s="259"/>
      <c r="BBS50" s="259"/>
      <c r="BBT50" s="259"/>
      <c r="BBU50" s="259"/>
      <c r="BBV50" s="259"/>
      <c r="BBW50" s="259"/>
      <c r="BBX50" s="259"/>
      <c r="BBY50" s="259"/>
      <c r="BBZ50" s="259"/>
      <c r="BCA50" s="259"/>
      <c r="BCB50" s="259"/>
      <c r="BCC50" s="259"/>
      <c r="BCD50" s="259"/>
      <c r="BCE50" s="259"/>
      <c r="BCF50" s="259"/>
      <c r="BCG50" s="259"/>
      <c r="BCH50" s="259"/>
      <c r="BCI50" s="259"/>
      <c r="BCJ50" s="259"/>
      <c r="BCK50" s="259"/>
      <c r="BCL50" s="259"/>
      <c r="BCM50" s="259"/>
      <c r="BCN50" s="259"/>
      <c r="BCO50" s="259"/>
      <c r="BCP50" s="259"/>
      <c r="BCQ50" s="259"/>
      <c r="BCR50" s="259"/>
      <c r="BCS50" s="259"/>
      <c r="BCT50" s="259"/>
      <c r="BCU50" s="259"/>
      <c r="BCV50" s="259"/>
      <c r="BCW50" s="259"/>
      <c r="BCX50" s="259"/>
      <c r="BCY50" s="259"/>
      <c r="BCZ50" s="259"/>
      <c r="BDA50" s="259"/>
      <c r="BDB50" s="259"/>
      <c r="BDC50" s="259"/>
      <c r="BDD50" s="259"/>
      <c r="BDE50" s="259"/>
      <c r="BDF50" s="259"/>
      <c r="BDG50" s="259"/>
      <c r="BDH50" s="259"/>
      <c r="BDI50" s="259"/>
      <c r="BDJ50" s="259"/>
      <c r="BDK50" s="259"/>
      <c r="BDL50" s="259"/>
      <c r="BDM50" s="259"/>
      <c r="BDN50" s="259"/>
      <c r="BDO50" s="259"/>
      <c r="BDP50" s="259"/>
      <c r="BDQ50" s="259"/>
      <c r="BDR50" s="259"/>
      <c r="BDS50" s="259"/>
      <c r="BDT50" s="259"/>
      <c r="BDU50" s="259"/>
      <c r="BDV50" s="259"/>
      <c r="BDW50" s="259"/>
      <c r="BDX50" s="259"/>
      <c r="BDY50" s="259"/>
      <c r="BDZ50" s="259"/>
      <c r="BEA50" s="259"/>
      <c r="BEB50" s="259"/>
      <c r="BEC50" s="259"/>
      <c r="BED50" s="259"/>
      <c r="BEE50" s="259"/>
      <c r="BEF50" s="259"/>
      <c r="BEG50" s="259"/>
      <c r="BEH50" s="259"/>
      <c r="BEI50" s="259"/>
      <c r="BEJ50" s="259"/>
      <c r="BEK50" s="259"/>
      <c r="BEL50" s="259"/>
      <c r="BEM50" s="259"/>
      <c r="BEN50" s="259"/>
      <c r="BEO50" s="259"/>
      <c r="BEP50" s="259"/>
      <c r="BEQ50" s="259"/>
      <c r="BER50" s="259"/>
      <c r="BES50" s="259"/>
      <c r="BET50" s="259"/>
      <c r="BEU50" s="259"/>
      <c r="BEV50" s="259"/>
      <c r="BEW50" s="259"/>
      <c r="BEX50" s="259"/>
      <c r="BEY50" s="259"/>
      <c r="BEZ50" s="259"/>
      <c r="BFA50" s="259"/>
      <c r="BFB50" s="259"/>
      <c r="BFC50" s="259"/>
      <c r="BFD50" s="259"/>
      <c r="BFE50" s="259"/>
      <c r="BFF50" s="259"/>
      <c r="BFG50" s="259"/>
      <c r="BFH50" s="259"/>
      <c r="BFI50" s="259"/>
      <c r="BFJ50" s="259"/>
      <c r="BFK50" s="259"/>
      <c r="BFL50" s="259"/>
      <c r="BFM50" s="259"/>
      <c r="BFN50" s="259"/>
      <c r="BFO50" s="259"/>
      <c r="BFP50" s="259"/>
      <c r="BFQ50" s="259"/>
      <c r="BFR50" s="259"/>
      <c r="BFS50" s="259"/>
      <c r="BFT50" s="259"/>
      <c r="BFU50" s="259"/>
      <c r="BFV50" s="259"/>
      <c r="BFW50" s="259"/>
      <c r="BFX50" s="259"/>
      <c r="BFY50" s="259"/>
      <c r="BFZ50" s="259"/>
      <c r="BGA50" s="259"/>
      <c r="BGB50" s="259"/>
      <c r="BGC50" s="259"/>
      <c r="BGD50" s="259"/>
      <c r="BGE50" s="259"/>
      <c r="BGF50" s="259"/>
      <c r="BGG50" s="259"/>
      <c r="BGH50" s="259"/>
      <c r="BGI50" s="259"/>
      <c r="BGJ50" s="259"/>
      <c r="BGK50" s="259"/>
      <c r="BGL50" s="259"/>
      <c r="BGM50" s="259"/>
      <c r="BGN50" s="259"/>
      <c r="BGO50" s="259"/>
      <c r="BGP50" s="259"/>
      <c r="BGQ50" s="259"/>
      <c r="BGR50" s="259"/>
      <c r="BGS50" s="259"/>
      <c r="BGT50" s="259"/>
      <c r="BGU50" s="259"/>
      <c r="BGV50" s="259"/>
      <c r="BGW50" s="259"/>
      <c r="BGX50" s="259"/>
      <c r="BGY50" s="259"/>
      <c r="BGZ50" s="259"/>
      <c r="BHA50" s="259"/>
      <c r="BHB50" s="259"/>
      <c r="BHC50" s="259"/>
      <c r="BHD50" s="259"/>
      <c r="BHE50" s="259"/>
      <c r="BHF50" s="259"/>
      <c r="BHG50" s="259"/>
      <c r="BHH50" s="259"/>
      <c r="BHI50" s="259"/>
      <c r="BHJ50" s="259"/>
      <c r="BHK50" s="259"/>
      <c r="BHL50" s="259"/>
      <c r="BHM50" s="259"/>
      <c r="BHN50" s="259"/>
      <c r="BHO50" s="259"/>
      <c r="BHP50" s="259"/>
      <c r="BHQ50" s="259"/>
      <c r="BHR50" s="259"/>
      <c r="BHS50" s="259"/>
      <c r="BHT50" s="259"/>
      <c r="BHU50" s="259"/>
      <c r="BHV50" s="259"/>
      <c r="BHW50" s="259"/>
      <c r="BHX50" s="259"/>
      <c r="BHY50" s="259"/>
      <c r="BHZ50" s="259"/>
      <c r="BIA50" s="259"/>
      <c r="BIB50" s="259"/>
      <c r="BIC50" s="259"/>
      <c r="BID50" s="259"/>
      <c r="BIE50" s="259"/>
      <c r="BIF50" s="259"/>
      <c r="BIG50" s="259"/>
      <c r="BIH50" s="259"/>
      <c r="BII50" s="259"/>
      <c r="BIJ50" s="259"/>
      <c r="BIK50" s="259"/>
      <c r="BIL50" s="259"/>
      <c r="BIM50" s="259"/>
      <c r="BIN50" s="259"/>
      <c r="BIO50" s="259"/>
      <c r="BIP50" s="259"/>
      <c r="BIQ50" s="259"/>
      <c r="BIR50" s="259"/>
      <c r="BIS50" s="259"/>
      <c r="BIT50" s="259"/>
      <c r="BIU50" s="259"/>
      <c r="BIV50" s="259"/>
      <c r="BIW50" s="259"/>
      <c r="BIX50" s="259"/>
      <c r="BIY50" s="259"/>
      <c r="BIZ50" s="259"/>
      <c r="BJA50" s="259"/>
      <c r="BJB50" s="259"/>
      <c r="BJC50" s="259"/>
      <c r="BJD50" s="259"/>
      <c r="BJE50" s="259"/>
      <c r="BJF50" s="259"/>
      <c r="BJG50" s="259"/>
      <c r="BJH50" s="259"/>
      <c r="BJI50" s="259"/>
      <c r="BJJ50" s="259"/>
      <c r="BJK50" s="259"/>
      <c r="BJL50" s="259"/>
      <c r="BJM50" s="259"/>
      <c r="BJN50" s="259"/>
      <c r="BJO50" s="259"/>
      <c r="BJP50" s="259"/>
      <c r="BJQ50" s="259"/>
      <c r="BJR50" s="259"/>
      <c r="BJS50" s="259"/>
      <c r="BJT50" s="259"/>
      <c r="BJU50" s="259"/>
      <c r="BJV50" s="259"/>
      <c r="BJW50" s="259"/>
      <c r="BJX50" s="259"/>
      <c r="BJY50" s="259"/>
      <c r="BJZ50" s="259"/>
      <c r="BKA50" s="259"/>
      <c r="BKB50" s="259"/>
      <c r="BKC50" s="259"/>
      <c r="BKD50" s="259"/>
      <c r="BKE50" s="259"/>
      <c r="BKF50" s="259"/>
      <c r="BKG50" s="259"/>
      <c r="BKH50" s="259"/>
      <c r="BKI50" s="259"/>
      <c r="BKJ50" s="259"/>
      <c r="BKK50" s="259"/>
      <c r="BKL50" s="259"/>
      <c r="BKM50" s="259"/>
      <c r="BKN50" s="259"/>
      <c r="BKO50" s="259"/>
      <c r="BKP50" s="259"/>
      <c r="BKQ50" s="259"/>
      <c r="BKR50" s="259"/>
      <c r="BKS50" s="259"/>
      <c r="BKT50" s="259"/>
      <c r="BKU50" s="259"/>
      <c r="BKV50" s="259"/>
      <c r="BKW50" s="259"/>
      <c r="BKX50" s="259"/>
      <c r="BKY50" s="259"/>
      <c r="BKZ50" s="259"/>
      <c r="BLA50" s="259"/>
      <c r="BLB50" s="259"/>
      <c r="BLC50" s="259"/>
      <c r="BLD50" s="259"/>
      <c r="BLE50" s="259"/>
      <c r="BLF50" s="259"/>
      <c r="BLG50" s="259"/>
      <c r="BLH50" s="259"/>
      <c r="BLI50" s="259"/>
      <c r="BLJ50" s="259"/>
      <c r="BLK50" s="259"/>
      <c r="BLL50" s="259"/>
      <c r="BLM50" s="259"/>
      <c r="BLN50" s="259"/>
      <c r="BLO50" s="259"/>
      <c r="BLP50" s="259"/>
      <c r="BLQ50" s="259"/>
      <c r="BLR50" s="259"/>
      <c r="BLS50" s="259"/>
      <c r="BLT50" s="259"/>
      <c r="BLU50" s="259"/>
      <c r="BLV50" s="259"/>
      <c r="BLW50" s="259"/>
      <c r="BLX50" s="259"/>
      <c r="BLY50" s="259"/>
      <c r="BLZ50" s="259"/>
      <c r="BMA50" s="259"/>
      <c r="BMB50" s="259"/>
      <c r="BMC50" s="259"/>
      <c r="BMD50" s="259"/>
      <c r="BME50" s="259"/>
      <c r="BMF50" s="259"/>
      <c r="BMG50" s="259"/>
      <c r="BMH50" s="259"/>
      <c r="BMI50" s="259"/>
      <c r="BMJ50" s="259"/>
      <c r="BMK50" s="259"/>
      <c r="BML50" s="259"/>
      <c r="BMM50" s="259"/>
      <c r="BMN50" s="259"/>
      <c r="BMO50" s="259"/>
      <c r="BMP50" s="259"/>
      <c r="BMQ50" s="259"/>
      <c r="BMR50" s="259"/>
      <c r="BMS50" s="259"/>
      <c r="BMT50" s="259"/>
      <c r="BMU50" s="259"/>
      <c r="BMV50" s="259"/>
      <c r="BMW50" s="259"/>
      <c r="BMX50" s="259"/>
      <c r="BMY50" s="259"/>
      <c r="BMZ50" s="259"/>
      <c r="BNA50" s="259"/>
      <c r="BNB50" s="259"/>
      <c r="BNC50" s="259"/>
      <c r="BND50" s="259"/>
      <c r="BNE50" s="259"/>
      <c r="BNF50" s="259"/>
      <c r="BNG50" s="259"/>
      <c r="BNH50" s="259"/>
      <c r="BNI50" s="259"/>
      <c r="BNJ50" s="259"/>
      <c r="BNK50" s="259"/>
      <c r="BNL50" s="259"/>
      <c r="BNM50" s="259"/>
      <c r="BNN50" s="259"/>
      <c r="BNO50" s="259"/>
      <c r="BNP50" s="259"/>
      <c r="BNQ50" s="259"/>
      <c r="BNR50" s="259"/>
      <c r="BNS50" s="259"/>
      <c r="BNT50" s="259"/>
      <c r="BNU50" s="259"/>
      <c r="BNV50" s="259"/>
      <c r="BNW50" s="259"/>
      <c r="BNX50" s="259"/>
      <c r="BNY50" s="259"/>
      <c r="BNZ50" s="259"/>
      <c r="BOA50" s="259"/>
      <c r="BOB50" s="259"/>
      <c r="BOC50" s="259"/>
      <c r="BOD50" s="259"/>
      <c r="BOE50" s="259"/>
      <c r="BOF50" s="259"/>
      <c r="BOG50" s="259"/>
      <c r="BOH50" s="259"/>
      <c r="BOI50" s="259"/>
      <c r="BOJ50" s="259"/>
      <c r="BOK50" s="259"/>
      <c r="BOL50" s="259"/>
      <c r="BOM50" s="259"/>
      <c r="BON50" s="259"/>
      <c r="BOO50" s="259"/>
      <c r="BOP50" s="259"/>
      <c r="BOQ50" s="259"/>
      <c r="BOR50" s="259"/>
      <c r="BOS50" s="259"/>
      <c r="BOT50" s="259"/>
      <c r="BOU50" s="259"/>
      <c r="BOV50" s="259"/>
      <c r="BOW50" s="259"/>
      <c r="BOX50" s="259"/>
      <c r="BOY50" s="259"/>
      <c r="BOZ50" s="259"/>
      <c r="BPA50" s="259"/>
      <c r="BPB50" s="259"/>
      <c r="BPC50" s="259"/>
      <c r="BPD50" s="259"/>
      <c r="BPE50" s="259"/>
      <c r="BPF50" s="259"/>
      <c r="BPG50" s="259"/>
      <c r="BPH50" s="259"/>
      <c r="BPI50" s="259"/>
      <c r="BPJ50" s="259"/>
      <c r="BPK50" s="259"/>
      <c r="BPL50" s="259"/>
      <c r="BPM50" s="259"/>
      <c r="BPN50" s="259"/>
      <c r="BPO50" s="259"/>
      <c r="BPP50" s="259"/>
      <c r="BPQ50" s="259"/>
      <c r="BPR50" s="259"/>
      <c r="BPS50" s="259"/>
      <c r="BPT50" s="259"/>
      <c r="BPU50" s="259"/>
      <c r="BPV50" s="259"/>
      <c r="BPW50" s="259"/>
      <c r="BPX50" s="259"/>
      <c r="BPY50" s="259"/>
      <c r="BPZ50" s="259"/>
      <c r="BQA50" s="259"/>
      <c r="BQB50" s="259"/>
      <c r="BQC50" s="259"/>
      <c r="BQD50" s="259"/>
      <c r="BQE50" s="259"/>
      <c r="BQF50" s="259"/>
      <c r="BQG50" s="259"/>
      <c r="BQH50" s="259"/>
      <c r="BQI50" s="259"/>
      <c r="BQJ50" s="259"/>
      <c r="BQK50" s="259"/>
      <c r="BQL50" s="259"/>
      <c r="BQM50" s="259"/>
      <c r="BQN50" s="259"/>
      <c r="BQO50" s="259"/>
      <c r="BQP50" s="259"/>
      <c r="BQQ50" s="259"/>
      <c r="BQR50" s="259"/>
      <c r="BQS50" s="259"/>
      <c r="BQT50" s="259"/>
      <c r="BQU50" s="259"/>
      <c r="BQV50" s="259"/>
      <c r="BQW50" s="259"/>
      <c r="BQX50" s="259"/>
      <c r="BQY50" s="259"/>
      <c r="BQZ50" s="259"/>
      <c r="BRA50" s="259"/>
      <c r="BRB50" s="259"/>
      <c r="BRC50" s="259"/>
      <c r="BRD50" s="259"/>
      <c r="BRE50" s="259"/>
      <c r="BRF50" s="259"/>
      <c r="BRG50" s="259"/>
      <c r="BRH50" s="259"/>
      <c r="BRI50" s="259"/>
      <c r="BRJ50" s="259"/>
      <c r="BRK50" s="259"/>
      <c r="BRL50" s="259"/>
      <c r="BRM50" s="259"/>
      <c r="BRN50" s="259"/>
      <c r="BRO50" s="259"/>
      <c r="BRP50" s="259"/>
      <c r="BRQ50" s="259"/>
      <c r="BRR50" s="259"/>
      <c r="BRS50" s="259"/>
      <c r="BRT50" s="259"/>
      <c r="BRU50" s="259"/>
      <c r="BRV50" s="259"/>
      <c r="BRW50" s="259"/>
      <c r="BRX50" s="259"/>
      <c r="BRY50" s="259"/>
      <c r="BRZ50" s="259"/>
      <c r="BSA50" s="259"/>
      <c r="BSB50" s="259"/>
      <c r="BSC50" s="259"/>
      <c r="BSD50" s="259"/>
      <c r="BSE50" s="259"/>
      <c r="BSF50" s="259"/>
      <c r="BSG50" s="259"/>
      <c r="BSH50" s="259"/>
      <c r="BSI50" s="259"/>
      <c r="BSJ50" s="259"/>
      <c r="BSK50" s="259"/>
      <c r="BSL50" s="259"/>
      <c r="BSM50" s="259"/>
      <c r="BSN50" s="259"/>
      <c r="BSO50" s="259"/>
      <c r="BSP50" s="259"/>
      <c r="BSQ50" s="259"/>
      <c r="BSR50" s="259"/>
      <c r="BSS50" s="259"/>
      <c r="BST50" s="259"/>
      <c r="BSU50" s="259"/>
      <c r="BSV50" s="259"/>
      <c r="BSW50" s="259"/>
      <c r="BSX50" s="259"/>
      <c r="BSY50" s="259"/>
      <c r="BSZ50" s="259"/>
      <c r="BTA50" s="259"/>
      <c r="BTB50" s="259"/>
      <c r="BTC50" s="259"/>
      <c r="BTD50" s="259"/>
      <c r="BTE50" s="259"/>
      <c r="BTF50" s="259"/>
      <c r="BTG50" s="259"/>
      <c r="BTH50" s="259"/>
      <c r="BTI50" s="259"/>
      <c r="BTJ50" s="259"/>
      <c r="BTK50" s="259"/>
      <c r="BTL50" s="259"/>
      <c r="BTM50" s="259"/>
      <c r="BTN50" s="259"/>
      <c r="BTO50" s="259"/>
      <c r="BTP50" s="259"/>
      <c r="BTQ50" s="259"/>
      <c r="BTR50" s="259"/>
      <c r="BTS50" s="259"/>
      <c r="BTT50" s="259"/>
      <c r="BTU50" s="259"/>
      <c r="BTV50" s="259"/>
      <c r="BTW50" s="259"/>
      <c r="BTX50" s="259"/>
      <c r="BTY50" s="259"/>
      <c r="BTZ50" s="259"/>
      <c r="BUA50" s="259"/>
      <c r="BUB50" s="259"/>
      <c r="BUC50" s="259"/>
      <c r="BUD50" s="259"/>
      <c r="BUE50" s="259"/>
      <c r="BUF50" s="259"/>
      <c r="BUG50" s="259"/>
      <c r="BUH50" s="259"/>
      <c r="BUI50" s="259"/>
      <c r="BUJ50" s="259"/>
      <c r="BUK50" s="259"/>
      <c r="BUL50" s="259"/>
      <c r="BUM50" s="259"/>
      <c r="BUN50" s="259"/>
      <c r="BUO50" s="259"/>
      <c r="BUP50" s="259"/>
      <c r="BUQ50" s="259"/>
      <c r="BUR50" s="259"/>
      <c r="BUS50" s="259"/>
      <c r="BUT50" s="259"/>
      <c r="BUU50" s="259"/>
      <c r="BUV50" s="259"/>
      <c r="BUW50" s="259"/>
      <c r="BUX50" s="259"/>
      <c r="BUY50" s="259"/>
      <c r="BUZ50" s="259"/>
      <c r="BVA50" s="259"/>
      <c r="BVB50" s="259"/>
      <c r="BVC50" s="259"/>
      <c r="BVD50" s="259"/>
      <c r="BVE50" s="259"/>
      <c r="BVF50" s="259"/>
      <c r="BVG50" s="259"/>
      <c r="BVH50" s="259"/>
      <c r="BVI50" s="259"/>
      <c r="BVJ50" s="259"/>
      <c r="BVK50" s="259"/>
      <c r="BVL50" s="259"/>
      <c r="BVM50" s="259"/>
      <c r="BVN50" s="259"/>
      <c r="BVO50" s="259"/>
      <c r="BVP50" s="259"/>
      <c r="BVQ50" s="259"/>
      <c r="BVR50" s="259"/>
      <c r="BVS50" s="259"/>
      <c r="BVT50" s="259"/>
      <c r="BVU50" s="259"/>
      <c r="BVV50" s="259"/>
      <c r="BVW50" s="259"/>
      <c r="BVX50" s="259"/>
      <c r="BVY50" s="259"/>
      <c r="BVZ50" s="259"/>
      <c r="BWA50" s="259"/>
      <c r="BWB50" s="259"/>
      <c r="BWC50" s="259"/>
      <c r="BWD50" s="259"/>
      <c r="BWE50" s="259"/>
      <c r="BWF50" s="259"/>
      <c r="BWG50" s="259"/>
      <c r="BWH50" s="259"/>
      <c r="BWI50" s="259"/>
      <c r="BWJ50" s="259"/>
      <c r="BWK50" s="259"/>
      <c r="BWL50" s="259"/>
      <c r="BWM50" s="259"/>
      <c r="BWN50" s="259"/>
      <c r="BWO50" s="259"/>
      <c r="BWP50" s="259"/>
      <c r="BWQ50" s="259"/>
      <c r="BWR50" s="259"/>
      <c r="BWS50" s="259"/>
      <c r="BWT50" s="259"/>
      <c r="BWU50" s="259"/>
      <c r="BWV50" s="259"/>
      <c r="BWW50" s="259"/>
      <c r="BWX50" s="259"/>
      <c r="BWY50" s="259"/>
      <c r="BWZ50" s="259"/>
      <c r="BXA50" s="259"/>
      <c r="BXB50" s="259"/>
      <c r="BXC50" s="259"/>
      <c r="BXD50" s="259"/>
      <c r="BXE50" s="259"/>
      <c r="BXF50" s="259"/>
      <c r="BXG50" s="259"/>
      <c r="BXH50" s="259"/>
      <c r="BXI50" s="259"/>
      <c r="BXJ50" s="259"/>
      <c r="BXK50" s="259"/>
      <c r="BXL50" s="259"/>
      <c r="BXM50" s="259"/>
      <c r="BXN50" s="259"/>
      <c r="BXO50" s="259"/>
      <c r="BXP50" s="259"/>
      <c r="BXQ50" s="259"/>
      <c r="BXR50" s="259"/>
      <c r="BXS50" s="259"/>
      <c r="BXT50" s="259"/>
      <c r="BXU50" s="259"/>
      <c r="BXV50" s="259"/>
      <c r="BXW50" s="259"/>
      <c r="BXX50" s="259"/>
      <c r="BXY50" s="259"/>
      <c r="BXZ50" s="259"/>
      <c r="BYA50" s="259"/>
      <c r="BYB50" s="259"/>
      <c r="BYC50" s="259"/>
      <c r="BYD50" s="259"/>
      <c r="BYE50" s="259"/>
      <c r="BYF50" s="259"/>
      <c r="BYG50" s="259"/>
      <c r="BYH50" s="259"/>
      <c r="BYI50" s="259"/>
      <c r="BYJ50" s="259"/>
      <c r="BYK50" s="259"/>
      <c r="BYL50" s="259"/>
      <c r="BYM50" s="259"/>
      <c r="BYN50" s="259"/>
      <c r="BYO50" s="259"/>
      <c r="BYP50" s="259"/>
      <c r="BYQ50" s="259"/>
      <c r="BYR50" s="259"/>
      <c r="BYS50" s="259"/>
      <c r="BYT50" s="259"/>
      <c r="BYU50" s="259"/>
      <c r="BYV50" s="259"/>
      <c r="BYW50" s="259"/>
      <c r="BYX50" s="259"/>
      <c r="BYY50" s="259"/>
      <c r="BYZ50" s="259"/>
      <c r="BZA50" s="259"/>
      <c r="BZB50" s="259"/>
      <c r="BZC50" s="259"/>
      <c r="BZD50" s="259"/>
      <c r="BZE50" s="259"/>
      <c r="BZF50" s="259"/>
      <c r="BZG50" s="259"/>
      <c r="BZH50" s="259"/>
      <c r="BZI50" s="259"/>
      <c r="BZJ50" s="259"/>
      <c r="BZK50" s="259"/>
      <c r="BZL50" s="259"/>
      <c r="BZM50" s="259"/>
      <c r="BZN50" s="259"/>
      <c r="BZO50" s="259"/>
      <c r="BZP50" s="259"/>
      <c r="BZQ50" s="259"/>
      <c r="BZR50" s="259"/>
      <c r="BZS50" s="259"/>
      <c r="BZT50" s="259"/>
      <c r="BZU50" s="259"/>
      <c r="BZV50" s="259"/>
      <c r="BZW50" s="259"/>
      <c r="BZX50" s="259"/>
      <c r="BZY50" s="259"/>
      <c r="BZZ50" s="259"/>
      <c r="CAA50" s="259"/>
      <c r="CAB50" s="259"/>
      <c r="CAC50" s="259"/>
      <c r="CAD50" s="259"/>
      <c r="CAE50" s="259"/>
      <c r="CAF50" s="259"/>
      <c r="CAG50" s="259"/>
      <c r="CAH50" s="259"/>
      <c r="CAI50" s="259"/>
      <c r="CAJ50" s="259"/>
      <c r="CAK50" s="259"/>
      <c r="CAL50" s="259"/>
      <c r="CAM50" s="259"/>
      <c r="CAN50" s="259"/>
      <c r="CAO50" s="259"/>
      <c r="CAP50" s="259"/>
      <c r="CAQ50" s="259"/>
      <c r="CAR50" s="259"/>
      <c r="CAS50" s="259"/>
      <c r="CAT50" s="259"/>
      <c r="CAU50" s="259"/>
      <c r="CAV50" s="259"/>
      <c r="CAW50" s="259"/>
      <c r="CAX50" s="259"/>
      <c r="CAY50" s="259"/>
      <c r="CAZ50" s="259"/>
      <c r="CBA50" s="259"/>
      <c r="CBB50" s="259"/>
      <c r="CBC50" s="259"/>
      <c r="CBD50" s="259"/>
      <c r="CBE50" s="259"/>
      <c r="CBF50" s="259"/>
      <c r="CBG50" s="259"/>
      <c r="CBH50" s="259"/>
      <c r="CBI50" s="259"/>
      <c r="CBJ50" s="259"/>
      <c r="CBK50" s="259"/>
      <c r="CBL50" s="259"/>
      <c r="CBM50" s="259"/>
      <c r="CBN50" s="259"/>
      <c r="CBO50" s="259"/>
      <c r="CBP50" s="259"/>
      <c r="CBQ50" s="259"/>
      <c r="CBR50" s="259"/>
      <c r="CBS50" s="259"/>
      <c r="CBT50" s="259"/>
      <c r="CBU50" s="259"/>
      <c r="CBV50" s="259"/>
      <c r="CBW50" s="259"/>
      <c r="CBX50" s="259"/>
      <c r="CBY50" s="259"/>
      <c r="CBZ50" s="259"/>
      <c r="CCA50" s="259"/>
      <c r="CCB50" s="259"/>
      <c r="CCC50" s="259"/>
      <c r="CCD50" s="259"/>
      <c r="CCE50" s="259"/>
      <c r="CCF50" s="259"/>
      <c r="CCG50" s="259"/>
      <c r="CCH50" s="259"/>
      <c r="CCI50" s="259"/>
      <c r="CCJ50" s="259"/>
      <c r="CCK50" s="259"/>
      <c r="CCL50" s="259"/>
      <c r="CCM50" s="259"/>
      <c r="CCN50" s="259"/>
      <c r="CCO50" s="259"/>
      <c r="CCP50" s="259"/>
      <c r="CCQ50" s="259"/>
      <c r="CCR50" s="259"/>
      <c r="CCS50" s="259"/>
      <c r="CCT50" s="259"/>
      <c r="CCU50" s="259"/>
      <c r="CCV50" s="259"/>
      <c r="CCW50" s="259"/>
      <c r="CCX50" s="259"/>
      <c r="CCY50" s="259"/>
      <c r="CCZ50" s="259"/>
      <c r="CDA50" s="259"/>
      <c r="CDB50" s="259"/>
      <c r="CDC50" s="259"/>
      <c r="CDD50" s="259"/>
      <c r="CDE50" s="259"/>
      <c r="CDF50" s="259"/>
      <c r="CDG50" s="259"/>
      <c r="CDH50" s="259"/>
      <c r="CDI50" s="259"/>
      <c r="CDJ50" s="259"/>
      <c r="CDK50" s="259"/>
      <c r="CDL50" s="259"/>
      <c r="CDM50" s="259"/>
      <c r="CDN50" s="259"/>
      <c r="CDO50" s="259"/>
      <c r="CDP50" s="259"/>
      <c r="CDQ50" s="259"/>
      <c r="CDR50" s="259"/>
      <c r="CDS50" s="259"/>
      <c r="CDT50" s="259"/>
      <c r="CDU50" s="259"/>
      <c r="CDV50" s="259"/>
      <c r="CDW50" s="259"/>
      <c r="CDX50" s="259"/>
      <c r="CDY50" s="259"/>
      <c r="CDZ50" s="259"/>
      <c r="CEA50" s="259"/>
      <c r="CEB50" s="259"/>
      <c r="CEC50" s="259"/>
      <c r="CED50" s="259"/>
      <c r="CEE50" s="259"/>
      <c r="CEF50" s="259"/>
      <c r="CEG50" s="259"/>
      <c r="CEH50" s="259"/>
      <c r="CEI50" s="259"/>
      <c r="CEJ50" s="259"/>
      <c r="CEK50" s="259"/>
      <c r="CEL50" s="259"/>
      <c r="CEM50" s="259"/>
      <c r="CEN50" s="259"/>
      <c r="CEO50" s="259"/>
      <c r="CEP50" s="259"/>
      <c r="CEQ50" s="259"/>
      <c r="CER50" s="259"/>
      <c r="CES50" s="259"/>
      <c r="CET50" s="259"/>
      <c r="CEU50" s="259"/>
      <c r="CEV50" s="259"/>
      <c r="CEW50" s="259"/>
      <c r="CEX50" s="259"/>
      <c r="CEY50" s="259"/>
      <c r="CEZ50" s="259"/>
      <c r="CFA50" s="259"/>
      <c r="CFB50" s="259"/>
      <c r="CFC50" s="259"/>
      <c r="CFD50" s="259"/>
      <c r="CFE50" s="259"/>
      <c r="CFF50" s="259"/>
      <c r="CFG50" s="259"/>
      <c r="CFH50" s="259"/>
      <c r="CFI50" s="259"/>
      <c r="CFJ50" s="259"/>
      <c r="CFK50" s="259"/>
      <c r="CFL50" s="259"/>
      <c r="CFM50" s="259"/>
      <c r="CFN50" s="259"/>
      <c r="CFO50" s="259"/>
      <c r="CFP50" s="259"/>
      <c r="CFQ50" s="259"/>
      <c r="CFR50" s="259"/>
      <c r="CFS50" s="259"/>
      <c r="CFT50" s="259"/>
      <c r="CFU50" s="259"/>
      <c r="CFV50" s="259"/>
      <c r="CFW50" s="259"/>
      <c r="CFX50" s="259"/>
      <c r="CFY50" s="259"/>
      <c r="CFZ50" s="259"/>
      <c r="CGA50" s="259"/>
      <c r="CGB50" s="259"/>
      <c r="CGC50" s="259"/>
      <c r="CGD50" s="259"/>
      <c r="CGE50" s="259"/>
      <c r="CGF50" s="259"/>
      <c r="CGG50" s="259"/>
      <c r="CGH50" s="259"/>
      <c r="CGI50" s="259"/>
      <c r="CGJ50" s="259"/>
      <c r="CGK50" s="259"/>
      <c r="CGL50" s="259"/>
      <c r="CGM50" s="259"/>
      <c r="CGN50" s="259"/>
      <c r="CGO50" s="259"/>
      <c r="CGP50" s="259"/>
      <c r="CGQ50" s="259"/>
      <c r="CGR50" s="259"/>
      <c r="CGS50" s="259"/>
      <c r="CGT50" s="259"/>
      <c r="CGU50" s="259"/>
      <c r="CGV50" s="259"/>
      <c r="CGW50" s="259"/>
      <c r="CGX50" s="259"/>
      <c r="CGY50" s="259"/>
      <c r="CGZ50" s="259"/>
      <c r="CHA50" s="259"/>
      <c r="CHB50" s="259"/>
      <c r="CHC50" s="259"/>
      <c r="CHD50" s="259"/>
      <c r="CHE50" s="259"/>
      <c r="CHF50" s="259"/>
      <c r="CHG50" s="259"/>
      <c r="CHH50" s="259"/>
      <c r="CHI50" s="259"/>
      <c r="CHJ50" s="259"/>
      <c r="CHK50" s="259"/>
      <c r="CHL50" s="259"/>
      <c r="CHM50" s="259"/>
      <c r="CHN50" s="259"/>
      <c r="CHO50" s="259"/>
      <c r="CHP50" s="259"/>
      <c r="CHQ50" s="259"/>
      <c r="CHR50" s="259"/>
      <c r="CHS50" s="259"/>
      <c r="CHT50" s="259"/>
      <c r="CHU50" s="259"/>
      <c r="CHV50" s="259"/>
      <c r="CHW50" s="259"/>
      <c r="CHX50" s="259"/>
      <c r="CHY50" s="259"/>
      <c r="CHZ50" s="259"/>
      <c r="CIA50" s="259"/>
      <c r="CIB50" s="259"/>
      <c r="CIC50" s="259"/>
      <c r="CID50" s="259"/>
      <c r="CIE50" s="259"/>
      <c r="CIF50" s="259"/>
      <c r="CIG50" s="259"/>
      <c r="CIH50" s="259"/>
      <c r="CII50" s="259"/>
      <c r="CIJ50" s="259"/>
      <c r="CIK50" s="259"/>
      <c r="CIL50" s="259"/>
      <c r="CIM50" s="259"/>
      <c r="CIN50" s="259"/>
      <c r="CIO50" s="259"/>
      <c r="CIP50" s="259"/>
      <c r="CIQ50" s="259"/>
      <c r="CIR50" s="259"/>
      <c r="CIS50" s="259"/>
      <c r="CIT50" s="259"/>
      <c r="CIU50" s="259"/>
      <c r="CIV50" s="259"/>
      <c r="CIW50" s="259"/>
      <c r="CIX50" s="259"/>
      <c r="CIY50" s="259"/>
      <c r="CIZ50" s="259"/>
      <c r="CJA50" s="259"/>
      <c r="CJB50" s="259"/>
      <c r="CJC50" s="259"/>
      <c r="CJD50" s="259"/>
      <c r="CJE50" s="259"/>
      <c r="CJF50" s="259"/>
      <c r="CJG50" s="259"/>
      <c r="CJH50" s="259"/>
      <c r="CJI50" s="259"/>
      <c r="CJJ50" s="259"/>
      <c r="CJK50" s="259"/>
      <c r="CJL50" s="259"/>
      <c r="CJM50" s="259"/>
      <c r="CJN50" s="259"/>
      <c r="CJO50" s="259"/>
      <c r="CJP50" s="259"/>
      <c r="CJQ50" s="259"/>
      <c r="CJR50" s="259"/>
      <c r="CJS50" s="259"/>
      <c r="CJT50" s="259"/>
      <c r="CJU50" s="259"/>
      <c r="CJV50" s="259"/>
      <c r="CJW50" s="259"/>
      <c r="CJX50" s="259"/>
      <c r="CJY50" s="259"/>
      <c r="CJZ50" s="259"/>
      <c r="CKA50" s="259"/>
      <c r="CKB50" s="259"/>
      <c r="CKC50" s="259"/>
      <c r="CKD50" s="259"/>
      <c r="CKE50" s="259"/>
      <c r="CKF50" s="259"/>
      <c r="CKG50" s="259"/>
      <c r="CKH50" s="259"/>
      <c r="CKI50" s="259"/>
      <c r="CKJ50" s="259"/>
      <c r="CKK50" s="259"/>
      <c r="CKL50" s="259"/>
      <c r="CKM50" s="259"/>
      <c r="CKN50" s="259"/>
      <c r="CKO50" s="259"/>
      <c r="CKP50" s="259"/>
      <c r="CKQ50" s="259"/>
      <c r="CKR50" s="259"/>
      <c r="CKS50" s="259"/>
      <c r="CKT50" s="259"/>
      <c r="CKU50" s="259"/>
      <c r="CKV50" s="259"/>
      <c r="CKW50" s="259"/>
      <c r="CKX50" s="259"/>
      <c r="CKY50" s="259"/>
      <c r="CKZ50" s="259"/>
      <c r="CLA50" s="259"/>
      <c r="CLB50" s="259"/>
      <c r="CLC50" s="259"/>
      <c r="CLD50" s="259"/>
      <c r="CLE50" s="259"/>
      <c r="CLF50" s="259"/>
      <c r="CLG50" s="259"/>
      <c r="CLH50" s="259"/>
      <c r="CLI50" s="259"/>
      <c r="CLJ50" s="259"/>
      <c r="CLK50" s="259"/>
      <c r="CLL50" s="259"/>
      <c r="CLM50" s="259"/>
      <c r="CLN50" s="259"/>
      <c r="CLO50" s="259"/>
      <c r="CLP50" s="259"/>
      <c r="CLQ50" s="259"/>
      <c r="CLR50" s="259"/>
      <c r="CLS50" s="259"/>
      <c r="CLT50" s="259"/>
      <c r="CLU50" s="259"/>
      <c r="CLV50" s="259"/>
      <c r="CLW50" s="259"/>
      <c r="CLX50" s="259"/>
      <c r="CLY50" s="259"/>
      <c r="CLZ50" s="259"/>
      <c r="CMA50" s="259"/>
      <c r="CMB50" s="259"/>
      <c r="CMC50" s="259"/>
      <c r="CMD50" s="259"/>
      <c r="CME50" s="259"/>
      <c r="CMF50" s="259"/>
      <c r="CMG50" s="259"/>
      <c r="CMH50" s="259"/>
      <c r="CMI50" s="259"/>
      <c r="CMJ50" s="259"/>
      <c r="CMK50" s="259"/>
      <c r="CML50" s="259"/>
      <c r="CMM50" s="259"/>
      <c r="CMN50" s="259"/>
      <c r="CMO50" s="259"/>
      <c r="CMP50" s="259"/>
      <c r="CMQ50" s="259"/>
      <c r="CMR50" s="259"/>
      <c r="CMS50" s="259"/>
      <c r="CMT50" s="259"/>
      <c r="CMU50" s="259"/>
      <c r="CMV50" s="259"/>
      <c r="CMW50" s="259"/>
      <c r="CMX50" s="259"/>
      <c r="CMY50" s="259"/>
      <c r="CMZ50" s="259"/>
      <c r="CNA50" s="259"/>
      <c r="CNB50" s="259"/>
      <c r="CNC50" s="259"/>
      <c r="CND50" s="259"/>
      <c r="CNE50" s="259"/>
      <c r="CNF50" s="259"/>
      <c r="CNG50" s="259"/>
      <c r="CNH50" s="259"/>
      <c r="CNI50" s="259"/>
      <c r="CNJ50" s="259"/>
      <c r="CNK50" s="259"/>
      <c r="CNL50" s="259"/>
      <c r="CNM50" s="259"/>
      <c r="CNN50" s="259"/>
      <c r="CNO50" s="259"/>
      <c r="CNP50" s="259"/>
      <c r="CNQ50" s="259"/>
      <c r="CNR50" s="259"/>
      <c r="CNS50" s="259"/>
      <c r="CNT50" s="259"/>
      <c r="CNU50" s="259"/>
      <c r="CNV50" s="259"/>
      <c r="CNW50" s="259"/>
      <c r="CNX50" s="259"/>
      <c r="CNY50" s="259"/>
      <c r="CNZ50" s="259"/>
      <c r="COA50" s="259"/>
      <c r="COB50" s="259"/>
      <c r="COC50" s="259"/>
      <c r="COD50" s="259"/>
      <c r="COE50" s="259"/>
      <c r="COF50" s="259"/>
      <c r="COG50" s="259"/>
      <c r="COH50" s="259"/>
      <c r="COI50" s="259"/>
      <c r="COJ50" s="259"/>
      <c r="COK50" s="259"/>
      <c r="COL50" s="259"/>
      <c r="COM50" s="259"/>
      <c r="CON50" s="259"/>
      <c r="COO50" s="259"/>
      <c r="COP50" s="259"/>
      <c r="COQ50" s="259"/>
      <c r="COR50" s="259"/>
      <c r="COS50" s="259"/>
      <c r="COT50" s="259"/>
      <c r="COU50" s="259"/>
      <c r="COV50" s="259"/>
      <c r="COW50" s="259"/>
      <c r="COX50" s="259"/>
      <c r="COY50" s="259"/>
      <c r="COZ50" s="259"/>
      <c r="CPA50" s="259"/>
      <c r="CPB50" s="259"/>
      <c r="CPC50" s="259"/>
      <c r="CPD50" s="259"/>
      <c r="CPE50" s="259"/>
      <c r="CPF50" s="259"/>
      <c r="CPG50" s="259"/>
      <c r="CPH50" s="259"/>
      <c r="CPI50" s="259"/>
      <c r="CPJ50" s="259"/>
      <c r="CPK50" s="259"/>
      <c r="CPL50" s="259"/>
      <c r="CPM50" s="259"/>
      <c r="CPN50" s="259"/>
      <c r="CPO50" s="259"/>
      <c r="CPP50" s="259"/>
      <c r="CPQ50" s="259"/>
      <c r="CPR50" s="259"/>
      <c r="CPS50" s="259"/>
      <c r="CPT50" s="259"/>
      <c r="CPU50" s="259"/>
      <c r="CPV50" s="259"/>
      <c r="CPW50" s="259"/>
      <c r="CPX50" s="259"/>
      <c r="CPY50" s="259"/>
      <c r="CPZ50" s="259"/>
      <c r="CQA50" s="259"/>
      <c r="CQB50" s="259"/>
      <c r="CQC50" s="259"/>
      <c r="CQD50" s="259"/>
      <c r="CQE50" s="259"/>
      <c r="CQF50" s="259"/>
      <c r="CQG50" s="259"/>
      <c r="CQH50" s="259"/>
      <c r="CQI50" s="259"/>
      <c r="CQJ50" s="259"/>
      <c r="CQK50" s="259"/>
      <c r="CQL50" s="259"/>
      <c r="CQM50" s="259"/>
      <c r="CQN50" s="259"/>
      <c r="CQO50" s="259"/>
      <c r="CQP50" s="259"/>
      <c r="CQQ50" s="259"/>
      <c r="CQR50" s="259"/>
      <c r="CQS50" s="259"/>
      <c r="CQT50" s="259"/>
      <c r="CQU50" s="259"/>
      <c r="CQV50" s="259"/>
      <c r="CQW50" s="259"/>
      <c r="CQX50" s="259"/>
      <c r="CQY50" s="259"/>
      <c r="CQZ50" s="259"/>
      <c r="CRA50" s="259"/>
      <c r="CRB50" s="259"/>
      <c r="CRC50" s="259"/>
      <c r="CRD50" s="259"/>
      <c r="CRE50" s="259"/>
      <c r="CRF50" s="259"/>
      <c r="CRG50" s="259"/>
      <c r="CRH50" s="259"/>
      <c r="CRI50" s="259"/>
      <c r="CRJ50" s="259"/>
      <c r="CRK50" s="259"/>
      <c r="CRL50" s="259"/>
      <c r="CRM50" s="259"/>
      <c r="CRN50" s="259"/>
      <c r="CRO50" s="259"/>
      <c r="CRP50" s="259"/>
      <c r="CRQ50" s="259"/>
      <c r="CRR50" s="259"/>
      <c r="CRS50" s="259"/>
      <c r="CRT50" s="259"/>
      <c r="CRU50" s="259"/>
      <c r="CRV50" s="259"/>
      <c r="CRW50" s="259"/>
      <c r="CRX50" s="259"/>
      <c r="CRY50" s="259"/>
      <c r="CRZ50" s="259"/>
      <c r="CSA50" s="259"/>
      <c r="CSB50" s="259"/>
      <c r="CSC50" s="259"/>
      <c r="CSD50" s="259"/>
      <c r="CSE50" s="259"/>
      <c r="CSF50" s="259"/>
      <c r="CSG50" s="259"/>
      <c r="CSH50" s="259"/>
      <c r="CSI50" s="259"/>
      <c r="CSJ50" s="259"/>
      <c r="CSK50" s="259"/>
      <c r="CSL50" s="259"/>
      <c r="CSM50" s="259"/>
      <c r="CSN50" s="259"/>
      <c r="CSO50" s="259"/>
      <c r="CSP50" s="259"/>
      <c r="CSQ50" s="259"/>
      <c r="CSR50" s="259"/>
      <c r="CSS50" s="259"/>
      <c r="CST50" s="259"/>
      <c r="CSU50" s="259"/>
      <c r="CSV50" s="259"/>
      <c r="CSW50" s="259"/>
      <c r="CSX50" s="259"/>
      <c r="CSY50" s="259"/>
      <c r="CSZ50" s="259"/>
      <c r="CTA50" s="259"/>
      <c r="CTB50" s="259"/>
      <c r="CTC50" s="259"/>
      <c r="CTD50" s="259"/>
      <c r="CTE50" s="259"/>
      <c r="CTF50" s="259"/>
      <c r="CTG50" s="259"/>
      <c r="CTH50" s="259"/>
      <c r="CTI50" s="259"/>
      <c r="CTJ50" s="259"/>
      <c r="CTK50" s="259"/>
      <c r="CTL50" s="259"/>
      <c r="CTM50" s="259"/>
      <c r="CTN50" s="259"/>
      <c r="CTO50" s="259"/>
      <c r="CTP50" s="259"/>
      <c r="CTQ50" s="259"/>
      <c r="CTR50" s="259"/>
      <c r="CTS50" s="259"/>
      <c r="CTT50" s="259"/>
      <c r="CTU50" s="259"/>
      <c r="CTV50" s="259"/>
      <c r="CTW50" s="259"/>
      <c r="CTX50" s="259"/>
      <c r="CTY50" s="259"/>
      <c r="CTZ50" s="259"/>
      <c r="CUA50" s="259"/>
      <c r="CUB50" s="259"/>
      <c r="CUC50" s="259"/>
      <c r="CUD50" s="259"/>
      <c r="CUE50" s="259"/>
      <c r="CUF50" s="259"/>
      <c r="CUG50" s="259"/>
      <c r="CUH50" s="259"/>
      <c r="CUI50" s="259"/>
      <c r="CUJ50" s="259"/>
      <c r="CUK50" s="259"/>
      <c r="CUL50" s="259"/>
      <c r="CUM50" s="259"/>
      <c r="CUN50" s="259"/>
      <c r="CUO50" s="259"/>
      <c r="CUP50" s="259"/>
      <c r="CUQ50" s="259"/>
      <c r="CUR50" s="259"/>
      <c r="CUS50" s="259"/>
      <c r="CUT50" s="259"/>
      <c r="CUU50" s="259"/>
      <c r="CUV50" s="259"/>
      <c r="CUW50" s="259"/>
      <c r="CUX50" s="259"/>
      <c r="CUY50" s="259"/>
      <c r="CUZ50" s="259"/>
      <c r="CVA50" s="259"/>
      <c r="CVB50" s="259"/>
      <c r="CVC50" s="259"/>
      <c r="CVD50" s="259"/>
      <c r="CVE50" s="259"/>
      <c r="CVF50" s="259"/>
      <c r="CVG50" s="259"/>
      <c r="CVH50" s="259"/>
      <c r="CVI50" s="259"/>
      <c r="CVJ50" s="259"/>
      <c r="CVK50" s="259"/>
      <c r="CVL50" s="259"/>
      <c r="CVM50" s="259"/>
      <c r="CVN50" s="259"/>
      <c r="CVO50" s="259"/>
      <c r="CVP50" s="259"/>
      <c r="CVQ50" s="259"/>
      <c r="CVR50" s="259"/>
      <c r="CVS50" s="259"/>
      <c r="CVT50" s="259"/>
      <c r="CVU50" s="259"/>
      <c r="CVV50" s="259"/>
      <c r="CVW50" s="259"/>
      <c r="CVX50" s="259"/>
      <c r="CVY50" s="259"/>
      <c r="CVZ50" s="259"/>
      <c r="CWA50" s="259"/>
      <c r="CWB50" s="259"/>
      <c r="CWC50" s="259"/>
      <c r="CWD50" s="259"/>
      <c r="CWE50" s="259"/>
      <c r="CWF50" s="259"/>
      <c r="CWG50" s="259"/>
      <c r="CWH50" s="259"/>
      <c r="CWI50" s="259"/>
      <c r="CWJ50" s="259"/>
      <c r="CWK50" s="259"/>
      <c r="CWL50" s="259"/>
      <c r="CWM50" s="259"/>
      <c r="CWN50" s="259"/>
      <c r="CWO50" s="259"/>
      <c r="CWP50" s="259"/>
      <c r="CWQ50" s="259"/>
      <c r="CWR50" s="259"/>
      <c r="CWS50" s="259"/>
      <c r="CWT50" s="259"/>
      <c r="CWU50" s="259"/>
      <c r="CWV50" s="259"/>
      <c r="CWW50" s="259"/>
      <c r="CWX50" s="259"/>
      <c r="CWY50" s="259"/>
      <c r="CWZ50" s="259"/>
      <c r="CXA50" s="259"/>
      <c r="CXB50" s="259"/>
      <c r="CXC50" s="259"/>
      <c r="CXD50" s="259"/>
      <c r="CXE50" s="259"/>
      <c r="CXF50" s="259"/>
      <c r="CXG50" s="259"/>
      <c r="CXH50" s="259"/>
      <c r="CXI50" s="259"/>
      <c r="CXJ50" s="259"/>
      <c r="CXK50" s="259"/>
      <c r="CXL50" s="259"/>
      <c r="CXM50" s="259"/>
      <c r="CXN50" s="259"/>
      <c r="CXO50" s="259"/>
      <c r="CXP50" s="259"/>
      <c r="CXQ50" s="259"/>
      <c r="CXR50" s="259"/>
      <c r="CXS50" s="259"/>
      <c r="CXT50" s="259"/>
      <c r="CXU50" s="259"/>
      <c r="CXV50" s="259"/>
      <c r="CXW50" s="259"/>
      <c r="CXX50" s="259"/>
      <c r="CXY50" s="259"/>
      <c r="CXZ50" s="259"/>
      <c r="CYA50" s="259"/>
      <c r="CYB50" s="259"/>
      <c r="CYC50" s="259"/>
      <c r="CYD50" s="259"/>
      <c r="CYE50" s="259"/>
      <c r="CYF50" s="259"/>
      <c r="CYG50" s="259"/>
      <c r="CYH50" s="259"/>
      <c r="CYI50" s="259"/>
      <c r="CYJ50" s="259"/>
      <c r="CYK50" s="259"/>
      <c r="CYL50" s="259"/>
      <c r="CYM50" s="259"/>
      <c r="CYN50" s="259"/>
      <c r="CYO50" s="259"/>
      <c r="CYP50" s="259"/>
      <c r="CYQ50" s="259"/>
      <c r="CYR50" s="259"/>
      <c r="CYS50" s="259"/>
      <c r="CYT50" s="259"/>
      <c r="CYU50" s="259"/>
      <c r="CYV50" s="259"/>
      <c r="CYW50" s="259"/>
      <c r="CYX50" s="259"/>
      <c r="CYY50" s="259"/>
      <c r="CYZ50" s="259"/>
      <c r="CZA50" s="259"/>
      <c r="CZB50" s="259"/>
      <c r="CZC50" s="259"/>
      <c r="CZD50" s="259"/>
      <c r="CZE50" s="259"/>
      <c r="CZF50" s="259"/>
      <c r="CZG50" s="259"/>
      <c r="CZH50" s="259"/>
      <c r="CZI50" s="259"/>
      <c r="CZJ50" s="259"/>
      <c r="CZK50" s="259"/>
      <c r="CZL50" s="259"/>
      <c r="CZM50" s="259"/>
      <c r="CZN50" s="259"/>
      <c r="CZO50" s="259"/>
      <c r="CZP50" s="259"/>
      <c r="CZQ50" s="259"/>
      <c r="CZR50" s="259"/>
      <c r="CZS50" s="259"/>
      <c r="CZT50" s="259"/>
      <c r="CZU50" s="259"/>
      <c r="CZV50" s="259"/>
      <c r="CZW50" s="259"/>
      <c r="CZX50" s="259"/>
      <c r="CZY50" s="259"/>
      <c r="CZZ50" s="259"/>
      <c r="DAA50" s="259"/>
      <c r="DAB50" s="259"/>
      <c r="DAC50" s="259"/>
      <c r="DAD50" s="259"/>
      <c r="DAE50" s="259"/>
      <c r="DAF50" s="259"/>
      <c r="DAG50" s="259"/>
      <c r="DAH50" s="259"/>
      <c r="DAI50" s="259"/>
      <c r="DAJ50" s="259"/>
      <c r="DAK50" s="259"/>
      <c r="DAL50" s="259"/>
      <c r="DAM50" s="259"/>
      <c r="DAN50" s="259"/>
      <c r="DAO50" s="259"/>
      <c r="DAP50" s="259"/>
      <c r="DAQ50" s="259"/>
      <c r="DAR50" s="259"/>
      <c r="DAS50" s="259"/>
      <c r="DAT50" s="259"/>
      <c r="DAU50" s="259"/>
      <c r="DAV50" s="259"/>
      <c r="DAW50" s="259"/>
      <c r="DAX50" s="259"/>
      <c r="DAY50" s="259"/>
      <c r="DAZ50" s="259"/>
      <c r="DBA50" s="259"/>
      <c r="DBB50" s="259"/>
      <c r="DBC50" s="259"/>
      <c r="DBD50" s="259"/>
      <c r="DBE50" s="259"/>
      <c r="DBF50" s="259"/>
      <c r="DBG50" s="259"/>
      <c r="DBH50" s="259"/>
      <c r="DBI50" s="259"/>
      <c r="DBJ50" s="259"/>
      <c r="DBK50" s="259"/>
      <c r="DBL50" s="259"/>
      <c r="DBM50" s="259"/>
      <c r="DBN50" s="259"/>
      <c r="DBO50" s="259"/>
      <c r="DBP50" s="259"/>
      <c r="DBQ50" s="259"/>
      <c r="DBR50" s="259"/>
      <c r="DBS50" s="259"/>
      <c r="DBT50" s="259"/>
      <c r="DBU50" s="259"/>
      <c r="DBV50" s="259"/>
      <c r="DBW50" s="259"/>
      <c r="DBX50" s="259"/>
      <c r="DBY50" s="259"/>
      <c r="DBZ50" s="259"/>
      <c r="DCA50" s="259"/>
      <c r="DCB50" s="259"/>
      <c r="DCC50" s="259"/>
      <c r="DCD50" s="259"/>
      <c r="DCE50" s="259"/>
      <c r="DCF50" s="259"/>
      <c r="DCG50" s="259"/>
      <c r="DCH50" s="259"/>
      <c r="DCI50" s="259"/>
      <c r="DCJ50" s="259"/>
      <c r="DCK50" s="259"/>
      <c r="DCL50" s="259"/>
      <c r="DCM50" s="259"/>
      <c r="DCN50" s="259"/>
      <c r="DCO50" s="259"/>
      <c r="DCP50" s="259"/>
      <c r="DCQ50" s="259"/>
      <c r="DCR50" s="259"/>
      <c r="DCS50" s="259"/>
      <c r="DCT50" s="259"/>
      <c r="DCU50" s="259"/>
      <c r="DCV50" s="259"/>
      <c r="DCW50" s="259"/>
      <c r="DCX50" s="259"/>
      <c r="DCY50" s="259"/>
      <c r="DCZ50" s="259"/>
      <c r="DDA50" s="259"/>
      <c r="DDB50" s="259"/>
      <c r="DDC50" s="259"/>
      <c r="DDD50" s="259"/>
      <c r="DDE50" s="259"/>
      <c r="DDF50" s="259"/>
      <c r="DDG50" s="259"/>
      <c r="DDH50" s="259"/>
      <c r="DDI50" s="259"/>
      <c r="DDJ50" s="259"/>
      <c r="DDK50" s="259"/>
      <c r="DDL50" s="259"/>
      <c r="DDM50" s="259"/>
      <c r="DDN50" s="259"/>
      <c r="DDO50" s="259"/>
      <c r="DDP50" s="259"/>
      <c r="DDQ50" s="259"/>
      <c r="DDR50" s="259"/>
      <c r="DDS50" s="259"/>
      <c r="DDT50" s="259"/>
      <c r="DDU50" s="259"/>
      <c r="DDV50" s="259"/>
      <c r="DDW50" s="259"/>
      <c r="DDX50" s="259"/>
      <c r="DDY50" s="259"/>
      <c r="DDZ50" s="259"/>
      <c r="DEA50" s="259"/>
      <c r="DEB50" s="259"/>
      <c r="DEC50" s="259"/>
      <c r="DED50" s="259"/>
      <c r="DEE50" s="259"/>
      <c r="DEF50" s="259"/>
      <c r="DEG50" s="259"/>
      <c r="DEH50" s="259"/>
      <c r="DEI50" s="259"/>
      <c r="DEJ50" s="259"/>
      <c r="DEK50" s="259"/>
      <c r="DEL50" s="259"/>
      <c r="DEM50" s="259"/>
      <c r="DEN50" s="259"/>
      <c r="DEO50" s="259"/>
      <c r="DEP50" s="259"/>
      <c r="DEQ50" s="259"/>
      <c r="DER50" s="259"/>
      <c r="DES50" s="259"/>
      <c r="DET50" s="259"/>
      <c r="DEU50" s="259"/>
      <c r="DEV50" s="259"/>
      <c r="DEW50" s="259"/>
      <c r="DEX50" s="259"/>
      <c r="DEY50" s="259"/>
      <c r="DEZ50" s="259"/>
      <c r="DFA50" s="259"/>
      <c r="DFB50" s="259"/>
      <c r="DFC50" s="259"/>
      <c r="DFD50" s="259"/>
      <c r="DFE50" s="259"/>
      <c r="DFF50" s="259"/>
      <c r="DFG50" s="259"/>
      <c r="DFH50" s="259"/>
      <c r="DFI50" s="259"/>
      <c r="DFJ50" s="259"/>
      <c r="DFK50" s="259"/>
      <c r="DFL50" s="259"/>
      <c r="DFM50" s="259"/>
      <c r="DFN50" s="259"/>
      <c r="DFO50" s="259"/>
      <c r="DFP50" s="259"/>
      <c r="DFQ50" s="259"/>
      <c r="DFR50" s="259"/>
      <c r="DFS50" s="259"/>
      <c r="DFT50" s="259"/>
      <c r="DFU50" s="259"/>
      <c r="DFV50" s="259"/>
      <c r="DFW50" s="259"/>
      <c r="DFX50" s="259"/>
      <c r="DFY50" s="259"/>
      <c r="DFZ50" s="259"/>
      <c r="DGA50" s="259"/>
      <c r="DGB50" s="259"/>
      <c r="DGC50" s="259"/>
      <c r="DGD50" s="259"/>
      <c r="DGE50" s="259"/>
      <c r="DGF50" s="259"/>
      <c r="DGG50" s="259"/>
      <c r="DGH50" s="259"/>
      <c r="DGI50" s="259"/>
      <c r="DGJ50" s="259"/>
      <c r="DGK50" s="259"/>
      <c r="DGL50" s="259"/>
      <c r="DGM50" s="259"/>
      <c r="DGN50" s="259"/>
      <c r="DGO50" s="259"/>
      <c r="DGP50" s="259"/>
      <c r="DGQ50" s="259"/>
      <c r="DGR50" s="259"/>
      <c r="DGS50" s="259"/>
      <c r="DGT50" s="259"/>
      <c r="DGU50" s="259"/>
      <c r="DGV50" s="259"/>
      <c r="DGW50" s="259"/>
      <c r="DGX50" s="259"/>
      <c r="DGY50" s="259"/>
      <c r="DGZ50" s="259"/>
      <c r="DHA50" s="259"/>
      <c r="DHB50" s="259"/>
      <c r="DHC50" s="259"/>
      <c r="DHD50" s="259"/>
      <c r="DHE50" s="259"/>
      <c r="DHF50" s="259"/>
      <c r="DHG50" s="259"/>
      <c r="DHH50" s="259"/>
      <c r="DHI50" s="259"/>
      <c r="DHJ50" s="259"/>
      <c r="DHK50" s="259"/>
      <c r="DHL50" s="259"/>
      <c r="DHM50" s="259"/>
      <c r="DHN50" s="259"/>
      <c r="DHO50" s="259"/>
      <c r="DHP50" s="259"/>
      <c r="DHQ50" s="259"/>
      <c r="DHR50" s="259"/>
      <c r="DHS50" s="259"/>
      <c r="DHT50" s="259"/>
      <c r="DHU50" s="259"/>
      <c r="DHV50" s="259"/>
      <c r="DHW50" s="259"/>
      <c r="DHX50" s="259"/>
      <c r="DHY50" s="259"/>
      <c r="DHZ50" s="259"/>
      <c r="DIA50" s="259"/>
      <c r="DIB50" s="259"/>
      <c r="DIC50" s="259"/>
      <c r="DID50" s="259"/>
      <c r="DIE50" s="259"/>
      <c r="DIF50" s="259"/>
      <c r="DIG50" s="259"/>
      <c r="DIH50" s="259"/>
      <c r="DII50" s="259"/>
      <c r="DIJ50" s="259"/>
      <c r="DIK50" s="259"/>
      <c r="DIL50" s="259"/>
      <c r="DIM50" s="259"/>
      <c r="DIN50" s="259"/>
      <c r="DIO50" s="259"/>
      <c r="DIP50" s="259"/>
      <c r="DIQ50" s="259"/>
      <c r="DIR50" s="259"/>
      <c r="DIS50" s="259"/>
      <c r="DIT50" s="259"/>
      <c r="DIU50" s="259"/>
      <c r="DIV50" s="259"/>
      <c r="DIW50" s="259"/>
      <c r="DIX50" s="259"/>
      <c r="DIY50" s="259"/>
      <c r="DIZ50" s="259"/>
      <c r="DJA50" s="259"/>
      <c r="DJB50" s="259"/>
      <c r="DJC50" s="259"/>
      <c r="DJD50" s="259"/>
      <c r="DJE50" s="259"/>
      <c r="DJF50" s="259"/>
      <c r="DJG50" s="259"/>
      <c r="DJH50" s="259"/>
      <c r="DJI50" s="259"/>
      <c r="DJJ50" s="259"/>
      <c r="DJK50" s="259"/>
      <c r="DJL50" s="259"/>
      <c r="DJM50" s="259"/>
      <c r="DJN50" s="259"/>
      <c r="DJO50" s="259"/>
      <c r="DJP50" s="259"/>
      <c r="DJQ50" s="259"/>
      <c r="DJR50" s="259"/>
      <c r="DJS50" s="259"/>
      <c r="DJT50" s="259"/>
      <c r="DJU50" s="259"/>
      <c r="DJV50" s="259"/>
      <c r="DJW50" s="259"/>
      <c r="DJX50" s="259"/>
      <c r="DJY50" s="259"/>
      <c r="DJZ50" s="259"/>
      <c r="DKA50" s="259"/>
      <c r="DKB50" s="259"/>
      <c r="DKC50" s="259"/>
      <c r="DKD50" s="259"/>
      <c r="DKE50" s="259"/>
      <c r="DKF50" s="259"/>
      <c r="DKG50" s="259"/>
      <c r="DKH50" s="259"/>
      <c r="DKI50" s="259"/>
      <c r="DKJ50" s="259"/>
      <c r="DKK50" s="259"/>
      <c r="DKL50" s="259"/>
      <c r="DKM50" s="259"/>
      <c r="DKN50" s="259"/>
      <c r="DKO50" s="259"/>
      <c r="DKP50" s="259"/>
      <c r="DKQ50" s="259"/>
      <c r="DKR50" s="259"/>
      <c r="DKS50" s="259"/>
      <c r="DKT50" s="259"/>
      <c r="DKU50" s="259"/>
      <c r="DKV50" s="259"/>
      <c r="DKW50" s="259"/>
      <c r="DKX50" s="259"/>
      <c r="DKY50" s="259"/>
      <c r="DKZ50" s="259"/>
      <c r="DLA50" s="259"/>
      <c r="DLB50" s="259"/>
      <c r="DLC50" s="259"/>
      <c r="DLD50" s="259"/>
      <c r="DLE50" s="259"/>
      <c r="DLF50" s="259"/>
      <c r="DLG50" s="259"/>
      <c r="DLH50" s="259"/>
      <c r="DLI50" s="259"/>
      <c r="DLJ50" s="259"/>
      <c r="DLK50" s="259"/>
      <c r="DLL50" s="259"/>
      <c r="DLM50" s="259"/>
      <c r="DLN50" s="259"/>
      <c r="DLO50" s="259"/>
      <c r="DLP50" s="259"/>
      <c r="DLQ50" s="259"/>
      <c r="DLR50" s="259"/>
      <c r="DLS50" s="259"/>
      <c r="DLT50" s="259"/>
      <c r="DLU50" s="259"/>
      <c r="DLV50" s="259"/>
      <c r="DLW50" s="259"/>
      <c r="DLX50" s="259"/>
      <c r="DLY50" s="259"/>
      <c r="DLZ50" s="259"/>
      <c r="DMA50" s="259"/>
      <c r="DMB50" s="259"/>
      <c r="DMC50" s="259"/>
      <c r="DMD50" s="259"/>
      <c r="DME50" s="259"/>
      <c r="DMF50" s="259"/>
      <c r="DMG50" s="259"/>
      <c r="DMH50" s="259"/>
      <c r="DMI50" s="259"/>
      <c r="DMJ50" s="259"/>
      <c r="DMK50" s="259"/>
      <c r="DML50" s="259"/>
      <c r="DMM50" s="259"/>
      <c r="DMN50" s="259"/>
      <c r="DMO50" s="259"/>
      <c r="DMP50" s="259"/>
      <c r="DMQ50" s="259"/>
      <c r="DMR50" s="259"/>
      <c r="DMS50" s="259"/>
      <c r="DMT50" s="259"/>
      <c r="DMU50" s="259"/>
      <c r="DMV50" s="259"/>
      <c r="DMW50" s="259"/>
      <c r="DMX50" s="259"/>
      <c r="DMY50" s="259"/>
      <c r="DMZ50" s="259"/>
      <c r="DNA50" s="259"/>
      <c r="DNB50" s="259"/>
      <c r="DNC50" s="259"/>
      <c r="DND50" s="259"/>
      <c r="DNE50" s="259"/>
      <c r="DNF50" s="259"/>
      <c r="DNG50" s="259"/>
      <c r="DNH50" s="259"/>
      <c r="DNI50" s="259"/>
      <c r="DNJ50" s="259"/>
      <c r="DNK50" s="259"/>
      <c r="DNL50" s="259"/>
      <c r="DNM50" s="259"/>
      <c r="DNN50" s="259"/>
      <c r="DNO50" s="259"/>
      <c r="DNP50" s="259"/>
      <c r="DNQ50" s="259"/>
      <c r="DNR50" s="259"/>
      <c r="DNS50" s="259"/>
      <c r="DNT50" s="259"/>
      <c r="DNU50" s="259"/>
      <c r="DNV50" s="259"/>
      <c r="DNW50" s="259"/>
      <c r="DNX50" s="259"/>
      <c r="DNY50" s="259"/>
      <c r="DNZ50" s="259"/>
      <c r="DOA50" s="259"/>
      <c r="DOB50" s="259"/>
      <c r="DOC50" s="259"/>
      <c r="DOD50" s="259"/>
      <c r="DOE50" s="259"/>
      <c r="DOF50" s="259"/>
      <c r="DOG50" s="259"/>
      <c r="DOH50" s="259"/>
      <c r="DOI50" s="259"/>
      <c r="DOJ50" s="259"/>
      <c r="DOK50" s="259"/>
      <c r="DOL50" s="259"/>
      <c r="DOM50" s="259"/>
      <c r="DON50" s="259"/>
      <c r="DOO50" s="259"/>
      <c r="DOP50" s="259"/>
      <c r="DOQ50" s="259"/>
      <c r="DOR50" s="259"/>
      <c r="DOS50" s="259"/>
      <c r="DOT50" s="259"/>
      <c r="DOU50" s="259"/>
      <c r="DOV50" s="259"/>
      <c r="DOW50" s="259"/>
      <c r="DOX50" s="259"/>
      <c r="DOY50" s="259"/>
      <c r="DOZ50" s="259"/>
      <c r="DPA50" s="259"/>
      <c r="DPB50" s="259"/>
      <c r="DPC50" s="259"/>
      <c r="DPD50" s="259"/>
      <c r="DPE50" s="259"/>
      <c r="DPF50" s="259"/>
      <c r="DPG50" s="259"/>
      <c r="DPH50" s="259"/>
      <c r="DPI50" s="259"/>
      <c r="DPJ50" s="259"/>
      <c r="DPK50" s="259"/>
      <c r="DPL50" s="259"/>
      <c r="DPM50" s="259"/>
      <c r="DPN50" s="259"/>
      <c r="DPO50" s="259"/>
      <c r="DPP50" s="259"/>
      <c r="DPQ50" s="259"/>
      <c r="DPR50" s="259"/>
      <c r="DPS50" s="259"/>
      <c r="DPT50" s="259"/>
      <c r="DPU50" s="259"/>
      <c r="DPV50" s="259"/>
      <c r="DPW50" s="259"/>
      <c r="DPX50" s="259"/>
      <c r="DPY50" s="259"/>
      <c r="DPZ50" s="259"/>
      <c r="DQA50" s="259"/>
      <c r="DQB50" s="259"/>
      <c r="DQC50" s="259"/>
      <c r="DQD50" s="259"/>
      <c r="DQE50" s="259"/>
      <c r="DQF50" s="259"/>
      <c r="DQG50" s="259"/>
      <c r="DQH50" s="259"/>
      <c r="DQI50" s="259"/>
      <c r="DQJ50" s="259"/>
      <c r="DQK50" s="259"/>
      <c r="DQL50" s="259"/>
      <c r="DQM50" s="259"/>
      <c r="DQN50" s="259"/>
      <c r="DQO50" s="259"/>
      <c r="DQP50" s="259"/>
      <c r="DQQ50" s="259"/>
      <c r="DQR50" s="259"/>
      <c r="DQS50" s="259"/>
      <c r="DQT50" s="259"/>
      <c r="DQU50" s="259"/>
      <c r="DQV50" s="259"/>
      <c r="DQW50" s="259"/>
      <c r="DQX50" s="259"/>
      <c r="DQY50" s="259"/>
      <c r="DQZ50" s="259"/>
      <c r="DRA50" s="259"/>
      <c r="DRB50" s="259"/>
      <c r="DRC50" s="259"/>
      <c r="DRD50" s="259"/>
      <c r="DRE50" s="259"/>
      <c r="DRF50" s="259"/>
      <c r="DRG50" s="259"/>
      <c r="DRH50" s="259"/>
      <c r="DRI50" s="259"/>
      <c r="DRJ50" s="259"/>
      <c r="DRK50" s="259"/>
      <c r="DRL50" s="259"/>
      <c r="DRM50" s="259"/>
      <c r="DRN50" s="259"/>
      <c r="DRO50" s="259"/>
      <c r="DRP50" s="259"/>
      <c r="DRQ50" s="259"/>
      <c r="DRR50" s="259"/>
      <c r="DRS50" s="259"/>
      <c r="DRT50" s="259"/>
      <c r="DRU50" s="259"/>
      <c r="DRV50" s="259"/>
      <c r="DRW50" s="259"/>
      <c r="DRX50" s="259"/>
      <c r="DRY50" s="259"/>
      <c r="DRZ50" s="259"/>
      <c r="DSA50" s="259"/>
      <c r="DSB50" s="259"/>
      <c r="DSC50" s="259"/>
      <c r="DSD50" s="259"/>
      <c r="DSE50" s="259"/>
      <c r="DSF50" s="259"/>
      <c r="DSG50" s="259"/>
      <c r="DSH50" s="259"/>
      <c r="DSI50" s="259"/>
      <c r="DSJ50" s="259"/>
      <c r="DSK50" s="259"/>
      <c r="DSL50" s="259"/>
      <c r="DSM50" s="259"/>
      <c r="DSN50" s="259"/>
      <c r="DSO50" s="259"/>
      <c r="DSP50" s="259"/>
      <c r="DSQ50" s="259"/>
      <c r="DSR50" s="259"/>
      <c r="DSS50" s="259"/>
      <c r="DST50" s="259"/>
      <c r="DSU50" s="259"/>
      <c r="DSV50" s="259"/>
      <c r="DSW50" s="259"/>
      <c r="DSX50" s="259"/>
      <c r="DSY50" s="259"/>
      <c r="DSZ50" s="259"/>
      <c r="DTA50" s="259"/>
      <c r="DTB50" s="259"/>
      <c r="DTC50" s="259"/>
      <c r="DTD50" s="259"/>
      <c r="DTE50" s="259"/>
      <c r="DTF50" s="259"/>
      <c r="DTG50" s="259"/>
      <c r="DTH50" s="259"/>
      <c r="DTI50" s="259"/>
      <c r="DTJ50" s="259"/>
      <c r="DTK50" s="259"/>
      <c r="DTL50" s="259"/>
      <c r="DTM50" s="259"/>
      <c r="DTN50" s="259"/>
      <c r="DTO50" s="259"/>
      <c r="DTP50" s="259"/>
      <c r="DTQ50" s="259"/>
      <c r="DTR50" s="259"/>
      <c r="DTS50" s="259"/>
      <c r="DTT50" s="259"/>
      <c r="DTU50" s="259"/>
      <c r="DTV50" s="259"/>
      <c r="DTW50" s="259"/>
      <c r="DTX50" s="259"/>
      <c r="DTY50" s="259"/>
      <c r="DTZ50" s="259"/>
      <c r="DUA50" s="259"/>
      <c r="DUB50" s="259"/>
      <c r="DUC50" s="259"/>
      <c r="DUD50" s="259"/>
      <c r="DUE50" s="259"/>
      <c r="DUF50" s="259"/>
      <c r="DUG50" s="259"/>
      <c r="DUH50" s="259"/>
      <c r="DUI50" s="259"/>
      <c r="DUJ50" s="259"/>
      <c r="DUK50" s="259"/>
      <c r="DUL50" s="259"/>
      <c r="DUM50" s="259"/>
      <c r="DUN50" s="259"/>
      <c r="DUO50" s="259"/>
      <c r="DUP50" s="259"/>
      <c r="DUQ50" s="259"/>
      <c r="DUR50" s="259"/>
      <c r="DUS50" s="259"/>
      <c r="DUT50" s="259"/>
      <c r="DUU50" s="259"/>
      <c r="DUV50" s="259"/>
      <c r="DUW50" s="259"/>
      <c r="DUX50" s="259"/>
      <c r="DUY50" s="259"/>
      <c r="DUZ50" s="259"/>
      <c r="DVA50" s="259"/>
      <c r="DVB50" s="259"/>
      <c r="DVC50" s="259"/>
      <c r="DVD50" s="259"/>
      <c r="DVE50" s="259"/>
      <c r="DVF50" s="259"/>
      <c r="DVG50" s="259"/>
      <c r="DVH50" s="259"/>
      <c r="DVI50" s="259"/>
      <c r="DVJ50" s="259"/>
      <c r="DVK50" s="259"/>
      <c r="DVL50" s="259"/>
      <c r="DVM50" s="259"/>
      <c r="DVN50" s="259"/>
      <c r="DVO50" s="259"/>
      <c r="DVP50" s="259"/>
      <c r="DVQ50" s="259"/>
      <c r="DVR50" s="259"/>
      <c r="DVS50" s="259"/>
      <c r="DVT50" s="259"/>
      <c r="DVU50" s="259"/>
      <c r="DVV50" s="259"/>
      <c r="DVW50" s="259"/>
      <c r="DVX50" s="259"/>
      <c r="DVY50" s="259"/>
      <c r="DVZ50" s="259"/>
      <c r="DWA50" s="259"/>
      <c r="DWB50" s="259"/>
      <c r="DWC50" s="259"/>
      <c r="DWD50" s="259"/>
      <c r="DWE50" s="259"/>
      <c r="DWF50" s="259"/>
      <c r="DWG50" s="259"/>
      <c r="DWH50" s="259"/>
      <c r="DWI50" s="259"/>
      <c r="DWJ50" s="259"/>
      <c r="DWK50" s="259"/>
      <c r="DWL50" s="259"/>
      <c r="DWM50" s="259"/>
      <c r="DWN50" s="259"/>
      <c r="DWO50" s="259"/>
      <c r="DWP50" s="259"/>
      <c r="DWQ50" s="259"/>
      <c r="DWR50" s="259"/>
      <c r="DWS50" s="259"/>
      <c r="DWT50" s="259"/>
      <c r="DWU50" s="259"/>
      <c r="DWV50" s="259"/>
      <c r="DWW50" s="259"/>
      <c r="DWX50" s="259"/>
      <c r="DWY50" s="259"/>
      <c r="DWZ50" s="259"/>
      <c r="DXA50" s="259"/>
      <c r="DXB50" s="259"/>
      <c r="DXC50" s="259"/>
      <c r="DXD50" s="259"/>
      <c r="DXE50" s="259"/>
      <c r="DXF50" s="259"/>
      <c r="DXG50" s="259"/>
      <c r="DXH50" s="259"/>
      <c r="DXI50" s="259"/>
      <c r="DXJ50" s="259"/>
      <c r="DXK50" s="259"/>
      <c r="DXL50" s="259"/>
      <c r="DXM50" s="259"/>
      <c r="DXN50" s="259"/>
      <c r="DXO50" s="259"/>
      <c r="DXP50" s="259"/>
      <c r="DXQ50" s="259"/>
      <c r="DXR50" s="259"/>
      <c r="DXS50" s="259"/>
      <c r="DXT50" s="259"/>
      <c r="DXU50" s="259"/>
      <c r="DXV50" s="259"/>
      <c r="DXW50" s="259"/>
      <c r="DXX50" s="259"/>
      <c r="DXY50" s="259"/>
      <c r="DXZ50" s="259"/>
      <c r="DYA50" s="259"/>
      <c r="DYB50" s="259"/>
      <c r="DYC50" s="259"/>
      <c r="DYD50" s="259"/>
      <c r="DYE50" s="259"/>
      <c r="DYF50" s="259"/>
      <c r="DYG50" s="259"/>
      <c r="DYH50" s="259"/>
      <c r="DYI50" s="259"/>
      <c r="DYJ50" s="259"/>
      <c r="DYK50" s="259"/>
      <c r="DYL50" s="259"/>
      <c r="DYM50" s="259"/>
      <c r="DYN50" s="259"/>
      <c r="DYO50" s="259"/>
      <c r="DYP50" s="259"/>
      <c r="DYQ50" s="259"/>
      <c r="DYR50" s="259"/>
      <c r="DYS50" s="259"/>
      <c r="DYT50" s="259"/>
      <c r="DYU50" s="259"/>
      <c r="DYV50" s="259"/>
      <c r="DYW50" s="259"/>
      <c r="DYX50" s="259"/>
      <c r="DYY50" s="259"/>
      <c r="DYZ50" s="259"/>
      <c r="DZA50" s="259"/>
      <c r="DZB50" s="259"/>
      <c r="DZC50" s="259"/>
      <c r="DZD50" s="259"/>
      <c r="DZE50" s="259"/>
      <c r="DZF50" s="259"/>
      <c r="DZG50" s="259"/>
      <c r="DZH50" s="259"/>
      <c r="DZI50" s="259"/>
      <c r="DZJ50" s="259"/>
      <c r="DZK50" s="259"/>
      <c r="DZL50" s="259"/>
      <c r="DZM50" s="259"/>
      <c r="DZN50" s="259"/>
      <c r="DZO50" s="259"/>
      <c r="DZP50" s="259"/>
      <c r="DZQ50" s="259"/>
      <c r="DZR50" s="259"/>
      <c r="DZS50" s="259"/>
      <c r="DZT50" s="259"/>
      <c r="DZU50" s="259"/>
      <c r="DZV50" s="259"/>
      <c r="DZW50" s="259"/>
      <c r="DZX50" s="259"/>
      <c r="DZY50" s="259"/>
      <c r="DZZ50" s="259"/>
      <c r="EAA50" s="259"/>
      <c r="EAB50" s="259"/>
      <c r="EAC50" s="259"/>
      <c r="EAD50" s="259"/>
      <c r="EAE50" s="259"/>
      <c r="EAF50" s="259"/>
      <c r="EAG50" s="259"/>
      <c r="EAH50" s="259"/>
      <c r="EAI50" s="259"/>
      <c r="EAJ50" s="259"/>
      <c r="EAK50" s="259"/>
      <c r="EAL50" s="259"/>
      <c r="EAM50" s="259"/>
      <c r="EAN50" s="259"/>
      <c r="EAO50" s="259"/>
      <c r="EAP50" s="259"/>
      <c r="EAQ50" s="259"/>
      <c r="EAR50" s="259"/>
      <c r="EAS50" s="259"/>
      <c r="EAT50" s="259"/>
      <c r="EAU50" s="259"/>
      <c r="EAV50" s="259"/>
      <c r="EAW50" s="259"/>
      <c r="EAX50" s="259"/>
      <c r="EAY50" s="259"/>
      <c r="EAZ50" s="259"/>
      <c r="EBA50" s="259"/>
      <c r="EBB50" s="259"/>
      <c r="EBC50" s="259"/>
      <c r="EBD50" s="259"/>
      <c r="EBE50" s="259"/>
      <c r="EBF50" s="259"/>
      <c r="EBG50" s="259"/>
      <c r="EBH50" s="259"/>
      <c r="EBI50" s="259"/>
      <c r="EBJ50" s="259"/>
      <c r="EBK50" s="259"/>
      <c r="EBL50" s="259"/>
      <c r="EBM50" s="259"/>
      <c r="EBN50" s="259"/>
      <c r="EBO50" s="259"/>
      <c r="EBP50" s="259"/>
      <c r="EBQ50" s="259"/>
      <c r="EBR50" s="259"/>
      <c r="EBS50" s="259"/>
      <c r="EBT50" s="259"/>
      <c r="EBU50" s="259"/>
      <c r="EBV50" s="259"/>
      <c r="EBW50" s="259"/>
      <c r="EBX50" s="259"/>
      <c r="EBY50" s="259"/>
      <c r="EBZ50" s="259"/>
      <c r="ECA50" s="259"/>
      <c r="ECB50" s="259"/>
      <c r="ECC50" s="259"/>
      <c r="ECD50" s="259"/>
      <c r="ECE50" s="259"/>
      <c r="ECF50" s="259"/>
      <c r="ECG50" s="259"/>
      <c r="ECH50" s="259"/>
      <c r="ECI50" s="259"/>
      <c r="ECJ50" s="259"/>
      <c r="ECK50" s="259"/>
      <c r="ECL50" s="259"/>
      <c r="ECM50" s="259"/>
      <c r="ECN50" s="259"/>
      <c r="ECO50" s="259"/>
      <c r="ECP50" s="259"/>
      <c r="ECQ50" s="259"/>
      <c r="ECR50" s="259"/>
      <c r="ECS50" s="259"/>
      <c r="ECT50" s="259"/>
      <c r="ECU50" s="259"/>
      <c r="ECV50" s="259"/>
      <c r="ECW50" s="259"/>
      <c r="ECX50" s="259"/>
      <c r="ECY50" s="259"/>
      <c r="ECZ50" s="259"/>
      <c r="EDA50" s="259"/>
      <c r="EDB50" s="259"/>
      <c r="EDC50" s="259"/>
      <c r="EDD50" s="259"/>
      <c r="EDE50" s="259"/>
      <c r="EDF50" s="259"/>
      <c r="EDG50" s="259"/>
      <c r="EDH50" s="259"/>
      <c r="EDI50" s="259"/>
      <c r="EDJ50" s="259"/>
      <c r="EDK50" s="259"/>
      <c r="EDL50" s="259"/>
      <c r="EDM50" s="259"/>
      <c r="EDN50" s="259"/>
      <c r="EDO50" s="259"/>
      <c r="EDP50" s="259"/>
      <c r="EDQ50" s="259"/>
      <c r="EDR50" s="259"/>
      <c r="EDS50" s="259"/>
      <c r="EDT50" s="259"/>
      <c r="EDU50" s="259"/>
      <c r="EDV50" s="259"/>
      <c r="EDW50" s="259"/>
      <c r="EDX50" s="259"/>
      <c r="EDY50" s="259"/>
      <c r="EDZ50" s="259"/>
      <c r="EEA50" s="259"/>
      <c r="EEB50" s="259"/>
      <c r="EEC50" s="259"/>
      <c r="EED50" s="259"/>
      <c r="EEE50" s="259"/>
      <c r="EEF50" s="259"/>
      <c r="EEG50" s="259"/>
      <c r="EEH50" s="259"/>
      <c r="EEI50" s="259"/>
      <c r="EEJ50" s="259"/>
      <c r="EEK50" s="259"/>
      <c r="EEL50" s="259"/>
      <c r="EEM50" s="259"/>
      <c r="EEN50" s="259"/>
      <c r="EEO50" s="259"/>
      <c r="EEP50" s="259"/>
      <c r="EEQ50" s="259"/>
      <c r="EER50" s="259"/>
      <c r="EES50" s="259"/>
      <c r="EET50" s="259"/>
      <c r="EEU50" s="259"/>
      <c r="EEV50" s="259"/>
      <c r="EEW50" s="259"/>
      <c r="EEX50" s="259"/>
      <c r="EEY50" s="259"/>
      <c r="EEZ50" s="259"/>
      <c r="EFA50" s="259"/>
      <c r="EFB50" s="259"/>
      <c r="EFC50" s="259"/>
      <c r="EFD50" s="259"/>
      <c r="EFE50" s="259"/>
      <c r="EFF50" s="259"/>
      <c r="EFG50" s="259"/>
      <c r="EFH50" s="259"/>
      <c r="EFI50" s="259"/>
      <c r="EFJ50" s="259"/>
      <c r="EFK50" s="259"/>
      <c r="EFL50" s="259"/>
      <c r="EFM50" s="259"/>
      <c r="EFN50" s="259"/>
      <c r="EFO50" s="259"/>
      <c r="EFP50" s="259"/>
      <c r="EFQ50" s="259"/>
      <c r="EFR50" s="259"/>
      <c r="EFS50" s="259"/>
      <c r="EFT50" s="259"/>
      <c r="EFU50" s="259"/>
      <c r="EFV50" s="259"/>
      <c r="EFW50" s="259"/>
      <c r="EFX50" s="259"/>
      <c r="EFY50" s="259"/>
      <c r="EFZ50" s="259"/>
      <c r="EGA50" s="259"/>
      <c r="EGB50" s="259"/>
      <c r="EGC50" s="259"/>
      <c r="EGD50" s="259"/>
      <c r="EGE50" s="259"/>
      <c r="EGF50" s="259"/>
      <c r="EGG50" s="259"/>
      <c r="EGH50" s="259"/>
      <c r="EGI50" s="259"/>
      <c r="EGJ50" s="259"/>
      <c r="EGK50" s="259"/>
      <c r="EGL50" s="259"/>
      <c r="EGM50" s="259"/>
      <c r="EGN50" s="259"/>
      <c r="EGO50" s="259"/>
      <c r="EGP50" s="259"/>
      <c r="EGQ50" s="259"/>
      <c r="EGR50" s="259"/>
      <c r="EGS50" s="259"/>
      <c r="EGT50" s="259"/>
      <c r="EGU50" s="259"/>
      <c r="EGV50" s="259"/>
      <c r="EGW50" s="259"/>
      <c r="EGX50" s="259"/>
      <c r="EGY50" s="259"/>
      <c r="EGZ50" s="259"/>
      <c r="EHA50" s="259"/>
      <c r="EHB50" s="259"/>
      <c r="EHC50" s="259"/>
      <c r="EHD50" s="259"/>
      <c r="EHE50" s="259"/>
      <c r="EHF50" s="259"/>
      <c r="EHG50" s="259"/>
      <c r="EHH50" s="259"/>
      <c r="EHI50" s="259"/>
      <c r="EHJ50" s="259"/>
      <c r="EHK50" s="259"/>
      <c r="EHL50" s="259"/>
      <c r="EHM50" s="259"/>
      <c r="EHN50" s="259"/>
      <c r="EHO50" s="259"/>
      <c r="EHP50" s="259"/>
      <c r="EHQ50" s="259"/>
      <c r="EHR50" s="259"/>
      <c r="EHS50" s="259"/>
      <c r="EHT50" s="259"/>
      <c r="EHU50" s="259"/>
      <c r="EHV50" s="259"/>
      <c r="EHW50" s="259"/>
      <c r="EHX50" s="259"/>
      <c r="EHY50" s="259"/>
      <c r="EHZ50" s="259"/>
      <c r="EIA50" s="259"/>
      <c r="EIB50" s="259"/>
      <c r="EIC50" s="259"/>
      <c r="EID50" s="259"/>
      <c r="EIE50" s="259"/>
      <c r="EIF50" s="259"/>
      <c r="EIG50" s="259"/>
      <c r="EIH50" s="259"/>
      <c r="EII50" s="259"/>
      <c r="EIJ50" s="259"/>
      <c r="EIK50" s="259"/>
      <c r="EIL50" s="259"/>
      <c r="EIM50" s="259"/>
      <c r="EIN50" s="259"/>
      <c r="EIO50" s="259"/>
      <c r="EIP50" s="259"/>
      <c r="EIQ50" s="259"/>
      <c r="EIR50" s="259"/>
      <c r="EIS50" s="259"/>
      <c r="EIT50" s="259"/>
      <c r="EIU50" s="259"/>
      <c r="EIV50" s="259"/>
      <c r="EIW50" s="259"/>
      <c r="EIX50" s="259"/>
      <c r="EIY50" s="259"/>
      <c r="EIZ50" s="259"/>
      <c r="EJA50" s="259"/>
      <c r="EJB50" s="259"/>
      <c r="EJC50" s="259"/>
      <c r="EJD50" s="259"/>
      <c r="EJE50" s="259"/>
      <c r="EJF50" s="259"/>
      <c r="EJG50" s="259"/>
      <c r="EJH50" s="259"/>
      <c r="EJI50" s="259"/>
      <c r="EJJ50" s="259"/>
      <c r="EJK50" s="259"/>
      <c r="EJL50" s="259"/>
      <c r="EJM50" s="259"/>
      <c r="EJN50" s="259"/>
      <c r="EJO50" s="259"/>
      <c r="EJP50" s="259"/>
      <c r="EJQ50" s="259"/>
      <c r="EJR50" s="259"/>
      <c r="EJS50" s="259"/>
      <c r="EJT50" s="259"/>
      <c r="EJU50" s="259"/>
      <c r="EJV50" s="259"/>
      <c r="EJW50" s="259"/>
      <c r="EJX50" s="259"/>
      <c r="EJY50" s="259"/>
      <c r="EJZ50" s="259"/>
      <c r="EKA50" s="259"/>
      <c r="EKB50" s="259"/>
      <c r="EKC50" s="259"/>
      <c r="EKD50" s="259"/>
      <c r="EKE50" s="259"/>
      <c r="EKF50" s="259"/>
      <c r="EKG50" s="259"/>
      <c r="EKH50" s="259"/>
      <c r="EKI50" s="259"/>
      <c r="EKJ50" s="259"/>
      <c r="EKK50" s="259"/>
      <c r="EKL50" s="259"/>
      <c r="EKM50" s="259"/>
      <c r="EKN50" s="259"/>
      <c r="EKO50" s="259"/>
      <c r="EKP50" s="259"/>
      <c r="EKQ50" s="259"/>
      <c r="EKR50" s="259"/>
      <c r="EKS50" s="259"/>
      <c r="EKT50" s="259"/>
      <c r="EKU50" s="259"/>
      <c r="EKV50" s="259"/>
      <c r="EKW50" s="259"/>
      <c r="EKX50" s="259"/>
      <c r="EKY50" s="259"/>
      <c r="EKZ50" s="259"/>
      <c r="ELA50" s="259"/>
      <c r="ELB50" s="259"/>
      <c r="ELC50" s="259"/>
      <c r="ELD50" s="259"/>
      <c r="ELE50" s="259"/>
      <c r="ELF50" s="259"/>
      <c r="ELG50" s="259"/>
      <c r="ELH50" s="259"/>
      <c r="ELI50" s="259"/>
      <c r="ELJ50" s="259"/>
      <c r="ELK50" s="259"/>
      <c r="ELL50" s="259"/>
      <c r="ELM50" s="259"/>
      <c r="ELN50" s="259"/>
      <c r="ELO50" s="259"/>
      <c r="ELP50" s="259"/>
      <c r="ELQ50" s="259"/>
      <c r="ELR50" s="259"/>
      <c r="ELS50" s="259"/>
      <c r="ELT50" s="259"/>
      <c r="ELU50" s="259"/>
      <c r="ELV50" s="259"/>
      <c r="ELW50" s="259"/>
      <c r="ELX50" s="259"/>
      <c r="ELY50" s="259"/>
      <c r="ELZ50" s="259"/>
      <c r="EMA50" s="259"/>
      <c r="EMB50" s="259"/>
      <c r="EMC50" s="259"/>
      <c r="EMD50" s="259"/>
      <c r="EME50" s="259"/>
      <c r="EMF50" s="259"/>
      <c r="EMG50" s="259"/>
      <c r="EMH50" s="259"/>
      <c r="EMI50" s="259"/>
      <c r="EMJ50" s="259"/>
      <c r="EMK50" s="259"/>
      <c r="EML50" s="259"/>
      <c r="EMM50" s="259"/>
      <c r="EMN50" s="259"/>
      <c r="EMO50" s="259"/>
      <c r="EMP50" s="259"/>
      <c r="EMQ50" s="259"/>
      <c r="EMR50" s="259"/>
      <c r="EMS50" s="259"/>
      <c r="EMT50" s="259"/>
      <c r="EMU50" s="259"/>
      <c r="EMV50" s="259"/>
      <c r="EMW50" s="259"/>
      <c r="EMX50" s="259"/>
      <c r="EMY50" s="259"/>
      <c r="EMZ50" s="259"/>
      <c r="ENA50" s="259"/>
      <c r="ENB50" s="259"/>
      <c r="ENC50" s="259"/>
      <c r="END50" s="259"/>
      <c r="ENE50" s="259"/>
      <c r="ENF50" s="259"/>
      <c r="ENG50" s="259"/>
      <c r="ENH50" s="259"/>
      <c r="ENI50" s="259"/>
      <c r="ENJ50" s="259"/>
      <c r="ENK50" s="259"/>
      <c r="ENL50" s="259"/>
      <c r="ENM50" s="259"/>
      <c r="ENN50" s="259"/>
      <c r="ENO50" s="259"/>
      <c r="ENP50" s="259"/>
      <c r="ENQ50" s="259"/>
      <c r="ENR50" s="259"/>
      <c r="ENS50" s="259"/>
      <c r="ENT50" s="259"/>
      <c r="ENU50" s="259"/>
      <c r="ENV50" s="259"/>
      <c r="ENW50" s="259"/>
      <c r="ENX50" s="259"/>
      <c r="ENY50" s="259"/>
      <c r="ENZ50" s="259"/>
      <c r="EOA50" s="259"/>
      <c r="EOB50" s="259"/>
      <c r="EOC50" s="259"/>
      <c r="EOD50" s="259"/>
      <c r="EOE50" s="259"/>
      <c r="EOF50" s="259"/>
      <c r="EOG50" s="259"/>
      <c r="EOH50" s="259"/>
      <c r="EOI50" s="259"/>
      <c r="EOJ50" s="259"/>
      <c r="EOK50" s="259"/>
      <c r="EOL50" s="259"/>
      <c r="EOM50" s="259"/>
      <c r="EON50" s="259"/>
      <c r="EOO50" s="259"/>
      <c r="EOP50" s="259"/>
      <c r="EOQ50" s="259"/>
      <c r="EOR50" s="259"/>
      <c r="EOS50" s="259"/>
      <c r="EOT50" s="259"/>
      <c r="EOU50" s="259"/>
      <c r="EOV50" s="259"/>
      <c r="EOW50" s="259"/>
      <c r="EOX50" s="259"/>
      <c r="EOY50" s="259"/>
      <c r="EOZ50" s="259"/>
      <c r="EPA50" s="259"/>
      <c r="EPB50" s="259"/>
      <c r="EPC50" s="259"/>
      <c r="EPD50" s="259"/>
      <c r="EPE50" s="259"/>
      <c r="EPF50" s="259"/>
      <c r="EPG50" s="259"/>
      <c r="EPH50" s="259"/>
      <c r="EPI50" s="259"/>
      <c r="EPJ50" s="259"/>
      <c r="EPK50" s="259"/>
      <c r="EPL50" s="259"/>
      <c r="EPM50" s="259"/>
      <c r="EPN50" s="259"/>
      <c r="EPO50" s="259"/>
      <c r="EPP50" s="259"/>
      <c r="EPQ50" s="259"/>
      <c r="EPR50" s="259"/>
      <c r="EPS50" s="259"/>
      <c r="EPT50" s="259"/>
      <c r="EPU50" s="259"/>
      <c r="EPV50" s="259"/>
      <c r="EPW50" s="259"/>
      <c r="EPX50" s="259"/>
      <c r="EPY50" s="259"/>
      <c r="EPZ50" s="259"/>
      <c r="EQA50" s="259"/>
      <c r="EQB50" s="259"/>
      <c r="EQC50" s="259"/>
      <c r="EQD50" s="259"/>
      <c r="EQE50" s="259"/>
      <c r="EQF50" s="259"/>
      <c r="EQG50" s="259"/>
      <c r="EQH50" s="259"/>
      <c r="EQI50" s="259"/>
      <c r="EQJ50" s="259"/>
      <c r="EQK50" s="259"/>
      <c r="EQL50" s="259"/>
      <c r="EQM50" s="259"/>
      <c r="EQN50" s="259"/>
      <c r="EQO50" s="259"/>
      <c r="EQP50" s="259"/>
      <c r="EQQ50" s="259"/>
      <c r="EQR50" s="259"/>
      <c r="EQS50" s="259"/>
      <c r="EQT50" s="259"/>
      <c r="EQU50" s="259"/>
      <c r="EQV50" s="259"/>
      <c r="EQW50" s="259"/>
      <c r="EQX50" s="259"/>
      <c r="EQY50" s="259"/>
      <c r="EQZ50" s="259"/>
      <c r="ERA50" s="259"/>
      <c r="ERB50" s="259"/>
      <c r="ERC50" s="259"/>
      <c r="ERD50" s="259"/>
      <c r="ERE50" s="259"/>
      <c r="ERF50" s="259"/>
      <c r="ERG50" s="259"/>
      <c r="ERH50" s="259"/>
      <c r="ERI50" s="259"/>
      <c r="ERJ50" s="259"/>
      <c r="ERK50" s="259"/>
      <c r="ERL50" s="259"/>
      <c r="ERM50" s="259"/>
      <c r="ERN50" s="259"/>
      <c r="ERO50" s="259"/>
      <c r="ERP50" s="259"/>
      <c r="ERQ50" s="259"/>
      <c r="ERR50" s="259"/>
      <c r="ERS50" s="259"/>
      <c r="ERT50" s="259"/>
      <c r="ERU50" s="259"/>
      <c r="ERV50" s="259"/>
      <c r="ERW50" s="259"/>
      <c r="ERX50" s="259"/>
      <c r="ERY50" s="259"/>
      <c r="ERZ50" s="259"/>
      <c r="ESA50" s="259"/>
      <c r="ESB50" s="259"/>
      <c r="ESC50" s="259"/>
      <c r="ESD50" s="259"/>
      <c r="ESE50" s="259"/>
      <c r="ESF50" s="259"/>
      <c r="ESG50" s="259"/>
      <c r="ESH50" s="259"/>
      <c r="ESI50" s="259"/>
      <c r="ESJ50" s="259"/>
      <c r="ESK50" s="259"/>
      <c r="ESL50" s="259"/>
      <c r="ESM50" s="259"/>
      <c r="ESN50" s="259"/>
      <c r="ESO50" s="259"/>
      <c r="ESP50" s="259"/>
      <c r="ESQ50" s="259"/>
      <c r="ESR50" s="259"/>
      <c r="ESS50" s="259"/>
      <c r="EST50" s="259"/>
      <c r="ESU50" s="259"/>
      <c r="ESV50" s="259"/>
      <c r="ESW50" s="259"/>
      <c r="ESX50" s="259"/>
      <c r="ESY50" s="259"/>
      <c r="ESZ50" s="259"/>
      <c r="ETA50" s="259"/>
      <c r="ETB50" s="259"/>
      <c r="ETC50" s="259"/>
      <c r="ETD50" s="259"/>
      <c r="ETE50" s="259"/>
      <c r="ETF50" s="259"/>
      <c r="ETG50" s="259"/>
      <c r="ETH50" s="259"/>
      <c r="ETI50" s="259"/>
      <c r="ETJ50" s="259"/>
      <c r="ETK50" s="259"/>
      <c r="ETL50" s="259"/>
      <c r="ETM50" s="259"/>
      <c r="ETN50" s="259"/>
      <c r="ETO50" s="259"/>
      <c r="ETP50" s="259"/>
      <c r="ETQ50" s="259"/>
      <c r="ETR50" s="259"/>
      <c r="ETS50" s="259"/>
      <c r="ETT50" s="259"/>
      <c r="ETU50" s="259"/>
      <c r="ETV50" s="259"/>
      <c r="ETW50" s="259"/>
      <c r="ETX50" s="259"/>
      <c r="ETY50" s="259"/>
      <c r="ETZ50" s="259"/>
      <c r="EUA50" s="259"/>
      <c r="EUB50" s="259"/>
      <c r="EUC50" s="259"/>
      <c r="EUD50" s="259"/>
      <c r="EUE50" s="259"/>
      <c r="EUF50" s="259"/>
      <c r="EUG50" s="259"/>
      <c r="EUH50" s="259"/>
      <c r="EUI50" s="259"/>
      <c r="EUJ50" s="259"/>
      <c r="EUK50" s="259"/>
      <c r="EUL50" s="259"/>
      <c r="EUM50" s="259"/>
      <c r="EUN50" s="259"/>
      <c r="EUO50" s="259"/>
      <c r="EUP50" s="259"/>
      <c r="EUQ50" s="259"/>
      <c r="EUR50" s="259"/>
      <c r="EUS50" s="259"/>
      <c r="EUT50" s="259"/>
      <c r="EUU50" s="259"/>
      <c r="EUV50" s="259"/>
      <c r="EUW50" s="259"/>
      <c r="EUX50" s="259"/>
      <c r="EUY50" s="259"/>
      <c r="EUZ50" s="259"/>
      <c r="EVA50" s="259"/>
      <c r="EVB50" s="259"/>
      <c r="EVC50" s="259"/>
      <c r="EVD50" s="259"/>
      <c r="EVE50" s="259"/>
      <c r="EVF50" s="259"/>
      <c r="EVG50" s="259"/>
      <c r="EVH50" s="259"/>
      <c r="EVI50" s="259"/>
      <c r="EVJ50" s="259"/>
      <c r="EVK50" s="259"/>
      <c r="EVL50" s="259"/>
      <c r="EVM50" s="259"/>
      <c r="EVN50" s="259"/>
      <c r="EVO50" s="259"/>
      <c r="EVP50" s="259"/>
      <c r="EVQ50" s="259"/>
      <c r="EVR50" s="259"/>
      <c r="EVS50" s="259"/>
      <c r="EVT50" s="259"/>
      <c r="EVU50" s="259"/>
      <c r="EVV50" s="259"/>
      <c r="EVW50" s="259"/>
      <c r="EVX50" s="259"/>
      <c r="EVY50" s="259"/>
      <c r="EVZ50" s="259"/>
      <c r="EWA50" s="259"/>
      <c r="EWB50" s="259"/>
      <c r="EWC50" s="259"/>
      <c r="EWD50" s="259"/>
      <c r="EWE50" s="259"/>
      <c r="EWF50" s="259"/>
      <c r="EWG50" s="259"/>
      <c r="EWH50" s="259"/>
      <c r="EWI50" s="259"/>
      <c r="EWJ50" s="259"/>
      <c r="EWK50" s="259"/>
      <c r="EWL50" s="259"/>
      <c r="EWM50" s="259"/>
      <c r="EWN50" s="259"/>
      <c r="EWO50" s="259"/>
      <c r="EWP50" s="259"/>
      <c r="EWQ50" s="259"/>
      <c r="EWR50" s="259"/>
      <c r="EWS50" s="259"/>
      <c r="EWT50" s="259"/>
      <c r="EWU50" s="259"/>
      <c r="EWV50" s="259"/>
      <c r="EWW50" s="259"/>
      <c r="EWX50" s="259"/>
      <c r="EWY50" s="259"/>
      <c r="EWZ50" s="259"/>
      <c r="EXA50" s="259"/>
      <c r="EXB50" s="259"/>
      <c r="EXC50" s="259"/>
      <c r="EXD50" s="259"/>
      <c r="EXE50" s="259"/>
      <c r="EXF50" s="259"/>
      <c r="EXG50" s="259"/>
      <c r="EXH50" s="259"/>
      <c r="EXI50" s="259"/>
      <c r="EXJ50" s="259"/>
      <c r="EXK50" s="259"/>
      <c r="EXL50" s="259"/>
      <c r="EXM50" s="259"/>
      <c r="EXN50" s="259"/>
      <c r="EXO50" s="259"/>
      <c r="EXP50" s="259"/>
      <c r="EXQ50" s="259"/>
      <c r="EXR50" s="259"/>
      <c r="EXS50" s="259"/>
      <c r="EXT50" s="259"/>
      <c r="EXU50" s="259"/>
      <c r="EXV50" s="259"/>
      <c r="EXW50" s="259"/>
      <c r="EXX50" s="259"/>
      <c r="EXY50" s="259"/>
      <c r="EXZ50" s="259"/>
      <c r="EYA50" s="259"/>
      <c r="EYB50" s="259"/>
      <c r="EYC50" s="259"/>
      <c r="EYD50" s="259"/>
      <c r="EYE50" s="259"/>
      <c r="EYF50" s="259"/>
      <c r="EYG50" s="259"/>
      <c r="EYH50" s="259"/>
      <c r="EYI50" s="259"/>
      <c r="EYJ50" s="259"/>
      <c r="EYK50" s="259"/>
      <c r="EYL50" s="259"/>
      <c r="EYM50" s="259"/>
      <c r="EYN50" s="259"/>
      <c r="EYO50" s="259"/>
      <c r="EYP50" s="259"/>
      <c r="EYQ50" s="259"/>
      <c r="EYR50" s="259"/>
      <c r="EYS50" s="259"/>
      <c r="EYT50" s="259"/>
      <c r="EYU50" s="259"/>
      <c r="EYV50" s="259"/>
      <c r="EYW50" s="259"/>
      <c r="EYX50" s="259"/>
      <c r="EYY50" s="259"/>
      <c r="EYZ50" s="259"/>
      <c r="EZA50" s="259"/>
      <c r="EZB50" s="259"/>
      <c r="EZC50" s="259"/>
      <c r="EZD50" s="259"/>
      <c r="EZE50" s="259"/>
      <c r="EZF50" s="259"/>
      <c r="EZG50" s="259"/>
      <c r="EZH50" s="259"/>
      <c r="EZI50" s="259"/>
      <c r="EZJ50" s="259"/>
      <c r="EZK50" s="259"/>
      <c r="EZL50" s="259"/>
      <c r="EZM50" s="259"/>
      <c r="EZN50" s="259"/>
      <c r="EZO50" s="259"/>
      <c r="EZP50" s="259"/>
      <c r="EZQ50" s="259"/>
      <c r="EZR50" s="259"/>
      <c r="EZS50" s="259"/>
      <c r="EZT50" s="259"/>
      <c r="EZU50" s="259"/>
      <c r="EZV50" s="259"/>
      <c r="EZW50" s="259"/>
      <c r="EZX50" s="259"/>
      <c r="EZY50" s="259"/>
      <c r="EZZ50" s="259"/>
      <c r="FAA50" s="259"/>
      <c r="FAB50" s="259"/>
      <c r="FAC50" s="259"/>
      <c r="FAD50" s="259"/>
      <c r="FAE50" s="259"/>
      <c r="FAF50" s="259"/>
      <c r="FAG50" s="259"/>
      <c r="FAH50" s="259"/>
      <c r="FAI50" s="259"/>
      <c r="FAJ50" s="259"/>
      <c r="FAK50" s="259"/>
      <c r="FAL50" s="259"/>
      <c r="FAM50" s="259"/>
      <c r="FAN50" s="259"/>
      <c r="FAO50" s="259"/>
      <c r="FAP50" s="259"/>
      <c r="FAQ50" s="259"/>
      <c r="FAR50" s="259"/>
      <c r="FAS50" s="259"/>
      <c r="FAT50" s="259"/>
      <c r="FAU50" s="259"/>
      <c r="FAV50" s="259"/>
      <c r="FAW50" s="259"/>
      <c r="FAX50" s="259"/>
      <c r="FAY50" s="259"/>
      <c r="FAZ50" s="259"/>
      <c r="FBA50" s="259"/>
      <c r="FBB50" s="259"/>
      <c r="FBC50" s="259"/>
      <c r="FBD50" s="259"/>
      <c r="FBE50" s="259"/>
      <c r="FBF50" s="259"/>
      <c r="FBG50" s="259"/>
      <c r="FBH50" s="259"/>
      <c r="FBI50" s="259"/>
      <c r="FBJ50" s="259"/>
      <c r="FBK50" s="259"/>
      <c r="FBL50" s="259"/>
      <c r="FBM50" s="259"/>
      <c r="FBN50" s="259"/>
      <c r="FBO50" s="259"/>
      <c r="FBP50" s="259"/>
      <c r="FBQ50" s="259"/>
      <c r="FBR50" s="259"/>
      <c r="FBS50" s="259"/>
      <c r="FBT50" s="259"/>
      <c r="FBU50" s="259"/>
      <c r="FBV50" s="259"/>
      <c r="FBW50" s="259"/>
      <c r="FBX50" s="259"/>
      <c r="FBY50" s="259"/>
      <c r="FBZ50" s="259"/>
      <c r="FCA50" s="259"/>
      <c r="FCB50" s="259"/>
      <c r="FCC50" s="259"/>
      <c r="FCD50" s="259"/>
      <c r="FCE50" s="259"/>
      <c r="FCF50" s="259"/>
      <c r="FCG50" s="259"/>
      <c r="FCH50" s="259"/>
      <c r="FCI50" s="259"/>
      <c r="FCJ50" s="259"/>
      <c r="FCK50" s="259"/>
      <c r="FCL50" s="259"/>
      <c r="FCM50" s="259"/>
      <c r="FCN50" s="259"/>
      <c r="FCO50" s="259"/>
      <c r="FCP50" s="259"/>
      <c r="FCQ50" s="259"/>
      <c r="FCR50" s="259"/>
      <c r="FCS50" s="259"/>
      <c r="FCT50" s="259"/>
      <c r="FCU50" s="259"/>
      <c r="FCV50" s="259"/>
      <c r="FCW50" s="259"/>
      <c r="FCX50" s="259"/>
      <c r="FCY50" s="259"/>
      <c r="FCZ50" s="259"/>
      <c r="FDA50" s="259"/>
      <c r="FDB50" s="259"/>
      <c r="FDC50" s="259"/>
      <c r="FDD50" s="259"/>
      <c r="FDE50" s="259"/>
      <c r="FDF50" s="259"/>
      <c r="FDG50" s="259"/>
      <c r="FDH50" s="259"/>
      <c r="FDI50" s="259"/>
      <c r="FDJ50" s="259"/>
      <c r="FDK50" s="259"/>
      <c r="FDL50" s="259"/>
      <c r="FDM50" s="259"/>
      <c r="FDN50" s="259"/>
      <c r="FDO50" s="259"/>
      <c r="FDP50" s="259"/>
      <c r="FDQ50" s="259"/>
      <c r="FDR50" s="259"/>
      <c r="FDS50" s="259"/>
      <c r="FDT50" s="259"/>
      <c r="FDU50" s="259"/>
      <c r="FDV50" s="259"/>
      <c r="FDW50" s="259"/>
      <c r="FDX50" s="259"/>
      <c r="FDY50" s="259"/>
      <c r="FDZ50" s="259"/>
      <c r="FEA50" s="259"/>
      <c r="FEB50" s="259"/>
      <c r="FEC50" s="259"/>
      <c r="FED50" s="259"/>
      <c r="FEE50" s="259"/>
      <c r="FEF50" s="259"/>
      <c r="FEG50" s="259"/>
      <c r="FEH50" s="259"/>
      <c r="FEI50" s="259"/>
      <c r="FEJ50" s="259"/>
      <c r="FEK50" s="259"/>
      <c r="FEL50" s="259"/>
      <c r="FEM50" s="259"/>
      <c r="FEN50" s="259"/>
      <c r="FEO50" s="259"/>
      <c r="FEP50" s="259"/>
      <c r="FEQ50" s="259"/>
      <c r="FER50" s="259"/>
      <c r="FES50" s="259"/>
      <c r="FET50" s="259"/>
      <c r="FEU50" s="259"/>
      <c r="FEV50" s="259"/>
      <c r="FEW50" s="259"/>
      <c r="FEX50" s="259"/>
      <c r="FEY50" s="259"/>
      <c r="FEZ50" s="259"/>
      <c r="FFA50" s="259"/>
      <c r="FFB50" s="259"/>
      <c r="FFC50" s="259"/>
      <c r="FFD50" s="259"/>
      <c r="FFE50" s="259"/>
      <c r="FFF50" s="259"/>
      <c r="FFG50" s="259"/>
      <c r="FFH50" s="259"/>
      <c r="FFI50" s="259"/>
      <c r="FFJ50" s="259"/>
      <c r="FFK50" s="259"/>
      <c r="FFL50" s="259"/>
      <c r="FFM50" s="259"/>
      <c r="FFN50" s="259"/>
      <c r="FFO50" s="259"/>
      <c r="FFP50" s="259"/>
      <c r="FFQ50" s="259"/>
      <c r="FFR50" s="259"/>
      <c r="FFS50" s="259"/>
      <c r="FFT50" s="259"/>
      <c r="FFU50" s="259"/>
      <c r="FFV50" s="259"/>
      <c r="FFW50" s="259"/>
      <c r="FFX50" s="259"/>
      <c r="FFY50" s="259"/>
      <c r="FFZ50" s="259"/>
      <c r="FGA50" s="259"/>
      <c r="FGB50" s="259"/>
      <c r="FGC50" s="259"/>
      <c r="FGD50" s="259"/>
      <c r="FGE50" s="259"/>
      <c r="FGF50" s="259"/>
      <c r="FGG50" s="259"/>
      <c r="FGH50" s="259"/>
      <c r="FGI50" s="259"/>
      <c r="FGJ50" s="259"/>
      <c r="FGK50" s="259"/>
      <c r="FGL50" s="259"/>
      <c r="FGM50" s="259"/>
      <c r="FGN50" s="259"/>
      <c r="FGO50" s="259"/>
      <c r="FGP50" s="259"/>
      <c r="FGQ50" s="259"/>
      <c r="FGR50" s="259"/>
      <c r="FGS50" s="259"/>
      <c r="FGT50" s="259"/>
      <c r="FGU50" s="259"/>
      <c r="FGV50" s="259"/>
      <c r="FGW50" s="259"/>
      <c r="FGX50" s="259"/>
      <c r="FGY50" s="259"/>
      <c r="FGZ50" s="259"/>
      <c r="FHA50" s="259"/>
      <c r="FHB50" s="259"/>
      <c r="FHC50" s="259"/>
      <c r="FHD50" s="259"/>
      <c r="FHE50" s="259"/>
      <c r="FHF50" s="259"/>
      <c r="FHG50" s="259"/>
      <c r="FHH50" s="259"/>
      <c r="FHI50" s="259"/>
      <c r="FHJ50" s="259"/>
      <c r="FHK50" s="259"/>
      <c r="FHL50" s="259"/>
      <c r="FHM50" s="259"/>
      <c r="FHN50" s="259"/>
      <c r="FHO50" s="259"/>
      <c r="FHP50" s="259"/>
      <c r="FHQ50" s="259"/>
      <c r="FHR50" s="259"/>
      <c r="FHS50" s="259"/>
      <c r="FHT50" s="259"/>
      <c r="FHU50" s="259"/>
      <c r="FHV50" s="259"/>
      <c r="FHW50" s="259"/>
      <c r="FHX50" s="259"/>
      <c r="FHY50" s="259"/>
      <c r="FHZ50" s="259"/>
      <c r="FIA50" s="259"/>
      <c r="FIB50" s="259"/>
      <c r="FIC50" s="259"/>
      <c r="FID50" s="259"/>
      <c r="FIE50" s="259"/>
      <c r="FIF50" s="259"/>
      <c r="FIG50" s="259"/>
      <c r="FIH50" s="259"/>
      <c r="FII50" s="259"/>
      <c r="FIJ50" s="259"/>
      <c r="FIK50" s="259"/>
      <c r="FIL50" s="259"/>
      <c r="FIM50" s="259"/>
      <c r="FIN50" s="259"/>
      <c r="FIO50" s="259"/>
      <c r="FIP50" s="259"/>
      <c r="FIQ50" s="259"/>
      <c r="FIR50" s="259"/>
      <c r="FIS50" s="259"/>
      <c r="FIT50" s="259"/>
      <c r="FIU50" s="259"/>
      <c r="FIV50" s="259"/>
      <c r="FIW50" s="259"/>
      <c r="FIX50" s="259"/>
      <c r="FIY50" s="259"/>
      <c r="FIZ50" s="259"/>
      <c r="FJA50" s="259"/>
      <c r="FJB50" s="259"/>
      <c r="FJC50" s="259"/>
      <c r="FJD50" s="259"/>
      <c r="FJE50" s="259"/>
      <c r="FJF50" s="259"/>
      <c r="FJG50" s="259"/>
      <c r="FJH50" s="259"/>
      <c r="FJI50" s="259"/>
      <c r="FJJ50" s="259"/>
      <c r="FJK50" s="259"/>
      <c r="FJL50" s="259"/>
      <c r="FJM50" s="259"/>
      <c r="FJN50" s="259"/>
      <c r="FJO50" s="259"/>
      <c r="FJP50" s="259"/>
      <c r="FJQ50" s="259"/>
      <c r="FJR50" s="259"/>
      <c r="FJS50" s="259"/>
      <c r="FJT50" s="259"/>
      <c r="FJU50" s="259"/>
      <c r="FJV50" s="259"/>
      <c r="FJW50" s="259"/>
      <c r="FJX50" s="259"/>
      <c r="FJY50" s="259"/>
      <c r="FJZ50" s="259"/>
      <c r="FKA50" s="259"/>
      <c r="FKB50" s="259"/>
      <c r="FKC50" s="259"/>
      <c r="FKD50" s="259"/>
      <c r="FKE50" s="259"/>
      <c r="FKF50" s="259"/>
      <c r="FKG50" s="259"/>
      <c r="FKH50" s="259"/>
      <c r="FKI50" s="259"/>
      <c r="FKJ50" s="259"/>
      <c r="FKK50" s="259"/>
      <c r="FKL50" s="259"/>
      <c r="FKM50" s="259"/>
      <c r="FKN50" s="259"/>
      <c r="FKO50" s="259"/>
      <c r="FKP50" s="259"/>
      <c r="FKQ50" s="259"/>
      <c r="FKR50" s="259"/>
      <c r="FKS50" s="259"/>
      <c r="FKT50" s="259"/>
      <c r="FKU50" s="259"/>
      <c r="FKV50" s="259"/>
      <c r="FKW50" s="259"/>
      <c r="FKX50" s="259"/>
      <c r="FKY50" s="259"/>
      <c r="FKZ50" s="259"/>
      <c r="FLA50" s="259"/>
      <c r="FLB50" s="259"/>
      <c r="FLC50" s="259"/>
      <c r="FLD50" s="259"/>
      <c r="FLE50" s="259"/>
      <c r="FLF50" s="259"/>
      <c r="FLG50" s="259"/>
      <c r="FLH50" s="259"/>
      <c r="FLI50" s="259"/>
      <c r="FLJ50" s="259"/>
      <c r="FLK50" s="259"/>
      <c r="FLL50" s="259"/>
      <c r="FLM50" s="259"/>
      <c r="FLN50" s="259"/>
      <c r="FLO50" s="259"/>
      <c r="FLP50" s="259"/>
      <c r="FLQ50" s="259"/>
      <c r="FLR50" s="259"/>
      <c r="FLS50" s="259"/>
      <c r="FLT50" s="259"/>
      <c r="FLU50" s="259"/>
      <c r="FLV50" s="259"/>
      <c r="FLW50" s="259"/>
      <c r="FLX50" s="259"/>
      <c r="FLY50" s="259"/>
      <c r="FLZ50" s="259"/>
      <c r="FMA50" s="259"/>
      <c r="FMB50" s="259"/>
      <c r="FMC50" s="259"/>
      <c r="FMD50" s="259"/>
      <c r="FME50" s="259"/>
      <c r="FMF50" s="259"/>
      <c r="FMG50" s="259"/>
      <c r="FMH50" s="259"/>
      <c r="FMI50" s="259"/>
      <c r="FMJ50" s="259"/>
      <c r="FMK50" s="259"/>
      <c r="FML50" s="259"/>
      <c r="FMM50" s="259"/>
      <c r="FMN50" s="259"/>
      <c r="FMO50" s="259"/>
      <c r="FMP50" s="259"/>
      <c r="FMQ50" s="259"/>
      <c r="FMR50" s="259"/>
      <c r="FMS50" s="259"/>
      <c r="FMT50" s="259"/>
      <c r="FMU50" s="259"/>
      <c r="FMV50" s="259"/>
      <c r="FMW50" s="259"/>
      <c r="FMX50" s="259"/>
      <c r="FMY50" s="259"/>
      <c r="FMZ50" s="259"/>
      <c r="FNA50" s="259"/>
      <c r="FNB50" s="259"/>
      <c r="FNC50" s="259"/>
      <c r="FND50" s="259"/>
      <c r="FNE50" s="259"/>
      <c r="FNF50" s="259"/>
      <c r="FNG50" s="259"/>
      <c r="FNH50" s="259"/>
      <c r="FNI50" s="259"/>
      <c r="FNJ50" s="259"/>
      <c r="FNK50" s="259"/>
      <c r="FNL50" s="259"/>
      <c r="FNM50" s="259"/>
      <c r="FNN50" s="259"/>
      <c r="FNO50" s="259"/>
      <c r="FNP50" s="259"/>
      <c r="FNQ50" s="259"/>
      <c r="FNR50" s="259"/>
      <c r="FNS50" s="259"/>
      <c r="FNT50" s="259"/>
      <c r="FNU50" s="259"/>
      <c r="FNV50" s="259"/>
      <c r="FNW50" s="259"/>
      <c r="FNX50" s="259"/>
      <c r="FNY50" s="259"/>
      <c r="FNZ50" s="259"/>
      <c r="FOA50" s="259"/>
      <c r="FOB50" s="259"/>
      <c r="FOC50" s="259"/>
      <c r="FOD50" s="259"/>
      <c r="FOE50" s="259"/>
      <c r="FOF50" s="259"/>
      <c r="FOG50" s="259"/>
      <c r="FOH50" s="259"/>
      <c r="FOI50" s="259"/>
      <c r="FOJ50" s="259"/>
      <c r="FOK50" s="259"/>
      <c r="FOL50" s="259"/>
      <c r="FOM50" s="259"/>
      <c r="FON50" s="259"/>
      <c r="FOO50" s="259"/>
      <c r="FOP50" s="259"/>
      <c r="FOQ50" s="259"/>
      <c r="FOR50" s="259"/>
      <c r="FOS50" s="259"/>
      <c r="FOT50" s="259"/>
      <c r="FOU50" s="259"/>
      <c r="FOV50" s="259"/>
      <c r="FOW50" s="259"/>
      <c r="FOX50" s="259"/>
      <c r="FOY50" s="259"/>
      <c r="FOZ50" s="259"/>
      <c r="FPA50" s="259"/>
      <c r="FPB50" s="259"/>
      <c r="FPC50" s="259"/>
      <c r="FPD50" s="259"/>
      <c r="FPE50" s="259"/>
      <c r="FPF50" s="259"/>
      <c r="FPG50" s="259"/>
      <c r="FPH50" s="259"/>
      <c r="FPI50" s="259"/>
      <c r="FPJ50" s="259"/>
      <c r="FPK50" s="259"/>
      <c r="FPL50" s="259"/>
      <c r="FPM50" s="259"/>
      <c r="FPN50" s="259"/>
      <c r="FPO50" s="259"/>
      <c r="FPP50" s="259"/>
      <c r="FPQ50" s="259"/>
      <c r="FPR50" s="259"/>
      <c r="FPS50" s="259"/>
      <c r="FPT50" s="259"/>
      <c r="FPU50" s="259"/>
      <c r="FPV50" s="259"/>
      <c r="FPW50" s="259"/>
      <c r="FPX50" s="259"/>
      <c r="FPY50" s="259"/>
      <c r="FPZ50" s="259"/>
      <c r="FQA50" s="259"/>
      <c r="FQB50" s="259"/>
      <c r="FQC50" s="259"/>
      <c r="FQD50" s="259"/>
      <c r="FQE50" s="259"/>
      <c r="FQF50" s="259"/>
      <c r="FQG50" s="259"/>
      <c r="FQH50" s="259"/>
      <c r="FQI50" s="259"/>
      <c r="FQJ50" s="259"/>
      <c r="FQK50" s="259"/>
      <c r="FQL50" s="259"/>
      <c r="FQM50" s="259"/>
      <c r="FQN50" s="259"/>
      <c r="FQO50" s="259"/>
      <c r="FQP50" s="259"/>
      <c r="FQQ50" s="259"/>
      <c r="FQR50" s="259"/>
      <c r="FQS50" s="259"/>
      <c r="FQT50" s="259"/>
      <c r="FQU50" s="259"/>
      <c r="FQV50" s="259"/>
      <c r="FQW50" s="259"/>
      <c r="FQX50" s="259"/>
      <c r="FQY50" s="259"/>
      <c r="FQZ50" s="259"/>
      <c r="FRA50" s="259"/>
      <c r="FRB50" s="259"/>
      <c r="FRC50" s="259"/>
      <c r="FRD50" s="259"/>
      <c r="FRE50" s="259"/>
      <c r="FRF50" s="259"/>
      <c r="FRG50" s="259"/>
      <c r="FRH50" s="259"/>
      <c r="FRI50" s="259"/>
      <c r="FRJ50" s="259"/>
      <c r="FRK50" s="259"/>
      <c r="FRL50" s="259"/>
      <c r="FRM50" s="259"/>
      <c r="FRN50" s="259"/>
      <c r="FRO50" s="259"/>
      <c r="FRP50" s="259"/>
      <c r="FRQ50" s="259"/>
      <c r="FRR50" s="259"/>
      <c r="FRS50" s="259"/>
      <c r="FRT50" s="259"/>
      <c r="FRU50" s="259"/>
      <c r="FRV50" s="259"/>
      <c r="FRW50" s="259"/>
      <c r="FRX50" s="259"/>
      <c r="FRY50" s="259"/>
      <c r="FRZ50" s="259"/>
      <c r="FSA50" s="259"/>
      <c r="FSB50" s="259"/>
      <c r="FSC50" s="259"/>
      <c r="FSD50" s="259"/>
      <c r="FSE50" s="259"/>
      <c r="FSF50" s="259"/>
      <c r="FSG50" s="259"/>
      <c r="FSH50" s="259"/>
      <c r="FSI50" s="259"/>
      <c r="FSJ50" s="259"/>
      <c r="FSK50" s="259"/>
      <c r="FSL50" s="259"/>
      <c r="FSM50" s="259"/>
      <c r="FSN50" s="259"/>
      <c r="FSO50" s="259"/>
      <c r="FSP50" s="259"/>
      <c r="FSQ50" s="259"/>
      <c r="FSR50" s="259"/>
      <c r="FSS50" s="259"/>
      <c r="FST50" s="259"/>
      <c r="FSU50" s="259"/>
      <c r="FSV50" s="259"/>
      <c r="FSW50" s="259"/>
      <c r="FSX50" s="259"/>
      <c r="FSY50" s="259"/>
      <c r="FSZ50" s="259"/>
      <c r="FTA50" s="259"/>
      <c r="FTB50" s="259"/>
      <c r="FTC50" s="259"/>
      <c r="FTD50" s="259"/>
      <c r="FTE50" s="259"/>
      <c r="FTF50" s="259"/>
      <c r="FTG50" s="259"/>
      <c r="FTH50" s="259"/>
      <c r="FTI50" s="259"/>
      <c r="FTJ50" s="259"/>
      <c r="FTK50" s="259"/>
      <c r="FTL50" s="259"/>
      <c r="FTM50" s="259"/>
      <c r="FTN50" s="259"/>
      <c r="FTO50" s="259"/>
      <c r="FTP50" s="259"/>
      <c r="FTQ50" s="259"/>
      <c r="FTR50" s="259"/>
      <c r="FTS50" s="259"/>
      <c r="FTT50" s="259"/>
      <c r="FTU50" s="259"/>
      <c r="FTV50" s="259"/>
      <c r="FTW50" s="259"/>
      <c r="FTX50" s="259"/>
      <c r="FTY50" s="259"/>
      <c r="FTZ50" s="259"/>
      <c r="FUA50" s="259"/>
      <c r="FUB50" s="259"/>
      <c r="FUC50" s="259"/>
      <c r="FUD50" s="259"/>
      <c r="FUE50" s="259"/>
      <c r="FUF50" s="259"/>
      <c r="FUG50" s="259"/>
      <c r="FUH50" s="259"/>
      <c r="FUI50" s="259"/>
      <c r="FUJ50" s="259"/>
      <c r="FUK50" s="259"/>
      <c r="FUL50" s="259"/>
      <c r="FUM50" s="259"/>
      <c r="FUN50" s="259"/>
      <c r="FUO50" s="259"/>
      <c r="FUP50" s="259"/>
      <c r="FUQ50" s="259"/>
      <c r="FUR50" s="259"/>
      <c r="FUS50" s="259"/>
      <c r="FUT50" s="259"/>
      <c r="FUU50" s="259"/>
      <c r="FUV50" s="259"/>
      <c r="FUW50" s="259"/>
      <c r="FUX50" s="259"/>
      <c r="FUY50" s="259"/>
      <c r="FUZ50" s="259"/>
      <c r="FVA50" s="259"/>
      <c r="FVB50" s="259"/>
      <c r="FVC50" s="259"/>
      <c r="FVD50" s="259"/>
      <c r="FVE50" s="259"/>
      <c r="FVF50" s="259"/>
      <c r="FVG50" s="259"/>
      <c r="FVH50" s="259"/>
      <c r="FVI50" s="259"/>
      <c r="FVJ50" s="259"/>
      <c r="FVK50" s="259"/>
      <c r="FVL50" s="259"/>
      <c r="FVM50" s="259"/>
      <c r="FVN50" s="259"/>
      <c r="FVO50" s="259"/>
      <c r="FVP50" s="259"/>
      <c r="FVQ50" s="259"/>
      <c r="FVR50" s="259"/>
      <c r="FVS50" s="259"/>
      <c r="FVT50" s="259"/>
      <c r="FVU50" s="259"/>
      <c r="FVV50" s="259"/>
      <c r="FVW50" s="259"/>
      <c r="FVX50" s="259"/>
      <c r="FVY50" s="259"/>
      <c r="FVZ50" s="259"/>
      <c r="FWA50" s="259"/>
      <c r="FWB50" s="259"/>
      <c r="FWC50" s="259"/>
      <c r="FWD50" s="259"/>
      <c r="FWE50" s="259"/>
      <c r="FWF50" s="259"/>
      <c r="FWG50" s="259"/>
      <c r="FWH50" s="259"/>
      <c r="FWI50" s="259"/>
      <c r="FWJ50" s="259"/>
      <c r="FWK50" s="259"/>
      <c r="FWL50" s="259"/>
      <c r="FWM50" s="259"/>
      <c r="FWN50" s="259"/>
      <c r="FWO50" s="259"/>
      <c r="FWP50" s="259"/>
      <c r="FWQ50" s="259"/>
      <c r="FWR50" s="259"/>
      <c r="FWS50" s="259"/>
      <c r="FWT50" s="259"/>
      <c r="FWU50" s="259"/>
      <c r="FWV50" s="259"/>
      <c r="FWW50" s="259"/>
      <c r="FWX50" s="259"/>
      <c r="FWY50" s="259"/>
      <c r="FWZ50" s="259"/>
      <c r="FXA50" s="259"/>
      <c r="FXB50" s="259"/>
      <c r="FXC50" s="259"/>
      <c r="FXD50" s="259"/>
      <c r="FXE50" s="259"/>
      <c r="FXF50" s="259"/>
      <c r="FXG50" s="259"/>
      <c r="FXH50" s="259"/>
      <c r="FXI50" s="259"/>
      <c r="FXJ50" s="259"/>
      <c r="FXK50" s="259"/>
      <c r="FXL50" s="259"/>
      <c r="FXM50" s="259"/>
      <c r="FXN50" s="259"/>
      <c r="FXO50" s="259"/>
      <c r="FXP50" s="259"/>
      <c r="FXQ50" s="259"/>
      <c r="FXR50" s="259"/>
      <c r="FXS50" s="259"/>
      <c r="FXT50" s="259"/>
      <c r="FXU50" s="259"/>
      <c r="FXV50" s="259"/>
      <c r="FXW50" s="259"/>
      <c r="FXX50" s="259"/>
      <c r="FXY50" s="259"/>
      <c r="FXZ50" s="259"/>
      <c r="FYA50" s="259"/>
      <c r="FYB50" s="259"/>
      <c r="FYC50" s="259"/>
      <c r="FYD50" s="259"/>
      <c r="FYE50" s="259"/>
      <c r="FYF50" s="259"/>
      <c r="FYG50" s="259"/>
      <c r="FYH50" s="259"/>
      <c r="FYI50" s="259"/>
      <c r="FYJ50" s="259"/>
      <c r="FYK50" s="259"/>
      <c r="FYL50" s="259"/>
      <c r="FYM50" s="259"/>
      <c r="FYN50" s="259"/>
      <c r="FYO50" s="259"/>
      <c r="FYP50" s="259"/>
      <c r="FYQ50" s="259"/>
      <c r="FYR50" s="259"/>
      <c r="FYS50" s="259"/>
      <c r="FYT50" s="259"/>
      <c r="FYU50" s="259"/>
      <c r="FYV50" s="259"/>
      <c r="FYW50" s="259"/>
      <c r="FYX50" s="259"/>
      <c r="FYY50" s="259"/>
      <c r="FYZ50" s="259"/>
      <c r="FZA50" s="259"/>
      <c r="FZB50" s="259"/>
      <c r="FZC50" s="259"/>
      <c r="FZD50" s="259"/>
      <c r="FZE50" s="259"/>
      <c r="FZF50" s="259"/>
      <c r="FZG50" s="259"/>
      <c r="FZH50" s="259"/>
      <c r="FZI50" s="259"/>
      <c r="FZJ50" s="259"/>
      <c r="FZK50" s="259"/>
      <c r="FZL50" s="259"/>
      <c r="FZM50" s="259"/>
      <c r="FZN50" s="259"/>
      <c r="FZO50" s="259"/>
      <c r="FZP50" s="259"/>
      <c r="FZQ50" s="259"/>
      <c r="FZR50" s="259"/>
      <c r="FZS50" s="259"/>
      <c r="FZT50" s="259"/>
      <c r="FZU50" s="259"/>
      <c r="FZV50" s="259"/>
      <c r="FZW50" s="259"/>
      <c r="FZX50" s="259"/>
      <c r="FZY50" s="259"/>
      <c r="FZZ50" s="259"/>
      <c r="GAA50" s="259"/>
      <c r="GAB50" s="259"/>
      <c r="GAC50" s="259"/>
      <c r="GAD50" s="259"/>
      <c r="GAE50" s="259"/>
      <c r="GAF50" s="259"/>
      <c r="GAG50" s="259"/>
      <c r="GAH50" s="259"/>
      <c r="GAI50" s="259"/>
      <c r="GAJ50" s="259"/>
      <c r="GAK50" s="259"/>
      <c r="GAL50" s="259"/>
      <c r="GAM50" s="259"/>
      <c r="GAN50" s="259"/>
      <c r="GAO50" s="259"/>
      <c r="GAP50" s="259"/>
      <c r="GAQ50" s="259"/>
      <c r="GAR50" s="259"/>
      <c r="GAS50" s="259"/>
      <c r="GAT50" s="259"/>
      <c r="GAU50" s="259"/>
      <c r="GAV50" s="259"/>
      <c r="GAW50" s="259"/>
      <c r="GAX50" s="259"/>
      <c r="GAY50" s="259"/>
      <c r="GAZ50" s="259"/>
      <c r="GBA50" s="259"/>
      <c r="GBB50" s="259"/>
      <c r="GBC50" s="259"/>
      <c r="GBD50" s="259"/>
      <c r="GBE50" s="259"/>
      <c r="GBF50" s="259"/>
      <c r="GBG50" s="259"/>
      <c r="GBH50" s="259"/>
      <c r="GBI50" s="259"/>
      <c r="GBJ50" s="259"/>
      <c r="GBK50" s="259"/>
      <c r="GBL50" s="259"/>
      <c r="GBM50" s="259"/>
      <c r="GBN50" s="259"/>
      <c r="GBO50" s="259"/>
      <c r="GBP50" s="259"/>
      <c r="GBQ50" s="259"/>
      <c r="GBR50" s="259"/>
      <c r="GBS50" s="259"/>
      <c r="GBT50" s="259"/>
      <c r="GBU50" s="259"/>
      <c r="GBV50" s="259"/>
      <c r="GBW50" s="259"/>
      <c r="GBX50" s="259"/>
      <c r="GBY50" s="259"/>
      <c r="GBZ50" s="259"/>
      <c r="GCA50" s="259"/>
      <c r="GCB50" s="259"/>
      <c r="GCC50" s="259"/>
      <c r="GCD50" s="259"/>
      <c r="GCE50" s="259"/>
      <c r="GCF50" s="259"/>
      <c r="GCG50" s="259"/>
      <c r="GCH50" s="259"/>
      <c r="GCI50" s="259"/>
      <c r="GCJ50" s="259"/>
      <c r="GCK50" s="259"/>
      <c r="GCL50" s="259"/>
      <c r="GCM50" s="259"/>
      <c r="GCN50" s="259"/>
      <c r="GCO50" s="259"/>
      <c r="GCP50" s="259"/>
      <c r="GCQ50" s="259"/>
      <c r="GCR50" s="259"/>
      <c r="GCS50" s="259"/>
      <c r="GCT50" s="259"/>
      <c r="GCU50" s="259"/>
      <c r="GCV50" s="259"/>
      <c r="GCW50" s="259"/>
      <c r="GCX50" s="259"/>
      <c r="GCY50" s="259"/>
      <c r="GCZ50" s="259"/>
      <c r="GDA50" s="259"/>
      <c r="GDB50" s="259"/>
      <c r="GDC50" s="259"/>
      <c r="GDD50" s="259"/>
      <c r="GDE50" s="259"/>
      <c r="GDF50" s="259"/>
      <c r="GDG50" s="259"/>
      <c r="GDH50" s="259"/>
      <c r="GDI50" s="259"/>
      <c r="GDJ50" s="259"/>
      <c r="GDK50" s="259"/>
      <c r="GDL50" s="259"/>
      <c r="GDM50" s="259"/>
      <c r="GDN50" s="259"/>
      <c r="GDO50" s="259"/>
      <c r="GDP50" s="259"/>
      <c r="GDQ50" s="259"/>
      <c r="GDR50" s="259"/>
      <c r="GDS50" s="259"/>
      <c r="GDT50" s="259"/>
      <c r="GDU50" s="259"/>
      <c r="GDV50" s="259"/>
      <c r="GDW50" s="259"/>
      <c r="GDX50" s="259"/>
      <c r="GDY50" s="259"/>
      <c r="GDZ50" s="259"/>
      <c r="GEA50" s="259"/>
      <c r="GEB50" s="259"/>
      <c r="GEC50" s="259"/>
      <c r="GED50" s="259"/>
      <c r="GEE50" s="259"/>
      <c r="GEF50" s="259"/>
      <c r="GEG50" s="259"/>
      <c r="GEH50" s="259"/>
      <c r="GEI50" s="259"/>
      <c r="GEJ50" s="259"/>
      <c r="GEK50" s="259"/>
      <c r="GEL50" s="259"/>
      <c r="GEM50" s="259"/>
      <c r="GEN50" s="259"/>
      <c r="GEO50" s="259"/>
      <c r="GEP50" s="259"/>
      <c r="GEQ50" s="259"/>
      <c r="GER50" s="259"/>
      <c r="GES50" s="259"/>
      <c r="GET50" s="259"/>
      <c r="GEU50" s="259"/>
      <c r="GEV50" s="259"/>
      <c r="GEW50" s="259"/>
      <c r="GEX50" s="259"/>
      <c r="GEY50" s="259"/>
      <c r="GEZ50" s="259"/>
      <c r="GFA50" s="259"/>
      <c r="GFB50" s="259"/>
      <c r="GFC50" s="259"/>
      <c r="GFD50" s="259"/>
      <c r="GFE50" s="259"/>
      <c r="GFF50" s="259"/>
      <c r="GFG50" s="259"/>
      <c r="GFH50" s="259"/>
      <c r="GFI50" s="259"/>
      <c r="GFJ50" s="259"/>
      <c r="GFK50" s="259"/>
      <c r="GFL50" s="259"/>
      <c r="GFM50" s="259"/>
      <c r="GFN50" s="259"/>
      <c r="GFO50" s="259"/>
      <c r="GFP50" s="259"/>
      <c r="GFQ50" s="259"/>
      <c r="GFR50" s="259"/>
      <c r="GFS50" s="259"/>
      <c r="GFT50" s="259"/>
      <c r="GFU50" s="259"/>
      <c r="GFV50" s="259"/>
      <c r="GFW50" s="259"/>
      <c r="GFX50" s="259"/>
      <c r="GFY50" s="259"/>
      <c r="GFZ50" s="259"/>
      <c r="GGA50" s="259"/>
      <c r="GGB50" s="259"/>
      <c r="GGC50" s="259"/>
      <c r="GGD50" s="259"/>
      <c r="GGE50" s="259"/>
      <c r="GGF50" s="259"/>
      <c r="GGG50" s="259"/>
      <c r="GGH50" s="259"/>
      <c r="GGI50" s="259"/>
      <c r="GGJ50" s="259"/>
      <c r="GGK50" s="259"/>
      <c r="GGL50" s="259"/>
      <c r="GGM50" s="259"/>
      <c r="GGN50" s="259"/>
      <c r="GGO50" s="259"/>
      <c r="GGP50" s="259"/>
      <c r="GGQ50" s="259"/>
      <c r="GGR50" s="259"/>
      <c r="GGS50" s="259"/>
      <c r="GGT50" s="259"/>
      <c r="GGU50" s="259"/>
      <c r="GGV50" s="259"/>
      <c r="GGW50" s="259"/>
      <c r="GGX50" s="259"/>
      <c r="GGY50" s="259"/>
      <c r="GGZ50" s="259"/>
      <c r="GHA50" s="259"/>
      <c r="GHB50" s="259"/>
      <c r="GHC50" s="259"/>
      <c r="GHD50" s="259"/>
      <c r="GHE50" s="259"/>
      <c r="GHF50" s="259"/>
      <c r="GHG50" s="259"/>
      <c r="GHH50" s="259"/>
      <c r="GHI50" s="259"/>
      <c r="GHJ50" s="259"/>
      <c r="GHK50" s="259"/>
      <c r="GHL50" s="259"/>
      <c r="GHM50" s="259"/>
      <c r="GHN50" s="259"/>
      <c r="GHO50" s="259"/>
      <c r="GHP50" s="259"/>
      <c r="GHQ50" s="259"/>
      <c r="GHR50" s="259"/>
      <c r="GHS50" s="259"/>
      <c r="GHT50" s="259"/>
      <c r="GHU50" s="259"/>
      <c r="GHV50" s="259"/>
      <c r="GHW50" s="259"/>
      <c r="GHX50" s="259"/>
      <c r="GHY50" s="259"/>
      <c r="GHZ50" s="259"/>
      <c r="GIA50" s="259"/>
      <c r="GIB50" s="259"/>
      <c r="GIC50" s="259"/>
      <c r="GID50" s="259"/>
      <c r="GIE50" s="259"/>
      <c r="GIF50" s="259"/>
      <c r="GIG50" s="259"/>
      <c r="GIH50" s="259"/>
      <c r="GII50" s="259"/>
      <c r="GIJ50" s="259"/>
      <c r="GIK50" s="259"/>
      <c r="GIL50" s="259"/>
      <c r="GIM50" s="259"/>
      <c r="GIN50" s="259"/>
      <c r="GIO50" s="259"/>
      <c r="GIP50" s="259"/>
      <c r="GIQ50" s="259"/>
      <c r="GIR50" s="259"/>
      <c r="GIS50" s="259"/>
      <c r="GIT50" s="259"/>
      <c r="GIU50" s="259"/>
      <c r="GIV50" s="259"/>
      <c r="GIW50" s="259"/>
      <c r="GIX50" s="259"/>
      <c r="GIY50" s="259"/>
      <c r="GIZ50" s="259"/>
      <c r="GJA50" s="259"/>
      <c r="GJB50" s="259"/>
      <c r="GJC50" s="259"/>
      <c r="GJD50" s="259"/>
      <c r="GJE50" s="259"/>
      <c r="GJF50" s="259"/>
      <c r="GJG50" s="259"/>
      <c r="GJH50" s="259"/>
      <c r="GJI50" s="259"/>
      <c r="GJJ50" s="259"/>
      <c r="GJK50" s="259"/>
      <c r="GJL50" s="259"/>
      <c r="GJM50" s="259"/>
      <c r="GJN50" s="259"/>
      <c r="GJO50" s="259"/>
      <c r="GJP50" s="259"/>
      <c r="GJQ50" s="259"/>
      <c r="GJR50" s="259"/>
      <c r="GJS50" s="259"/>
      <c r="GJT50" s="259"/>
      <c r="GJU50" s="259"/>
      <c r="GJV50" s="259"/>
      <c r="GJW50" s="259"/>
      <c r="GJX50" s="259"/>
      <c r="GJY50" s="259"/>
      <c r="GJZ50" s="259"/>
      <c r="GKA50" s="259"/>
      <c r="GKB50" s="259"/>
      <c r="GKC50" s="259"/>
      <c r="GKD50" s="259"/>
      <c r="GKE50" s="259"/>
      <c r="GKF50" s="259"/>
      <c r="GKG50" s="259"/>
      <c r="GKH50" s="259"/>
      <c r="GKI50" s="259"/>
      <c r="GKJ50" s="259"/>
      <c r="GKK50" s="259"/>
      <c r="GKL50" s="259"/>
      <c r="GKM50" s="259"/>
      <c r="GKN50" s="259"/>
      <c r="GKO50" s="259"/>
      <c r="GKP50" s="259"/>
      <c r="GKQ50" s="259"/>
      <c r="GKR50" s="259"/>
      <c r="GKS50" s="259"/>
      <c r="GKT50" s="259"/>
      <c r="GKU50" s="259"/>
      <c r="GKV50" s="259"/>
      <c r="GKW50" s="259"/>
      <c r="GKX50" s="259"/>
      <c r="GKY50" s="259"/>
      <c r="GKZ50" s="259"/>
      <c r="GLA50" s="259"/>
      <c r="GLB50" s="259"/>
      <c r="GLC50" s="259"/>
      <c r="GLD50" s="259"/>
      <c r="GLE50" s="259"/>
      <c r="GLF50" s="259"/>
      <c r="GLG50" s="259"/>
      <c r="GLH50" s="259"/>
      <c r="GLI50" s="259"/>
      <c r="GLJ50" s="259"/>
      <c r="GLK50" s="259"/>
      <c r="GLL50" s="259"/>
      <c r="GLM50" s="259"/>
      <c r="GLN50" s="259"/>
      <c r="GLO50" s="259"/>
      <c r="GLP50" s="259"/>
      <c r="GLQ50" s="259"/>
      <c r="GLR50" s="259"/>
      <c r="GLS50" s="259"/>
      <c r="GLT50" s="259"/>
      <c r="GLU50" s="259"/>
      <c r="GLV50" s="259"/>
      <c r="GLW50" s="259"/>
      <c r="GLX50" s="259"/>
      <c r="GLY50" s="259"/>
      <c r="GLZ50" s="259"/>
      <c r="GMA50" s="259"/>
      <c r="GMB50" s="259"/>
      <c r="GMC50" s="259"/>
      <c r="GMD50" s="259"/>
      <c r="GME50" s="259"/>
      <c r="GMF50" s="259"/>
      <c r="GMG50" s="259"/>
      <c r="GMH50" s="259"/>
      <c r="GMI50" s="259"/>
      <c r="GMJ50" s="259"/>
      <c r="GMK50" s="259"/>
      <c r="GML50" s="259"/>
      <c r="GMM50" s="259"/>
      <c r="GMN50" s="259"/>
      <c r="GMO50" s="259"/>
      <c r="GMP50" s="259"/>
      <c r="GMQ50" s="259"/>
      <c r="GMR50" s="259"/>
      <c r="GMS50" s="259"/>
      <c r="GMT50" s="259"/>
      <c r="GMU50" s="259"/>
      <c r="GMV50" s="259"/>
      <c r="GMW50" s="259"/>
      <c r="GMX50" s="259"/>
      <c r="GMY50" s="259"/>
      <c r="GMZ50" s="259"/>
      <c r="GNA50" s="259"/>
      <c r="GNB50" s="259"/>
      <c r="GNC50" s="259"/>
      <c r="GND50" s="259"/>
      <c r="GNE50" s="259"/>
      <c r="GNF50" s="259"/>
      <c r="GNG50" s="259"/>
      <c r="GNH50" s="259"/>
      <c r="GNI50" s="259"/>
      <c r="GNJ50" s="259"/>
      <c r="GNK50" s="259"/>
      <c r="GNL50" s="259"/>
      <c r="GNM50" s="259"/>
      <c r="GNN50" s="259"/>
      <c r="GNO50" s="259"/>
      <c r="GNP50" s="259"/>
      <c r="GNQ50" s="259"/>
      <c r="GNR50" s="259"/>
      <c r="GNS50" s="259"/>
      <c r="GNT50" s="259"/>
      <c r="GNU50" s="259"/>
      <c r="GNV50" s="259"/>
      <c r="GNW50" s="259"/>
      <c r="GNX50" s="259"/>
      <c r="GNY50" s="259"/>
      <c r="GNZ50" s="259"/>
      <c r="GOA50" s="259"/>
      <c r="GOB50" s="259"/>
      <c r="GOC50" s="259"/>
      <c r="GOD50" s="259"/>
      <c r="GOE50" s="259"/>
      <c r="GOF50" s="259"/>
      <c r="GOG50" s="259"/>
      <c r="GOH50" s="259"/>
      <c r="GOI50" s="259"/>
      <c r="GOJ50" s="259"/>
      <c r="GOK50" s="259"/>
      <c r="GOL50" s="259"/>
      <c r="GOM50" s="259"/>
      <c r="GON50" s="259"/>
      <c r="GOO50" s="259"/>
      <c r="GOP50" s="259"/>
      <c r="GOQ50" s="259"/>
      <c r="GOR50" s="259"/>
      <c r="GOS50" s="259"/>
      <c r="GOT50" s="259"/>
      <c r="GOU50" s="259"/>
      <c r="GOV50" s="259"/>
      <c r="GOW50" s="259"/>
      <c r="GOX50" s="259"/>
      <c r="GOY50" s="259"/>
      <c r="GOZ50" s="259"/>
      <c r="GPA50" s="259"/>
      <c r="GPB50" s="259"/>
      <c r="GPC50" s="259"/>
      <c r="GPD50" s="259"/>
      <c r="GPE50" s="259"/>
      <c r="GPF50" s="259"/>
      <c r="GPG50" s="259"/>
      <c r="GPH50" s="259"/>
      <c r="GPI50" s="259"/>
      <c r="GPJ50" s="259"/>
      <c r="GPK50" s="259"/>
      <c r="GPL50" s="259"/>
      <c r="GPM50" s="259"/>
      <c r="GPN50" s="259"/>
      <c r="GPO50" s="259"/>
      <c r="GPP50" s="259"/>
      <c r="GPQ50" s="259"/>
      <c r="GPR50" s="259"/>
      <c r="GPS50" s="259"/>
      <c r="GPT50" s="259"/>
      <c r="GPU50" s="259"/>
      <c r="GPV50" s="259"/>
      <c r="GPW50" s="259"/>
      <c r="GPX50" s="259"/>
      <c r="GPY50" s="259"/>
      <c r="GPZ50" s="259"/>
      <c r="GQA50" s="259"/>
      <c r="GQB50" s="259"/>
      <c r="GQC50" s="259"/>
      <c r="GQD50" s="259"/>
      <c r="GQE50" s="259"/>
      <c r="GQF50" s="259"/>
      <c r="GQG50" s="259"/>
      <c r="GQH50" s="259"/>
      <c r="GQI50" s="259"/>
      <c r="GQJ50" s="259"/>
      <c r="GQK50" s="259"/>
      <c r="GQL50" s="259"/>
      <c r="GQM50" s="259"/>
      <c r="GQN50" s="259"/>
      <c r="GQO50" s="259"/>
      <c r="GQP50" s="259"/>
      <c r="GQQ50" s="259"/>
      <c r="GQR50" s="259"/>
      <c r="GQS50" s="259"/>
      <c r="GQT50" s="259"/>
      <c r="GQU50" s="259"/>
      <c r="GQV50" s="259"/>
      <c r="GQW50" s="259"/>
      <c r="GQX50" s="259"/>
      <c r="GQY50" s="259"/>
      <c r="GQZ50" s="259"/>
      <c r="GRA50" s="259"/>
      <c r="GRB50" s="259"/>
      <c r="GRC50" s="259"/>
      <c r="GRD50" s="259"/>
      <c r="GRE50" s="259"/>
      <c r="GRF50" s="259"/>
      <c r="GRG50" s="259"/>
      <c r="GRH50" s="259"/>
      <c r="GRI50" s="259"/>
      <c r="GRJ50" s="259"/>
      <c r="GRK50" s="259"/>
      <c r="GRL50" s="259"/>
      <c r="GRM50" s="259"/>
      <c r="GRN50" s="259"/>
      <c r="GRO50" s="259"/>
      <c r="GRP50" s="259"/>
      <c r="GRQ50" s="259"/>
      <c r="GRR50" s="259"/>
      <c r="GRS50" s="259"/>
      <c r="GRT50" s="259"/>
      <c r="GRU50" s="259"/>
      <c r="GRV50" s="259"/>
      <c r="GRW50" s="259"/>
      <c r="GRX50" s="259"/>
      <c r="GRY50" s="259"/>
      <c r="GRZ50" s="259"/>
      <c r="GSA50" s="259"/>
      <c r="GSB50" s="259"/>
      <c r="GSC50" s="259"/>
      <c r="GSD50" s="259"/>
      <c r="GSE50" s="259"/>
      <c r="GSF50" s="259"/>
      <c r="GSG50" s="259"/>
      <c r="GSH50" s="259"/>
      <c r="GSI50" s="259"/>
      <c r="GSJ50" s="259"/>
      <c r="GSK50" s="259"/>
      <c r="GSL50" s="259"/>
      <c r="GSM50" s="259"/>
      <c r="GSN50" s="259"/>
      <c r="GSO50" s="259"/>
      <c r="GSP50" s="259"/>
      <c r="GSQ50" s="259"/>
      <c r="GSR50" s="259"/>
      <c r="GSS50" s="259"/>
      <c r="GST50" s="259"/>
      <c r="GSU50" s="259"/>
      <c r="GSV50" s="259"/>
      <c r="GSW50" s="259"/>
      <c r="GSX50" s="259"/>
      <c r="GSY50" s="259"/>
      <c r="GSZ50" s="259"/>
      <c r="GTA50" s="259"/>
      <c r="GTB50" s="259"/>
      <c r="GTC50" s="259"/>
      <c r="GTD50" s="259"/>
      <c r="GTE50" s="259"/>
      <c r="GTF50" s="259"/>
      <c r="GTG50" s="259"/>
      <c r="GTH50" s="259"/>
      <c r="GTI50" s="259"/>
      <c r="GTJ50" s="259"/>
      <c r="GTK50" s="259"/>
      <c r="GTL50" s="259"/>
      <c r="GTM50" s="259"/>
      <c r="GTN50" s="259"/>
      <c r="GTO50" s="259"/>
      <c r="GTP50" s="259"/>
      <c r="GTQ50" s="259"/>
      <c r="GTR50" s="259"/>
      <c r="GTS50" s="259"/>
      <c r="GTT50" s="259"/>
      <c r="GTU50" s="259"/>
      <c r="GTV50" s="259"/>
      <c r="GTW50" s="259"/>
      <c r="GTX50" s="259"/>
      <c r="GTY50" s="259"/>
      <c r="GTZ50" s="259"/>
      <c r="GUA50" s="259"/>
      <c r="GUB50" s="259"/>
      <c r="GUC50" s="259"/>
      <c r="GUD50" s="259"/>
      <c r="GUE50" s="259"/>
      <c r="GUF50" s="259"/>
      <c r="GUG50" s="259"/>
      <c r="GUH50" s="259"/>
      <c r="GUI50" s="259"/>
      <c r="GUJ50" s="259"/>
      <c r="GUK50" s="259"/>
      <c r="GUL50" s="259"/>
      <c r="GUM50" s="259"/>
      <c r="GUN50" s="259"/>
      <c r="GUO50" s="259"/>
      <c r="GUP50" s="259"/>
      <c r="GUQ50" s="259"/>
      <c r="GUR50" s="259"/>
      <c r="GUS50" s="259"/>
      <c r="GUT50" s="259"/>
      <c r="GUU50" s="259"/>
      <c r="GUV50" s="259"/>
      <c r="GUW50" s="259"/>
      <c r="GUX50" s="259"/>
      <c r="GUY50" s="259"/>
      <c r="GUZ50" s="259"/>
      <c r="GVA50" s="259"/>
      <c r="GVB50" s="259"/>
      <c r="GVC50" s="259"/>
      <c r="GVD50" s="259"/>
      <c r="GVE50" s="259"/>
      <c r="GVF50" s="259"/>
      <c r="GVG50" s="259"/>
      <c r="GVH50" s="259"/>
      <c r="GVI50" s="259"/>
      <c r="GVJ50" s="259"/>
      <c r="GVK50" s="259"/>
      <c r="GVL50" s="259"/>
      <c r="GVM50" s="259"/>
      <c r="GVN50" s="259"/>
      <c r="GVO50" s="259"/>
      <c r="GVP50" s="259"/>
      <c r="GVQ50" s="259"/>
      <c r="GVR50" s="259"/>
      <c r="GVS50" s="259"/>
      <c r="GVT50" s="259"/>
      <c r="GVU50" s="259"/>
      <c r="GVV50" s="259"/>
      <c r="GVW50" s="259"/>
      <c r="GVX50" s="259"/>
      <c r="GVY50" s="259"/>
      <c r="GVZ50" s="259"/>
      <c r="GWA50" s="259"/>
      <c r="GWB50" s="259"/>
      <c r="GWC50" s="259"/>
      <c r="GWD50" s="259"/>
      <c r="GWE50" s="259"/>
      <c r="GWF50" s="259"/>
      <c r="GWG50" s="259"/>
      <c r="GWH50" s="259"/>
      <c r="GWI50" s="259"/>
      <c r="GWJ50" s="259"/>
      <c r="GWK50" s="259"/>
      <c r="GWL50" s="259"/>
      <c r="GWM50" s="259"/>
      <c r="GWN50" s="259"/>
      <c r="GWO50" s="259"/>
      <c r="GWP50" s="259"/>
      <c r="GWQ50" s="259"/>
      <c r="GWR50" s="259"/>
      <c r="GWS50" s="259"/>
      <c r="GWT50" s="259"/>
      <c r="GWU50" s="259"/>
      <c r="GWV50" s="259"/>
      <c r="GWW50" s="259"/>
      <c r="GWX50" s="259"/>
      <c r="GWY50" s="259"/>
      <c r="GWZ50" s="259"/>
      <c r="GXA50" s="259"/>
      <c r="GXB50" s="259"/>
      <c r="GXC50" s="259"/>
      <c r="GXD50" s="259"/>
      <c r="GXE50" s="259"/>
      <c r="GXF50" s="259"/>
      <c r="GXG50" s="259"/>
      <c r="GXH50" s="259"/>
      <c r="GXI50" s="259"/>
      <c r="GXJ50" s="259"/>
      <c r="GXK50" s="259"/>
      <c r="GXL50" s="259"/>
      <c r="GXM50" s="259"/>
      <c r="GXN50" s="259"/>
      <c r="GXO50" s="259"/>
      <c r="GXP50" s="259"/>
      <c r="GXQ50" s="259"/>
      <c r="GXR50" s="259"/>
      <c r="GXS50" s="259"/>
      <c r="GXT50" s="259"/>
      <c r="GXU50" s="259"/>
      <c r="GXV50" s="259"/>
      <c r="GXW50" s="259"/>
      <c r="GXX50" s="259"/>
      <c r="GXY50" s="259"/>
      <c r="GXZ50" s="259"/>
      <c r="GYA50" s="259"/>
      <c r="GYB50" s="259"/>
      <c r="GYC50" s="259"/>
      <c r="GYD50" s="259"/>
      <c r="GYE50" s="259"/>
      <c r="GYF50" s="259"/>
      <c r="GYG50" s="259"/>
      <c r="GYH50" s="259"/>
      <c r="GYI50" s="259"/>
      <c r="GYJ50" s="259"/>
      <c r="GYK50" s="259"/>
      <c r="GYL50" s="259"/>
      <c r="GYM50" s="259"/>
      <c r="GYN50" s="259"/>
      <c r="GYO50" s="259"/>
      <c r="GYP50" s="259"/>
      <c r="GYQ50" s="259"/>
      <c r="GYR50" s="259"/>
      <c r="GYS50" s="259"/>
      <c r="GYT50" s="259"/>
      <c r="GYU50" s="259"/>
      <c r="GYV50" s="259"/>
      <c r="GYW50" s="259"/>
      <c r="GYX50" s="259"/>
      <c r="GYY50" s="259"/>
      <c r="GYZ50" s="259"/>
      <c r="GZA50" s="259"/>
      <c r="GZB50" s="259"/>
      <c r="GZC50" s="259"/>
      <c r="GZD50" s="259"/>
      <c r="GZE50" s="259"/>
      <c r="GZF50" s="259"/>
      <c r="GZG50" s="259"/>
      <c r="GZH50" s="259"/>
      <c r="GZI50" s="259"/>
      <c r="GZJ50" s="259"/>
      <c r="GZK50" s="259"/>
      <c r="GZL50" s="259"/>
      <c r="GZM50" s="259"/>
      <c r="GZN50" s="259"/>
      <c r="GZO50" s="259"/>
      <c r="GZP50" s="259"/>
      <c r="GZQ50" s="259"/>
      <c r="GZR50" s="259"/>
      <c r="GZS50" s="259"/>
      <c r="GZT50" s="259"/>
      <c r="GZU50" s="259"/>
      <c r="GZV50" s="259"/>
      <c r="GZW50" s="259"/>
      <c r="GZX50" s="259"/>
      <c r="GZY50" s="259"/>
      <c r="GZZ50" s="259"/>
      <c r="HAA50" s="259"/>
      <c r="HAB50" s="259"/>
      <c r="HAC50" s="259"/>
      <c r="HAD50" s="259"/>
      <c r="HAE50" s="259"/>
      <c r="HAF50" s="259"/>
      <c r="HAG50" s="259"/>
      <c r="HAH50" s="259"/>
      <c r="HAI50" s="259"/>
      <c r="HAJ50" s="259"/>
      <c r="HAK50" s="259"/>
      <c r="HAL50" s="259"/>
      <c r="HAM50" s="259"/>
      <c r="HAN50" s="259"/>
      <c r="HAO50" s="259"/>
      <c r="HAP50" s="259"/>
      <c r="HAQ50" s="259"/>
      <c r="HAR50" s="259"/>
      <c r="HAS50" s="259"/>
      <c r="HAT50" s="259"/>
      <c r="HAU50" s="259"/>
      <c r="HAV50" s="259"/>
      <c r="HAW50" s="259"/>
      <c r="HAX50" s="259"/>
      <c r="HAY50" s="259"/>
      <c r="HAZ50" s="259"/>
      <c r="HBA50" s="259"/>
      <c r="HBB50" s="259"/>
      <c r="HBC50" s="259"/>
      <c r="HBD50" s="259"/>
      <c r="HBE50" s="259"/>
      <c r="HBF50" s="259"/>
      <c r="HBG50" s="259"/>
      <c r="HBH50" s="259"/>
      <c r="HBI50" s="259"/>
      <c r="HBJ50" s="259"/>
      <c r="HBK50" s="259"/>
      <c r="HBL50" s="259"/>
      <c r="HBM50" s="259"/>
      <c r="HBN50" s="259"/>
      <c r="HBO50" s="259"/>
      <c r="HBP50" s="259"/>
      <c r="HBQ50" s="259"/>
      <c r="HBR50" s="259"/>
      <c r="HBS50" s="259"/>
      <c r="HBT50" s="259"/>
      <c r="HBU50" s="259"/>
      <c r="HBV50" s="259"/>
      <c r="HBW50" s="259"/>
      <c r="HBX50" s="259"/>
      <c r="HBY50" s="259"/>
      <c r="HBZ50" s="259"/>
      <c r="HCA50" s="259"/>
      <c r="HCB50" s="259"/>
      <c r="HCC50" s="259"/>
      <c r="HCD50" s="259"/>
      <c r="HCE50" s="259"/>
      <c r="HCF50" s="259"/>
      <c r="HCG50" s="259"/>
      <c r="HCH50" s="259"/>
      <c r="HCI50" s="259"/>
      <c r="HCJ50" s="259"/>
      <c r="HCK50" s="259"/>
      <c r="HCL50" s="259"/>
      <c r="HCM50" s="259"/>
      <c r="HCN50" s="259"/>
      <c r="HCO50" s="259"/>
      <c r="HCP50" s="259"/>
      <c r="HCQ50" s="259"/>
      <c r="HCR50" s="259"/>
      <c r="HCS50" s="259"/>
      <c r="HCT50" s="259"/>
      <c r="HCU50" s="259"/>
      <c r="HCV50" s="259"/>
      <c r="HCW50" s="259"/>
      <c r="HCX50" s="259"/>
      <c r="HCY50" s="259"/>
      <c r="HCZ50" s="259"/>
      <c r="HDA50" s="259"/>
      <c r="HDB50" s="259"/>
      <c r="HDC50" s="259"/>
      <c r="HDD50" s="259"/>
      <c r="HDE50" s="259"/>
      <c r="HDF50" s="259"/>
      <c r="HDG50" s="259"/>
      <c r="HDH50" s="259"/>
      <c r="HDI50" s="259"/>
      <c r="HDJ50" s="259"/>
      <c r="HDK50" s="259"/>
      <c r="HDL50" s="259"/>
      <c r="HDM50" s="259"/>
      <c r="HDN50" s="259"/>
      <c r="HDO50" s="259"/>
      <c r="HDP50" s="259"/>
      <c r="HDQ50" s="259"/>
      <c r="HDR50" s="259"/>
      <c r="HDS50" s="259"/>
      <c r="HDT50" s="259"/>
      <c r="HDU50" s="259"/>
      <c r="HDV50" s="259"/>
      <c r="HDW50" s="259"/>
      <c r="HDX50" s="259"/>
      <c r="HDY50" s="259"/>
      <c r="HDZ50" s="259"/>
      <c r="HEA50" s="259"/>
      <c r="HEB50" s="259"/>
      <c r="HEC50" s="259"/>
      <c r="HED50" s="259"/>
      <c r="HEE50" s="259"/>
      <c r="HEF50" s="259"/>
      <c r="HEG50" s="259"/>
      <c r="HEH50" s="259"/>
      <c r="HEI50" s="259"/>
      <c r="HEJ50" s="259"/>
      <c r="HEK50" s="259"/>
      <c r="HEL50" s="259"/>
      <c r="HEM50" s="259"/>
      <c r="HEN50" s="259"/>
      <c r="HEO50" s="259"/>
      <c r="HEP50" s="259"/>
      <c r="HEQ50" s="259"/>
      <c r="HER50" s="259"/>
      <c r="HES50" s="259"/>
      <c r="HET50" s="259"/>
      <c r="HEU50" s="259"/>
      <c r="HEV50" s="259"/>
      <c r="HEW50" s="259"/>
      <c r="HEX50" s="259"/>
      <c r="HEY50" s="259"/>
      <c r="HEZ50" s="259"/>
      <c r="HFA50" s="259"/>
      <c r="HFB50" s="259"/>
      <c r="HFC50" s="259"/>
      <c r="HFD50" s="259"/>
      <c r="HFE50" s="259"/>
      <c r="HFF50" s="259"/>
      <c r="HFG50" s="259"/>
      <c r="HFH50" s="259"/>
      <c r="HFI50" s="259"/>
      <c r="HFJ50" s="259"/>
      <c r="HFK50" s="259"/>
      <c r="HFL50" s="259"/>
      <c r="HFM50" s="259"/>
      <c r="HFN50" s="259"/>
      <c r="HFO50" s="259"/>
      <c r="HFP50" s="259"/>
      <c r="HFQ50" s="259"/>
      <c r="HFR50" s="259"/>
      <c r="HFS50" s="259"/>
      <c r="HFT50" s="259"/>
      <c r="HFU50" s="259"/>
      <c r="HFV50" s="259"/>
      <c r="HFW50" s="259"/>
      <c r="HFX50" s="259"/>
      <c r="HFY50" s="259"/>
      <c r="HFZ50" s="259"/>
      <c r="HGA50" s="259"/>
      <c r="HGB50" s="259"/>
      <c r="HGC50" s="259"/>
      <c r="HGD50" s="259"/>
      <c r="HGE50" s="259"/>
      <c r="HGF50" s="259"/>
      <c r="HGG50" s="259"/>
      <c r="HGH50" s="259"/>
      <c r="HGI50" s="259"/>
      <c r="HGJ50" s="259"/>
      <c r="HGK50" s="259"/>
      <c r="HGL50" s="259"/>
      <c r="HGM50" s="259"/>
      <c r="HGN50" s="259"/>
      <c r="HGO50" s="259"/>
      <c r="HGP50" s="259"/>
      <c r="HGQ50" s="259"/>
      <c r="HGR50" s="259"/>
      <c r="HGS50" s="259"/>
      <c r="HGT50" s="259"/>
      <c r="HGU50" s="259"/>
      <c r="HGV50" s="259"/>
      <c r="HGW50" s="259"/>
      <c r="HGX50" s="259"/>
      <c r="HGY50" s="259"/>
      <c r="HGZ50" s="259"/>
      <c r="HHA50" s="259"/>
      <c r="HHB50" s="259"/>
      <c r="HHC50" s="259"/>
      <c r="HHD50" s="259"/>
      <c r="HHE50" s="259"/>
      <c r="HHF50" s="259"/>
      <c r="HHG50" s="259"/>
      <c r="HHH50" s="259"/>
      <c r="HHI50" s="259"/>
      <c r="HHJ50" s="259"/>
      <c r="HHK50" s="259"/>
      <c r="HHL50" s="259"/>
      <c r="HHM50" s="259"/>
      <c r="HHN50" s="259"/>
      <c r="HHO50" s="259"/>
      <c r="HHP50" s="259"/>
      <c r="HHQ50" s="259"/>
      <c r="HHR50" s="259"/>
      <c r="HHS50" s="259"/>
      <c r="HHT50" s="259"/>
      <c r="HHU50" s="259"/>
      <c r="HHV50" s="259"/>
      <c r="HHW50" s="259"/>
      <c r="HHX50" s="259"/>
      <c r="HHY50" s="259"/>
      <c r="HHZ50" s="259"/>
      <c r="HIA50" s="259"/>
      <c r="HIB50" s="259"/>
      <c r="HIC50" s="259"/>
      <c r="HID50" s="259"/>
      <c r="HIE50" s="259"/>
      <c r="HIF50" s="259"/>
      <c r="HIG50" s="259"/>
      <c r="HIH50" s="259"/>
      <c r="HII50" s="259"/>
      <c r="HIJ50" s="259"/>
      <c r="HIK50" s="259"/>
      <c r="HIL50" s="259"/>
      <c r="HIM50" s="259"/>
      <c r="HIN50" s="259"/>
      <c r="HIO50" s="259"/>
      <c r="HIP50" s="259"/>
      <c r="HIQ50" s="259"/>
      <c r="HIR50" s="259"/>
      <c r="HIS50" s="259"/>
      <c r="HIT50" s="259"/>
      <c r="HIU50" s="259"/>
      <c r="HIV50" s="259"/>
      <c r="HIW50" s="259"/>
      <c r="HIX50" s="259"/>
      <c r="HIY50" s="259"/>
      <c r="HIZ50" s="259"/>
      <c r="HJA50" s="259"/>
      <c r="HJB50" s="259"/>
      <c r="HJC50" s="259"/>
      <c r="HJD50" s="259"/>
      <c r="HJE50" s="259"/>
      <c r="HJF50" s="259"/>
      <c r="HJG50" s="259"/>
      <c r="HJH50" s="259"/>
      <c r="HJI50" s="259"/>
      <c r="HJJ50" s="259"/>
      <c r="HJK50" s="259"/>
      <c r="HJL50" s="259"/>
      <c r="HJM50" s="259"/>
      <c r="HJN50" s="259"/>
      <c r="HJO50" s="259"/>
      <c r="HJP50" s="259"/>
      <c r="HJQ50" s="259"/>
      <c r="HJR50" s="259"/>
      <c r="HJS50" s="259"/>
      <c r="HJT50" s="259"/>
      <c r="HJU50" s="259"/>
      <c r="HJV50" s="259"/>
      <c r="HJW50" s="259"/>
      <c r="HJX50" s="259"/>
      <c r="HJY50" s="259"/>
      <c r="HJZ50" s="259"/>
      <c r="HKA50" s="259"/>
      <c r="HKB50" s="259"/>
      <c r="HKC50" s="259"/>
      <c r="HKD50" s="259"/>
      <c r="HKE50" s="259"/>
      <c r="HKF50" s="259"/>
      <c r="HKG50" s="259"/>
      <c r="HKH50" s="259"/>
      <c r="HKI50" s="259"/>
      <c r="HKJ50" s="259"/>
      <c r="HKK50" s="259"/>
      <c r="HKL50" s="259"/>
      <c r="HKM50" s="259"/>
      <c r="HKN50" s="259"/>
      <c r="HKO50" s="259"/>
      <c r="HKP50" s="259"/>
      <c r="HKQ50" s="259"/>
      <c r="HKR50" s="259"/>
      <c r="HKS50" s="259"/>
      <c r="HKT50" s="259"/>
      <c r="HKU50" s="259"/>
      <c r="HKV50" s="259"/>
      <c r="HKW50" s="259"/>
      <c r="HKX50" s="259"/>
      <c r="HKY50" s="259"/>
      <c r="HKZ50" s="259"/>
      <c r="HLA50" s="259"/>
      <c r="HLB50" s="259"/>
      <c r="HLC50" s="259"/>
      <c r="HLD50" s="259"/>
      <c r="HLE50" s="259"/>
      <c r="HLF50" s="259"/>
      <c r="HLG50" s="259"/>
      <c r="HLH50" s="259"/>
      <c r="HLI50" s="259"/>
      <c r="HLJ50" s="259"/>
      <c r="HLK50" s="259"/>
      <c r="HLL50" s="259"/>
      <c r="HLM50" s="259"/>
      <c r="HLN50" s="259"/>
      <c r="HLO50" s="259"/>
      <c r="HLP50" s="259"/>
      <c r="HLQ50" s="259"/>
      <c r="HLR50" s="259"/>
      <c r="HLS50" s="259"/>
      <c r="HLT50" s="259"/>
      <c r="HLU50" s="259"/>
      <c r="HLV50" s="259"/>
      <c r="HLW50" s="259"/>
      <c r="HLX50" s="259"/>
      <c r="HLY50" s="259"/>
      <c r="HLZ50" s="259"/>
      <c r="HMA50" s="259"/>
      <c r="HMB50" s="259"/>
      <c r="HMC50" s="259"/>
      <c r="HMD50" s="259"/>
      <c r="HME50" s="259"/>
      <c r="HMF50" s="259"/>
      <c r="HMG50" s="259"/>
      <c r="HMH50" s="259"/>
      <c r="HMI50" s="259"/>
      <c r="HMJ50" s="259"/>
      <c r="HMK50" s="259"/>
      <c r="HML50" s="259"/>
      <c r="HMM50" s="259"/>
      <c r="HMN50" s="259"/>
      <c r="HMO50" s="259"/>
      <c r="HMP50" s="259"/>
      <c r="HMQ50" s="259"/>
      <c r="HMR50" s="259"/>
      <c r="HMS50" s="259"/>
      <c r="HMT50" s="259"/>
      <c r="HMU50" s="259"/>
      <c r="HMV50" s="259"/>
      <c r="HMW50" s="259"/>
      <c r="HMX50" s="259"/>
      <c r="HMY50" s="259"/>
      <c r="HMZ50" s="259"/>
      <c r="HNA50" s="259"/>
      <c r="HNB50" s="259"/>
      <c r="HNC50" s="259"/>
      <c r="HND50" s="259"/>
      <c r="HNE50" s="259"/>
      <c r="HNF50" s="259"/>
      <c r="HNG50" s="259"/>
      <c r="HNH50" s="259"/>
      <c r="HNI50" s="259"/>
      <c r="HNJ50" s="259"/>
      <c r="HNK50" s="259"/>
      <c r="HNL50" s="259"/>
      <c r="HNM50" s="259"/>
      <c r="HNN50" s="259"/>
      <c r="HNO50" s="259"/>
      <c r="HNP50" s="259"/>
      <c r="HNQ50" s="259"/>
      <c r="HNR50" s="259"/>
      <c r="HNS50" s="259"/>
      <c r="HNT50" s="259"/>
      <c r="HNU50" s="259"/>
      <c r="HNV50" s="259"/>
      <c r="HNW50" s="259"/>
      <c r="HNX50" s="259"/>
      <c r="HNY50" s="259"/>
      <c r="HNZ50" s="259"/>
      <c r="HOA50" s="259"/>
      <c r="HOB50" s="259"/>
      <c r="HOC50" s="259"/>
      <c r="HOD50" s="259"/>
      <c r="HOE50" s="259"/>
      <c r="HOF50" s="259"/>
      <c r="HOG50" s="259"/>
      <c r="HOH50" s="259"/>
      <c r="HOI50" s="259"/>
      <c r="HOJ50" s="259"/>
      <c r="HOK50" s="259"/>
      <c r="HOL50" s="259"/>
      <c r="HOM50" s="259"/>
      <c r="HON50" s="259"/>
      <c r="HOO50" s="259"/>
      <c r="HOP50" s="259"/>
      <c r="HOQ50" s="259"/>
      <c r="HOR50" s="259"/>
      <c r="HOS50" s="259"/>
      <c r="HOT50" s="259"/>
      <c r="HOU50" s="259"/>
      <c r="HOV50" s="259"/>
      <c r="HOW50" s="259"/>
      <c r="HOX50" s="259"/>
      <c r="HOY50" s="259"/>
      <c r="HOZ50" s="259"/>
      <c r="HPA50" s="259"/>
      <c r="HPB50" s="259"/>
      <c r="HPC50" s="259"/>
      <c r="HPD50" s="259"/>
      <c r="HPE50" s="259"/>
      <c r="HPF50" s="259"/>
      <c r="HPG50" s="259"/>
      <c r="HPH50" s="259"/>
      <c r="HPI50" s="259"/>
      <c r="HPJ50" s="259"/>
      <c r="HPK50" s="259"/>
      <c r="HPL50" s="259"/>
      <c r="HPM50" s="259"/>
      <c r="HPN50" s="259"/>
      <c r="HPO50" s="259"/>
      <c r="HPP50" s="259"/>
      <c r="HPQ50" s="259"/>
      <c r="HPR50" s="259"/>
      <c r="HPS50" s="259"/>
      <c r="HPT50" s="259"/>
      <c r="HPU50" s="259"/>
      <c r="HPV50" s="259"/>
      <c r="HPW50" s="259"/>
      <c r="HPX50" s="259"/>
      <c r="HPY50" s="259"/>
      <c r="HPZ50" s="259"/>
      <c r="HQA50" s="259"/>
      <c r="HQB50" s="259"/>
      <c r="HQC50" s="259"/>
      <c r="HQD50" s="259"/>
      <c r="HQE50" s="259"/>
      <c r="HQF50" s="259"/>
      <c r="HQG50" s="259"/>
      <c r="HQH50" s="259"/>
      <c r="HQI50" s="259"/>
      <c r="HQJ50" s="259"/>
      <c r="HQK50" s="259"/>
      <c r="HQL50" s="259"/>
      <c r="HQM50" s="259"/>
      <c r="HQN50" s="259"/>
      <c r="HQO50" s="259"/>
      <c r="HQP50" s="259"/>
      <c r="HQQ50" s="259"/>
      <c r="HQR50" s="259"/>
      <c r="HQS50" s="259"/>
      <c r="HQT50" s="259"/>
      <c r="HQU50" s="259"/>
      <c r="HQV50" s="259"/>
      <c r="HQW50" s="259"/>
      <c r="HQX50" s="259"/>
      <c r="HQY50" s="259"/>
      <c r="HQZ50" s="259"/>
      <c r="HRA50" s="259"/>
      <c r="HRB50" s="259"/>
      <c r="HRC50" s="259"/>
      <c r="HRD50" s="259"/>
      <c r="HRE50" s="259"/>
      <c r="HRF50" s="259"/>
      <c r="HRG50" s="259"/>
      <c r="HRH50" s="259"/>
      <c r="HRI50" s="259"/>
      <c r="HRJ50" s="259"/>
      <c r="HRK50" s="259"/>
      <c r="HRL50" s="259"/>
      <c r="HRM50" s="259"/>
      <c r="HRN50" s="259"/>
      <c r="HRO50" s="259"/>
      <c r="HRP50" s="259"/>
      <c r="HRQ50" s="259"/>
      <c r="HRR50" s="259"/>
      <c r="HRS50" s="259"/>
      <c r="HRT50" s="259"/>
      <c r="HRU50" s="259"/>
      <c r="HRV50" s="259"/>
      <c r="HRW50" s="259"/>
      <c r="HRX50" s="259"/>
      <c r="HRY50" s="259"/>
      <c r="HRZ50" s="259"/>
      <c r="HSA50" s="259"/>
      <c r="HSB50" s="259"/>
      <c r="HSC50" s="259"/>
      <c r="HSD50" s="259"/>
      <c r="HSE50" s="259"/>
      <c r="HSF50" s="259"/>
      <c r="HSG50" s="259"/>
      <c r="HSH50" s="259"/>
      <c r="HSI50" s="259"/>
      <c r="HSJ50" s="259"/>
      <c r="HSK50" s="259"/>
      <c r="HSL50" s="259"/>
      <c r="HSM50" s="259"/>
      <c r="HSN50" s="259"/>
      <c r="HSO50" s="259"/>
      <c r="HSP50" s="259"/>
      <c r="HSQ50" s="259"/>
      <c r="HSR50" s="259"/>
      <c r="HSS50" s="259"/>
      <c r="HST50" s="259"/>
      <c r="HSU50" s="259"/>
      <c r="HSV50" s="259"/>
      <c r="HSW50" s="259"/>
      <c r="HSX50" s="259"/>
      <c r="HSY50" s="259"/>
      <c r="HSZ50" s="259"/>
      <c r="HTA50" s="259"/>
      <c r="HTB50" s="259"/>
      <c r="HTC50" s="259"/>
      <c r="HTD50" s="259"/>
      <c r="HTE50" s="259"/>
      <c r="HTF50" s="259"/>
      <c r="HTG50" s="259"/>
      <c r="HTH50" s="259"/>
      <c r="HTI50" s="259"/>
      <c r="HTJ50" s="259"/>
      <c r="HTK50" s="259"/>
      <c r="HTL50" s="259"/>
      <c r="HTM50" s="259"/>
      <c r="HTN50" s="259"/>
      <c r="HTO50" s="259"/>
      <c r="HTP50" s="259"/>
      <c r="HTQ50" s="259"/>
      <c r="HTR50" s="259"/>
      <c r="HTS50" s="259"/>
      <c r="HTT50" s="259"/>
      <c r="HTU50" s="259"/>
      <c r="HTV50" s="259"/>
      <c r="HTW50" s="259"/>
      <c r="HTX50" s="259"/>
      <c r="HTY50" s="259"/>
      <c r="HTZ50" s="259"/>
      <c r="HUA50" s="259"/>
      <c r="HUB50" s="259"/>
      <c r="HUC50" s="259"/>
      <c r="HUD50" s="259"/>
      <c r="HUE50" s="259"/>
      <c r="HUF50" s="259"/>
      <c r="HUG50" s="259"/>
      <c r="HUH50" s="259"/>
      <c r="HUI50" s="259"/>
      <c r="HUJ50" s="259"/>
      <c r="HUK50" s="259"/>
      <c r="HUL50" s="259"/>
      <c r="HUM50" s="259"/>
      <c r="HUN50" s="259"/>
      <c r="HUO50" s="259"/>
      <c r="HUP50" s="259"/>
      <c r="HUQ50" s="259"/>
      <c r="HUR50" s="259"/>
      <c r="HUS50" s="259"/>
      <c r="HUT50" s="259"/>
      <c r="HUU50" s="259"/>
      <c r="HUV50" s="259"/>
      <c r="HUW50" s="259"/>
      <c r="HUX50" s="259"/>
      <c r="HUY50" s="259"/>
      <c r="HUZ50" s="259"/>
      <c r="HVA50" s="259"/>
      <c r="HVB50" s="259"/>
      <c r="HVC50" s="259"/>
      <c r="HVD50" s="259"/>
      <c r="HVE50" s="259"/>
      <c r="HVF50" s="259"/>
      <c r="HVG50" s="259"/>
      <c r="HVH50" s="259"/>
      <c r="HVI50" s="259"/>
      <c r="HVJ50" s="259"/>
      <c r="HVK50" s="259"/>
      <c r="HVL50" s="259"/>
      <c r="HVM50" s="259"/>
      <c r="HVN50" s="259"/>
      <c r="HVO50" s="259"/>
      <c r="HVP50" s="259"/>
      <c r="HVQ50" s="259"/>
      <c r="HVR50" s="259"/>
      <c r="HVS50" s="259"/>
      <c r="HVT50" s="259"/>
      <c r="HVU50" s="259"/>
      <c r="HVV50" s="259"/>
      <c r="HVW50" s="259"/>
      <c r="HVX50" s="259"/>
      <c r="HVY50" s="259"/>
      <c r="HVZ50" s="259"/>
      <c r="HWA50" s="259"/>
      <c r="HWB50" s="259"/>
      <c r="HWC50" s="259"/>
      <c r="HWD50" s="259"/>
      <c r="HWE50" s="259"/>
      <c r="HWF50" s="259"/>
      <c r="HWG50" s="259"/>
      <c r="HWH50" s="259"/>
      <c r="HWI50" s="259"/>
      <c r="HWJ50" s="259"/>
      <c r="HWK50" s="259"/>
      <c r="HWL50" s="259"/>
      <c r="HWM50" s="259"/>
      <c r="HWN50" s="259"/>
      <c r="HWO50" s="259"/>
      <c r="HWP50" s="259"/>
      <c r="HWQ50" s="259"/>
      <c r="HWR50" s="259"/>
      <c r="HWS50" s="259"/>
      <c r="HWT50" s="259"/>
      <c r="HWU50" s="259"/>
      <c r="HWV50" s="259"/>
      <c r="HWW50" s="259"/>
      <c r="HWX50" s="259"/>
      <c r="HWY50" s="259"/>
      <c r="HWZ50" s="259"/>
      <c r="HXA50" s="259"/>
      <c r="HXB50" s="259"/>
      <c r="HXC50" s="259"/>
      <c r="HXD50" s="259"/>
      <c r="HXE50" s="259"/>
      <c r="HXF50" s="259"/>
      <c r="HXG50" s="259"/>
      <c r="HXH50" s="259"/>
      <c r="HXI50" s="259"/>
      <c r="HXJ50" s="259"/>
      <c r="HXK50" s="259"/>
      <c r="HXL50" s="259"/>
      <c r="HXM50" s="259"/>
      <c r="HXN50" s="259"/>
      <c r="HXO50" s="259"/>
      <c r="HXP50" s="259"/>
      <c r="HXQ50" s="259"/>
      <c r="HXR50" s="259"/>
      <c r="HXS50" s="259"/>
      <c r="HXT50" s="259"/>
      <c r="HXU50" s="259"/>
      <c r="HXV50" s="259"/>
      <c r="HXW50" s="259"/>
      <c r="HXX50" s="259"/>
      <c r="HXY50" s="259"/>
      <c r="HXZ50" s="259"/>
      <c r="HYA50" s="259"/>
      <c r="HYB50" s="259"/>
      <c r="HYC50" s="259"/>
      <c r="HYD50" s="259"/>
      <c r="HYE50" s="259"/>
      <c r="HYF50" s="259"/>
      <c r="HYG50" s="259"/>
      <c r="HYH50" s="259"/>
      <c r="HYI50" s="259"/>
      <c r="HYJ50" s="259"/>
      <c r="HYK50" s="259"/>
      <c r="HYL50" s="259"/>
      <c r="HYM50" s="259"/>
      <c r="HYN50" s="259"/>
      <c r="HYO50" s="259"/>
      <c r="HYP50" s="259"/>
      <c r="HYQ50" s="259"/>
      <c r="HYR50" s="259"/>
      <c r="HYS50" s="259"/>
      <c r="HYT50" s="259"/>
      <c r="HYU50" s="259"/>
      <c r="HYV50" s="259"/>
      <c r="HYW50" s="259"/>
      <c r="HYX50" s="259"/>
      <c r="HYY50" s="259"/>
      <c r="HYZ50" s="259"/>
      <c r="HZA50" s="259"/>
      <c r="HZB50" s="259"/>
      <c r="HZC50" s="259"/>
      <c r="HZD50" s="259"/>
      <c r="HZE50" s="259"/>
      <c r="HZF50" s="259"/>
      <c r="HZG50" s="259"/>
      <c r="HZH50" s="259"/>
      <c r="HZI50" s="259"/>
      <c r="HZJ50" s="259"/>
      <c r="HZK50" s="259"/>
      <c r="HZL50" s="259"/>
      <c r="HZM50" s="259"/>
      <c r="HZN50" s="259"/>
      <c r="HZO50" s="259"/>
      <c r="HZP50" s="259"/>
      <c r="HZQ50" s="259"/>
      <c r="HZR50" s="259"/>
      <c r="HZS50" s="259"/>
      <c r="HZT50" s="259"/>
      <c r="HZU50" s="259"/>
      <c r="HZV50" s="259"/>
      <c r="HZW50" s="259"/>
      <c r="HZX50" s="259"/>
      <c r="HZY50" s="259"/>
      <c r="HZZ50" s="259"/>
      <c r="IAA50" s="259"/>
      <c r="IAB50" s="259"/>
      <c r="IAC50" s="259"/>
      <c r="IAD50" s="259"/>
      <c r="IAE50" s="259"/>
      <c r="IAF50" s="259"/>
      <c r="IAG50" s="259"/>
      <c r="IAH50" s="259"/>
      <c r="IAI50" s="259"/>
      <c r="IAJ50" s="259"/>
      <c r="IAK50" s="259"/>
      <c r="IAL50" s="259"/>
      <c r="IAM50" s="259"/>
      <c r="IAN50" s="259"/>
      <c r="IAO50" s="259"/>
      <c r="IAP50" s="259"/>
      <c r="IAQ50" s="259"/>
      <c r="IAR50" s="259"/>
      <c r="IAS50" s="259"/>
      <c r="IAT50" s="259"/>
      <c r="IAU50" s="259"/>
      <c r="IAV50" s="259"/>
      <c r="IAW50" s="259"/>
      <c r="IAX50" s="259"/>
      <c r="IAY50" s="259"/>
      <c r="IAZ50" s="259"/>
      <c r="IBA50" s="259"/>
      <c r="IBB50" s="259"/>
      <c r="IBC50" s="259"/>
      <c r="IBD50" s="259"/>
      <c r="IBE50" s="259"/>
      <c r="IBF50" s="259"/>
      <c r="IBG50" s="259"/>
      <c r="IBH50" s="259"/>
      <c r="IBI50" s="259"/>
      <c r="IBJ50" s="259"/>
      <c r="IBK50" s="259"/>
      <c r="IBL50" s="259"/>
      <c r="IBM50" s="259"/>
      <c r="IBN50" s="259"/>
      <c r="IBO50" s="259"/>
      <c r="IBP50" s="259"/>
      <c r="IBQ50" s="259"/>
      <c r="IBR50" s="259"/>
      <c r="IBS50" s="259"/>
      <c r="IBT50" s="259"/>
      <c r="IBU50" s="259"/>
      <c r="IBV50" s="259"/>
      <c r="IBW50" s="259"/>
      <c r="IBX50" s="259"/>
      <c r="IBY50" s="259"/>
      <c r="IBZ50" s="259"/>
      <c r="ICA50" s="259"/>
      <c r="ICB50" s="259"/>
      <c r="ICC50" s="259"/>
      <c r="ICD50" s="259"/>
      <c r="ICE50" s="259"/>
      <c r="ICF50" s="259"/>
      <c r="ICG50" s="259"/>
      <c r="ICH50" s="259"/>
      <c r="ICI50" s="259"/>
      <c r="ICJ50" s="259"/>
      <c r="ICK50" s="259"/>
      <c r="ICL50" s="259"/>
      <c r="ICM50" s="259"/>
      <c r="ICN50" s="259"/>
      <c r="ICO50" s="259"/>
      <c r="ICP50" s="259"/>
      <c r="ICQ50" s="259"/>
      <c r="ICR50" s="259"/>
      <c r="ICS50" s="259"/>
      <c r="ICT50" s="259"/>
      <c r="ICU50" s="259"/>
      <c r="ICV50" s="259"/>
      <c r="ICW50" s="259"/>
      <c r="ICX50" s="259"/>
      <c r="ICY50" s="259"/>
      <c r="ICZ50" s="259"/>
      <c r="IDA50" s="259"/>
      <c r="IDB50" s="259"/>
      <c r="IDC50" s="259"/>
      <c r="IDD50" s="259"/>
      <c r="IDE50" s="259"/>
      <c r="IDF50" s="259"/>
      <c r="IDG50" s="259"/>
      <c r="IDH50" s="259"/>
      <c r="IDI50" s="259"/>
      <c r="IDJ50" s="259"/>
      <c r="IDK50" s="259"/>
      <c r="IDL50" s="259"/>
      <c r="IDM50" s="259"/>
      <c r="IDN50" s="259"/>
      <c r="IDO50" s="259"/>
      <c r="IDP50" s="259"/>
      <c r="IDQ50" s="259"/>
      <c r="IDR50" s="259"/>
      <c r="IDS50" s="259"/>
      <c r="IDT50" s="259"/>
      <c r="IDU50" s="259"/>
      <c r="IDV50" s="259"/>
      <c r="IDW50" s="259"/>
      <c r="IDX50" s="259"/>
      <c r="IDY50" s="259"/>
      <c r="IDZ50" s="259"/>
      <c r="IEA50" s="259"/>
      <c r="IEB50" s="259"/>
      <c r="IEC50" s="259"/>
      <c r="IED50" s="259"/>
      <c r="IEE50" s="259"/>
      <c r="IEF50" s="259"/>
      <c r="IEG50" s="259"/>
      <c r="IEH50" s="259"/>
      <c r="IEI50" s="259"/>
      <c r="IEJ50" s="259"/>
      <c r="IEK50" s="259"/>
      <c r="IEL50" s="259"/>
      <c r="IEM50" s="259"/>
      <c r="IEN50" s="259"/>
      <c r="IEO50" s="259"/>
      <c r="IEP50" s="259"/>
      <c r="IEQ50" s="259"/>
      <c r="IER50" s="259"/>
      <c r="IES50" s="259"/>
      <c r="IET50" s="259"/>
      <c r="IEU50" s="259"/>
      <c r="IEV50" s="259"/>
      <c r="IEW50" s="259"/>
      <c r="IEX50" s="259"/>
      <c r="IEY50" s="259"/>
      <c r="IEZ50" s="259"/>
      <c r="IFA50" s="259"/>
      <c r="IFB50" s="259"/>
      <c r="IFC50" s="259"/>
      <c r="IFD50" s="259"/>
      <c r="IFE50" s="259"/>
      <c r="IFF50" s="259"/>
      <c r="IFG50" s="259"/>
      <c r="IFH50" s="259"/>
      <c r="IFI50" s="259"/>
      <c r="IFJ50" s="259"/>
      <c r="IFK50" s="259"/>
      <c r="IFL50" s="259"/>
      <c r="IFM50" s="259"/>
      <c r="IFN50" s="259"/>
      <c r="IFO50" s="259"/>
      <c r="IFP50" s="259"/>
      <c r="IFQ50" s="259"/>
      <c r="IFR50" s="259"/>
      <c r="IFS50" s="259"/>
      <c r="IFT50" s="259"/>
      <c r="IFU50" s="259"/>
      <c r="IFV50" s="259"/>
      <c r="IFW50" s="259"/>
      <c r="IFX50" s="259"/>
      <c r="IFY50" s="259"/>
      <c r="IFZ50" s="259"/>
      <c r="IGA50" s="259"/>
      <c r="IGB50" s="259"/>
      <c r="IGC50" s="259"/>
      <c r="IGD50" s="259"/>
      <c r="IGE50" s="259"/>
      <c r="IGF50" s="259"/>
      <c r="IGG50" s="259"/>
      <c r="IGH50" s="259"/>
      <c r="IGI50" s="259"/>
      <c r="IGJ50" s="259"/>
      <c r="IGK50" s="259"/>
      <c r="IGL50" s="259"/>
      <c r="IGM50" s="259"/>
      <c r="IGN50" s="259"/>
      <c r="IGO50" s="259"/>
      <c r="IGP50" s="259"/>
      <c r="IGQ50" s="259"/>
      <c r="IGR50" s="259"/>
      <c r="IGS50" s="259"/>
      <c r="IGT50" s="259"/>
      <c r="IGU50" s="259"/>
      <c r="IGV50" s="259"/>
      <c r="IGW50" s="259"/>
      <c r="IGX50" s="259"/>
      <c r="IGY50" s="259"/>
      <c r="IGZ50" s="259"/>
      <c r="IHA50" s="259"/>
      <c r="IHB50" s="259"/>
      <c r="IHC50" s="259"/>
      <c r="IHD50" s="259"/>
      <c r="IHE50" s="259"/>
      <c r="IHF50" s="259"/>
      <c r="IHG50" s="259"/>
      <c r="IHH50" s="259"/>
      <c r="IHI50" s="259"/>
      <c r="IHJ50" s="259"/>
      <c r="IHK50" s="259"/>
      <c r="IHL50" s="259"/>
      <c r="IHM50" s="259"/>
      <c r="IHN50" s="259"/>
      <c r="IHO50" s="259"/>
      <c r="IHP50" s="259"/>
      <c r="IHQ50" s="259"/>
      <c r="IHR50" s="259"/>
      <c r="IHS50" s="259"/>
      <c r="IHT50" s="259"/>
      <c r="IHU50" s="259"/>
      <c r="IHV50" s="259"/>
      <c r="IHW50" s="259"/>
      <c r="IHX50" s="259"/>
      <c r="IHY50" s="259"/>
      <c r="IHZ50" s="259"/>
      <c r="IIA50" s="259"/>
      <c r="IIB50" s="259"/>
      <c r="IIC50" s="259"/>
      <c r="IID50" s="259"/>
      <c r="IIE50" s="259"/>
      <c r="IIF50" s="259"/>
      <c r="IIG50" s="259"/>
      <c r="IIH50" s="259"/>
      <c r="III50" s="259"/>
      <c r="IIJ50" s="259"/>
      <c r="IIK50" s="259"/>
      <c r="IIL50" s="259"/>
      <c r="IIM50" s="259"/>
      <c r="IIN50" s="259"/>
      <c r="IIO50" s="259"/>
      <c r="IIP50" s="259"/>
      <c r="IIQ50" s="259"/>
      <c r="IIR50" s="259"/>
      <c r="IIS50" s="259"/>
      <c r="IIT50" s="259"/>
      <c r="IIU50" s="259"/>
      <c r="IIV50" s="259"/>
      <c r="IIW50" s="259"/>
      <c r="IIX50" s="259"/>
      <c r="IIY50" s="259"/>
      <c r="IIZ50" s="259"/>
      <c r="IJA50" s="259"/>
      <c r="IJB50" s="259"/>
      <c r="IJC50" s="259"/>
      <c r="IJD50" s="259"/>
      <c r="IJE50" s="259"/>
      <c r="IJF50" s="259"/>
      <c r="IJG50" s="259"/>
      <c r="IJH50" s="259"/>
      <c r="IJI50" s="259"/>
      <c r="IJJ50" s="259"/>
      <c r="IJK50" s="259"/>
      <c r="IJL50" s="259"/>
      <c r="IJM50" s="259"/>
      <c r="IJN50" s="259"/>
      <c r="IJO50" s="259"/>
      <c r="IJP50" s="259"/>
      <c r="IJQ50" s="259"/>
      <c r="IJR50" s="259"/>
      <c r="IJS50" s="259"/>
      <c r="IJT50" s="259"/>
      <c r="IJU50" s="259"/>
      <c r="IJV50" s="259"/>
      <c r="IJW50" s="259"/>
      <c r="IJX50" s="259"/>
      <c r="IJY50" s="259"/>
      <c r="IJZ50" s="259"/>
      <c r="IKA50" s="259"/>
      <c r="IKB50" s="259"/>
      <c r="IKC50" s="259"/>
      <c r="IKD50" s="259"/>
      <c r="IKE50" s="259"/>
      <c r="IKF50" s="259"/>
      <c r="IKG50" s="259"/>
      <c r="IKH50" s="259"/>
      <c r="IKI50" s="259"/>
      <c r="IKJ50" s="259"/>
      <c r="IKK50" s="259"/>
      <c r="IKL50" s="259"/>
      <c r="IKM50" s="259"/>
      <c r="IKN50" s="259"/>
      <c r="IKO50" s="259"/>
      <c r="IKP50" s="259"/>
      <c r="IKQ50" s="259"/>
      <c r="IKR50" s="259"/>
      <c r="IKS50" s="259"/>
      <c r="IKT50" s="259"/>
      <c r="IKU50" s="259"/>
      <c r="IKV50" s="259"/>
      <c r="IKW50" s="259"/>
      <c r="IKX50" s="259"/>
      <c r="IKY50" s="259"/>
      <c r="IKZ50" s="259"/>
      <c r="ILA50" s="259"/>
      <c r="ILB50" s="259"/>
      <c r="ILC50" s="259"/>
      <c r="ILD50" s="259"/>
      <c r="ILE50" s="259"/>
      <c r="ILF50" s="259"/>
      <c r="ILG50" s="259"/>
      <c r="ILH50" s="259"/>
      <c r="ILI50" s="259"/>
      <c r="ILJ50" s="259"/>
      <c r="ILK50" s="259"/>
      <c r="ILL50" s="259"/>
      <c r="ILM50" s="259"/>
      <c r="ILN50" s="259"/>
      <c r="ILO50" s="259"/>
      <c r="ILP50" s="259"/>
      <c r="ILQ50" s="259"/>
      <c r="ILR50" s="259"/>
      <c r="ILS50" s="259"/>
      <c r="ILT50" s="259"/>
      <c r="ILU50" s="259"/>
      <c r="ILV50" s="259"/>
      <c r="ILW50" s="259"/>
      <c r="ILX50" s="259"/>
      <c r="ILY50" s="259"/>
      <c r="ILZ50" s="259"/>
      <c r="IMA50" s="259"/>
      <c r="IMB50" s="259"/>
      <c r="IMC50" s="259"/>
      <c r="IMD50" s="259"/>
      <c r="IME50" s="259"/>
      <c r="IMF50" s="259"/>
      <c r="IMG50" s="259"/>
      <c r="IMH50" s="259"/>
      <c r="IMI50" s="259"/>
      <c r="IMJ50" s="259"/>
      <c r="IMK50" s="259"/>
      <c r="IML50" s="259"/>
      <c r="IMM50" s="259"/>
      <c r="IMN50" s="259"/>
      <c r="IMO50" s="259"/>
      <c r="IMP50" s="259"/>
      <c r="IMQ50" s="259"/>
      <c r="IMR50" s="259"/>
      <c r="IMS50" s="259"/>
      <c r="IMT50" s="259"/>
      <c r="IMU50" s="259"/>
      <c r="IMV50" s="259"/>
      <c r="IMW50" s="259"/>
      <c r="IMX50" s="259"/>
      <c r="IMY50" s="259"/>
      <c r="IMZ50" s="259"/>
      <c r="INA50" s="259"/>
      <c r="INB50" s="259"/>
      <c r="INC50" s="259"/>
      <c r="IND50" s="259"/>
      <c r="INE50" s="259"/>
      <c r="INF50" s="259"/>
      <c r="ING50" s="259"/>
      <c r="INH50" s="259"/>
      <c r="INI50" s="259"/>
      <c r="INJ50" s="259"/>
      <c r="INK50" s="259"/>
      <c r="INL50" s="259"/>
      <c r="INM50" s="259"/>
      <c r="INN50" s="259"/>
      <c r="INO50" s="259"/>
      <c r="INP50" s="259"/>
      <c r="INQ50" s="259"/>
      <c r="INR50" s="259"/>
      <c r="INS50" s="259"/>
      <c r="INT50" s="259"/>
      <c r="INU50" s="259"/>
      <c r="INV50" s="259"/>
      <c r="INW50" s="259"/>
      <c r="INX50" s="259"/>
      <c r="INY50" s="259"/>
      <c r="INZ50" s="259"/>
      <c r="IOA50" s="259"/>
      <c r="IOB50" s="259"/>
      <c r="IOC50" s="259"/>
      <c r="IOD50" s="259"/>
      <c r="IOE50" s="259"/>
      <c r="IOF50" s="259"/>
      <c r="IOG50" s="259"/>
      <c r="IOH50" s="259"/>
      <c r="IOI50" s="259"/>
      <c r="IOJ50" s="259"/>
      <c r="IOK50" s="259"/>
      <c r="IOL50" s="259"/>
      <c r="IOM50" s="259"/>
      <c r="ION50" s="259"/>
      <c r="IOO50" s="259"/>
      <c r="IOP50" s="259"/>
      <c r="IOQ50" s="259"/>
      <c r="IOR50" s="259"/>
      <c r="IOS50" s="259"/>
      <c r="IOT50" s="259"/>
      <c r="IOU50" s="259"/>
      <c r="IOV50" s="259"/>
      <c r="IOW50" s="259"/>
      <c r="IOX50" s="259"/>
      <c r="IOY50" s="259"/>
      <c r="IOZ50" s="259"/>
      <c r="IPA50" s="259"/>
      <c r="IPB50" s="259"/>
      <c r="IPC50" s="259"/>
      <c r="IPD50" s="259"/>
      <c r="IPE50" s="259"/>
      <c r="IPF50" s="259"/>
      <c r="IPG50" s="259"/>
      <c r="IPH50" s="259"/>
      <c r="IPI50" s="259"/>
      <c r="IPJ50" s="259"/>
      <c r="IPK50" s="259"/>
      <c r="IPL50" s="259"/>
      <c r="IPM50" s="259"/>
      <c r="IPN50" s="259"/>
      <c r="IPO50" s="259"/>
      <c r="IPP50" s="259"/>
      <c r="IPQ50" s="259"/>
      <c r="IPR50" s="259"/>
      <c r="IPS50" s="259"/>
      <c r="IPT50" s="259"/>
      <c r="IPU50" s="259"/>
      <c r="IPV50" s="259"/>
      <c r="IPW50" s="259"/>
      <c r="IPX50" s="259"/>
      <c r="IPY50" s="259"/>
      <c r="IPZ50" s="259"/>
      <c r="IQA50" s="259"/>
      <c r="IQB50" s="259"/>
      <c r="IQC50" s="259"/>
      <c r="IQD50" s="259"/>
      <c r="IQE50" s="259"/>
      <c r="IQF50" s="259"/>
      <c r="IQG50" s="259"/>
      <c r="IQH50" s="259"/>
      <c r="IQI50" s="259"/>
      <c r="IQJ50" s="259"/>
      <c r="IQK50" s="259"/>
      <c r="IQL50" s="259"/>
      <c r="IQM50" s="259"/>
      <c r="IQN50" s="259"/>
      <c r="IQO50" s="259"/>
      <c r="IQP50" s="259"/>
      <c r="IQQ50" s="259"/>
      <c r="IQR50" s="259"/>
      <c r="IQS50" s="259"/>
      <c r="IQT50" s="259"/>
      <c r="IQU50" s="259"/>
      <c r="IQV50" s="259"/>
      <c r="IQW50" s="259"/>
      <c r="IQX50" s="259"/>
      <c r="IQY50" s="259"/>
      <c r="IQZ50" s="259"/>
      <c r="IRA50" s="259"/>
      <c r="IRB50" s="259"/>
      <c r="IRC50" s="259"/>
      <c r="IRD50" s="259"/>
      <c r="IRE50" s="259"/>
      <c r="IRF50" s="259"/>
      <c r="IRG50" s="259"/>
      <c r="IRH50" s="259"/>
      <c r="IRI50" s="259"/>
      <c r="IRJ50" s="259"/>
      <c r="IRK50" s="259"/>
      <c r="IRL50" s="259"/>
      <c r="IRM50" s="259"/>
      <c r="IRN50" s="259"/>
      <c r="IRO50" s="259"/>
      <c r="IRP50" s="259"/>
      <c r="IRQ50" s="259"/>
      <c r="IRR50" s="259"/>
      <c r="IRS50" s="259"/>
      <c r="IRT50" s="259"/>
      <c r="IRU50" s="259"/>
      <c r="IRV50" s="259"/>
      <c r="IRW50" s="259"/>
      <c r="IRX50" s="259"/>
      <c r="IRY50" s="259"/>
      <c r="IRZ50" s="259"/>
      <c r="ISA50" s="259"/>
      <c r="ISB50" s="259"/>
      <c r="ISC50" s="259"/>
      <c r="ISD50" s="259"/>
      <c r="ISE50" s="259"/>
      <c r="ISF50" s="259"/>
      <c r="ISG50" s="259"/>
      <c r="ISH50" s="259"/>
      <c r="ISI50" s="259"/>
      <c r="ISJ50" s="259"/>
      <c r="ISK50" s="259"/>
      <c r="ISL50" s="259"/>
      <c r="ISM50" s="259"/>
      <c r="ISN50" s="259"/>
      <c r="ISO50" s="259"/>
      <c r="ISP50" s="259"/>
      <c r="ISQ50" s="259"/>
      <c r="ISR50" s="259"/>
      <c r="ISS50" s="259"/>
      <c r="IST50" s="259"/>
      <c r="ISU50" s="259"/>
      <c r="ISV50" s="259"/>
      <c r="ISW50" s="259"/>
      <c r="ISX50" s="259"/>
      <c r="ISY50" s="259"/>
      <c r="ISZ50" s="259"/>
      <c r="ITA50" s="259"/>
      <c r="ITB50" s="259"/>
      <c r="ITC50" s="259"/>
      <c r="ITD50" s="259"/>
      <c r="ITE50" s="259"/>
      <c r="ITF50" s="259"/>
      <c r="ITG50" s="259"/>
      <c r="ITH50" s="259"/>
      <c r="ITI50" s="259"/>
      <c r="ITJ50" s="259"/>
      <c r="ITK50" s="259"/>
      <c r="ITL50" s="259"/>
      <c r="ITM50" s="259"/>
      <c r="ITN50" s="259"/>
      <c r="ITO50" s="259"/>
      <c r="ITP50" s="259"/>
      <c r="ITQ50" s="259"/>
      <c r="ITR50" s="259"/>
      <c r="ITS50" s="259"/>
      <c r="ITT50" s="259"/>
      <c r="ITU50" s="259"/>
      <c r="ITV50" s="259"/>
      <c r="ITW50" s="259"/>
      <c r="ITX50" s="259"/>
      <c r="ITY50" s="259"/>
      <c r="ITZ50" s="259"/>
      <c r="IUA50" s="259"/>
      <c r="IUB50" s="259"/>
      <c r="IUC50" s="259"/>
      <c r="IUD50" s="259"/>
      <c r="IUE50" s="259"/>
      <c r="IUF50" s="259"/>
      <c r="IUG50" s="259"/>
      <c r="IUH50" s="259"/>
      <c r="IUI50" s="259"/>
      <c r="IUJ50" s="259"/>
      <c r="IUK50" s="259"/>
      <c r="IUL50" s="259"/>
      <c r="IUM50" s="259"/>
      <c r="IUN50" s="259"/>
      <c r="IUO50" s="259"/>
      <c r="IUP50" s="259"/>
      <c r="IUQ50" s="259"/>
      <c r="IUR50" s="259"/>
      <c r="IUS50" s="259"/>
      <c r="IUT50" s="259"/>
      <c r="IUU50" s="259"/>
      <c r="IUV50" s="259"/>
      <c r="IUW50" s="259"/>
      <c r="IUX50" s="259"/>
      <c r="IUY50" s="259"/>
      <c r="IUZ50" s="259"/>
      <c r="IVA50" s="259"/>
      <c r="IVB50" s="259"/>
      <c r="IVC50" s="259"/>
      <c r="IVD50" s="259"/>
      <c r="IVE50" s="259"/>
      <c r="IVF50" s="259"/>
      <c r="IVG50" s="259"/>
      <c r="IVH50" s="259"/>
      <c r="IVI50" s="259"/>
      <c r="IVJ50" s="259"/>
      <c r="IVK50" s="259"/>
      <c r="IVL50" s="259"/>
      <c r="IVM50" s="259"/>
      <c r="IVN50" s="259"/>
      <c r="IVO50" s="259"/>
      <c r="IVP50" s="259"/>
      <c r="IVQ50" s="259"/>
      <c r="IVR50" s="259"/>
      <c r="IVS50" s="259"/>
      <c r="IVT50" s="259"/>
      <c r="IVU50" s="259"/>
      <c r="IVV50" s="259"/>
      <c r="IVW50" s="259"/>
      <c r="IVX50" s="259"/>
      <c r="IVY50" s="259"/>
      <c r="IVZ50" s="259"/>
      <c r="IWA50" s="259"/>
      <c r="IWB50" s="259"/>
      <c r="IWC50" s="259"/>
      <c r="IWD50" s="259"/>
      <c r="IWE50" s="259"/>
      <c r="IWF50" s="259"/>
      <c r="IWG50" s="259"/>
      <c r="IWH50" s="259"/>
      <c r="IWI50" s="259"/>
      <c r="IWJ50" s="259"/>
      <c r="IWK50" s="259"/>
      <c r="IWL50" s="259"/>
      <c r="IWM50" s="259"/>
      <c r="IWN50" s="259"/>
      <c r="IWO50" s="259"/>
      <c r="IWP50" s="259"/>
      <c r="IWQ50" s="259"/>
      <c r="IWR50" s="259"/>
      <c r="IWS50" s="259"/>
      <c r="IWT50" s="259"/>
      <c r="IWU50" s="259"/>
      <c r="IWV50" s="259"/>
      <c r="IWW50" s="259"/>
      <c r="IWX50" s="259"/>
      <c r="IWY50" s="259"/>
      <c r="IWZ50" s="259"/>
      <c r="IXA50" s="259"/>
      <c r="IXB50" s="259"/>
      <c r="IXC50" s="259"/>
      <c r="IXD50" s="259"/>
      <c r="IXE50" s="259"/>
      <c r="IXF50" s="259"/>
      <c r="IXG50" s="259"/>
      <c r="IXH50" s="259"/>
      <c r="IXI50" s="259"/>
      <c r="IXJ50" s="259"/>
      <c r="IXK50" s="259"/>
      <c r="IXL50" s="259"/>
      <c r="IXM50" s="259"/>
      <c r="IXN50" s="259"/>
      <c r="IXO50" s="259"/>
      <c r="IXP50" s="259"/>
      <c r="IXQ50" s="259"/>
      <c r="IXR50" s="259"/>
      <c r="IXS50" s="259"/>
      <c r="IXT50" s="259"/>
      <c r="IXU50" s="259"/>
      <c r="IXV50" s="259"/>
      <c r="IXW50" s="259"/>
      <c r="IXX50" s="259"/>
      <c r="IXY50" s="259"/>
      <c r="IXZ50" s="259"/>
      <c r="IYA50" s="259"/>
      <c r="IYB50" s="259"/>
      <c r="IYC50" s="259"/>
      <c r="IYD50" s="259"/>
      <c r="IYE50" s="259"/>
      <c r="IYF50" s="259"/>
      <c r="IYG50" s="259"/>
      <c r="IYH50" s="259"/>
      <c r="IYI50" s="259"/>
      <c r="IYJ50" s="259"/>
      <c r="IYK50" s="259"/>
      <c r="IYL50" s="259"/>
      <c r="IYM50" s="259"/>
      <c r="IYN50" s="259"/>
      <c r="IYO50" s="259"/>
      <c r="IYP50" s="259"/>
      <c r="IYQ50" s="259"/>
      <c r="IYR50" s="259"/>
      <c r="IYS50" s="259"/>
      <c r="IYT50" s="259"/>
      <c r="IYU50" s="259"/>
      <c r="IYV50" s="259"/>
      <c r="IYW50" s="259"/>
      <c r="IYX50" s="259"/>
      <c r="IYY50" s="259"/>
      <c r="IYZ50" s="259"/>
      <c r="IZA50" s="259"/>
      <c r="IZB50" s="259"/>
      <c r="IZC50" s="259"/>
      <c r="IZD50" s="259"/>
      <c r="IZE50" s="259"/>
      <c r="IZF50" s="259"/>
      <c r="IZG50" s="259"/>
      <c r="IZH50" s="259"/>
      <c r="IZI50" s="259"/>
      <c r="IZJ50" s="259"/>
      <c r="IZK50" s="259"/>
      <c r="IZL50" s="259"/>
      <c r="IZM50" s="259"/>
      <c r="IZN50" s="259"/>
      <c r="IZO50" s="259"/>
      <c r="IZP50" s="259"/>
      <c r="IZQ50" s="259"/>
      <c r="IZR50" s="259"/>
      <c r="IZS50" s="259"/>
      <c r="IZT50" s="259"/>
      <c r="IZU50" s="259"/>
      <c r="IZV50" s="259"/>
      <c r="IZW50" s="259"/>
      <c r="IZX50" s="259"/>
      <c r="IZY50" s="259"/>
      <c r="IZZ50" s="259"/>
      <c r="JAA50" s="259"/>
      <c r="JAB50" s="259"/>
      <c r="JAC50" s="259"/>
      <c r="JAD50" s="259"/>
      <c r="JAE50" s="259"/>
      <c r="JAF50" s="259"/>
      <c r="JAG50" s="259"/>
      <c r="JAH50" s="259"/>
      <c r="JAI50" s="259"/>
      <c r="JAJ50" s="259"/>
      <c r="JAK50" s="259"/>
      <c r="JAL50" s="259"/>
      <c r="JAM50" s="259"/>
      <c r="JAN50" s="259"/>
      <c r="JAO50" s="259"/>
      <c r="JAP50" s="259"/>
      <c r="JAQ50" s="259"/>
      <c r="JAR50" s="259"/>
      <c r="JAS50" s="259"/>
      <c r="JAT50" s="259"/>
      <c r="JAU50" s="259"/>
      <c r="JAV50" s="259"/>
      <c r="JAW50" s="259"/>
      <c r="JAX50" s="259"/>
      <c r="JAY50" s="259"/>
      <c r="JAZ50" s="259"/>
      <c r="JBA50" s="259"/>
      <c r="JBB50" s="259"/>
      <c r="JBC50" s="259"/>
      <c r="JBD50" s="259"/>
      <c r="JBE50" s="259"/>
      <c r="JBF50" s="259"/>
      <c r="JBG50" s="259"/>
      <c r="JBH50" s="259"/>
      <c r="JBI50" s="259"/>
      <c r="JBJ50" s="259"/>
      <c r="JBK50" s="259"/>
      <c r="JBL50" s="259"/>
      <c r="JBM50" s="259"/>
      <c r="JBN50" s="259"/>
      <c r="JBO50" s="259"/>
      <c r="JBP50" s="259"/>
      <c r="JBQ50" s="259"/>
      <c r="JBR50" s="259"/>
      <c r="JBS50" s="259"/>
      <c r="JBT50" s="259"/>
      <c r="JBU50" s="259"/>
      <c r="JBV50" s="259"/>
      <c r="JBW50" s="259"/>
      <c r="JBX50" s="259"/>
      <c r="JBY50" s="259"/>
      <c r="JBZ50" s="259"/>
      <c r="JCA50" s="259"/>
      <c r="JCB50" s="259"/>
      <c r="JCC50" s="259"/>
      <c r="JCD50" s="259"/>
      <c r="JCE50" s="259"/>
      <c r="JCF50" s="259"/>
      <c r="JCG50" s="259"/>
      <c r="JCH50" s="259"/>
      <c r="JCI50" s="259"/>
      <c r="JCJ50" s="259"/>
      <c r="JCK50" s="259"/>
      <c r="JCL50" s="259"/>
      <c r="JCM50" s="259"/>
      <c r="JCN50" s="259"/>
      <c r="JCO50" s="259"/>
      <c r="JCP50" s="259"/>
      <c r="JCQ50" s="259"/>
      <c r="JCR50" s="259"/>
      <c r="JCS50" s="259"/>
      <c r="JCT50" s="259"/>
      <c r="JCU50" s="259"/>
      <c r="JCV50" s="259"/>
      <c r="JCW50" s="259"/>
      <c r="JCX50" s="259"/>
      <c r="JCY50" s="259"/>
      <c r="JCZ50" s="259"/>
      <c r="JDA50" s="259"/>
      <c r="JDB50" s="259"/>
      <c r="JDC50" s="259"/>
      <c r="JDD50" s="259"/>
      <c r="JDE50" s="259"/>
      <c r="JDF50" s="259"/>
      <c r="JDG50" s="259"/>
      <c r="JDH50" s="259"/>
      <c r="JDI50" s="259"/>
      <c r="JDJ50" s="259"/>
      <c r="JDK50" s="259"/>
      <c r="JDL50" s="259"/>
      <c r="JDM50" s="259"/>
      <c r="JDN50" s="259"/>
      <c r="JDO50" s="259"/>
      <c r="JDP50" s="259"/>
      <c r="JDQ50" s="259"/>
      <c r="JDR50" s="259"/>
      <c r="JDS50" s="259"/>
      <c r="JDT50" s="259"/>
      <c r="JDU50" s="259"/>
      <c r="JDV50" s="259"/>
      <c r="JDW50" s="259"/>
      <c r="JDX50" s="259"/>
      <c r="JDY50" s="259"/>
      <c r="JDZ50" s="259"/>
      <c r="JEA50" s="259"/>
      <c r="JEB50" s="259"/>
      <c r="JEC50" s="259"/>
      <c r="JED50" s="259"/>
      <c r="JEE50" s="259"/>
      <c r="JEF50" s="259"/>
      <c r="JEG50" s="259"/>
      <c r="JEH50" s="259"/>
      <c r="JEI50" s="259"/>
      <c r="JEJ50" s="259"/>
      <c r="JEK50" s="259"/>
      <c r="JEL50" s="259"/>
      <c r="JEM50" s="259"/>
      <c r="JEN50" s="259"/>
      <c r="JEO50" s="259"/>
      <c r="JEP50" s="259"/>
      <c r="JEQ50" s="259"/>
      <c r="JER50" s="259"/>
      <c r="JES50" s="259"/>
      <c r="JET50" s="259"/>
      <c r="JEU50" s="259"/>
      <c r="JEV50" s="259"/>
      <c r="JEW50" s="259"/>
      <c r="JEX50" s="259"/>
      <c r="JEY50" s="259"/>
      <c r="JEZ50" s="259"/>
      <c r="JFA50" s="259"/>
      <c r="JFB50" s="259"/>
      <c r="JFC50" s="259"/>
      <c r="JFD50" s="259"/>
      <c r="JFE50" s="259"/>
      <c r="JFF50" s="259"/>
      <c r="JFG50" s="259"/>
      <c r="JFH50" s="259"/>
      <c r="JFI50" s="259"/>
      <c r="JFJ50" s="259"/>
      <c r="JFK50" s="259"/>
      <c r="JFL50" s="259"/>
      <c r="JFM50" s="259"/>
      <c r="JFN50" s="259"/>
      <c r="JFO50" s="259"/>
      <c r="JFP50" s="259"/>
      <c r="JFQ50" s="259"/>
      <c r="JFR50" s="259"/>
      <c r="JFS50" s="259"/>
      <c r="JFT50" s="259"/>
      <c r="JFU50" s="259"/>
      <c r="JFV50" s="259"/>
      <c r="JFW50" s="259"/>
      <c r="JFX50" s="259"/>
      <c r="JFY50" s="259"/>
      <c r="JFZ50" s="259"/>
      <c r="JGA50" s="259"/>
      <c r="JGB50" s="259"/>
      <c r="JGC50" s="259"/>
      <c r="JGD50" s="259"/>
      <c r="JGE50" s="259"/>
      <c r="JGF50" s="259"/>
      <c r="JGG50" s="259"/>
      <c r="JGH50" s="259"/>
      <c r="JGI50" s="259"/>
      <c r="JGJ50" s="259"/>
      <c r="JGK50" s="259"/>
      <c r="JGL50" s="259"/>
      <c r="JGM50" s="259"/>
      <c r="JGN50" s="259"/>
      <c r="JGO50" s="259"/>
      <c r="JGP50" s="259"/>
      <c r="JGQ50" s="259"/>
      <c r="JGR50" s="259"/>
      <c r="JGS50" s="259"/>
      <c r="JGT50" s="259"/>
      <c r="JGU50" s="259"/>
      <c r="JGV50" s="259"/>
      <c r="JGW50" s="259"/>
      <c r="JGX50" s="259"/>
      <c r="JGY50" s="259"/>
      <c r="JGZ50" s="259"/>
      <c r="JHA50" s="259"/>
      <c r="JHB50" s="259"/>
      <c r="JHC50" s="259"/>
      <c r="JHD50" s="259"/>
      <c r="JHE50" s="259"/>
      <c r="JHF50" s="259"/>
      <c r="JHG50" s="259"/>
      <c r="JHH50" s="259"/>
      <c r="JHI50" s="259"/>
      <c r="JHJ50" s="259"/>
      <c r="JHK50" s="259"/>
      <c r="JHL50" s="259"/>
      <c r="JHM50" s="259"/>
      <c r="JHN50" s="259"/>
      <c r="JHO50" s="259"/>
      <c r="JHP50" s="259"/>
      <c r="JHQ50" s="259"/>
      <c r="JHR50" s="259"/>
      <c r="JHS50" s="259"/>
      <c r="JHT50" s="259"/>
      <c r="JHU50" s="259"/>
      <c r="JHV50" s="259"/>
      <c r="JHW50" s="259"/>
      <c r="JHX50" s="259"/>
      <c r="JHY50" s="259"/>
      <c r="JHZ50" s="259"/>
      <c r="JIA50" s="259"/>
      <c r="JIB50" s="259"/>
      <c r="JIC50" s="259"/>
      <c r="JID50" s="259"/>
      <c r="JIE50" s="259"/>
      <c r="JIF50" s="259"/>
      <c r="JIG50" s="259"/>
      <c r="JIH50" s="259"/>
      <c r="JII50" s="259"/>
      <c r="JIJ50" s="259"/>
      <c r="JIK50" s="259"/>
      <c r="JIL50" s="259"/>
      <c r="JIM50" s="259"/>
      <c r="JIN50" s="259"/>
      <c r="JIO50" s="259"/>
      <c r="JIP50" s="259"/>
      <c r="JIQ50" s="259"/>
      <c r="JIR50" s="259"/>
      <c r="JIS50" s="259"/>
      <c r="JIT50" s="259"/>
      <c r="JIU50" s="259"/>
      <c r="JIV50" s="259"/>
      <c r="JIW50" s="259"/>
      <c r="JIX50" s="259"/>
      <c r="JIY50" s="259"/>
      <c r="JIZ50" s="259"/>
      <c r="JJA50" s="259"/>
      <c r="JJB50" s="259"/>
      <c r="JJC50" s="259"/>
      <c r="JJD50" s="259"/>
      <c r="JJE50" s="259"/>
      <c r="JJF50" s="259"/>
      <c r="JJG50" s="259"/>
      <c r="JJH50" s="259"/>
      <c r="JJI50" s="259"/>
      <c r="JJJ50" s="259"/>
      <c r="JJK50" s="259"/>
      <c r="JJL50" s="259"/>
      <c r="JJM50" s="259"/>
      <c r="JJN50" s="259"/>
      <c r="JJO50" s="259"/>
      <c r="JJP50" s="259"/>
      <c r="JJQ50" s="259"/>
      <c r="JJR50" s="259"/>
      <c r="JJS50" s="259"/>
      <c r="JJT50" s="259"/>
      <c r="JJU50" s="259"/>
      <c r="JJV50" s="259"/>
      <c r="JJW50" s="259"/>
      <c r="JJX50" s="259"/>
      <c r="JJY50" s="259"/>
      <c r="JJZ50" s="259"/>
      <c r="JKA50" s="259"/>
      <c r="JKB50" s="259"/>
      <c r="JKC50" s="259"/>
      <c r="JKD50" s="259"/>
      <c r="JKE50" s="259"/>
      <c r="JKF50" s="259"/>
      <c r="JKG50" s="259"/>
      <c r="JKH50" s="259"/>
      <c r="JKI50" s="259"/>
      <c r="JKJ50" s="259"/>
      <c r="JKK50" s="259"/>
      <c r="JKL50" s="259"/>
      <c r="JKM50" s="259"/>
      <c r="JKN50" s="259"/>
      <c r="JKO50" s="259"/>
      <c r="JKP50" s="259"/>
      <c r="JKQ50" s="259"/>
      <c r="JKR50" s="259"/>
      <c r="JKS50" s="259"/>
      <c r="JKT50" s="259"/>
      <c r="JKU50" s="259"/>
      <c r="JKV50" s="259"/>
      <c r="JKW50" s="259"/>
      <c r="JKX50" s="259"/>
      <c r="JKY50" s="259"/>
      <c r="JKZ50" s="259"/>
      <c r="JLA50" s="259"/>
      <c r="JLB50" s="259"/>
      <c r="JLC50" s="259"/>
      <c r="JLD50" s="259"/>
      <c r="JLE50" s="259"/>
      <c r="JLF50" s="259"/>
      <c r="JLG50" s="259"/>
      <c r="JLH50" s="259"/>
      <c r="JLI50" s="259"/>
      <c r="JLJ50" s="259"/>
      <c r="JLK50" s="259"/>
      <c r="JLL50" s="259"/>
      <c r="JLM50" s="259"/>
      <c r="JLN50" s="259"/>
      <c r="JLO50" s="259"/>
      <c r="JLP50" s="259"/>
      <c r="JLQ50" s="259"/>
      <c r="JLR50" s="259"/>
      <c r="JLS50" s="259"/>
      <c r="JLT50" s="259"/>
      <c r="JLU50" s="259"/>
      <c r="JLV50" s="259"/>
      <c r="JLW50" s="259"/>
      <c r="JLX50" s="259"/>
      <c r="JLY50" s="259"/>
      <c r="JLZ50" s="259"/>
      <c r="JMA50" s="259"/>
      <c r="JMB50" s="259"/>
      <c r="JMC50" s="259"/>
      <c r="JMD50" s="259"/>
      <c r="JME50" s="259"/>
      <c r="JMF50" s="259"/>
      <c r="JMG50" s="259"/>
      <c r="JMH50" s="259"/>
      <c r="JMI50" s="259"/>
      <c r="JMJ50" s="259"/>
      <c r="JMK50" s="259"/>
      <c r="JML50" s="259"/>
      <c r="JMM50" s="259"/>
      <c r="JMN50" s="259"/>
      <c r="JMO50" s="259"/>
      <c r="JMP50" s="259"/>
      <c r="JMQ50" s="259"/>
      <c r="JMR50" s="259"/>
      <c r="JMS50" s="259"/>
      <c r="JMT50" s="259"/>
      <c r="JMU50" s="259"/>
      <c r="JMV50" s="259"/>
      <c r="JMW50" s="259"/>
      <c r="JMX50" s="259"/>
      <c r="JMY50" s="259"/>
      <c r="JMZ50" s="259"/>
      <c r="JNA50" s="259"/>
      <c r="JNB50" s="259"/>
      <c r="JNC50" s="259"/>
      <c r="JND50" s="259"/>
      <c r="JNE50" s="259"/>
      <c r="JNF50" s="259"/>
      <c r="JNG50" s="259"/>
      <c r="JNH50" s="259"/>
      <c r="JNI50" s="259"/>
      <c r="JNJ50" s="259"/>
      <c r="JNK50" s="259"/>
      <c r="JNL50" s="259"/>
      <c r="JNM50" s="259"/>
      <c r="JNN50" s="259"/>
      <c r="JNO50" s="259"/>
      <c r="JNP50" s="259"/>
      <c r="JNQ50" s="259"/>
      <c r="JNR50" s="259"/>
      <c r="JNS50" s="259"/>
      <c r="JNT50" s="259"/>
      <c r="JNU50" s="259"/>
      <c r="JNV50" s="259"/>
      <c r="JNW50" s="259"/>
      <c r="JNX50" s="259"/>
      <c r="JNY50" s="259"/>
      <c r="JNZ50" s="259"/>
      <c r="JOA50" s="259"/>
      <c r="JOB50" s="259"/>
      <c r="JOC50" s="259"/>
      <c r="JOD50" s="259"/>
      <c r="JOE50" s="259"/>
      <c r="JOF50" s="259"/>
      <c r="JOG50" s="259"/>
      <c r="JOH50" s="259"/>
      <c r="JOI50" s="259"/>
      <c r="JOJ50" s="259"/>
      <c r="JOK50" s="259"/>
      <c r="JOL50" s="259"/>
      <c r="JOM50" s="259"/>
      <c r="JON50" s="259"/>
      <c r="JOO50" s="259"/>
      <c r="JOP50" s="259"/>
      <c r="JOQ50" s="259"/>
      <c r="JOR50" s="259"/>
      <c r="JOS50" s="259"/>
      <c r="JOT50" s="259"/>
      <c r="JOU50" s="259"/>
      <c r="JOV50" s="259"/>
      <c r="JOW50" s="259"/>
      <c r="JOX50" s="259"/>
      <c r="JOY50" s="259"/>
      <c r="JOZ50" s="259"/>
      <c r="JPA50" s="259"/>
      <c r="JPB50" s="259"/>
      <c r="JPC50" s="259"/>
      <c r="JPD50" s="259"/>
      <c r="JPE50" s="259"/>
      <c r="JPF50" s="259"/>
      <c r="JPG50" s="259"/>
      <c r="JPH50" s="259"/>
      <c r="JPI50" s="259"/>
      <c r="JPJ50" s="259"/>
      <c r="JPK50" s="259"/>
      <c r="JPL50" s="259"/>
      <c r="JPM50" s="259"/>
      <c r="JPN50" s="259"/>
      <c r="JPO50" s="259"/>
      <c r="JPP50" s="259"/>
      <c r="JPQ50" s="259"/>
      <c r="JPR50" s="259"/>
      <c r="JPS50" s="259"/>
      <c r="JPT50" s="259"/>
      <c r="JPU50" s="259"/>
      <c r="JPV50" s="259"/>
      <c r="JPW50" s="259"/>
      <c r="JPX50" s="259"/>
      <c r="JPY50" s="259"/>
      <c r="JPZ50" s="259"/>
      <c r="JQA50" s="259"/>
      <c r="JQB50" s="259"/>
      <c r="JQC50" s="259"/>
      <c r="JQD50" s="259"/>
      <c r="JQE50" s="259"/>
      <c r="JQF50" s="259"/>
      <c r="JQG50" s="259"/>
      <c r="JQH50" s="259"/>
      <c r="JQI50" s="259"/>
      <c r="JQJ50" s="259"/>
      <c r="JQK50" s="259"/>
      <c r="JQL50" s="259"/>
      <c r="JQM50" s="259"/>
      <c r="JQN50" s="259"/>
      <c r="JQO50" s="259"/>
      <c r="JQP50" s="259"/>
      <c r="JQQ50" s="259"/>
      <c r="JQR50" s="259"/>
      <c r="JQS50" s="259"/>
      <c r="JQT50" s="259"/>
      <c r="JQU50" s="259"/>
      <c r="JQV50" s="259"/>
      <c r="JQW50" s="259"/>
      <c r="JQX50" s="259"/>
      <c r="JQY50" s="259"/>
      <c r="JQZ50" s="259"/>
      <c r="JRA50" s="259"/>
      <c r="JRB50" s="259"/>
      <c r="JRC50" s="259"/>
      <c r="JRD50" s="259"/>
      <c r="JRE50" s="259"/>
      <c r="JRF50" s="259"/>
      <c r="JRG50" s="259"/>
      <c r="JRH50" s="259"/>
      <c r="JRI50" s="259"/>
      <c r="JRJ50" s="259"/>
      <c r="JRK50" s="259"/>
      <c r="JRL50" s="259"/>
      <c r="JRM50" s="259"/>
      <c r="JRN50" s="259"/>
      <c r="JRO50" s="259"/>
      <c r="JRP50" s="259"/>
      <c r="JRQ50" s="259"/>
      <c r="JRR50" s="259"/>
      <c r="JRS50" s="259"/>
      <c r="JRT50" s="259"/>
      <c r="JRU50" s="259"/>
      <c r="JRV50" s="259"/>
      <c r="JRW50" s="259"/>
      <c r="JRX50" s="259"/>
      <c r="JRY50" s="259"/>
      <c r="JRZ50" s="259"/>
      <c r="JSA50" s="259"/>
      <c r="JSB50" s="259"/>
      <c r="JSC50" s="259"/>
      <c r="JSD50" s="259"/>
      <c r="JSE50" s="259"/>
      <c r="JSF50" s="259"/>
      <c r="JSG50" s="259"/>
      <c r="JSH50" s="259"/>
      <c r="JSI50" s="259"/>
      <c r="JSJ50" s="259"/>
      <c r="JSK50" s="259"/>
      <c r="JSL50" s="259"/>
      <c r="JSM50" s="259"/>
      <c r="JSN50" s="259"/>
      <c r="JSO50" s="259"/>
      <c r="JSP50" s="259"/>
      <c r="JSQ50" s="259"/>
      <c r="JSR50" s="259"/>
      <c r="JSS50" s="259"/>
      <c r="JST50" s="259"/>
      <c r="JSU50" s="259"/>
      <c r="JSV50" s="259"/>
      <c r="JSW50" s="259"/>
      <c r="JSX50" s="259"/>
      <c r="JSY50" s="259"/>
      <c r="JSZ50" s="259"/>
      <c r="JTA50" s="259"/>
      <c r="JTB50" s="259"/>
      <c r="JTC50" s="259"/>
      <c r="JTD50" s="259"/>
      <c r="JTE50" s="259"/>
      <c r="JTF50" s="259"/>
      <c r="JTG50" s="259"/>
      <c r="JTH50" s="259"/>
      <c r="JTI50" s="259"/>
      <c r="JTJ50" s="259"/>
      <c r="JTK50" s="259"/>
      <c r="JTL50" s="259"/>
      <c r="JTM50" s="259"/>
      <c r="JTN50" s="259"/>
      <c r="JTO50" s="259"/>
      <c r="JTP50" s="259"/>
      <c r="JTQ50" s="259"/>
      <c r="JTR50" s="259"/>
      <c r="JTS50" s="259"/>
      <c r="JTT50" s="259"/>
      <c r="JTU50" s="259"/>
      <c r="JTV50" s="259"/>
      <c r="JTW50" s="259"/>
      <c r="JTX50" s="259"/>
      <c r="JTY50" s="259"/>
      <c r="JTZ50" s="259"/>
      <c r="JUA50" s="259"/>
      <c r="JUB50" s="259"/>
      <c r="JUC50" s="259"/>
      <c r="JUD50" s="259"/>
      <c r="JUE50" s="259"/>
      <c r="JUF50" s="259"/>
      <c r="JUG50" s="259"/>
      <c r="JUH50" s="259"/>
      <c r="JUI50" s="259"/>
      <c r="JUJ50" s="259"/>
      <c r="JUK50" s="259"/>
      <c r="JUL50" s="259"/>
      <c r="JUM50" s="259"/>
      <c r="JUN50" s="259"/>
      <c r="JUO50" s="259"/>
      <c r="JUP50" s="259"/>
      <c r="JUQ50" s="259"/>
      <c r="JUR50" s="259"/>
      <c r="JUS50" s="259"/>
      <c r="JUT50" s="259"/>
      <c r="JUU50" s="259"/>
      <c r="JUV50" s="259"/>
      <c r="JUW50" s="259"/>
      <c r="JUX50" s="259"/>
      <c r="JUY50" s="259"/>
      <c r="JUZ50" s="259"/>
      <c r="JVA50" s="259"/>
      <c r="JVB50" s="259"/>
      <c r="JVC50" s="259"/>
      <c r="JVD50" s="259"/>
      <c r="JVE50" s="259"/>
      <c r="JVF50" s="259"/>
      <c r="JVG50" s="259"/>
      <c r="JVH50" s="259"/>
      <c r="JVI50" s="259"/>
      <c r="JVJ50" s="259"/>
      <c r="JVK50" s="259"/>
      <c r="JVL50" s="259"/>
      <c r="JVM50" s="259"/>
      <c r="JVN50" s="259"/>
      <c r="JVO50" s="259"/>
      <c r="JVP50" s="259"/>
      <c r="JVQ50" s="259"/>
      <c r="JVR50" s="259"/>
      <c r="JVS50" s="259"/>
      <c r="JVT50" s="259"/>
      <c r="JVU50" s="259"/>
      <c r="JVV50" s="259"/>
      <c r="JVW50" s="259"/>
      <c r="JVX50" s="259"/>
      <c r="JVY50" s="259"/>
      <c r="JVZ50" s="259"/>
      <c r="JWA50" s="259"/>
      <c r="JWB50" s="259"/>
      <c r="JWC50" s="259"/>
      <c r="JWD50" s="259"/>
      <c r="JWE50" s="259"/>
      <c r="JWF50" s="259"/>
      <c r="JWG50" s="259"/>
      <c r="JWH50" s="259"/>
      <c r="JWI50" s="259"/>
      <c r="JWJ50" s="259"/>
      <c r="JWK50" s="259"/>
      <c r="JWL50" s="259"/>
      <c r="JWM50" s="259"/>
      <c r="JWN50" s="259"/>
      <c r="JWO50" s="259"/>
      <c r="JWP50" s="259"/>
      <c r="JWQ50" s="259"/>
      <c r="JWR50" s="259"/>
      <c r="JWS50" s="259"/>
      <c r="JWT50" s="259"/>
      <c r="JWU50" s="259"/>
      <c r="JWV50" s="259"/>
      <c r="JWW50" s="259"/>
      <c r="JWX50" s="259"/>
      <c r="JWY50" s="259"/>
      <c r="JWZ50" s="259"/>
      <c r="JXA50" s="259"/>
      <c r="JXB50" s="259"/>
      <c r="JXC50" s="259"/>
      <c r="JXD50" s="259"/>
      <c r="JXE50" s="259"/>
      <c r="JXF50" s="259"/>
      <c r="JXG50" s="259"/>
      <c r="JXH50" s="259"/>
      <c r="JXI50" s="259"/>
      <c r="JXJ50" s="259"/>
      <c r="JXK50" s="259"/>
      <c r="JXL50" s="259"/>
      <c r="JXM50" s="259"/>
      <c r="JXN50" s="259"/>
      <c r="JXO50" s="259"/>
      <c r="JXP50" s="259"/>
      <c r="JXQ50" s="259"/>
      <c r="JXR50" s="259"/>
      <c r="JXS50" s="259"/>
      <c r="JXT50" s="259"/>
      <c r="JXU50" s="259"/>
      <c r="JXV50" s="259"/>
      <c r="JXW50" s="259"/>
      <c r="JXX50" s="259"/>
      <c r="JXY50" s="259"/>
      <c r="JXZ50" s="259"/>
      <c r="JYA50" s="259"/>
      <c r="JYB50" s="259"/>
      <c r="JYC50" s="259"/>
      <c r="JYD50" s="259"/>
      <c r="JYE50" s="259"/>
      <c r="JYF50" s="259"/>
      <c r="JYG50" s="259"/>
      <c r="JYH50" s="259"/>
      <c r="JYI50" s="259"/>
      <c r="JYJ50" s="259"/>
      <c r="JYK50" s="259"/>
      <c r="JYL50" s="259"/>
      <c r="JYM50" s="259"/>
      <c r="JYN50" s="259"/>
      <c r="JYO50" s="259"/>
      <c r="JYP50" s="259"/>
      <c r="JYQ50" s="259"/>
      <c r="JYR50" s="259"/>
      <c r="JYS50" s="259"/>
      <c r="JYT50" s="259"/>
      <c r="JYU50" s="259"/>
      <c r="JYV50" s="259"/>
      <c r="JYW50" s="259"/>
      <c r="JYX50" s="259"/>
      <c r="JYY50" s="259"/>
      <c r="JYZ50" s="259"/>
      <c r="JZA50" s="259"/>
      <c r="JZB50" s="259"/>
      <c r="JZC50" s="259"/>
      <c r="JZD50" s="259"/>
      <c r="JZE50" s="259"/>
      <c r="JZF50" s="259"/>
      <c r="JZG50" s="259"/>
      <c r="JZH50" s="259"/>
      <c r="JZI50" s="259"/>
      <c r="JZJ50" s="259"/>
      <c r="JZK50" s="259"/>
      <c r="JZL50" s="259"/>
      <c r="JZM50" s="259"/>
      <c r="JZN50" s="259"/>
      <c r="JZO50" s="259"/>
      <c r="JZP50" s="259"/>
      <c r="JZQ50" s="259"/>
      <c r="JZR50" s="259"/>
      <c r="JZS50" s="259"/>
      <c r="JZT50" s="259"/>
      <c r="JZU50" s="259"/>
      <c r="JZV50" s="259"/>
      <c r="JZW50" s="259"/>
      <c r="JZX50" s="259"/>
      <c r="JZY50" s="259"/>
      <c r="JZZ50" s="259"/>
      <c r="KAA50" s="259"/>
      <c r="KAB50" s="259"/>
      <c r="KAC50" s="259"/>
      <c r="KAD50" s="259"/>
      <c r="KAE50" s="259"/>
      <c r="KAF50" s="259"/>
      <c r="KAG50" s="259"/>
      <c r="KAH50" s="259"/>
      <c r="KAI50" s="259"/>
      <c r="KAJ50" s="259"/>
      <c r="KAK50" s="259"/>
      <c r="KAL50" s="259"/>
      <c r="KAM50" s="259"/>
      <c r="KAN50" s="259"/>
      <c r="KAO50" s="259"/>
      <c r="KAP50" s="259"/>
      <c r="KAQ50" s="259"/>
      <c r="KAR50" s="259"/>
      <c r="KAS50" s="259"/>
      <c r="KAT50" s="259"/>
      <c r="KAU50" s="259"/>
      <c r="KAV50" s="259"/>
      <c r="KAW50" s="259"/>
      <c r="KAX50" s="259"/>
      <c r="KAY50" s="259"/>
      <c r="KAZ50" s="259"/>
      <c r="KBA50" s="259"/>
      <c r="KBB50" s="259"/>
      <c r="KBC50" s="259"/>
      <c r="KBD50" s="259"/>
      <c r="KBE50" s="259"/>
      <c r="KBF50" s="259"/>
      <c r="KBG50" s="259"/>
      <c r="KBH50" s="259"/>
      <c r="KBI50" s="259"/>
      <c r="KBJ50" s="259"/>
      <c r="KBK50" s="259"/>
      <c r="KBL50" s="259"/>
      <c r="KBM50" s="259"/>
      <c r="KBN50" s="259"/>
      <c r="KBO50" s="259"/>
      <c r="KBP50" s="259"/>
      <c r="KBQ50" s="259"/>
      <c r="KBR50" s="259"/>
      <c r="KBS50" s="259"/>
      <c r="KBT50" s="259"/>
      <c r="KBU50" s="259"/>
      <c r="KBV50" s="259"/>
      <c r="KBW50" s="259"/>
      <c r="KBX50" s="259"/>
      <c r="KBY50" s="259"/>
      <c r="KBZ50" s="259"/>
      <c r="KCA50" s="259"/>
      <c r="KCB50" s="259"/>
      <c r="KCC50" s="259"/>
      <c r="KCD50" s="259"/>
      <c r="KCE50" s="259"/>
      <c r="KCF50" s="259"/>
      <c r="KCG50" s="259"/>
      <c r="KCH50" s="259"/>
      <c r="KCI50" s="259"/>
      <c r="KCJ50" s="259"/>
      <c r="KCK50" s="259"/>
      <c r="KCL50" s="259"/>
      <c r="KCM50" s="259"/>
      <c r="KCN50" s="259"/>
      <c r="KCO50" s="259"/>
      <c r="KCP50" s="259"/>
      <c r="KCQ50" s="259"/>
      <c r="KCR50" s="259"/>
      <c r="KCS50" s="259"/>
      <c r="KCT50" s="259"/>
      <c r="KCU50" s="259"/>
      <c r="KCV50" s="259"/>
      <c r="KCW50" s="259"/>
      <c r="KCX50" s="259"/>
      <c r="KCY50" s="259"/>
      <c r="KCZ50" s="259"/>
      <c r="KDA50" s="259"/>
      <c r="KDB50" s="259"/>
      <c r="KDC50" s="259"/>
      <c r="KDD50" s="259"/>
      <c r="KDE50" s="259"/>
      <c r="KDF50" s="259"/>
      <c r="KDG50" s="259"/>
      <c r="KDH50" s="259"/>
      <c r="KDI50" s="259"/>
      <c r="KDJ50" s="259"/>
      <c r="KDK50" s="259"/>
      <c r="KDL50" s="259"/>
      <c r="KDM50" s="259"/>
      <c r="KDN50" s="259"/>
      <c r="KDO50" s="259"/>
      <c r="KDP50" s="259"/>
      <c r="KDQ50" s="259"/>
      <c r="KDR50" s="259"/>
      <c r="KDS50" s="259"/>
      <c r="KDT50" s="259"/>
      <c r="KDU50" s="259"/>
      <c r="KDV50" s="259"/>
      <c r="KDW50" s="259"/>
      <c r="KDX50" s="259"/>
      <c r="KDY50" s="259"/>
      <c r="KDZ50" s="259"/>
      <c r="KEA50" s="259"/>
      <c r="KEB50" s="259"/>
      <c r="KEC50" s="259"/>
      <c r="KED50" s="259"/>
      <c r="KEE50" s="259"/>
      <c r="KEF50" s="259"/>
      <c r="KEG50" s="259"/>
      <c r="KEH50" s="259"/>
      <c r="KEI50" s="259"/>
      <c r="KEJ50" s="259"/>
      <c r="KEK50" s="259"/>
      <c r="KEL50" s="259"/>
      <c r="KEM50" s="259"/>
      <c r="KEN50" s="259"/>
      <c r="KEO50" s="259"/>
      <c r="KEP50" s="259"/>
      <c r="KEQ50" s="259"/>
      <c r="KER50" s="259"/>
      <c r="KES50" s="259"/>
      <c r="KET50" s="259"/>
      <c r="KEU50" s="259"/>
      <c r="KEV50" s="259"/>
      <c r="KEW50" s="259"/>
      <c r="KEX50" s="259"/>
      <c r="KEY50" s="259"/>
      <c r="KEZ50" s="259"/>
      <c r="KFA50" s="259"/>
      <c r="KFB50" s="259"/>
      <c r="KFC50" s="259"/>
      <c r="KFD50" s="259"/>
      <c r="KFE50" s="259"/>
      <c r="KFF50" s="259"/>
      <c r="KFG50" s="259"/>
      <c r="KFH50" s="259"/>
      <c r="KFI50" s="259"/>
      <c r="KFJ50" s="259"/>
      <c r="KFK50" s="259"/>
      <c r="KFL50" s="259"/>
      <c r="KFM50" s="259"/>
      <c r="KFN50" s="259"/>
      <c r="KFO50" s="259"/>
      <c r="KFP50" s="259"/>
      <c r="KFQ50" s="259"/>
      <c r="KFR50" s="259"/>
      <c r="KFS50" s="259"/>
      <c r="KFT50" s="259"/>
      <c r="KFU50" s="259"/>
      <c r="KFV50" s="259"/>
      <c r="KFW50" s="259"/>
      <c r="KFX50" s="259"/>
      <c r="KFY50" s="259"/>
      <c r="KFZ50" s="259"/>
      <c r="KGA50" s="259"/>
      <c r="KGB50" s="259"/>
      <c r="KGC50" s="259"/>
      <c r="KGD50" s="259"/>
      <c r="KGE50" s="259"/>
      <c r="KGF50" s="259"/>
      <c r="KGG50" s="259"/>
      <c r="KGH50" s="259"/>
      <c r="KGI50" s="259"/>
      <c r="KGJ50" s="259"/>
      <c r="KGK50" s="259"/>
      <c r="KGL50" s="259"/>
      <c r="KGM50" s="259"/>
      <c r="KGN50" s="259"/>
      <c r="KGO50" s="259"/>
      <c r="KGP50" s="259"/>
      <c r="KGQ50" s="259"/>
      <c r="KGR50" s="259"/>
      <c r="KGS50" s="259"/>
      <c r="KGT50" s="259"/>
      <c r="KGU50" s="259"/>
      <c r="KGV50" s="259"/>
      <c r="KGW50" s="259"/>
      <c r="KGX50" s="259"/>
      <c r="KGY50" s="259"/>
      <c r="KGZ50" s="259"/>
      <c r="KHA50" s="259"/>
      <c r="KHB50" s="259"/>
      <c r="KHC50" s="259"/>
      <c r="KHD50" s="259"/>
      <c r="KHE50" s="259"/>
      <c r="KHF50" s="259"/>
      <c r="KHG50" s="259"/>
      <c r="KHH50" s="259"/>
      <c r="KHI50" s="259"/>
      <c r="KHJ50" s="259"/>
      <c r="KHK50" s="259"/>
      <c r="KHL50" s="259"/>
      <c r="KHM50" s="259"/>
      <c r="KHN50" s="259"/>
      <c r="KHO50" s="259"/>
      <c r="KHP50" s="259"/>
      <c r="KHQ50" s="259"/>
      <c r="KHR50" s="259"/>
      <c r="KHS50" s="259"/>
      <c r="KHT50" s="259"/>
      <c r="KHU50" s="259"/>
      <c r="KHV50" s="259"/>
      <c r="KHW50" s="259"/>
      <c r="KHX50" s="259"/>
      <c r="KHY50" s="259"/>
      <c r="KHZ50" s="259"/>
      <c r="KIA50" s="259"/>
      <c r="KIB50" s="259"/>
      <c r="KIC50" s="259"/>
      <c r="KID50" s="259"/>
      <c r="KIE50" s="259"/>
      <c r="KIF50" s="259"/>
      <c r="KIG50" s="259"/>
      <c r="KIH50" s="259"/>
      <c r="KII50" s="259"/>
      <c r="KIJ50" s="259"/>
      <c r="KIK50" s="259"/>
      <c r="KIL50" s="259"/>
      <c r="KIM50" s="259"/>
      <c r="KIN50" s="259"/>
      <c r="KIO50" s="259"/>
      <c r="KIP50" s="259"/>
      <c r="KIQ50" s="259"/>
      <c r="KIR50" s="259"/>
      <c r="KIS50" s="259"/>
      <c r="KIT50" s="259"/>
      <c r="KIU50" s="259"/>
      <c r="KIV50" s="259"/>
      <c r="KIW50" s="259"/>
      <c r="KIX50" s="259"/>
      <c r="KIY50" s="259"/>
      <c r="KIZ50" s="259"/>
      <c r="KJA50" s="259"/>
      <c r="KJB50" s="259"/>
      <c r="KJC50" s="259"/>
      <c r="KJD50" s="259"/>
      <c r="KJE50" s="259"/>
      <c r="KJF50" s="259"/>
      <c r="KJG50" s="259"/>
      <c r="KJH50" s="259"/>
      <c r="KJI50" s="259"/>
      <c r="KJJ50" s="259"/>
      <c r="KJK50" s="259"/>
      <c r="KJL50" s="259"/>
      <c r="KJM50" s="259"/>
      <c r="KJN50" s="259"/>
      <c r="KJO50" s="259"/>
      <c r="KJP50" s="259"/>
      <c r="KJQ50" s="259"/>
      <c r="KJR50" s="259"/>
      <c r="KJS50" s="259"/>
      <c r="KJT50" s="259"/>
      <c r="KJU50" s="259"/>
      <c r="KJV50" s="259"/>
      <c r="KJW50" s="259"/>
      <c r="KJX50" s="259"/>
      <c r="KJY50" s="259"/>
      <c r="KJZ50" s="259"/>
      <c r="KKA50" s="259"/>
      <c r="KKB50" s="259"/>
      <c r="KKC50" s="259"/>
      <c r="KKD50" s="259"/>
      <c r="KKE50" s="259"/>
      <c r="KKF50" s="259"/>
      <c r="KKG50" s="259"/>
      <c r="KKH50" s="259"/>
      <c r="KKI50" s="259"/>
      <c r="KKJ50" s="259"/>
      <c r="KKK50" s="259"/>
      <c r="KKL50" s="259"/>
      <c r="KKM50" s="259"/>
      <c r="KKN50" s="259"/>
      <c r="KKO50" s="259"/>
      <c r="KKP50" s="259"/>
      <c r="KKQ50" s="259"/>
      <c r="KKR50" s="259"/>
      <c r="KKS50" s="259"/>
      <c r="KKT50" s="259"/>
      <c r="KKU50" s="259"/>
      <c r="KKV50" s="259"/>
      <c r="KKW50" s="259"/>
      <c r="KKX50" s="259"/>
      <c r="KKY50" s="259"/>
      <c r="KKZ50" s="259"/>
      <c r="KLA50" s="259"/>
      <c r="KLB50" s="259"/>
      <c r="KLC50" s="259"/>
      <c r="KLD50" s="259"/>
      <c r="KLE50" s="259"/>
      <c r="KLF50" s="259"/>
      <c r="KLG50" s="259"/>
      <c r="KLH50" s="259"/>
      <c r="KLI50" s="259"/>
      <c r="KLJ50" s="259"/>
      <c r="KLK50" s="259"/>
      <c r="KLL50" s="259"/>
      <c r="KLM50" s="259"/>
      <c r="KLN50" s="259"/>
      <c r="KLO50" s="259"/>
      <c r="KLP50" s="259"/>
      <c r="KLQ50" s="259"/>
      <c r="KLR50" s="259"/>
      <c r="KLS50" s="259"/>
      <c r="KLT50" s="259"/>
      <c r="KLU50" s="259"/>
      <c r="KLV50" s="259"/>
      <c r="KLW50" s="259"/>
      <c r="KLX50" s="259"/>
      <c r="KLY50" s="259"/>
      <c r="KLZ50" s="259"/>
      <c r="KMA50" s="259"/>
      <c r="KMB50" s="259"/>
      <c r="KMC50" s="259"/>
      <c r="KMD50" s="259"/>
      <c r="KME50" s="259"/>
      <c r="KMF50" s="259"/>
      <c r="KMG50" s="259"/>
      <c r="KMH50" s="259"/>
      <c r="KMI50" s="259"/>
      <c r="KMJ50" s="259"/>
      <c r="KMK50" s="259"/>
      <c r="KML50" s="259"/>
      <c r="KMM50" s="259"/>
      <c r="KMN50" s="259"/>
      <c r="KMO50" s="259"/>
      <c r="KMP50" s="259"/>
      <c r="KMQ50" s="259"/>
      <c r="KMR50" s="259"/>
      <c r="KMS50" s="259"/>
      <c r="KMT50" s="259"/>
      <c r="KMU50" s="259"/>
      <c r="KMV50" s="259"/>
      <c r="KMW50" s="259"/>
      <c r="KMX50" s="259"/>
      <c r="KMY50" s="259"/>
      <c r="KMZ50" s="259"/>
      <c r="KNA50" s="259"/>
      <c r="KNB50" s="259"/>
      <c r="KNC50" s="259"/>
      <c r="KND50" s="259"/>
      <c r="KNE50" s="259"/>
      <c r="KNF50" s="259"/>
      <c r="KNG50" s="259"/>
      <c r="KNH50" s="259"/>
      <c r="KNI50" s="259"/>
      <c r="KNJ50" s="259"/>
      <c r="KNK50" s="259"/>
      <c r="KNL50" s="259"/>
      <c r="KNM50" s="259"/>
      <c r="KNN50" s="259"/>
      <c r="KNO50" s="259"/>
      <c r="KNP50" s="259"/>
      <c r="KNQ50" s="259"/>
      <c r="KNR50" s="259"/>
      <c r="KNS50" s="259"/>
      <c r="KNT50" s="259"/>
      <c r="KNU50" s="259"/>
      <c r="KNV50" s="259"/>
      <c r="KNW50" s="259"/>
      <c r="KNX50" s="259"/>
      <c r="KNY50" s="259"/>
      <c r="KNZ50" s="259"/>
      <c r="KOA50" s="259"/>
      <c r="KOB50" s="259"/>
      <c r="KOC50" s="259"/>
      <c r="KOD50" s="259"/>
      <c r="KOE50" s="259"/>
      <c r="KOF50" s="259"/>
      <c r="KOG50" s="259"/>
      <c r="KOH50" s="259"/>
      <c r="KOI50" s="259"/>
      <c r="KOJ50" s="259"/>
      <c r="KOK50" s="259"/>
      <c r="KOL50" s="259"/>
      <c r="KOM50" s="259"/>
      <c r="KON50" s="259"/>
      <c r="KOO50" s="259"/>
      <c r="KOP50" s="259"/>
      <c r="KOQ50" s="259"/>
      <c r="KOR50" s="259"/>
      <c r="KOS50" s="259"/>
      <c r="KOT50" s="259"/>
      <c r="KOU50" s="259"/>
      <c r="KOV50" s="259"/>
      <c r="KOW50" s="259"/>
      <c r="KOX50" s="259"/>
      <c r="KOY50" s="259"/>
      <c r="KOZ50" s="259"/>
      <c r="KPA50" s="259"/>
      <c r="KPB50" s="259"/>
      <c r="KPC50" s="259"/>
      <c r="KPD50" s="259"/>
      <c r="KPE50" s="259"/>
      <c r="KPF50" s="259"/>
      <c r="KPG50" s="259"/>
      <c r="KPH50" s="259"/>
      <c r="KPI50" s="259"/>
      <c r="KPJ50" s="259"/>
      <c r="KPK50" s="259"/>
      <c r="KPL50" s="259"/>
      <c r="KPM50" s="259"/>
      <c r="KPN50" s="259"/>
      <c r="KPO50" s="259"/>
      <c r="KPP50" s="259"/>
      <c r="KPQ50" s="259"/>
      <c r="KPR50" s="259"/>
      <c r="KPS50" s="259"/>
      <c r="KPT50" s="259"/>
      <c r="KPU50" s="259"/>
      <c r="KPV50" s="259"/>
      <c r="KPW50" s="259"/>
      <c r="KPX50" s="259"/>
      <c r="KPY50" s="259"/>
      <c r="KPZ50" s="259"/>
      <c r="KQA50" s="259"/>
      <c r="KQB50" s="259"/>
      <c r="KQC50" s="259"/>
      <c r="KQD50" s="259"/>
      <c r="KQE50" s="259"/>
      <c r="KQF50" s="259"/>
      <c r="KQG50" s="259"/>
      <c r="KQH50" s="259"/>
      <c r="KQI50" s="259"/>
      <c r="KQJ50" s="259"/>
      <c r="KQK50" s="259"/>
      <c r="KQL50" s="259"/>
      <c r="KQM50" s="259"/>
      <c r="KQN50" s="259"/>
      <c r="KQO50" s="259"/>
      <c r="KQP50" s="259"/>
      <c r="KQQ50" s="259"/>
      <c r="KQR50" s="259"/>
      <c r="KQS50" s="259"/>
      <c r="KQT50" s="259"/>
      <c r="KQU50" s="259"/>
      <c r="KQV50" s="259"/>
      <c r="KQW50" s="259"/>
      <c r="KQX50" s="259"/>
      <c r="KQY50" s="259"/>
      <c r="KQZ50" s="259"/>
      <c r="KRA50" s="259"/>
      <c r="KRB50" s="259"/>
      <c r="KRC50" s="259"/>
      <c r="KRD50" s="259"/>
      <c r="KRE50" s="259"/>
      <c r="KRF50" s="259"/>
      <c r="KRG50" s="259"/>
      <c r="KRH50" s="259"/>
      <c r="KRI50" s="259"/>
      <c r="KRJ50" s="259"/>
      <c r="KRK50" s="259"/>
      <c r="KRL50" s="259"/>
      <c r="KRM50" s="259"/>
      <c r="KRN50" s="259"/>
      <c r="KRO50" s="259"/>
      <c r="KRP50" s="259"/>
      <c r="KRQ50" s="259"/>
      <c r="KRR50" s="259"/>
      <c r="KRS50" s="259"/>
      <c r="KRT50" s="259"/>
      <c r="KRU50" s="259"/>
      <c r="KRV50" s="259"/>
      <c r="KRW50" s="259"/>
      <c r="KRX50" s="259"/>
      <c r="KRY50" s="259"/>
      <c r="KRZ50" s="259"/>
      <c r="KSA50" s="259"/>
      <c r="KSB50" s="259"/>
      <c r="KSC50" s="259"/>
      <c r="KSD50" s="259"/>
      <c r="KSE50" s="259"/>
      <c r="KSF50" s="259"/>
      <c r="KSG50" s="259"/>
      <c r="KSH50" s="259"/>
      <c r="KSI50" s="259"/>
      <c r="KSJ50" s="259"/>
      <c r="KSK50" s="259"/>
      <c r="KSL50" s="259"/>
      <c r="KSM50" s="259"/>
      <c r="KSN50" s="259"/>
      <c r="KSO50" s="259"/>
      <c r="KSP50" s="259"/>
      <c r="KSQ50" s="259"/>
      <c r="KSR50" s="259"/>
      <c r="KSS50" s="259"/>
      <c r="KST50" s="259"/>
      <c r="KSU50" s="259"/>
      <c r="KSV50" s="259"/>
      <c r="KSW50" s="259"/>
      <c r="KSX50" s="259"/>
      <c r="KSY50" s="259"/>
      <c r="KSZ50" s="259"/>
      <c r="KTA50" s="259"/>
      <c r="KTB50" s="259"/>
      <c r="KTC50" s="259"/>
      <c r="KTD50" s="259"/>
      <c r="KTE50" s="259"/>
      <c r="KTF50" s="259"/>
      <c r="KTG50" s="259"/>
      <c r="KTH50" s="259"/>
      <c r="KTI50" s="259"/>
      <c r="KTJ50" s="259"/>
      <c r="KTK50" s="259"/>
      <c r="KTL50" s="259"/>
      <c r="KTM50" s="259"/>
      <c r="KTN50" s="259"/>
      <c r="KTO50" s="259"/>
      <c r="KTP50" s="259"/>
      <c r="KTQ50" s="259"/>
      <c r="KTR50" s="259"/>
      <c r="KTS50" s="259"/>
      <c r="KTT50" s="259"/>
      <c r="KTU50" s="259"/>
      <c r="KTV50" s="259"/>
      <c r="KTW50" s="259"/>
      <c r="KTX50" s="259"/>
      <c r="KTY50" s="259"/>
      <c r="KTZ50" s="259"/>
      <c r="KUA50" s="259"/>
      <c r="KUB50" s="259"/>
      <c r="KUC50" s="259"/>
      <c r="KUD50" s="259"/>
      <c r="KUE50" s="259"/>
      <c r="KUF50" s="259"/>
      <c r="KUG50" s="259"/>
      <c r="KUH50" s="259"/>
      <c r="KUI50" s="259"/>
      <c r="KUJ50" s="259"/>
      <c r="KUK50" s="259"/>
      <c r="KUL50" s="259"/>
      <c r="KUM50" s="259"/>
      <c r="KUN50" s="259"/>
      <c r="KUO50" s="259"/>
      <c r="KUP50" s="259"/>
      <c r="KUQ50" s="259"/>
      <c r="KUR50" s="259"/>
      <c r="KUS50" s="259"/>
      <c r="KUT50" s="259"/>
      <c r="KUU50" s="259"/>
      <c r="KUV50" s="259"/>
      <c r="KUW50" s="259"/>
      <c r="KUX50" s="259"/>
      <c r="KUY50" s="259"/>
      <c r="KUZ50" s="259"/>
      <c r="KVA50" s="259"/>
      <c r="KVB50" s="259"/>
      <c r="KVC50" s="259"/>
      <c r="KVD50" s="259"/>
      <c r="KVE50" s="259"/>
      <c r="KVF50" s="259"/>
      <c r="KVG50" s="259"/>
      <c r="KVH50" s="259"/>
      <c r="KVI50" s="259"/>
      <c r="KVJ50" s="259"/>
      <c r="KVK50" s="259"/>
      <c r="KVL50" s="259"/>
      <c r="KVM50" s="259"/>
      <c r="KVN50" s="259"/>
      <c r="KVO50" s="259"/>
      <c r="KVP50" s="259"/>
      <c r="KVQ50" s="259"/>
      <c r="KVR50" s="259"/>
      <c r="KVS50" s="259"/>
      <c r="KVT50" s="259"/>
      <c r="KVU50" s="259"/>
      <c r="KVV50" s="259"/>
      <c r="KVW50" s="259"/>
      <c r="KVX50" s="259"/>
      <c r="KVY50" s="259"/>
      <c r="KVZ50" s="259"/>
      <c r="KWA50" s="259"/>
      <c r="KWB50" s="259"/>
      <c r="KWC50" s="259"/>
      <c r="KWD50" s="259"/>
      <c r="KWE50" s="259"/>
      <c r="KWF50" s="259"/>
      <c r="KWG50" s="259"/>
      <c r="KWH50" s="259"/>
      <c r="KWI50" s="259"/>
      <c r="KWJ50" s="259"/>
      <c r="KWK50" s="259"/>
      <c r="KWL50" s="259"/>
      <c r="KWM50" s="259"/>
      <c r="KWN50" s="259"/>
      <c r="KWO50" s="259"/>
      <c r="KWP50" s="259"/>
      <c r="KWQ50" s="259"/>
      <c r="KWR50" s="259"/>
      <c r="KWS50" s="259"/>
      <c r="KWT50" s="259"/>
      <c r="KWU50" s="259"/>
      <c r="KWV50" s="259"/>
      <c r="KWW50" s="259"/>
      <c r="KWX50" s="259"/>
      <c r="KWY50" s="259"/>
      <c r="KWZ50" s="259"/>
      <c r="KXA50" s="259"/>
      <c r="KXB50" s="259"/>
      <c r="KXC50" s="259"/>
      <c r="KXD50" s="259"/>
      <c r="KXE50" s="259"/>
      <c r="KXF50" s="259"/>
      <c r="KXG50" s="259"/>
      <c r="KXH50" s="259"/>
      <c r="KXI50" s="259"/>
      <c r="KXJ50" s="259"/>
      <c r="KXK50" s="259"/>
      <c r="KXL50" s="259"/>
      <c r="KXM50" s="259"/>
      <c r="KXN50" s="259"/>
      <c r="KXO50" s="259"/>
      <c r="KXP50" s="259"/>
      <c r="KXQ50" s="259"/>
      <c r="KXR50" s="259"/>
      <c r="KXS50" s="259"/>
      <c r="KXT50" s="259"/>
      <c r="KXU50" s="259"/>
      <c r="KXV50" s="259"/>
      <c r="KXW50" s="259"/>
      <c r="KXX50" s="259"/>
      <c r="KXY50" s="259"/>
      <c r="KXZ50" s="259"/>
      <c r="KYA50" s="259"/>
      <c r="KYB50" s="259"/>
      <c r="KYC50" s="259"/>
      <c r="KYD50" s="259"/>
      <c r="KYE50" s="259"/>
      <c r="KYF50" s="259"/>
      <c r="KYG50" s="259"/>
      <c r="KYH50" s="259"/>
      <c r="KYI50" s="259"/>
      <c r="KYJ50" s="259"/>
      <c r="KYK50" s="259"/>
      <c r="KYL50" s="259"/>
      <c r="KYM50" s="259"/>
      <c r="KYN50" s="259"/>
      <c r="KYO50" s="259"/>
      <c r="KYP50" s="259"/>
      <c r="KYQ50" s="259"/>
      <c r="KYR50" s="259"/>
      <c r="KYS50" s="259"/>
      <c r="KYT50" s="259"/>
      <c r="KYU50" s="259"/>
      <c r="KYV50" s="259"/>
      <c r="KYW50" s="259"/>
      <c r="KYX50" s="259"/>
      <c r="KYY50" s="259"/>
      <c r="KYZ50" s="259"/>
      <c r="KZA50" s="259"/>
      <c r="KZB50" s="259"/>
      <c r="KZC50" s="259"/>
      <c r="KZD50" s="259"/>
      <c r="KZE50" s="259"/>
      <c r="KZF50" s="259"/>
      <c r="KZG50" s="259"/>
      <c r="KZH50" s="259"/>
      <c r="KZI50" s="259"/>
      <c r="KZJ50" s="259"/>
      <c r="KZK50" s="259"/>
      <c r="KZL50" s="259"/>
      <c r="KZM50" s="259"/>
      <c r="KZN50" s="259"/>
      <c r="KZO50" s="259"/>
      <c r="KZP50" s="259"/>
      <c r="KZQ50" s="259"/>
      <c r="KZR50" s="259"/>
      <c r="KZS50" s="259"/>
      <c r="KZT50" s="259"/>
      <c r="KZU50" s="259"/>
      <c r="KZV50" s="259"/>
      <c r="KZW50" s="259"/>
      <c r="KZX50" s="259"/>
      <c r="KZY50" s="259"/>
      <c r="KZZ50" s="259"/>
      <c r="LAA50" s="259"/>
      <c r="LAB50" s="259"/>
      <c r="LAC50" s="259"/>
      <c r="LAD50" s="259"/>
      <c r="LAE50" s="259"/>
      <c r="LAF50" s="259"/>
      <c r="LAG50" s="259"/>
      <c r="LAH50" s="259"/>
      <c r="LAI50" s="259"/>
      <c r="LAJ50" s="259"/>
      <c r="LAK50" s="259"/>
      <c r="LAL50" s="259"/>
      <c r="LAM50" s="259"/>
      <c r="LAN50" s="259"/>
      <c r="LAO50" s="259"/>
      <c r="LAP50" s="259"/>
      <c r="LAQ50" s="259"/>
      <c r="LAR50" s="259"/>
      <c r="LAS50" s="259"/>
      <c r="LAT50" s="259"/>
      <c r="LAU50" s="259"/>
      <c r="LAV50" s="259"/>
      <c r="LAW50" s="259"/>
      <c r="LAX50" s="259"/>
      <c r="LAY50" s="259"/>
      <c r="LAZ50" s="259"/>
      <c r="LBA50" s="259"/>
      <c r="LBB50" s="259"/>
      <c r="LBC50" s="259"/>
      <c r="LBD50" s="259"/>
      <c r="LBE50" s="259"/>
      <c r="LBF50" s="259"/>
      <c r="LBG50" s="259"/>
      <c r="LBH50" s="259"/>
      <c r="LBI50" s="259"/>
      <c r="LBJ50" s="259"/>
      <c r="LBK50" s="259"/>
      <c r="LBL50" s="259"/>
      <c r="LBM50" s="259"/>
      <c r="LBN50" s="259"/>
      <c r="LBO50" s="259"/>
      <c r="LBP50" s="259"/>
      <c r="LBQ50" s="259"/>
      <c r="LBR50" s="259"/>
      <c r="LBS50" s="259"/>
      <c r="LBT50" s="259"/>
      <c r="LBU50" s="259"/>
      <c r="LBV50" s="259"/>
      <c r="LBW50" s="259"/>
      <c r="LBX50" s="259"/>
      <c r="LBY50" s="259"/>
      <c r="LBZ50" s="259"/>
      <c r="LCA50" s="259"/>
      <c r="LCB50" s="259"/>
      <c r="LCC50" s="259"/>
      <c r="LCD50" s="259"/>
      <c r="LCE50" s="259"/>
      <c r="LCF50" s="259"/>
      <c r="LCG50" s="259"/>
      <c r="LCH50" s="259"/>
      <c r="LCI50" s="259"/>
      <c r="LCJ50" s="259"/>
      <c r="LCK50" s="259"/>
      <c r="LCL50" s="259"/>
      <c r="LCM50" s="259"/>
      <c r="LCN50" s="259"/>
      <c r="LCO50" s="259"/>
      <c r="LCP50" s="259"/>
      <c r="LCQ50" s="259"/>
      <c r="LCR50" s="259"/>
      <c r="LCS50" s="259"/>
      <c r="LCT50" s="259"/>
      <c r="LCU50" s="259"/>
      <c r="LCV50" s="259"/>
      <c r="LCW50" s="259"/>
      <c r="LCX50" s="259"/>
      <c r="LCY50" s="259"/>
      <c r="LCZ50" s="259"/>
      <c r="LDA50" s="259"/>
      <c r="LDB50" s="259"/>
      <c r="LDC50" s="259"/>
      <c r="LDD50" s="259"/>
      <c r="LDE50" s="259"/>
      <c r="LDF50" s="259"/>
      <c r="LDG50" s="259"/>
      <c r="LDH50" s="259"/>
      <c r="LDI50" s="259"/>
      <c r="LDJ50" s="259"/>
      <c r="LDK50" s="259"/>
      <c r="LDL50" s="259"/>
      <c r="LDM50" s="259"/>
      <c r="LDN50" s="259"/>
      <c r="LDO50" s="259"/>
      <c r="LDP50" s="259"/>
      <c r="LDQ50" s="259"/>
      <c r="LDR50" s="259"/>
      <c r="LDS50" s="259"/>
      <c r="LDT50" s="259"/>
      <c r="LDU50" s="259"/>
      <c r="LDV50" s="259"/>
      <c r="LDW50" s="259"/>
      <c r="LDX50" s="259"/>
      <c r="LDY50" s="259"/>
      <c r="LDZ50" s="259"/>
      <c r="LEA50" s="259"/>
      <c r="LEB50" s="259"/>
      <c r="LEC50" s="259"/>
      <c r="LED50" s="259"/>
      <c r="LEE50" s="259"/>
      <c r="LEF50" s="259"/>
      <c r="LEG50" s="259"/>
      <c r="LEH50" s="259"/>
      <c r="LEI50" s="259"/>
      <c r="LEJ50" s="259"/>
      <c r="LEK50" s="259"/>
      <c r="LEL50" s="259"/>
      <c r="LEM50" s="259"/>
      <c r="LEN50" s="259"/>
      <c r="LEO50" s="259"/>
      <c r="LEP50" s="259"/>
      <c r="LEQ50" s="259"/>
      <c r="LER50" s="259"/>
      <c r="LES50" s="259"/>
      <c r="LET50" s="259"/>
      <c r="LEU50" s="259"/>
      <c r="LEV50" s="259"/>
      <c r="LEW50" s="259"/>
      <c r="LEX50" s="259"/>
      <c r="LEY50" s="259"/>
      <c r="LEZ50" s="259"/>
      <c r="LFA50" s="259"/>
      <c r="LFB50" s="259"/>
      <c r="LFC50" s="259"/>
      <c r="LFD50" s="259"/>
      <c r="LFE50" s="259"/>
      <c r="LFF50" s="259"/>
      <c r="LFG50" s="259"/>
      <c r="LFH50" s="259"/>
      <c r="LFI50" s="259"/>
      <c r="LFJ50" s="259"/>
      <c r="LFK50" s="259"/>
      <c r="LFL50" s="259"/>
      <c r="LFM50" s="259"/>
      <c r="LFN50" s="259"/>
      <c r="LFO50" s="259"/>
      <c r="LFP50" s="259"/>
      <c r="LFQ50" s="259"/>
      <c r="LFR50" s="259"/>
      <c r="LFS50" s="259"/>
      <c r="LFT50" s="259"/>
      <c r="LFU50" s="259"/>
      <c r="LFV50" s="259"/>
      <c r="LFW50" s="259"/>
      <c r="LFX50" s="259"/>
      <c r="LFY50" s="259"/>
      <c r="LFZ50" s="259"/>
      <c r="LGA50" s="259"/>
      <c r="LGB50" s="259"/>
      <c r="LGC50" s="259"/>
      <c r="LGD50" s="259"/>
      <c r="LGE50" s="259"/>
      <c r="LGF50" s="259"/>
      <c r="LGG50" s="259"/>
      <c r="LGH50" s="259"/>
      <c r="LGI50" s="259"/>
      <c r="LGJ50" s="259"/>
      <c r="LGK50" s="259"/>
      <c r="LGL50" s="259"/>
      <c r="LGM50" s="259"/>
      <c r="LGN50" s="259"/>
      <c r="LGO50" s="259"/>
      <c r="LGP50" s="259"/>
      <c r="LGQ50" s="259"/>
      <c r="LGR50" s="259"/>
      <c r="LGS50" s="259"/>
      <c r="LGT50" s="259"/>
      <c r="LGU50" s="259"/>
      <c r="LGV50" s="259"/>
      <c r="LGW50" s="259"/>
      <c r="LGX50" s="259"/>
      <c r="LGY50" s="259"/>
      <c r="LGZ50" s="259"/>
      <c r="LHA50" s="259"/>
      <c r="LHB50" s="259"/>
      <c r="LHC50" s="259"/>
      <c r="LHD50" s="259"/>
      <c r="LHE50" s="259"/>
      <c r="LHF50" s="259"/>
      <c r="LHG50" s="259"/>
      <c r="LHH50" s="259"/>
      <c r="LHI50" s="259"/>
      <c r="LHJ50" s="259"/>
      <c r="LHK50" s="259"/>
      <c r="LHL50" s="259"/>
      <c r="LHM50" s="259"/>
      <c r="LHN50" s="259"/>
      <c r="LHO50" s="259"/>
      <c r="LHP50" s="259"/>
      <c r="LHQ50" s="259"/>
      <c r="LHR50" s="259"/>
      <c r="LHS50" s="259"/>
      <c r="LHT50" s="259"/>
      <c r="LHU50" s="259"/>
      <c r="LHV50" s="259"/>
      <c r="LHW50" s="259"/>
      <c r="LHX50" s="259"/>
      <c r="LHY50" s="259"/>
      <c r="LHZ50" s="259"/>
      <c r="LIA50" s="259"/>
      <c r="LIB50" s="259"/>
      <c r="LIC50" s="259"/>
      <c r="LID50" s="259"/>
      <c r="LIE50" s="259"/>
      <c r="LIF50" s="259"/>
      <c r="LIG50" s="259"/>
      <c r="LIH50" s="259"/>
      <c r="LII50" s="259"/>
      <c r="LIJ50" s="259"/>
      <c r="LIK50" s="259"/>
      <c r="LIL50" s="259"/>
      <c r="LIM50" s="259"/>
      <c r="LIN50" s="259"/>
      <c r="LIO50" s="259"/>
      <c r="LIP50" s="259"/>
      <c r="LIQ50" s="259"/>
      <c r="LIR50" s="259"/>
      <c r="LIS50" s="259"/>
      <c r="LIT50" s="259"/>
      <c r="LIU50" s="259"/>
      <c r="LIV50" s="259"/>
      <c r="LIW50" s="259"/>
      <c r="LIX50" s="259"/>
      <c r="LIY50" s="259"/>
      <c r="LIZ50" s="259"/>
      <c r="LJA50" s="259"/>
      <c r="LJB50" s="259"/>
      <c r="LJC50" s="259"/>
      <c r="LJD50" s="259"/>
      <c r="LJE50" s="259"/>
      <c r="LJF50" s="259"/>
      <c r="LJG50" s="259"/>
      <c r="LJH50" s="259"/>
      <c r="LJI50" s="259"/>
      <c r="LJJ50" s="259"/>
      <c r="LJK50" s="259"/>
      <c r="LJL50" s="259"/>
      <c r="LJM50" s="259"/>
      <c r="LJN50" s="259"/>
      <c r="LJO50" s="259"/>
      <c r="LJP50" s="259"/>
      <c r="LJQ50" s="259"/>
      <c r="LJR50" s="259"/>
      <c r="LJS50" s="259"/>
      <c r="LJT50" s="259"/>
      <c r="LJU50" s="259"/>
      <c r="LJV50" s="259"/>
      <c r="LJW50" s="259"/>
      <c r="LJX50" s="259"/>
      <c r="LJY50" s="259"/>
      <c r="LJZ50" s="259"/>
      <c r="LKA50" s="259"/>
      <c r="LKB50" s="259"/>
      <c r="LKC50" s="259"/>
      <c r="LKD50" s="259"/>
      <c r="LKE50" s="259"/>
      <c r="LKF50" s="259"/>
      <c r="LKG50" s="259"/>
      <c r="LKH50" s="259"/>
      <c r="LKI50" s="259"/>
      <c r="LKJ50" s="259"/>
      <c r="LKK50" s="259"/>
      <c r="LKL50" s="259"/>
      <c r="LKM50" s="259"/>
      <c r="LKN50" s="259"/>
      <c r="LKO50" s="259"/>
      <c r="LKP50" s="259"/>
      <c r="LKQ50" s="259"/>
      <c r="LKR50" s="259"/>
      <c r="LKS50" s="259"/>
      <c r="LKT50" s="259"/>
      <c r="LKU50" s="259"/>
      <c r="LKV50" s="259"/>
      <c r="LKW50" s="259"/>
      <c r="LKX50" s="259"/>
      <c r="LKY50" s="259"/>
      <c r="LKZ50" s="259"/>
      <c r="LLA50" s="259"/>
      <c r="LLB50" s="259"/>
      <c r="LLC50" s="259"/>
      <c r="LLD50" s="259"/>
      <c r="LLE50" s="259"/>
      <c r="LLF50" s="259"/>
      <c r="LLG50" s="259"/>
      <c r="LLH50" s="259"/>
      <c r="LLI50" s="259"/>
      <c r="LLJ50" s="259"/>
      <c r="LLK50" s="259"/>
      <c r="LLL50" s="259"/>
      <c r="LLM50" s="259"/>
      <c r="LLN50" s="259"/>
      <c r="LLO50" s="259"/>
      <c r="LLP50" s="259"/>
      <c r="LLQ50" s="259"/>
      <c r="LLR50" s="259"/>
      <c r="LLS50" s="259"/>
      <c r="LLT50" s="259"/>
      <c r="LLU50" s="259"/>
      <c r="LLV50" s="259"/>
      <c r="LLW50" s="259"/>
      <c r="LLX50" s="259"/>
      <c r="LLY50" s="259"/>
      <c r="LLZ50" s="259"/>
      <c r="LMA50" s="259"/>
      <c r="LMB50" s="259"/>
      <c r="LMC50" s="259"/>
      <c r="LMD50" s="259"/>
      <c r="LME50" s="259"/>
      <c r="LMF50" s="259"/>
      <c r="LMG50" s="259"/>
      <c r="LMH50" s="259"/>
      <c r="LMI50" s="259"/>
      <c r="LMJ50" s="259"/>
      <c r="LMK50" s="259"/>
      <c r="LML50" s="259"/>
      <c r="LMM50" s="259"/>
      <c r="LMN50" s="259"/>
      <c r="LMO50" s="259"/>
      <c r="LMP50" s="259"/>
      <c r="LMQ50" s="259"/>
      <c r="LMR50" s="259"/>
      <c r="LMS50" s="259"/>
      <c r="LMT50" s="259"/>
      <c r="LMU50" s="259"/>
      <c r="LMV50" s="259"/>
      <c r="LMW50" s="259"/>
      <c r="LMX50" s="259"/>
      <c r="LMY50" s="259"/>
      <c r="LMZ50" s="259"/>
      <c r="LNA50" s="259"/>
      <c r="LNB50" s="259"/>
      <c r="LNC50" s="259"/>
      <c r="LND50" s="259"/>
      <c r="LNE50" s="259"/>
      <c r="LNF50" s="259"/>
      <c r="LNG50" s="259"/>
      <c r="LNH50" s="259"/>
      <c r="LNI50" s="259"/>
      <c r="LNJ50" s="259"/>
      <c r="LNK50" s="259"/>
      <c r="LNL50" s="259"/>
      <c r="LNM50" s="259"/>
      <c r="LNN50" s="259"/>
      <c r="LNO50" s="259"/>
      <c r="LNP50" s="259"/>
      <c r="LNQ50" s="259"/>
      <c r="LNR50" s="259"/>
      <c r="LNS50" s="259"/>
      <c r="LNT50" s="259"/>
      <c r="LNU50" s="259"/>
      <c r="LNV50" s="259"/>
      <c r="LNW50" s="259"/>
      <c r="LNX50" s="259"/>
      <c r="LNY50" s="259"/>
      <c r="LNZ50" s="259"/>
      <c r="LOA50" s="259"/>
      <c r="LOB50" s="259"/>
      <c r="LOC50" s="259"/>
      <c r="LOD50" s="259"/>
      <c r="LOE50" s="259"/>
      <c r="LOF50" s="259"/>
      <c r="LOG50" s="259"/>
      <c r="LOH50" s="259"/>
      <c r="LOI50" s="259"/>
      <c r="LOJ50" s="259"/>
      <c r="LOK50" s="259"/>
      <c r="LOL50" s="259"/>
      <c r="LOM50" s="259"/>
      <c r="LON50" s="259"/>
      <c r="LOO50" s="259"/>
      <c r="LOP50" s="259"/>
      <c r="LOQ50" s="259"/>
      <c r="LOR50" s="259"/>
      <c r="LOS50" s="259"/>
      <c r="LOT50" s="259"/>
      <c r="LOU50" s="259"/>
      <c r="LOV50" s="259"/>
      <c r="LOW50" s="259"/>
      <c r="LOX50" s="259"/>
      <c r="LOY50" s="259"/>
      <c r="LOZ50" s="259"/>
      <c r="LPA50" s="259"/>
      <c r="LPB50" s="259"/>
      <c r="LPC50" s="259"/>
      <c r="LPD50" s="259"/>
      <c r="LPE50" s="259"/>
      <c r="LPF50" s="259"/>
      <c r="LPG50" s="259"/>
      <c r="LPH50" s="259"/>
      <c r="LPI50" s="259"/>
      <c r="LPJ50" s="259"/>
      <c r="LPK50" s="259"/>
      <c r="LPL50" s="259"/>
      <c r="LPM50" s="259"/>
      <c r="LPN50" s="259"/>
      <c r="LPO50" s="259"/>
      <c r="LPP50" s="259"/>
      <c r="LPQ50" s="259"/>
      <c r="LPR50" s="259"/>
      <c r="LPS50" s="259"/>
      <c r="LPT50" s="259"/>
      <c r="LPU50" s="259"/>
      <c r="LPV50" s="259"/>
      <c r="LPW50" s="259"/>
      <c r="LPX50" s="259"/>
      <c r="LPY50" s="259"/>
      <c r="LPZ50" s="259"/>
      <c r="LQA50" s="259"/>
      <c r="LQB50" s="259"/>
      <c r="LQC50" s="259"/>
      <c r="LQD50" s="259"/>
      <c r="LQE50" s="259"/>
      <c r="LQF50" s="259"/>
      <c r="LQG50" s="259"/>
      <c r="LQH50" s="259"/>
      <c r="LQI50" s="259"/>
      <c r="LQJ50" s="259"/>
      <c r="LQK50" s="259"/>
      <c r="LQL50" s="259"/>
      <c r="LQM50" s="259"/>
      <c r="LQN50" s="259"/>
      <c r="LQO50" s="259"/>
      <c r="LQP50" s="259"/>
      <c r="LQQ50" s="259"/>
      <c r="LQR50" s="259"/>
      <c r="LQS50" s="259"/>
      <c r="LQT50" s="259"/>
      <c r="LQU50" s="259"/>
      <c r="LQV50" s="259"/>
      <c r="LQW50" s="259"/>
      <c r="LQX50" s="259"/>
      <c r="LQY50" s="259"/>
      <c r="LQZ50" s="259"/>
      <c r="LRA50" s="259"/>
      <c r="LRB50" s="259"/>
      <c r="LRC50" s="259"/>
      <c r="LRD50" s="259"/>
      <c r="LRE50" s="259"/>
      <c r="LRF50" s="259"/>
      <c r="LRG50" s="259"/>
      <c r="LRH50" s="259"/>
      <c r="LRI50" s="259"/>
      <c r="LRJ50" s="259"/>
      <c r="LRK50" s="259"/>
      <c r="LRL50" s="259"/>
      <c r="LRM50" s="259"/>
      <c r="LRN50" s="259"/>
      <c r="LRO50" s="259"/>
      <c r="LRP50" s="259"/>
      <c r="LRQ50" s="259"/>
      <c r="LRR50" s="259"/>
      <c r="LRS50" s="259"/>
      <c r="LRT50" s="259"/>
      <c r="LRU50" s="259"/>
      <c r="LRV50" s="259"/>
      <c r="LRW50" s="259"/>
      <c r="LRX50" s="259"/>
      <c r="LRY50" s="259"/>
      <c r="LRZ50" s="259"/>
      <c r="LSA50" s="259"/>
      <c r="LSB50" s="259"/>
      <c r="LSC50" s="259"/>
      <c r="LSD50" s="259"/>
      <c r="LSE50" s="259"/>
      <c r="LSF50" s="259"/>
      <c r="LSG50" s="259"/>
      <c r="LSH50" s="259"/>
      <c r="LSI50" s="259"/>
      <c r="LSJ50" s="259"/>
      <c r="LSK50" s="259"/>
      <c r="LSL50" s="259"/>
      <c r="LSM50" s="259"/>
      <c r="LSN50" s="259"/>
      <c r="LSO50" s="259"/>
      <c r="LSP50" s="259"/>
      <c r="LSQ50" s="259"/>
      <c r="LSR50" s="259"/>
      <c r="LSS50" s="259"/>
      <c r="LST50" s="259"/>
      <c r="LSU50" s="259"/>
      <c r="LSV50" s="259"/>
      <c r="LSW50" s="259"/>
      <c r="LSX50" s="259"/>
      <c r="LSY50" s="259"/>
      <c r="LSZ50" s="259"/>
      <c r="LTA50" s="259"/>
      <c r="LTB50" s="259"/>
      <c r="LTC50" s="259"/>
      <c r="LTD50" s="259"/>
      <c r="LTE50" s="259"/>
      <c r="LTF50" s="259"/>
      <c r="LTG50" s="259"/>
      <c r="LTH50" s="259"/>
      <c r="LTI50" s="259"/>
      <c r="LTJ50" s="259"/>
      <c r="LTK50" s="259"/>
      <c r="LTL50" s="259"/>
      <c r="LTM50" s="259"/>
      <c r="LTN50" s="259"/>
      <c r="LTO50" s="259"/>
      <c r="LTP50" s="259"/>
      <c r="LTQ50" s="259"/>
      <c r="LTR50" s="259"/>
      <c r="LTS50" s="259"/>
      <c r="LTT50" s="259"/>
      <c r="LTU50" s="259"/>
      <c r="LTV50" s="259"/>
      <c r="LTW50" s="259"/>
      <c r="LTX50" s="259"/>
      <c r="LTY50" s="259"/>
      <c r="LTZ50" s="259"/>
      <c r="LUA50" s="259"/>
      <c r="LUB50" s="259"/>
      <c r="LUC50" s="259"/>
      <c r="LUD50" s="259"/>
      <c r="LUE50" s="259"/>
      <c r="LUF50" s="259"/>
      <c r="LUG50" s="259"/>
      <c r="LUH50" s="259"/>
      <c r="LUI50" s="259"/>
      <c r="LUJ50" s="259"/>
      <c r="LUK50" s="259"/>
      <c r="LUL50" s="259"/>
      <c r="LUM50" s="259"/>
      <c r="LUN50" s="259"/>
      <c r="LUO50" s="259"/>
      <c r="LUP50" s="259"/>
      <c r="LUQ50" s="259"/>
      <c r="LUR50" s="259"/>
      <c r="LUS50" s="259"/>
      <c r="LUT50" s="259"/>
      <c r="LUU50" s="259"/>
      <c r="LUV50" s="259"/>
      <c r="LUW50" s="259"/>
      <c r="LUX50" s="259"/>
      <c r="LUY50" s="259"/>
      <c r="LUZ50" s="259"/>
      <c r="LVA50" s="259"/>
      <c r="LVB50" s="259"/>
      <c r="LVC50" s="259"/>
      <c r="LVD50" s="259"/>
      <c r="LVE50" s="259"/>
      <c r="LVF50" s="259"/>
      <c r="LVG50" s="259"/>
      <c r="LVH50" s="259"/>
      <c r="LVI50" s="259"/>
      <c r="LVJ50" s="259"/>
      <c r="LVK50" s="259"/>
      <c r="LVL50" s="259"/>
      <c r="LVM50" s="259"/>
      <c r="LVN50" s="259"/>
      <c r="LVO50" s="259"/>
      <c r="LVP50" s="259"/>
      <c r="LVQ50" s="259"/>
      <c r="LVR50" s="259"/>
      <c r="LVS50" s="259"/>
      <c r="LVT50" s="259"/>
      <c r="LVU50" s="259"/>
      <c r="LVV50" s="259"/>
      <c r="LVW50" s="259"/>
      <c r="LVX50" s="259"/>
      <c r="LVY50" s="259"/>
      <c r="LVZ50" s="259"/>
      <c r="LWA50" s="259"/>
      <c r="LWB50" s="259"/>
      <c r="LWC50" s="259"/>
      <c r="LWD50" s="259"/>
      <c r="LWE50" s="259"/>
      <c r="LWF50" s="259"/>
      <c r="LWG50" s="259"/>
      <c r="LWH50" s="259"/>
      <c r="LWI50" s="259"/>
      <c r="LWJ50" s="259"/>
      <c r="LWK50" s="259"/>
      <c r="LWL50" s="259"/>
      <c r="LWM50" s="259"/>
      <c r="LWN50" s="259"/>
      <c r="LWO50" s="259"/>
      <c r="LWP50" s="259"/>
      <c r="LWQ50" s="259"/>
      <c r="LWR50" s="259"/>
      <c r="LWS50" s="259"/>
      <c r="LWT50" s="259"/>
      <c r="LWU50" s="259"/>
      <c r="LWV50" s="259"/>
      <c r="LWW50" s="259"/>
      <c r="LWX50" s="259"/>
      <c r="LWY50" s="259"/>
      <c r="LWZ50" s="259"/>
      <c r="LXA50" s="259"/>
      <c r="LXB50" s="259"/>
      <c r="LXC50" s="259"/>
      <c r="LXD50" s="259"/>
      <c r="LXE50" s="259"/>
      <c r="LXF50" s="259"/>
      <c r="LXG50" s="259"/>
      <c r="LXH50" s="259"/>
      <c r="LXI50" s="259"/>
      <c r="LXJ50" s="259"/>
      <c r="LXK50" s="259"/>
      <c r="LXL50" s="259"/>
      <c r="LXM50" s="259"/>
      <c r="LXN50" s="259"/>
      <c r="LXO50" s="259"/>
      <c r="LXP50" s="259"/>
      <c r="LXQ50" s="259"/>
      <c r="LXR50" s="259"/>
      <c r="LXS50" s="259"/>
      <c r="LXT50" s="259"/>
      <c r="LXU50" s="259"/>
      <c r="LXV50" s="259"/>
      <c r="LXW50" s="259"/>
      <c r="LXX50" s="259"/>
      <c r="LXY50" s="259"/>
      <c r="LXZ50" s="259"/>
      <c r="LYA50" s="259"/>
      <c r="LYB50" s="259"/>
      <c r="LYC50" s="259"/>
      <c r="LYD50" s="259"/>
      <c r="LYE50" s="259"/>
      <c r="LYF50" s="259"/>
      <c r="LYG50" s="259"/>
      <c r="LYH50" s="259"/>
      <c r="LYI50" s="259"/>
      <c r="LYJ50" s="259"/>
      <c r="LYK50" s="259"/>
      <c r="LYL50" s="259"/>
      <c r="LYM50" s="259"/>
      <c r="LYN50" s="259"/>
      <c r="LYO50" s="259"/>
      <c r="LYP50" s="259"/>
      <c r="LYQ50" s="259"/>
      <c r="LYR50" s="259"/>
      <c r="LYS50" s="259"/>
      <c r="LYT50" s="259"/>
      <c r="LYU50" s="259"/>
      <c r="LYV50" s="259"/>
      <c r="LYW50" s="259"/>
      <c r="LYX50" s="259"/>
      <c r="LYY50" s="259"/>
      <c r="LYZ50" s="259"/>
      <c r="LZA50" s="259"/>
      <c r="LZB50" s="259"/>
      <c r="LZC50" s="259"/>
      <c r="LZD50" s="259"/>
      <c r="LZE50" s="259"/>
      <c r="LZF50" s="259"/>
      <c r="LZG50" s="259"/>
      <c r="LZH50" s="259"/>
      <c r="LZI50" s="259"/>
      <c r="LZJ50" s="259"/>
      <c r="LZK50" s="259"/>
      <c r="LZL50" s="259"/>
      <c r="LZM50" s="259"/>
      <c r="LZN50" s="259"/>
      <c r="LZO50" s="259"/>
      <c r="LZP50" s="259"/>
      <c r="LZQ50" s="259"/>
      <c r="LZR50" s="259"/>
      <c r="LZS50" s="259"/>
      <c r="LZT50" s="259"/>
      <c r="LZU50" s="259"/>
      <c r="LZV50" s="259"/>
      <c r="LZW50" s="259"/>
      <c r="LZX50" s="259"/>
      <c r="LZY50" s="259"/>
      <c r="LZZ50" s="259"/>
      <c r="MAA50" s="259"/>
      <c r="MAB50" s="259"/>
      <c r="MAC50" s="259"/>
      <c r="MAD50" s="259"/>
      <c r="MAE50" s="259"/>
      <c r="MAF50" s="259"/>
      <c r="MAG50" s="259"/>
      <c r="MAH50" s="259"/>
      <c r="MAI50" s="259"/>
      <c r="MAJ50" s="259"/>
      <c r="MAK50" s="259"/>
      <c r="MAL50" s="259"/>
      <c r="MAM50" s="259"/>
      <c r="MAN50" s="259"/>
      <c r="MAO50" s="259"/>
      <c r="MAP50" s="259"/>
      <c r="MAQ50" s="259"/>
      <c r="MAR50" s="259"/>
      <c r="MAS50" s="259"/>
      <c r="MAT50" s="259"/>
      <c r="MAU50" s="259"/>
      <c r="MAV50" s="259"/>
      <c r="MAW50" s="259"/>
      <c r="MAX50" s="259"/>
      <c r="MAY50" s="259"/>
      <c r="MAZ50" s="259"/>
      <c r="MBA50" s="259"/>
      <c r="MBB50" s="259"/>
      <c r="MBC50" s="259"/>
      <c r="MBD50" s="259"/>
      <c r="MBE50" s="259"/>
      <c r="MBF50" s="259"/>
      <c r="MBG50" s="259"/>
      <c r="MBH50" s="259"/>
      <c r="MBI50" s="259"/>
      <c r="MBJ50" s="259"/>
      <c r="MBK50" s="259"/>
      <c r="MBL50" s="259"/>
      <c r="MBM50" s="259"/>
      <c r="MBN50" s="259"/>
      <c r="MBO50" s="259"/>
      <c r="MBP50" s="259"/>
      <c r="MBQ50" s="259"/>
      <c r="MBR50" s="259"/>
      <c r="MBS50" s="259"/>
      <c r="MBT50" s="259"/>
      <c r="MBU50" s="259"/>
      <c r="MBV50" s="259"/>
      <c r="MBW50" s="259"/>
      <c r="MBX50" s="259"/>
      <c r="MBY50" s="259"/>
      <c r="MBZ50" s="259"/>
      <c r="MCA50" s="259"/>
      <c r="MCB50" s="259"/>
      <c r="MCC50" s="259"/>
      <c r="MCD50" s="259"/>
      <c r="MCE50" s="259"/>
      <c r="MCF50" s="259"/>
      <c r="MCG50" s="259"/>
      <c r="MCH50" s="259"/>
      <c r="MCI50" s="259"/>
      <c r="MCJ50" s="259"/>
      <c r="MCK50" s="259"/>
      <c r="MCL50" s="259"/>
      <c r="MCM50" s="259"/>
      <c r="MCN50" s="259"/>
      <c r="MCO50" s="259"/>
      <c r="MCP50" s="259"/>
      <c r="MCQ50" s="259"/>
      <c r="MCR50" s="259"/>
      <c r="MCS50" s="259"/>
      <c r="MCT50" s="259"/>
      <c r="MCU50" s="259"/>
      <c r="MCV50" s="259"/>
      <c r="MCW50" s="259"/>
      <c r="MCX50" s="259"/>
      <c r="MCY50" s="259"/>
      <c r="MCZ50" s="259"/>
      <c r="MDA50" s="259"/>
      <c r="MDB50" s="259"/>
      <c r="MDC50" s="259"/>
      <c r="MDD50" s="259"/>
      <c r="MDE50" s="259"/>
      <c r="MDF50" s="259"/>
      <c r="MDG50" s="259"/>
      <c r="MDH50" s="259"/>
      <c r="MDI50" s="259"/>
      <c r="MDJ50" s="259"/>
      <c r="MDK50" s="259"/>
      <c r="MDL50" s="259"/>
      <c r="MDM50" s="259"/>
      <c r="MDN50" s="259"/>
      <c r="MDO50" s="259"/>
      <c r="MDP50" s="259"/>
      <c r="MDQ50" s="259"/>
      <c r="MDR50" s="259"/>
      <c r="MDS50" s="259"/>
      <c r="MDT50" s="259"/>
      <c r="MDU50" s="259"/>
      <c r="MDV50" s="259"/>
      <c r="MDW50" s="259"/>
      <c r="MDX50" s="259"/>
      <c r="MDY50" s="259"/>
      <c r="MDZ50" s="259"/>
      <c r="MEA50" s="259"/>
      <c r="MEB50" s="259"/>
      <c r="MEC50" s="259"/>
      <c r="MED50" s="259"/>
      <c r="MEE50" s="259"/>
      <c r="MEF50" s="259"/>
      <c r="MEG50" s="259"/>
      <c r="MEH50" s="259"/>
      <c r="MEI50" s="259"/>
      <c r="MEJ50" s="259"/>
      <c r="MEK50" s="259"/>
      <c r="MEL50" s="259"/>
      <c r="MEM50" s="259"/>
      <c r="MEN50" s="259"/>
      <c r="MEO50" s="259"/>
      <c r="MEP50" s="259"/>
      <c r="MEQ50" s="259"/>
      <c r="MER50" s="259"/>
      <c r="MES50" s="259"/>
      <c r="MET50" s="259"/>
      <c r="MEU50" s="259"/>
      <c r="MEV50" s="259"/>
      <c r="MEW50" s="259"/>
      <c r="MEX50" s="259"/>
      <c r="MEY50" s="259"/>
      <c r="MEZ50" s="259"/>
      <c r="MFA50" s="259"/>
      <c r="MFB50" s="259"/>
      <c r="MFC50" s="259"/>
      <c r="MFD50" s="259"/>
      <c r="MFE50" s="259"/>
      <c r="MFF50" s="259"/>
      <c r="MFG50" s="259"/>
      <c r="MFH50" s="259"/>
      <c r="MFI50" s="259"/>
      <c r="MFJ50" s="259"/>
      <c r="MFK50" s="259"/>
      <c r="MFL50" s="259"/>
      <c r="MFM50" s="259"/>
      <c r="MFN50" s="259"/>
      <c r="MFO50" s="259"/>
      <c r="MFP50" s="259"/>
      <c r="MFQ50" s="259"/>
      <c r="MFR50" s="259"/>
      <c r="MFS50" s="259"/>
      <c r="MFT50" s="259"/>
      <c r="MFU50" s="259"/>
      <c r="MFV50" s="259"/>
      <c r="MFW50" s="259"/>
      <c r="MFX50" s="259"/>
      <c r="MFY50" s="259"/>
      <c r="MFZ50" s="259"/>
      <c r="MGA50" s="259"/>
      <c r="MGB50" s="259"/>
      <c r="MGC50" s="259"/>
      <c r="MGD50" s="259"/>
      <c r="MGE50" s="259"/>
      <c r="MGF50" s="259"/>
      <c r="MGG50" s="259"/>
      <c r="MGH50" s="259"/>
      <c r="MGI50" s="259"/>
      <c r="MGJ50" s="259"/>
      <c r="MGK50" s="259"/>
      <c r="MGL50" s="259"/>
      <c r="MGM50" s="259"/>
      <c r="MGN50" s="259"/>
      <c r="MGO50" s="259"/>
      <c r="MGP50" s="259"/>
      <c r="MGQ50" s="259"/>
      <c r="MGR50" s="259"/>
      <c r="MGS50" s="259"/>
      <c r="MGT50" s="259"/>
      <c r="MGU50" s="259"/>
      <c r="MGV50" s="259"/>
      <c r="MGW50" s="259"/>
      <c r="MGX50" s="259"/>
      <c r="MGY50" s="259"/>
      <c r="MGZ50" s="259"/>
      <c r="MHA50" s="259"/>
      <c r="MHB50" s="259"/>
      <c r="MHC50" s="259"/>
      <c r="MHD50" s="259"/>
      <c r="MHE50" s="259"/>
      <c r="MHF50" s="259"/>
      <c r="MHG50" s="259"/>
      <c r="MHH50" s="259"/>
      <c r="MHI50" s="259"/>
      <c r="MHJ50" s="259"/>
      <c r="MHK50" s="259"/>
      <c r="MHL50" s="259"/>
      <c r="MHM50" s="259"/>
      <c r="MHN50" s="259"/>
      <c r="MHO50" s="259"/>
      <c r="MHP50" s="259"/>
      <c r="MHQ50" s="259"/>
      <c r="MHR50" s="259"/>
      <c r="MHS50" s="259"/>
      <c r="MHT50" s="259"/>
      <c r="MHU50" s="259"/>
      <c r="MHV50" s="259"/>
      <c r="MHW50" s="259"/>
      <c r="MHX50" s="259"/>
      <c r="MHY50" s="259"/>
      <c r="MHZ50" s="259"/>
      <c r="MIA50" s="259"/>
      <c r="MIB50" s="259"/>
      <c r="MIC50" s="259"/>
      <c r="MID50" s="259"/>
      <c r="MIE50" s="259"/>
      <c r="MIF50" s="259"/>
      <c r="MIG50" s="259"/>
      <c r="MIH50" s="259"/>
      <c r="MII50" s="259"/>
      <c r="MIJ50" s="259"/>
      <c r="MIK50" s="259"/>
      <c r="MIL50" s="259"/>
      <c r="MIM50" s="259"/>
      <c r="MIN50" s="259"/>
      <c r="MIO50" s="259"/>
      <c r="MIP50" s="259"/>
      <c r="MIQ50" s="259"/>
      <c r="MIR50" s="259"/>
      <c r="MIS50" s="259"/>
      <c r="MIT50" s="259"/>
      <c r="MIU50" s="259"/>
      <c r="MIV50" s="259"/>
      <c r="MIW50" s="259"/>
      <c r="MIX50" s="259"/>
      <c r="MIY50" s="259"/>
      <c r="MIZ50" s="259"/>
      <c r="MJA50" s="259"/>
      <c r="MJB50" s="259"/>
      <c r="MJC50" s="259"/>
      <c r="MJD50" s="259"/>
      <c r="MJE50" s="259"/>
      <c r="MJF50" s="259"/>
      <c r="MJG50" s="259"/>
      <c r="MJH50" s="259"/>
      <c r="MJI50" s="259"/>
      <c r="MJJ50" s="259"/>
      <c r="MJK50" s="259"/>
      <c r="MJL50" s="259"/>
      <c r="MJM50" s="259"/>
      <c r="MJN50" s="259"/>
      <c r="MJO50" s="259"/>
      <c r="MJP50" s="259"/>
      <c r="MJQ50" s="259"/>
      <c r="MJR50" s="259"/>
      <c r="MJS50" s="259"/>
      <c r="MJT50" s="259"/>
      <c r="MJU50" s="259"/>
      <c r="MJV50" s="259"/>
      <c r="MJW50" s="259"/>
      <c r="MJX50" s="259"/>
      <c r="MJY50" s="259"/>
      <c r="MJZ50" s="259"/>
      <c r="MKA50" s="259"/>
      <c r="MKB50" s="259"/>
      <c r="MKC50" s="259"/>
      <c r="MKD50" s="259"/>
      <c r="MKE50" s="259"/>
      <c r="MKF50" s="259"/>
      <c r="MKG50" s="259"/>
      <c r="MKH50" s="259"/>
      <c r="MKI50" s="259"/>
      <c r="MKJ50" s="259"/>
      <c r="MKK50" s="259"/>
      <c r="MKL50" s="259"/>
      <c r="MKM50" s="259"/>
      <c r="MKN50" s="259"/>
      <c r="MKO50" s="259"/>
      <c r="MKP50" s="259"/>
      <c r="MKQ50" s="259"/>
      <c r="MKR50" s="259"/>
      <c r="MKS50" s="259"/>
      <c r="MKT50" s="259"/>
      <c r="MKU50" s="259"/>
      <c r="MKV50" s="259"/>
      <c r="MKW50" s="259"/>
      <c r="MKX50" s="259"/>
      <c r="MKY50" s="259"/>
      <c r="MKZ50" s="259"/>
      <c r="MLA50" s="259"/>
      <c r="MLB50" s="259"/>
      <c r="MLC50" s="259"/>
      <c r="MLD50" s="259"/>
      <c r="MLE50" s="259"/>
      <c r="MLF50" s="259"/>
      <c r="MLG50" s="259"/>
      <c r="MLH50" s="259"/>
      <c r="MLI50" s="259"/>
      <c r="MLJ50" s="259"/>
      <c r="MLK50" s="259"/>
      <c r="MLL50" s="259"/>
      <c r="MLM50" s="259"/>
      <c r="MLN50" s="259"/>
      <c r="MLO50" s="259"/>
      <c r="MLP50" s="259"/>
      <c r="MLQ50" s="259"/>
      <c r="MLR50" s="259"/>
      <c r="MLS50" s="259"/>
      <c r="MLT50" s="259"/>
      <c r="MLU50" s="259"/>
      <c r="MLV50" s="259"/>
      <c r="MLW50" s="259"/>
      <c r="MLX50" s="259"/>
      <c r="MLY50" s="259"/>
      <c r="MLZ50" s="259"/>
      <c r="MMA50" s="259"/>
      <c r="MMB50" s="259"/>
      <c r="MMC50" s="259"/>
      <c r="MMD50" s="259"/>
      <c r="MME50" s="259"/>
      <c r="MMF50" s="259"/>
      <c r="MMG50" s="259"/>
      <c r="MMH50" s="259"/>
      <c r="MMI50" s="259"/>
      <c r="MMJ50" s="259"/>
      <c r="MMK50" s="259"/>
      <c r="MML50" s="259"/>
      <c r="MMM50" s="259"/>
      <c r="MMN50" s="259"/>
      <c r="MMO50" s="259"/>
      <c r="MMP50" s="259"/>
      <c r="MMQ50" s="259"/>
      <c r="MMR50" s="259"/>
      <c r="MMS50" s="259"/>
      <c r="MMT50" s="259"/>
      <c r="MMU50" s="259"/>
      <c r="MMV50" s="259"/>
      <c r="MMW50" s="259"/>
      <c r="MMX50" s="259"/>
      <c r="MMY50" s="259"/>
      <c r="MMZ50" s="259"/>
      <c r="MNA50" s="259"/>
      <c r="MNB50" s="259"/>
      <c r="MNC50" s="259"/>
      <c r="MND50" s="259"/>
      <c r="MNE50" s="259"/>
      <c r="MNF50" s="259"/>
      <c r="MNG50" s="259"/>
      <c r="MNH50" s="259"/>
      <c r="MNI50" s="259"/>
      <c r="MNJ50" s="259"/>
      <c r="MNK50" s="259"/>
      <c r="MNL50" s="259"/>
      <c r="MNM50" s="259"/>
      <c r="MNN50" s="259"/>
      <c r="MNO50" s="259"/>
      <c r="MNP50" s="259"/>
      <c r="MNQ50" s="259"/>
      <c r="MNR50" s="259"/>
      <c r="MNS50" s="259"/>
      <c r="MNT50" s="259"/>
      <c r="MNU50" s="259"/>
      <c r="MNV50" s="259"/>
      <c r="MNW50" s="259"/>
      <c r="MNX50" s="259"/>
      <c r="MNY50" s="259"/>
      <c r="MNZ50" s="259"/>
      <c r="MOA50" s="259"/>
      <c r="MOB50" s="259"/>
      <c r="MOC50" s="259"/>
      <c r="MOD50" s="259"/>
      <c r="MOE50" s="259"/>
      <c r="MOF50" s="259"/>
      <c r="MOG50" s="259"/>
      <c r="MOH50" s="259"/>
      <c r="MOI50" s="259"/>
      <c r="MOJ50" s="259"/>
      <c r="MOK50" s="259"/>
      <c r="MOL50" s="259"/>
      <c r="MOM50" s="259"/>
      <c r="MON50" s="259"/>
      <c r="MOO50" s="259"/>
      <c r="MOP50" s="259"/>
      <c r="MOQ50" s="259"/>
      <c r="MOR50" s="259"/>
      <c r="MOS50" s="259"/>
      <c r="MOT50" s="259"/>
      <c r="MOU50" s="259"/>
      <c r="MOV50" s="259"/>
      <c r="MOW50" s="259"/>
      <c r="MOX50" s="259"/>
      <c r="MOY50" s="259"/>
      <c r="MOZ50" s="259"/>
      <c r="MPA50" s="259"/>
      <c r="MPB50" s="259"/>
      <c r="MPC50" s="259"/>
      <c r="MPD50" s="259"/>
      <c r="MPE50" s="259"/>
      <c r="MPF50" s="259"/>
      <c r="MPG50" s="259"/>
      <c r="MPH50" s="259"/>
      <c r="MPI50" s="259"/>
      <c r="MPJ50" s="259"/>
      <c r="MPK50" s="259"/>
      <c r="MPL50" s="259"/>
      <c r="MPM50" s="259"/>
      <c r="MPN50" s="259"/>
      <c r="MPO50" s="259"/>
      <c r="MPP50" s="259"/>
      <c r="MPQ50" s="259"/>
      <c r="MPR50" s="259"/>
      <c r="MPS50" s="259"/>
      <c r="MPT50" s="259"/>
      <c r="MPU50" s="259"/>
      <c r="MPV50" s="259"/>
      <c r="MPW50" s="259"/>
      <c r="MPX50" s="259"/>
      <c r="MPY50" s="259"/>
      <c r="MPZ50" s="259"/>
      <c r="MQA50" s="259"/>
      <c r="MQB50" s="259"/>
      <c r="MQC50" s="259"/>
      <c r="MQD50" s="259"/>
      <c r="MQE50" s="259"/>
      <c r="MQF50" s="259"/>
      <c r="MQG50" s="259"/>
      <c r="MQH50" s="259"/>
      <c r="MQI50" s="259"/>
      <c r="MQJ50" s="259"/>
      <c r="MQK50" s="259"/>
      <c r="MQL50" s="259"/>
      <c r="MQM50" s="259"/>
      <c r="MQN50" s="259"/>
      <c r="MQO50" s="259"/>
      <c r="MQP50" s="259"/>
      <c r="MQQ50" s="259"/>
      <c r="MQR50" s="259"/>
      <c r="MQS50" s="259"/>
      <c r="MQT50" s="259"/>
      <c r="MQU50" s="259"/>
      <c r="MQV50" s="259"/>
      <c r="MQW50" s="259"/>
      <c r="MQX50" s="259"/>
      <c r="MQY50" s="259"/>
      <c r="MQZ50" s="259"/>
      <c r="MRA50" s="259"/>
      <c r="MRB50" s="259"/>
      <c r="MRC50" s="259"/>
      <c r="MRD50" s="259"/>
      <c r="MRE50" s="259"/>
      <c r="MRF50" s="259"/>
      <c r="MRG50" s="259"/>
      <c r="MRH50" s="259"/>
      <c r="MRI50" s="259"/>
      <c r="MRJ50" s="259"/>
      <c r="MRK50" s="259"/>
      <c r="MRL50" s="259"/>
      <c r="MRM50" s="259"/>
      <c r="MRN50" s="259"/>
      <c r="MRO50" s="259"/>
      <c r="MRP50" s="259"/>
      <c r="MRQ50" s="259"/>
      <c r="MRR50" s="259"/>
      <c r="MRS50" s="259"/>
      <c r="MRT50" s="259"/>
      <c r="MRU50" s="259"/>
      <c r="MRV50" s="259"/>
      <c r="MRW50" s="259"/>
      <c r="MRX50" s="259"/>
      <c r="MRY50" s="259"/>
      <c r="MRZ50" s="259"/>
      <c r="MSA50" s="259"/>
      <c r="MSB50" s="259"/>
      <c r="MSC50" s="259"/>
      <c r="MSD50" s="259"/>
      <c r="MSE50" s="259"/>
      <c r="MSF50" s="259"/>
      <c r="MSG50" s="259"/>
      <c r="MSH50" s="259"/>
      <c r="MSI50" s="259"/>
      <c r="MSJ50" s="259"/>
      <c r="MSK50" s="259"/>
      <c r="MSL50" s="259"/>
      <c r="MSM50" s="259"/>
      <c r="MSN50" s="259"/>
      <c r="MSO50" s="259"/>
      <c r="MSP50" s="259"/>
      <c r="MSQ50" s="259"/>
      <c r="MSR50" s="259"/>
      <c r="MSS50" s="259"/>
      <c r="MST50" s="259"/>
      <c r="MSU50" s="259"/>
      <c r="MSV50" s="259"/>
      <c r="MSW50" s="259"/>
      <c r="MSX50" s="259"/>
      <c r="MSY50" s="259"/>
      <c r="MSZ50" s="259"/>
      <c r="MTA50" s="259"/>
      <c r="MTB50" s="259"/>
      <c r="MTC50" s="259"/>
      <c r="MTD50" s="259"/>
      <c r="MTE50" s="259"/>
      <c r="MTF50" s="259"/>
      <c r="MTG50" s="259"/>
      <c r="MTH50" s="259"/>
      <c r="MTI50" s="259"/>
      <c r="MTJ50" s="259"/>
      <c r="MTK50" s="259"/>
      <c r="MTL50" s="259"/>
      <c r="MTM50" s="259"/>
      <c r="MTN50" s="259"/>
      <c r="MTO50" s="259"/>
      <c r="MTP50" s="259"/>
      <c r="MTQ50" s="259"/>
      <c r="MTR50" s="259"/>
      <c r="MTS50" s="259"/>
      <c r="MTT50" s="259"/>
      <c r="MTU50" s="259"/>
      <c r="MTV50" s="259"/>
      <c r="MTW50" s="259"/>
      <c r="MTX50" s="259"/>
      <c r="MTY50" s="259"/>
      <c r="MTZ50" s="259"/>
      <c r="MUA50" s="259"/>
      <c r="MUB50" s="259"/>
      <c r="MUC50" s="259"/>
      <c r="MUD50" s="259"/>
      <c r="MUE50" s="259"/>
      <c r="MUF50" s="259"/>
      <c r="MUG50" s="259"/>
      <c r="MUH50" s="259"/>
      <c r="MUI50" s="259"/>
      <c r="MUJ50" s="259"/>
      <c r="MUK50" s="259"/>
      <c r="MUL50" s="259"/>
      <c r="MUM50" s="259"/>
      <c r="MUN50" s="259"/>
      <c r="MUO50" s="259"/>
      <c r="MUP50" s="259"/>
      <c r="MUQ50" s="259"/>
      <c r="MUR50" s="259"/>
      <c r="MUS50" s="259"/>
      <c r="MUT50" s="259"/>
      <c r="MUU50" s="259"/>
      <c r="MUV50" s="259"/>
      <c r="MUW50" s="259"/>
      <c r="MUX50" s="259"/>
      <c r="MUY50" s="259"/>
      <c r="MUZ50" s="259"/>
      <c r="MVA50" s="259"/>
      <c r="MVB50" s="259"/>
      <c r="MVC50" s="259"/>
      <c r="MVD50" s="259"/>
      <c r="MVE50" s="259"/>
      <c r="MVF50" s="259"/>
      <c r="MVG50" s="259"/>
      <c r="MVH50" s="259"/>
      <c r="MVI50" s="259"/>
      <c r="MVJ50" s="259"/>
      <c r="MVK50" s="259"/>
      <c r="MVL50" s="259"/>
      <c r="MVM50" s="259"/>
      <c r="MVN50" s="259"/>
      <c r="MVO50" s="259"/>
      <c r="MVP50" s="259"/>
      <c r="MVQ50" s="259"/>
      <c r="MVR50" s="259"/>
      <c r="MVS50" s="259"/>
      <c r="MVT50" s="259"/>
      <c r="MVU50" s="259"/>
      <c r="MVV50" s="259"/>
      <c r="MVW50" s="259"/>
      <c r="MVX50" s="259"/>
      <c r="MVY50" s="259"/>
      <c r="MVZ50" s="259"/>
      <c r="MWA50" s="259"/>
      <c r="MWB50" s="259"/>
      <c r="MWC50" s="259"/>
      <c r="MWD50" s="259"/>
      <c r="MWE50" s="259"/>
      <c r="MWF50" s="259"/>
      <c r="MWG50" s="259"/>
      <c r="MWH50" s="259"/>
      <c r="MWI50" s="259"/>
      <c r="MWJ50" s="259"/>
      <c r="MWK50" s="259"/>
      <c r="MWL50" s="259"/>
      <c r="MWM50" s="259"/>
      <c r="MWN50" s="259"/>
      <c r="MWO50" s="259"/>
      <c r="MWP50" s="259"/>
      <c r="MWQ50" s="259"/>
      <c r="MWR50" s="259"/>
      <c r="MWS50" s="259"/>
      <c r="MWT50" s="259"/>
      <c r="MWU50" s="259"/>
      <c r="MWV50" s="259"/>
      <c r="MWW50" s="259"/>
      <c r="MWX50" s="259"/>
      <c r="MWY50" s="259"/>
      <c r="MWZ50" s="259"/>
      <c r="MXA50" s="259"/>
      <c r="MXB50" s="259"/>
      <c r="MXC50" s="259"/>
      <c r="MXD50" s="259"/>
      <c r="MXE50" s="259"/>
      <c r="MXF50" s="259"/>
      <c r="MXG50" s="259"/>
      <c r="MXH50" s="259"/>
      <c r="MXI50" s="259"/>
      <c r="MXJ50" s="259"/>
      <c r="MXK50" s="259"/>
      <c r="MXL50" s="259"/>
      <c r="MXM50" s="259"/>
      <c r="MXN50" s="259"/>
      <c r="MXO50" s="259"/>
      <c r="MXP50" s="259"/>
      <c r="MXQ50" s="259"/>
      <c r="MXR50" s="259"/>
      <c r="MXS50" s="259"/>
      <c r="MXT50" s="259"/>
      <c r="MXU50" s="259"/>
      <c r="MXV50" s="259"/>
      <c r="MXW50" s="259"/>
      <c r="MXX50" s="259"/>
      <c r="MXY50" s="259"/>
      <c r="MXZ50" s="259"/>
      <c r="MYA50" s="259"/>
      <c r="MYB50" s="259"/>
      <c r="MYC50" s="259"/>
      <c r="MYD50" s="259"/>
      <c r="MYE50" s="259"/>
      <c r="MYF50" s="259"/>
      <c r="MYG50" s="259"/>
      <c r="MYH50" s="259"/>
      <c r="MYI50" s="259"/>
      <c r="MYJ50" s="259"/>
      <c r="MYK50" s="259"/>
      <c r="MYL50" s="259"/>
      <c r="MYM50" s="259"/>
      <c r="MYN50" s="259"/>
      <c r="MYO50" s="259"/>
      <c r="MYP50" s="259"/>
      <c r="MYQ50" s="259"/>
      <c r="MYR50" s="259"/>
      <c r="MYS50" s="259"/>
      <c r="MYT50" s="259"/>
      <c r="MYU50" s="259"/>
      <c r="MYV50" s="259"/>
      <c r="MYW50" s="259"/>
      <c r="MYX50" s="259"/>
      <c r="MYY50" s="259"/>
      <c r="MYZ50" s="259"/>
      <c r="MZA50" s="259"/>
      <c r="MZB50" s="259"/>
      <c r="MZC50" s="259"/>
      <c r="MZD50" s="259"/>
      <c r="MZE50" s="259"/>
      <c r="MZF50" s="259"/>
      <c r="MZG50" s="259"/>
      <c r="MZH50" s="259"/>
      <c r="MZI50" s="259"/>
      <c r="MZJ50" s="259"/>
      <c r="MZK50" s="259"/>
      <c r="MZL50" s="259"/>
      <c r="MZM50" s="259"/>
      <c r="MZN50" s="259"/>
      <c r="MZO50" s="259"/>
      <c r="MZP50" s="259"/>
      <c r="MZQ50" s="259"/>
      <c r="MZR50" s="259"/>
      <c r="MZS50" s="259"/>
      <c r="MZT50" s="259"/>
      <c r="MZU50" s="259"/>
      <c r="MZV50" s="259"/>
      <c r="MZW50" s="259"/>
      <c r="MZX50" s="259"/>
      <c r="MZY50" s="259"/>
      <c r="MZZ50" s="259"/>
      <c r="NAA50" s="259"/>
      <c r="NAB50" s="259"/>
      <c r="NAC50" s="259"/>
      <c r="NAD50" s="259"/>
      <c r="NAE50" s="259"/>
      <c r="NAF50" s="259"/>
      <c r="NAG50" s="259"/>
      <c r="NAH50" s="259"/>
      <c r="NAI50" s="259"/>
      <c r="NAJ50" s="259"/>
      <c r="NAK50" s="259"/>
      <c r="NAL50" s="259"/>
      <c r="NAM50" s="259"/>
      <c r="NAN50" s="259"/>
      <c r="NAO50" s="259"/>
      <c r="NAP50" s="259"/>
      <c r="NAQ50" s="259"/>
      <c r="NAR50" s="259"/>
      <c r="NAS50" s="259"/>
      <c r="NAT50" s="259"/>
      <c r="NAU50" s="259"/>
      <c r="NAV50" s="259"/>
      <c r="NAW50" s="259"/>
      <c r="NAX50" s="259"/>
      <c r="NAY50" s="259"/>
      <c r="NAZ50" s="259"/>
      <c r="NBA50" s="259"/>
      <c r="NBB50" s="259"/>
      <c r="NBC50" s="259"/>
      <c r="NBD50" s="259"/>
      <c r="NBE50" s="259"/>
      <c r="NBF50" s="259"/>
      <c r="NBG50" s="259"/>
      <c r="NBH50" s="259"/>
      <c r="NBI50" s="259"/>
      <c r="NBJ50" s="259"/>
      <c r="NBK50" s="259"/>
      <c r="NBL50" s="259"/>
      <c r="NBM50" s="259"/>
      <c r="NBN50" s="259"/>
      <c r="NBO50" s="259"/>
      <c r="NBP50" s="259"/>
      <c r="NBQ50" s="259"/>
      <c r="NBR50" s="259"/>
      <c r="NBS50" s="259"/>
      <c r="NBT50" s="259"/>
      <c r="NBU50" s="259"/>
      <c r="NBV50" s="259"/>
      <c r="NBW50" s="259"/>
      <c r="NBX50" s="259"/>
      <c r="NBY50" s="259"/>
      <c r="NBZ50" s="259"/>
      <c r="NCA50" s="259"/>
      <c r="NCB50" s="259"/>
      <c r="NCC50" s="259"/>
      <c r="NCD50" s="259"/>
      <c r="NCE50" s="259"/>
      <c r="NCF50" s="259"/>
      <c r="NCG50" s="259"/>
      <c r="NCH50" s="259"/>
      <c r="NCI50" s="259"/>
      <c r="NCJ50" s="259"/>
      <c r="NCK50" s="259"/>
      <c r="NCL50" s="259"/>
      <c r="NCM50" s="259"/>
      <c r="NCN50" s="259"/>
      <c r="NCO50" s="259"/>
      <c r="NCP50" s="259"/>
      <c r="NCQ50" s="259"/>
      <c r="NCR50" s="259"/>
      <c r="NCS50" s="259"/>
      <c r="NCT50" s="259"/>
      <c r="NCU50" s="259"/>
      <c r="NCV50" s="259"/>
      <c r="NCW50" s="259"/>
      <c r="NCX50" s="259"/>
      <c r="NCY50" s="259"/>
      <c r="NCZ50" s="259"/>
      <c r="NDA50" s="259"/>
      <c r="NDB50" s="259"/>
      <c r="NDC50" s="259"/>
      <c r="NDD50" s="259"/>
      <c r="NDE50" s="259"/>
      <c r="NDF50" s="259"/>
      <c r="NDG50" s="259"/>
      <c r="NDH50" s="259"/>
      <c r="NDI50" s="259"/>
      <c r="NDJ50" s="259"/>
      <c r="NDK50" s="259"/>
      <c r="NDL50" s="259"/>
      <c r="NDM50" s="259"/>
      <c r="NDN50" s="259"/>
      <c r="NDO50" s="259"/>
      <c r="NDP50" s="259"/>
      <c r="NDQ50" s="259"/>
      <c r="NDR50" s="259"/>
      <c r="NDS50" s="259"/>
      <c r="NDT50" s="259"/>
      <c r="NDU50" s="259"/>
      <c r="NDV50" s="259"/>
      <c r="NDW50" s="259"/>
      <c r="NDX50" s="259"/>
      <c r="NDY50" s="259"/>
      <c r="NDZ50" s="259"/>
      <c r="NEA50" s="259"/>
      <c r="NEB50" s="259"/>
      <c r="NEC50" s="259"/>
      <c r="NED50" s="259"/>
      <c r="NEE50" s="259"/>
      <c r="NEF50" s="259"/>
      <c r="NEG50" s="259"/>
      <c r="NEH50" s="259"/>
      <c r="NEI50" s="259"/>
      <c r="NEJ50" s="259"/>
      <c r="NEK50" s="259"/>
      <c r="NEL50" s="259"/>
      <c r="NEM50" s="259"/>
      <c r="NEN50" s="259"/>
      <c r="NEO50" s="259"/>
      <c r="NEP50" s="259"/>
      <c r="NEQ50" s="259"/>
      <c r="NER50" s="259"/>
      <c r="NES50" s="259"/>
      <c r="NET50" s="259"/>
      <c r="NEU50" s="259"/>
      <c r="NEV50" s="259"/>
      <c r="NEW50" s="259"/>
      <c r="NEX50" s="259"/>
      <c r="NEY50" s="259"/>
      <c r="NEZ50" s="259"/>
      <c r="NFA50" s="259"/>
      <c r="NFB50" s="259"/>
      <c r="NFC50" s="259"/>
      <c r="NFD50" s="259"/>
      <c r="NFE50" s="259"/>
      <c r="NFF50" s="259"/>
      <c r="NFG50" s="259"/>
      <c r="NFH50" s="259"/>
      <c r="NFI50" s="259"/>
      <c r="NFJ50" s="259"/>
      <c r="NFK50" s="259"/>
      <c r="NFL50" s="259"/>
      <c r="NFM50" s="259"/>
      <c r="NFN50" s="259"/>
      <c r="NFO50" s="259"/>
      <c r="NFP50" s="259"/>
      <c r="NFQ50" s="259"/>
      <c r="NFR50" s="259"/>
      <c r="NFS50" s="259"/>
      <c r="NFT50" s="259"/>
      <c r="NFU50" s="259"/>
      <c r="NFV50" s="259"/>
      <c r="NFW50" s="259"/>
      <c r="NFX50" s="259"/>
      <c r="NFY50" s="259"/>
      <c r="NFZ50" s="259"/>
      <c r="NGA50" s="259"/>
      <c r="NGB50" s="259"/>
      <c r="NGC50" s="259"/>
      <c r="NGD50" s="259"/>
      <c r="NGE50" s="259"/>
      <c r="NGF50" s="259"/>
      <c r="NGG50" s="259"/>
      <c r="NGH50" s="259"/>
      <c r="NGI50" s="259"/>
      <c r="NGJ50" s="259"/>
      <c r="NGK50" s="259"/>
      <c r="NGL50" s="259"/>
      <c r="NGM50" s="259"/>
      <c r="NGN50" s="259"/>
      <c r="NGO50" s="259"/>
      <c r="NGP50" s="259"/>
      <c r="NGQ50" s="259"/>
      <c r="NGR50" s="259"/>
      <c r="NGS50" s="259"/>
      <c r="NGT50" s="259"/>
      <c r="NGU50" s="259"/>
      <c r="NGV50" s="259"/>
      <c r="NGW50" s="259"/>
      <c r="NGX50" s="259"/>
      <c r="NGY50" s="259"/>
      <c r="NGZ50" s="259"/>
      <c r="NHA50" s="259"/>
      <c r="NHB50" s="259"/>
      <c r="NHC50" s="259"/>
      <c r="NHD50" s="259"/>
      <c r="NHE50" s="259"/>
      <c r="NHF50" s="259"/>
      <c r="NHG50" s="259"/>
      <c r="NHH50" s="259"/>
      <c r="NHI50" s="259"/>
      <c r="NHJ50" s="259"/>
      <c r="NHK50" s="259"/>
      <c r="NHL50" s="259"/>
      <c r="NHM50" s="259"/>
      <c r="NHN50" s="259"/>
      <c r="NHO50" s="259"/>
      <c r="NHP50" s="259"/>
      <c r="NHQ50" s="259"/>
      <c r="NHR50" s="259"/>
      <c r="NHS50" s="259"/>
      <c r="NHT50" s="259"/>
      <c r="NHU50" s="259"/>
      <c r="NHV50" s="259"/>
      <c r="NHW50" s="259"/>
      <c r="NHX50" s="259"/>
      <c r="NHY50" s="259"/>
      <c r="NHZ50" s="259"/>
      <c r="NIA50" s="259"/>
      <c r="NIB50" s="259"/>
      <c r="NIC50" s="259"/>
      <c r="NID50" s="259"/>
      <c r="NIE50" s="259"/>
      <c r="NIF50" s="259"/>
      <c r="NIG50" s="259"/>
      <c r="NIH50" s="259"/>
      <c r="NII50" s="259"/>
      <c r="NIJ50" s="259"/>
      <c r="NIK50" s="259"/>
      <c r="NIL50" s="259"/>
      <c r="NIM50" s="259"/>
      <c r="NIN50" s="259"/>
      <c r="NIO50" s="259"/>
      <c r="NIP50" s="259"/>
      <c r="NIQ50" s="259"/>
      <c r="NIR50" s="259"/>
      <c r="NIS50" s="259"/>
      <c r="NIT50" s="259"/>
      <c r="NIU50" s="259"/>
      <c r="NIV50" s="259"/>
      <c r="NIW50" s="259"/>
      <c r="NIX50" s="259"/>
      <c r="NIY50" s="259"/>
      <c r="NIZ50" s="259"/>
      <c r="NJA50" s="259"/>
      <c r="NJB50" s="259"/>
      <c r="NJC50" s="259"/>
      <c r="NJD50" s="259"/>
      <c r="NJE50" s="259"/>
      <c r="NJF50" s="259"/>
      <c r="NJG50" s="259"/>
      <c r="NJH50" s="259"/>
      <c r="NJI50" s="259"/>
      <c r="NJJ50" s="259"/>
      <c r="NJK50" s="259"/>
      <c r="NJL50" s="259"/>
      <c r="NJM50" s="259"/>
      <c r="NJN50" s="259"/>
      <c r="NJO50" s="259"/>
      <c r="NJP50" s="259"/>
      <c r="NJQ50" s="259"/>
      <c r="NJR50" s="259"/>
      <c r="NJS50" s="259"/>
      <c r="NJT50" s="259"/>
      <c r="NJU50" s="259"/>
      <c r="NJV50" s="259"/>
      <c r="NJW50" s="259"/>
      <c r="NJX50" s="259"/>
      <c r="NJY50" s="259"/>
      <c r="NJZ50" s="259"/>
      <c r="NKA50" s="259"/>
      <c r="NKB50" s="259"/>
      <c r="NKC50" s="259"/>
      <c r="NKD50" s="259"/>
      <c r="NKE50" s="259"/>
      <c r="NKF50" s="259"/>
      <c r="NKG50" s="259"/>
      <c r="NKH50" s="259"/>
      <c r="NKI50" s="259"/>
      <c r="NKJ50" s="259"/>
      <c r="NKK50" s="259"/>
      <c r="NKL50" s="259"/>
      <c r="NKM50" s="259"/>
      <c r="NKN50" s="259"/>
      <c r="NKO50" s="259"/>
      <c r="NKP50" s="259"/>
      <c r="NKQ50" s="259"/>
      <c r="NKR50" s="259"/>
      <c r="NKS50" s="259"/>
      <c r="NKT50" s="259"/>
      <c r="NKU50" s="259"/>
      <c r="NKV50" s="259"/>
      <c r="NKW50" s="259"/>
      <c r="NKX50" s="259"/>
      <c r="NKY50" s="259"/>
      <c r="NKZ50" s="259"/>
      <c r="NLA50" s="259"/>
      <c r="NLB50" s="259"/>
      <c r="NLC50" s="259"/>
      <c r="NLD50" s="259"/>
      <c r="NLE50" s="259"/>
      <c r="NLF50" s="259"/>
      <c r="NLG50" s="259"/>
      <c r="NLH50" s="259"/>
      <c r="NLI50" s="259"/>
      <c r="NLJ50" s="259"/>
      <c r="NLK50" s="259"/>
      <c r="NLL50" s="259"/>
      <c r="NLM50" s="259"/>
      <c r="NLN50" s="259"/>
      <c r="NLO50" s="259"/>
      <c r="NLP50" s="259"/>
      <c r="NLQ50" s="259"/>
      <c r="NLR50" s="259"/>
      <c r="NLS50" s="259"/>
      <c r="NLT50" s="259"/>
      <c r="NLU50" s="259"/>
      <c r="NLV50" s="259"/>
      <c r="NLW50" s="259"/>
      <c r="NLX50" s="259"/>
      <c r="NLY50" s="259"/>
      <c r="NLZ50" s="259"/>
      <c r="NMA50" s="259"/>
      <c r="NMB50" s="259"/>
      <c r="NMC50" s="259"/>
      <c r="NMD50" s="259"/>
      <c r="NME50" s="259"/>
      <c r="NMF50" s="259"/>
      <c r="NMG50" s="259"/>
      <c r="NMH50" s="259"/>
      <c r="NMI50" s="259"/>
      <c r="NMJ50" s="259"/>
      <c r="NMK50" s="259"/>
      <c r="NML50" s="259"/>
      <c r="NMM50" s="259"/>
      <c r="NMN50" s="259"/>
      <c r="NMO50" s="259"/>
      <c r="NMP50" s="259"/>
      <c r="NMQ50" s="259"/>
      <c r="NMR50" s="259"/>
      <c r="NMS50" s="259"/>
      <c r="NMT50" s="259"/>
      <c r="NMU50" s="259"/>
      <c r="NMV50" s="259"/>
      <c r="NMW50" s="259"/>
      <c r="NMX50" s="259"/>
      <c r="NMY50" s="259"/>
      <c r="NMZ50" s="259"/>
      <c r="NNA50" s="259"/>
      <c r="NNB50" s="259"/>
      <c r="NNC50" s="259"/>
      <c r="NND50" s="259"/>
      <c r="NNE50" s="259"/>
      <c r="NNF50" s="259"/>
      <c r="NNG50" s="259"/>
      <c r="NNH50" s="259"/>
      <c r="NNI50" s="259"/>
      <c r="NNJ50" s="259"/>
      <c r="NNK50" s="259"/>
      <c r="NNL50" s="259"/>
      <c r="NNM50" s="259"/>
      <c r="NNN50" s="259"/>
      <c r="NNO50" s="259"/>
      <c r="NNP50" s="259"/>
      <c r="NNQ50" s="259"/>
      <c r="NNR50" s="259"/>
      <c r="NNS50" s="259"/>
      <c r="NNT50" s="259"/>
      <c r="NNU50" s="259"/>
      <c r="NNV50" s="259"/>
      <c r="NNW50" s="259"/>
      <c r="NNX50" s="259"/>
      <c r="NNY50" s="259"/>
      <c r="NNZ50" s="259"/>
      <c r="NOA50" s="259"/>
      <c r="NOB50" s="259"/>
      <c r="NOC50" s="259"/>
      <c r="NOD50" s="259"/>
      <c r="NOE50" s="259"/>
      <c r="NOF50" s="259"/>
      <c r="NOG50" s="259"/>
      <c r="NOH50" s="259"/>
      <c r="NOI50" s="259"/>
      <c r="NOJ50" s="259"/>
      <c r="NOK50" s="259"/>
      <c r="NOL50" s="259"/>
      <c r="NOM50" s="259"/>
      <c r="NON50" s="259"/>
      <c r="NOO50" s="259"/>
      <c r="NOP50" s="259"/>
      <c r="NOQ50" s="259"/>
      <c r="NOR50" s="259"/>
      <c r="NOS50" s="259"/>
      <c r="NOT50" s="259"/>
      <c r="NOU50" s="259"/>
      <c r="NOV50" s="259"/>
      <c r="NOW50" s="259"/>
      <c r="NOX50" s="259"/>
      <c r="NOY50" s="259"/>
      <c r="NOZ50" s="259"/>
      <c r="NPA50" s="259"/>
      <c r="NPB50" s="259"/>
      <c r="NPC50" s="259"/>
      <c r="NPD50" s="259"/>
      <c r="NPE50" s="259"/>
      <c r="NPF50" s="259"/>
      <c r="NPG50" s="259"/>
      <c r="NPH50" s="259"/>
      <c r="NPI50" s="259"/>
      <c r="NPJ50" s="259"/>
      <c r="NPK50" s="259"/>
      <c r="NPL50" s="259"/>
      <c r="NPM50" s="259"/>
      <c r="NPN50" s="259"/>
      <c r="NPO50" s="259"/>
      <c r="NPP50" s="259"/>
      <c r="NPQ50" s="259"/>
      <c r="NPR50" s="259"/>
      <c r="NPS50" s="259"/>
      <c r="NPT50" s="259"/>
      <c r="NPU50" s="259"/>
      <c r="NPV50" s="259"/>
      <c r="NPW50" s="259"/>
      <c r="NPX50" s="259"/>
      <c r="NPY50" s="259"/>
      <c r="NPZ50" s="259"/>
      <c r="NQA50" s="259"/>
      <c r="NQB50" s="259"/>
      <c r="NQC50" s="259"/>
      <c r="NQD50" s="259"/>
      <c r="NQE50" s="259"/>
      <c r="NQF50" s="259"/>
      <c r="NQG50" s="259"/>
      <c r="NQH50" s="259"/>
      <c r="NQI50" s="259"/>
      <c r="NQJ50" s="259"/>
      <c r="NQK50" s="259"/>
      <c r="NQL50" s="259"/>
      <c r="NQM50" s="259"/>
      <c r="NQN50" s="259"/>
      <c r="NQO50" s="259"/>
      <c r="NQP50" s="259"/>
      <c r="NQQ50" s="259"/>
      <c r="NQR50" s="259"/>
      <c r="NQS50" s="259"/>
      <c r="NQT50" s="259"/>
      <c r="NQU50" s="259"/>
      <c r="NQV50" s="259"/>
      <c r="NQW50" s="259"/>
      <c r="NQX50" s="259"/>
      <c r="NQY50" s="259"/>
      <c r="NQZ50" s="259"/>
      <c r="NRA50" s="259"/>
      <c r="NRB50" s="259"/>
      <c r="NRC50" s="259"/>
      <c r="NRD50" s="259"/>
      <c r="NRE50" s="259"/>
      <c r="NRF50" s="259"/>
      <c r="NRG50" s="259"/>
      <c r="NRH50" s="259"/>
      <c r="NRI50" s="259"/>
      <c r="NRJ50" s="259"/>
      <c r="NRK50" s="259"/>
      <c r="NRL50" s="259"/>
      <c r="NRM50" s="259"/>
      <c r="NRN50" s="259"/>
      <c r="NRO50" s="259"/>
      <c r="NRP50" s="259"/>
      <c r="NRQ50" s="259"/>
      <c r="NRR50" s="259"/>
      <c r="NRS50" s="259"/>
      <c r="NRT50" s="259"/>
      <c r="NRU50" s="259"/>
      <c r="NRV50" s="259"/>
      <c r="NRW50" s="259"/>
      <c r="NRX50" s="259"/>
      <c r="NRY50" s="259"/>
      <c r="NRZ50" s="259"/>
      <c r="NSA50" s="259"/>
      <c r="NSB50" s="259"/>
      <c r="NSC50" s="259"/>
      <c r="NSD50" s="259"/>
      <c r="NSE50" s="259"/>
      <c r="NSF50" s="259"/>
      <c r="NSG50" s="259"/>
      <c r="NSH50" s="259"/>
      <c r="NSI50" s="259"/>
      <c r="NSJ50" s="259"/>
      <c r="NSK50" s="259"/>
      <c r="NSL50" s="259"/>
      <c r="NSM50" s="259"/>
      <c r="NSN50" s="259"/>
      <c r="NSO50" s="259"/>
      <c r="NSP50" s="259"/>
      <c r="NSQ50" s="259"/>
      <c r="NSR50" s="259"/>
      <c r="NSS50" s="259"/>
      <c r="NST50" s="259"/>
      <c r="NSU50" s="259"/>
      <c r="NSV50" s="259"/>
      <c r="NSW50" s="259"/>
      <c r="NSX50" s="259"/>
      <c r="NSY50" s="259"/>
      <c r="NSZ50" s="259"/>
      <c r="NTA50" s="259"/>
      <c r="NTB50" s="259"/>
      <c r="NTC50" s="259"/>
      <c r="NTD50" s="259"/>
      <c r="NTE50" s="259"/>
      <c r="NTF50" s="259"/>
      <c r="NTG50" s="259"/>
      <c r="NTH50" s="259"/>
      <c r="NTI50" s="259"/>
      <c r="NTJ50" s="259"/>
      <c r="NTK50" s="259"/>
      <c r="NTL50" s="259"/>
      <c r="NTM50" s="259"/>
      <c r="NTN50" s="259"/>
      <c r="NTO50" s="259"/>
      <c r="NTP50" s="259"/>
      <c r="NTQ50" s="259"/>
      <c r="NTR50" s="259"/>
      <c r="NTS50" s="259"/>
      <c r="NTT50" s="259"/>
      <c r="NTU50" s="259"/>
      <c r="NTV50" s="259"/>
      <c r="NTW50" s="259"/>
      <c r="NTX50" s="259"/>
      <c r="NTY50" s="259"/>
      <c r="NTZ50" s="259"/>
      <c r="NUA50" s="259"/>
      <c r="NUB50" s="259"/>
      <c r="NUC50" s="259"/>
      <c r="NUD50" s="259"/>
      <c r="NUE50" s="259"/>
      <c r="NUF50" s="259"/>
      <c r="NUG50" s="259"/>
      <c r="NUH50" s="259"/>
      <c r="NUI50" s="259"/>
      <c r="NUJ50" s="259"/>
      <c r="NUK50" s="259"/>
      <c r="NUL50" s="259"/>
      <c r="NUM50" s="259"/>
      <c r="NUN50" s="259"/>
      <c r="NUO50" s="259"/>
      <c r="NUP50" s="259"/>
      <c r="NUQ50" s="259"/>
      <c r="NUR50" s="259"/>
      <c r="NUS50" s="259"/>
      <c r="NUT50" s="259"/>
      <c r="NUU50" s="259"/>
      <c r="NUV50" s="259"/>
      <c r="NUW50" s="259"/>
      <c r="NUX50" s="259"/>
      <c r="NUY50" s="259"/>
      <c r="NUZ50" s="259"/>
      <c r="NVA50" s="259"/>
      <c r="NVB50" s="259"/>
      <c r="NVC50" s="259"/>
      <c r="NVD50" s="259"/>
      <c r="NVE50" s="259"/>
      <c r="NVF50" s="259"/>
      <c r="NVG50" s="259"/>
      <c r="NVH50" s="259"/>
      <c r="NVI50" s="259"/>
      <c r="NVJ50" s="259"/>
      <c r="NVK50" s="259"/>
      <c r="NVL50" s="259"/>
      <c r="NVM50" s="259"/>
      <c r="NVN50" s="259"/>
      <c r="NVO50" s="259"/>
      <c r="NVP50" s="259"/>
      <c r="NVQ50" s="259"/>
      <c r="NVR50" s="259"/>
      <c r="NVS50" s="259"/>
      <c r="NVT50" s="259"/>
      <c r="NVU50" s="259"/>
      <c r="NVV50" s="259"/>
      <c r="NVW50" s="259"/>
      <c r="NVX50" s="259"/>
      <c r="NVY50" s="259"/>
      <c r="NVZ50" s="259"/>
      <c r="NWA50" s="259"/>
      <c r="NWB50" s="259"/>
      <c r="NWC50" s="259"/>
      <c r="NWD50" s="259"/>
      <c r="NWE50" s="259"/>
      <c r="NWF50" s="259"/>
      <c r="NWG50" s="259"/>
      <c r="NWH50" s="259"/>
      <c r="NWI50" s="259"/>
      <c r="NWJ50" s="259"/>
      <c r="NWK50" s="259"/>
      <c r="NWL50" s="259"/>
      <c r="NWM50" s="259"/>
      <c r="NWN50" s="259"/>
      <c r="NWO50" s="259"/>
      <c r="NWP50" s="259"/>
      <c r="NWQ50" s="259"/>
      <c r="NWR50" s="259"/>
      <c r="NWS50" s="259"/>
      <c r="NWT50" s="259"/>
      <c r="NWU50" s="259"/>
      <c r="NWV50" s="259"/>
      <c r="NWW50" s="259"/>
      <c r="NWX50" s="259"/>
      <c r="NWY50" s="259"/>
      <c r="NWZ50" s="259"/>
      <c r="NXA50" s="259"/>
      <c r="NXB50" s="259"/>
      <c r="NXC50" s="259"/>
      <c r="NXD50" s="259"/>
      <c r="NXE50" s="259"/>
      <c r="NXF50" s="259"/>
      <c r="NXG50" s="259"/>
      <c r="NXH50" s="259"/>
      <c r="NXI50" s="259"/>
      <c r="NXJ50" s="259"/>
      <c r="NXK50" s="259"/>
      <c r="NXL50" s="259"/>
      <c r="NXM50" s="259"/>
      <c r="NXN50" s="259"/>
      <c r="NXO50" s="259"/>
      <c r="NXP50" s="259"/>
      <c r="NXQ50" s="259"/>
      <c r="NXR50" s="259"/>
      <c r="NXS50" s="259"/>
      <c r="NXT50" s="259"/>
      <c r="NXU50" s="259"/>
      <c r="NXV50" s="259"/>
      <c r="NXW50" s="259"/>
      <c r="NXX50" s="259"/>
      <c r="NXY50" s="259"/>
      <c r="NXZ50" s="259"/>
      <c r="NYA50" s="259"/>
      <c r="NYB50" s="259"/>
      <c r="NYC50" s="259"/>
      <c r="NYD50" s="259"/>
      <c r="NYE50" s="259"/>
      <c r="NYF50" s="259"/>
      <c r="NYG50" s="259"/>
      <c r="NYH50" s="259"/>
      <c r="NYI50" s="259"/>
      <c r="NYJ50" s="259"/>
      <c r="NYK50" s="259"/>
      <c r="NYL50" s="259"/>
      <c r="NYM50" s="259"/>
      <c r="NYN50" s="259"/>
      <c r="NYO50" s="259"/>
      <c r="NYP50" s="259"/>
      <c r="NYQ50" s="259"/>
      <c r="NYR50" s="259"/>
      <c r="NYS50" s="259"/>
      <c r="NYT50" s="259"/>
      <c r="NYU50" s="259"/>
      <c r="NYV50" s="259"/>
      <c r="NYW50" s="259"/>
      <c r="NYX50" s="259"/>
      <c r="NYY50" s="259"/>
      <c r="NYZ50" s="259"/>
      <c r="NZA50" s="259"/>
      <c r="NZB50" s="259"/>
      <c r="NZC50" s="259"/>
      <c r="NZD50" s="259"/>
      <c r="NZE50" s="259"/>
      <c r="NZF50" s="259"/>
      <c r="NZG50" s="259"/>
      <c r="NZH50" s="259"/>
      <c r="NZI50" s="259"/>
      <c r="NZJ50" s="259"/>
      <c r="NZK50" s="259"/>
      <c r="NZL50" s="259"/>
      <c r="NZM50" s="259"/>
      <c r="NZN50" s="259"/>
      <c r="NZO50" s="259"/>
      <c r="NZP50" s="259"/>
      <c r="NZQ50" s="259"/>
      <c r="NZR50" s="259"/>
      <c r="NZS50" s="259"/>
      <c r="NZT50" s="259"/>
      <c r="NZU50" s="259"/>
      <c r="NZV50" s="259"/>
      <c r="NZW50" s="259"/>
      <c r="NZX50" s="259"/>
      <c r="NZY50" s="259"/>
      <c r="NZZ50" s="259"/>
      <c r="OAA50" s="259"/>
      <c r="OAB50" s="259"/>
      <c r="OAC50" s="259"/>
      <c r="OAD50" s="259"/>
      <c r="OAE50" s="259"/>
      <c r="OAF50" s="259"/>
      <c r="OAG50" s="259"/>
      <c r="OAH50" s="259"/>
      <c r="OAI50" s="259"/>
      <c r="OAJ50" s="259"/>
      <c r="OAK50" s="259"/>
      <c r="OAL50" s="259"/>
      <c r="OAM50" s="259"/>
      <c r="OAN50" s="259"/>
      <c r="OAO50" s="259"/>
      <c r="OAP50" s="259"/>
      <c r="OAQ50" s="259"/>
      <c r="OAR50" s="259"/>
      <c r="OAS50" s="259"/>
      <c r="OAT50" s="259"/>
      <c r="OAU50" s="259"/>
      <c r="OAV50" s="259"/>
      <c r="OAW50" s="259"/>
      <c r="OAX50" s="259"/>
      <c r="OAY50" s="259"/>
      <c r="OAZ50" s="259"/>
      <c r="OBA50" s="259"/>
      <c r="OBB50" s="259"/>
      <c r="OBC50" s="259"/>
      <c r="OBD50" s="259"/>
      <c r="OBE50" s="259"/>
      <c r="OBF50" s="259"/>
      <c r="OBG50" s="259"/>
      <c r="OBH50" s="259"/>
      <c r="OBI50" s="259"/>
      <c r="OBJ50" s="259"/>
      <c r="OBK50" s="259"/>
      <c r="OBL50" s="259"/>
      <c r="OBM50" s="259"/>
      <c r="OBN50" s="259"/>
      <c r="OBO50" s="259"/>
      <c r="OBP50" s="259"/>
      <c r="OBQ50" s="259"/>
      <c r="OBR50" s="259"/>
      <c r="OBS50" s="259"/>
      <c r="OBT50" s="259"/>
      <c r="OBU50" s="259"/>
      <c r="OBV50" s="259"/>
      <c r="OBW50" s="259"/>
      <c r="OBX50" s="259"/>
      <c r="OBY50" s="259"/>
      <c r="OBZ50" s="259"/>
      <c r="OCA50" s="259"/>
      <c r="OCB50" s="259"/>
      <c r="OCC50" s="259"/>
      <c r="OCD50" s="259"/>
      <c r="OCE50" s="259"/>
      <c r="OCF50" s="259"/>
      <c r="OCG50" s="259"/>
      <c r="OCH50" s="259"/>
      <c r="OCI50" s="259"/>
      <c r="OCJ50" s="259"/>
      <c r="OCK50" s="259"/>
      <c r="OCL50" s="259"/>
      <c r="OCM50" s="259"/>
      <c r="OCN50" s="259"/>
      <c r="OCO50" s="259"/>
      <c r="OCP50" s="259"/>
      <c r="OCQ50" s="259"/>
      <c r="OCR50" s="259"/>
      <c r="OCS50" s="259"/>
      <c r="OCT50" s="259"/>
      <c r="OCU50" s="259"/>
      <c r="OCV50" s="259"/>
      <c r="OCW50" s="259"/>
      <c r="OCX50" s="259"/>
      <c r="OCY50" s="259"/>
      <c r="OCZ50" s="259"/>
      <c r="ODA50" s="259"/>
      <c r="ODB50" s="259"/>
      <c r="ODC50" s="259"/>
      <c r="ODD50" s="259"/>
      <c r="ODE50" s="259"/>
      <c r="ODF50" s="259"/>
      <c r="ODG50" s="259"/>
      <c r="ODH50" s="259"/>
      <c r="ODI50" s="259"/>
      <c r="ODJ50" s="259"/>
      <c r="ODK50" s="259"/>
      <c r="ODL50" s="259"/>
      <c r="ODM50" s="259"/>
      <c r="ODN50" s="259"/>
      <c r="ODO50" s="259"/>
      <c r="ODP50" s="259"/>
      <c r="ODQ50" s="259"/>
      <c r="ODR50" s="259"/>
      <c r="ODS50" s="259"/>
      <c r="ODT50" s="259"/>
      <c r="ODU50" s="259"/>
      <c r="ODV50" s="259"/>
      <c r="ODW50" s="259"/>
      <c r="ODX50" s="259"/>
      <c r="ODY50" s="259"/>
      <c r="ODZ50" s="259"/>
      <c r="OEA50" s="259"/>
      <c r="OEB50" s="259"/>
      <c r="OEC50" s="259"/>
      <c r="OED50" s="259"/>
      <c r="OEE50" s="259"/>
      <c r="OEF50" s="259"/>
      <c r="OEG50" s="259"/>
      <c r="OEH50" s="259"/>
      <c r="OEI50" s="259"/>
      <c r="OEJ50" s="259"/>
      <c r="OEK50" s="259"/>
      <c r="OEL50" s="259"/>
      <c r="OEM50" s="259"/>
      <c r="OEN50" s="259"/>
      <c r="OEO50" s="259"/>
      <c r="OEP50" s="259"/>
      <c r="OEQ50" s="259"/>
      <c r="OER50" s="259"/>
      <c r="OES50" s="259"/>
      <c r="OET50" s="259"/>
      <c r="OEU50" s="259"/>
      <c r="OEV50" s="259"/>
      <c r="OEW50" s="259"/>
      <c r="OEX50" s="259"/>
      <c r="OEY50" s="259"/>
      <c r="OEZ50" s="259"/>
      <c r="OFA50" s="259"/>
      <c r="OFB50" s="259"/>
      <c r="OFC50" s="259"/>
      <c r="OFD50" s="259"/>
      <c r="OFE50" s="259"/>
      <c r="OFF50" s="259"/>
      <c r="OFG50" s="259"/>
      <c r="OFH50" s="259"/>
      <c r="OFI50" s="259"/>
      <c r="OFJ50" s="259"/>
      <c r="OFK50" s="259"/>
      <c r="OFL50" s="259"/>
      <c r="OFM50" s="259"/>
      <c r="OFN50" s="259"/>
      <c r="OFO50" s="259"/>
      <c r="OFP50" s="259"/>
      <c r="OFQ50" s="259"/>
      <c r="OFR50" s="259"/>
      <c r="OFS50" s="259"/>
      <c r="OFT50" s="259"/>
      <c r="OFU50" s="259"/>
      <c r="OFV50" s="259"/>
      <c r="OFW50" s="259"/>
      <c r="OFX50" s="259"/>
      <c r="OFY50" s="259"/>
      <c r="OFZ50" s="259"/>
      <c r="OGA50" s="259"/>
      <c r="OGB50" s="259"/>
      <c r="OGC50" s="259"/>
      <c r="OGD50" s="259"/>
      <c r="OGE50" s="259"/>
      <c r="OGF50" s="259"/>
      <c r="OGG50" s="259"/>
      <c r="OGH50" s="259"/>
      <c r="OGI50" s="259"/>
      <c r="OGJ50" s="259"/>
      <c r="OGK50" s="259"/>
      <c r="OGL50" s="259"/>
      <c r="OGM50" s="259"/>
      <c r="OGN50" s="259"/>
      <c r="OGO50" s="259"/>
      <c r="OGP50" s="259"/>
      <c r="OGQ50" s="259"/>
      <c r="OGR50" s="259"/>
      <c r="OGS50" s="259"/>
      <c r="OGT50" s="259"/>
      <c r="OGU50" s="259"/>
      <c r="OGV50" s="259"/>
      <c r="OGW50" s="259"/>
      <c r="OGX50" s="259"/>
      <c r="OGY50" s="259"/>
      <c r="OGZ50" s="259"/>
      <c r="OHA50" s="259"/>
      <c r="OHB50" s="259"/>
      <c r="OHC50" s="259"/>
      <c r="OHD50" s="259"/>
      <c r="OHE50" s="259"/>
      <c r="OHF50" s="259"/>
      <c r="OHG50" s="259"/>
      <c r="OHH50" s="259"/>
      <c r="OHI50" s="259"/>
      <c r="OHJ50" s="259"/>
      <c r="OHK50" s="259"/>
      <c r="OHL50" s="259"/>
      <c r="OHM50" s="259"/>
      <c r="OHN50" s="259"/>
      <c r="OHO50" s="259"/>
      <c r="OHP50" s="259"/>
      <c r="OHQ50" s="259"/>
      <c r="OHR50" s="259"/>
      <c r="OHS50" s="259"/>
      <c r="OHT50" s="259"/>
      <c r="OHU50" s="259"/>
      <c r="OHV50" s="259"/>
      <c r="OHW50" s="259"/>
      <c r="OHX50" s="259"/>
      <c r="OHY50" s="259"/>
      <c r="OHZ50" s="259"/>
      <c r="OIA50" s="259"/>
      <c r="OIB50" s="259"/>
      <c r="OIC50" s="259"/>
      <c r="OID50" s="259"/>
      <c r="OIE50" s="259"/>
      <c r="OIF50" s="259"/>
      <c r="OIG50" s="259"/>
      <c r="OIH50" s="259"/>
      <c r="OII50" s="259"/>
      <c r="OIJ50" s="259"/>
      <c r="OIK50" s="259"/>
      <c r="OIL50" s="259"/>
      <c r="OIM50" s="259"/>
      <c r="OIN50" s="259"/>
      <c r="OIO50" s="259"/>
      <c r="OIP50" s="259"/>
      <c r="OIQ50" s="259"/>
      <c r="OIR50" s="259"/>
      <c r="OIS50" s="259"/>
      <c r="OIT50" s="259"/>
      <c r="OIU50" s="259"/>
      <c r="OIV50" s="259"/>
      <c r="OIW50" s="259"/>
      <c r="OIX50" s="259"/>
      <c r="OIY50" s="259"/>
      <c r="OIZ50" s="259"/>
      <c r="OJA50" s="259"/>
      <c r="OJB50" s="259"/>
      <c r="OJC50" s="259"/>
      <c r="OJD50" s="259"/>
      <c r="OJE50" s="259"/>
      <c r="OJF50" s="259"/>
      <c r="OJG50" s="259"/>
      <c r="OJH50" s="259"/>
      <c r="OJI50" s="259"/>
      <c r="OJJ50" s="259"/>
      <c r="OJK50" s="259"/>
      <c r="OJL50" s="259"/>
      <c r="OJM50" s="259"/>
      <c r="OJN50" s="259"/>
      <c r="OJO50" s="259"/>
      <c r="OJP50" s="259"/>
      <c r="OJQ50" s="259"/>
      <c r="OJR50" s="259"/>
      <c r="OJS50" s="259"/>
      <c r="OJT50" s="259"/>
      <c r="OJU50" s="259"/>
      <c r="OJV50" s="259"/>
      <c r="OJW50" s="259"/>
      <c r="OJX50" s="259"/>
      <c r="OJY50" s="259"/>
      <c r="OJZ50" s="259"/>
      <c r="OKA50" s="259"/>
      <c r="OKB50" s="259"/>
      <c r="OKC50" s="259"/>
      <c r="OKD50" s="259"/>
      <c r="OKE50" s="259"/>
      <c r="OKF50" s="259"/>
      <c r="OKG50" s="259"/>
      <c r="OKH50" s="259"/>
      <c r="OKI50" s="259"/>
      <c r="OKJ50" s="259"/>
      <c r="OKK50" s="259"/>
      <c r="OKL50" s="259"/>
      <c r="OKM50" s="259"/>
      <c r="OKN50" s="259"/>
      <c r="OKO50" s="259"/>
      <c r="OKP50" s="259"/>
      <c r="OKQ50" s="259"/>
      <c r="OKR50" s="259"/>
      <c r="OKS50" s="259"/>
      <c r="OKT50" s="259"/>
      <c r="OKU50" s="259"/>
      <c r="OKV50" s="259"/>
      <c r="OKW50" s="259"/>
      <c r="OKX50" s="259"/>
      <c r="OKY50" s="259"/>
      <c r="OKZ50" s="259"/>
      <c r="OLA50" s="259"/>
      <c r="OLB50" s="259"/>
      <c r="OLC50" s="259"/>
      <c r="OLD50" s="259"/>
      <c r="OLE50" s="259"/>
      <c r="OLF50" s="259"/>
      <c r="OLG50" s="259"/>
      <c r="OLH50" s="259"/>
      <c r="OLI50" s="259"/>
      <c r="OLJ50" s="259"/>
      <c r="OLK50" s="259"/>
      <c r="OLL50" s="259"/>
      <c r="OLM50" s="259"/>
      <c r="OLN50" s="259"/>
      <c r="OLO50" s="259"/>
      <c r="OLP50" s="259"/>
      <c r="OLQ50" s="259"/>
      <c r="OLR50" s="259"/>
      <c r="OLS50" s="259"/>
      <c r="OLT50" s="259"/>
      <c r="OLU50" s="259"/>
      <c r="OLV50" s="259"/>
      <c r="OLW50" s="259"/>
      <c r="OLX50" s="259"/>
      <c r="OLY50" s="259"/>
      <c r="OLZ50" s="259"/>
      <c r="OMA50" s="259"/>
      <c r="OMB50" s="259"/>
      <c r="OMC50" s="259"/>
      <c r="OMD50" s="259"/>
      <c r="OME50" s="259"/>
      <c r="OMF50" s="259"/>
      <c r="OMG50" s="259"/>
      <c r="OMH50" s="259"/>
      <c r="OMI50" s="259"/>
      <c r="OMJ50" s="259"/>
      <c r="OMK50" s="259"/>
      <c r="OML50" s="259"/>
      <c r="OMM50" s="259"/>
      <c r="OMN50" s="259"/>
      <c r="OMO50" s="259"/>
      <c r="OMP50" s="259"/>
      <c r="OMQ50" s="259"/>
      <c r="OMR50" s="259"/>
      <c r="OMS50" s="259"/>
      <c r="OMT50" s="259"/>
      <c r="OMU50" s="259"/>
      <c r="OMV50" s="259"/>
      <c r="OMW50" s="259"/>
      <c r="OMX50" s="259"/>
      <c r="OMY50" s="259"/>
      <c r="OMZ50" s="259"/>
      <c r="ONA50" s="259"/>
      <c r="ONB50" s="259"/>
      <c r="ONC50" s="259"/>
      <c r="OND50" s="259"/>
      <c r="ONE50" s="259"/>
      <c r="ONF50" s="259"/>
      <c r="ONG50" s="259"/>
      <c r="ONH50" s="259"/>
      <c r="ONI50" s="259"/>
      <c r="ONJ50" s="259"/>
      <c r="ONK50" s="259"/>
      <c r="ONL50" s="259"/>
      <c r="ONM50" s="259"/>
      <c r="ONN50" s="259"/>
      <c r="ONO50" s="259"/>
      <c r="ONP50" s="259"/>
      <c r="ONQ50" s="259"/>
      <c r="ONR50" s="259"/>
      <c r="ONS50" s="259"/>
      <c r="ONT50" s="259"/>
      <c r="ONU50" s="259"/>
      <c r="ONV50" s="259"/>
      <c r="ONW50" s="259"/>
      <c r="ONX50" s="259"/>
      <c r="ONY50" s="259"/>
      <c r="ONZ50" s="259"/>
      <c r="OOA50" s="259"/>
      <c r="OOB50" s="259"/>
      <c r="OOC50" s="259"/>
      <c r="OOD50" s="259"/>
      <c r="OOE50" s="259"/>
      <c r="OOF50" s="259"/>
      <c r="OOG50" s="259"/>
      <c r="OOH50" s="259"/>
      <c r="OOI50" s="259"/>
      <c r="OOJ50" s="259"/>
      <c r="OOK50" s="259"/>
      <c r="OOL50" s="259"/>
      <c r="OOM50" s="259"/>
      <c r="OON50" s="259"/>
      <c r="OOO50" s="259"/>
      <c r="OOP50" s="259"/>
      <c r="OOQ50" s="259"/>
      <c r="OOR50" s="259"/>
      <c r="OOS50" s="259"/>
      <c r="OOT50" s="259"/>
      <c r="OOU50" s="259"/>
      <c r="OOV50" s="259"/>
      <c r="OOW50" s="259"/>
      <c r="OOX50" s="259"/>
      <c r="OOY50" s="259"/>
      <c r="OOZ50" s="259"/>
      <c r="OPA50" s="259"/>
      <c r="OPB50" s="259"/>
      <c r="OPC50" s="259"/>
      <c r="OPD50" s="259"/>
      <c r="OPE50" s="259"/>
      <c r="OPF50" s="259"/>
      <c r="OPG50" s="259"/>
      <c r="OPH50" s="259"/>
      <c r="OPI50" s="259"/>
      <c r="OPJ50" s="259"/>
      <c r="OPK50" s="259"/>
      <c r="OPL50" s="259"/>
      <c r="OPM50" s="259"/>
      <c r="OPN50" s="259"/>
      <c r="OPO50" s="259"/>
      <c r="OPP50" s="259"/>
      <c r="OPQ50" s="259"/>
      <c r="OPR50" s="259"/>
      <c r="OPS50" s="259"/>
      <c r="OPT50" s="259"/>
      <c r="OPU50" s="259"/>
      <c r="OPV50" s="259"/>
      <c r="OPW50" s="259"/>
      <c r="OPX50" s="259"/>
      <c r="OPY50" s="259"/>
      <c r="OPZ50" s="259"/>
      <c r="OQA50" s="259"/>
      <c r="OQB50" s="259"/>
      <c r="OQC50" s="259"/>
      <c r="OQD50" s="259"/>
      <c r="OQE50" s="259"/>
      <c r="OQF50" s="259"/>
      <c r="OQG50" s="259"/>
      <c r="OQH50" s="259"/>
      <c r="OQI50" s="259"/>
      <c r="OQJ50" s="259"/>
      <c r="OQK50" s="259"/>
      <c r="OQL50" s="259"/>
      <c r="OQM50" s="259"/>
      <c r="OQN50" s="259"/>
      <c r="OQO50" s="259"/>
      <c r="OQP50" s="259"/>
      <c r="OQQ50" s="259"/>
      <c r="OQR50" s="259"/>
      <c r="OQS50" s="259"/>
      <c r="OQT50" s="259"/>
      <c r="OQU50" s="259"/>
      <c r="OQV50" s="259"/>
      <c r="OQW50" s="259"/>
      <c r="OQX50" s="259"/>
      <c r="OQY50" s="259"/>
      <c r="OQZ50" s="259"/>
      <c r="ORA50" s="259"/>
      <c r="ORB50" s="259"/>
      <c r="ORC50" s="259"/>
      <c r="ORD50" s="259"/>
      <c r="ORE50" s="259"/>
      <c r="ORF50" s="259"/>
      <c r="ORG50" s="259"/>
      <c r="ORH50" s="259"/>
      <c r="ORI50" s="259"/>
      <c r="ORJ50" s="259"/>
      <c r="ORK50" s="259"/>
      <c r="ORL50" s="259"/>
      <c r="ORM50" s="259"/>
      <c r="ORN50" s="259"/>
      <c r="ORO50" s="259"/>
      <c r="ORP50" s="259"/>
      <c r="ORQ50" s="259"/>
      <c r="ORR50" s="259"/>
      <c r="ORS50" s="259"/>
      <c r="ORT50" s="259"/>
      <c r="ORU50" s="259"/>
      <c r="ORV50" s="259"/>
      <c r="ORW50" s="259"/>
      <c r="ORX50" s="259"/>
      <c r="ORY50" s="259"/>
      <c r="ORZ50" s="259"/>
      <c r="OSA50" s="259"/>
      <c r="OSB50" s="259"/>
      <c r="OSC50" s="259"/>
      <c r="OSD50" s="259"/>
      <c r="OSE50" s="259"/>
      <c r="OSF50" s="259"/>
      <c r="OSG50" s="259"/>
      <c r="OSH50" s="259"/>
      <c r="OSI50" s="259"/>
      <c r="OSJ50" s="259"/>
      <c r="OSK50" s="259"/>
      <c r="OSL50" s="259"/>
      <c r="OSM50" s="259"/>
      <c r="OSN50" s="259"/>
      <c r="OSO50" s="259"/>
      <c r="OSP50" s="259"/>
      <c r="OSQ50" s="259"/>
      <c r="OSR50" s="259"/>
      <c r="OSS50" s="259"/>
      <c r="OST50" s="259"/>
      <c r="OSU50" s="259"/>
      <c r="OSV50" s="259"/>
      <c r="OSW50" s="259"/>
      <c r="OSX50" s="259"/>
      <c r="OSY50" s="259"/>
      <c r="OSZ50" s="259"/>
      <c r="OTA50" s="259"/>
      <c r="OTB50" s="259"/>
      <c r="OTC50" s="259"/>
      <c r="OTD50" s="259"/>
      <c r="OTE50" s="259"/>
      <c r="OTF50" s="259"/>
      <c r="OTG50" s="259"/>
      <c r="OTH50" s="259"/>
      <c r="OTI50" s="259"/>
      <c r="OTJ50" s="259"/>
      <c r="OTK50" s="259"/>
      <c r="OTL50" s="259"/>
      <c r="OTM50" s="259"/>
      <c r="OTN50" s="259"/>
      <c r="OTO50" s="259"/>
      <c r="OTP50" s="259"/>
      <c r="OTQ50" s="259"/>
      <c r="OTR50" s="259"/>
      <c r="OTS50" s="259"/>
      <c r="OTT50" s="259"/>
      <c r="OTU50" s="259"/>
      <c r="OTV50" s="259"/>
      <c r="OTW50" s="259"/>
      <c r="OTX50" s="259"/>
      <c r="OTY50" s="259"/>
      <c r="OTZ50" s="259"/>
      <c r="OUA50" s="259"/>
      <c r="OUB50" s="259"/>
      <c r="OUC50" s="259"/>
      <c r="OUD50" s="259"/>
      <c r="OUE50" s="259"/>
      <c r="OUF50" s="259"/>
      <c r="OUG50" s="259"/>
      <c r="OUH50" s="259"/>
      <c r="OUI50" s="259"/>
      <c r="OUJ50" s="259"/>
      <c r="OUK50" s="259"/>
      <c r="OUL50" s="259"/>
      <c r="OUM50" s="259"/>
      <c r="OUN50" s="259"/>
      <c r="OUO50" s="259"/>
      <c r="OUP50" s="259"/>
      <c r="OUQ50" s="259"/>
      <c r="OUR50" s="259"/>
      <c r="OUS50" s="259"/>
      <c r="OUT50" s="259"/>
      <c r="OUU50" s="259"/>
      <c r="OUV50" s="259"/>
      <c r="OUW50" s="259"/>
      <c r="OUX50" s="259"/>
      <c r="OUY50" s="259"/>
      <c r="OUZ50" s="259"/>
      <c r="OVA50" s="259"/>
      <c r="OVB50" s="259"/>
      <c r="OVC50" s="259"/>
      <c r="OVD50" s="259"/>
      <c r="OVE50" s="259"/>
      <c r="OVF50" s="259"/>
      <c r="OVG50" s="259"/>
      <c r="OVH50" s="259"/>
      <c r="OVI50" s="259"/>
      <c r="OVJ50" s="259"/>
      <c r="OVK50" s="259"/>
      <c r="OVL50" s="259"/>
      <c r="OVM50" s="259"/>
      <c r="OVN50" s="259"/>
      <c r="OVO50" s="259"/>
      <c r="OVP50" s="259"/>
      <c r="OVQ50" s="259"/>
      <c r="OVR50" s="259"/>
      <c r="OVS50" s="259"/>
      <c r="OVT50" s="259"/>
      <c r="OVU50" s="259"/>
      <c r="OVV50" s="259"/>
      <c r="OVW50" s="259"/>
      <c r="OVX50" s="259"/>
      <c r="OVY50" s="259"/>
      <c r="OVZ50" s="259"/>
      <c r="OWA50" s="259"/>
      <c r="OWB50" s="259"/>
      <c r="OWC50" s="259"/>
      <c r="OWD50" s="259"/>
      <c r="OWE50" s="259"/>
      <c r="OWF50" s="259"/>
      <c r="OWG50" s="259"/>
      <c r="OWH50" s="259"/>
      <c r="OWI50" s="259"/>
      <c r="OWJ50" s="259"/>
      <c r="OWK50" s="259"/>
      <c r="OWL50" s="259"/>
      <c r="OWM50" s="259"/>
      <c r="OWN50" s="259"/>
      <c r="OWO50" s="259"/>
      <c r="OWP50" s="259"/>
      <c r="OWQ50" s="259"/>
      <c r="OWR50" s="259"/>
      <c r="OWS50" s="259"/>
      <c r="OWT50" s="259"/>
      <c r="OWU50" s="259"/>
      <c r="OWV50" s="259"/>
      <c r="OWW50" s="259"/>
      <c r="OWX50" s="259"/>
      <c r="OWY50" s="259"/>
      <c r="OWZ50" s="259"/>
      <c r="OXA50" s="259"/>
      <c r="OXB50" s="259"/>
      <c r="OXC50" s="259"/>
      <c r="OXD50" s="259"/>
      <c r="OXE50" s="259"/>
      <c r="OXF50" s="259"/>
      <c r="OXG50" s="259"/>
      <c r="OXH50" s="259"/>
      <c r="OXI50" s="259"/>
      <c r="OXJ50" s="259"/>
      <c r="OXK50" s="259"/>
      <c r="OXL50" s="259"/>
      <c r="OXM50" s="259"/>
      <c r="OXN50" s="259"/>
      <c r="OXO50" s="259"/>
      <c r="OXP50" s="259"/>
      <c r="OXQ50" s="259"/>
      <c r="OXR50" s="259"/>
      <c r="OXS50" s="259"/>
      <c r="OXT50" s="259"/>
      <c r="OXU50" s="259"/>
      <c r="OXV50" s="259"/>
      <c r="OXW50" s="259"/>
      <c r="OXX50" s="259"/>
      <c r="OXY50" s="259"/>
      <c r="OXZ50" s="259"/>
      <c r="OYA50" s="259"/>
      <c r="OYB50" s="259"/>
      <c r="OYC50" s="259"/>
      <c r="OYD50" s="259"/>
      <c r="OYE50" s="259"/>
      <c r="OYF50" s="259"/>
      <c r="OYG50" s="259"/>
      <c r="OYH50" s="259"/>
      <c r="OYI50" s="259"/>
      <c r="OYJ50" s="259"/>
      <c r="OYK50" s="259"/>
      <c r="OYL50" s="259"/>
      <c r="OYM50" s="259"/>
      <c r="OYN50" s="259"/>
      <c r="OYO50" s="259"/>
      <c r="OYP50" s="259"/>
      <c r="OYQ50" s="259"/>
      <c r="OYR50" s="259"/>
      <c r="OYS50" s="259"/>
      <c r="OYT50" s="259"/>
      <c r="OYU50" s="259"/>
      <c r="OYV50" s="259"/>
      <c r="OYW50" s="259"/>
      <c r="OYX50" s="259"/>
      <c r="OYY50" s="259"/>
      <c r="OYZ50" s="259"/>
      <c r="OZA50" s="259"/>
      <c r="OZB50" s="259"/>
      <c r="OZC50" s="259"/>
      <c r="OZD50" s="259"/>
      <c r="OZE50" s="259"/>
      <c r="OZF50" s="259"/>
      <c r="OZG50" s="259"/>
      <c r="OZH50" s="259"/>
      <c r="OZI50" s="259"/>
      <c r="OZJ50" s="259"/>
      <c r="OZK50" s="259"/>
      <c r="OZL50" s="259"/>
      <c r="OZM50" s="259"/>
      <c r="OZN50" s="259"/>
      <c r="OZO50" s="259"/>
      <c r="OZP50" s="259"/>
      <c r="OZQ50" s="259"/>
      <c r="OZR50" s="259"/>
      <c r="OZS50" s="259"/>
      <c r="OZT50" s="259"/>
      <c r="OZU50" s="259"/>
      <c r="OZV50" s="259"/>
      <c r="OZW50" s="259"/>
      <c r="OZX50" s="259"/>
      <c r="OZY50" s="259"/>
      <c r="OZZ50" s="259"/>
      <c r="PAA50" s="259"/>
      <c r="PAB50" s="259"/>
      <c r="PAC50" s="259"/>
      <c r="PAD50" s="259"/>
      <c r="PAE50" s="259"/>
      <c r="PAF50" s="259"/>
      <c r="PAG50" s="259"/>
      <c r="PAH50" s="259"/>
      <c r="PAI50" s="259"/>
      <c r="PAJ50" s="259"/>
      <c r="PAK50" s="259"/>
      <c r="PAL50" s="259"/>
      <c r="PAM50" s="259"/>
      <c r="PAN50" s="259"/>
      <c r="PAO50" s="259"/>
      <c r="PAP50" s="259"/>
      <c r="PAQ50" s="259"/>
      <c r="PAR50" s="259"/>
      <c r="PAS50" s="259"/>
      <c r="PAT50" s="259"/>
      <c r="PAU50" s="259"/>
      <c r="PAV50" s="259"/>
      <c r="PAW50" s="259"/>
      <c r="PAX50" s="259"/>
      <c r="PAY50" s="259"/>
      <c r="PAZ50" s="259"/>
      <c r="PBA50" s="259"/>
      <c r="PBB50" s="259"/>
      <c r="PBC50" s="259"/>
      <c r="PBD50" s="259"/>
      <c r="PBE50" s="259"/>
      <c r="PBF50" s="259"/>
      <c r="PBG50" s="259"/>
      <c r="PBH50" s="259"/>
      <c r="PBI50" s="259"/>
      <c r="PBJ50" s="259"/>
      <c r="PBK50" s="259"/>
      <c r="PBL50" s="259"/>
      <c r="PBM50" s="259"/>
      <c r="PBN50" s="259"/>
      <c r="PBO50" s="259"/>
      <c r="PBP50" s="259"/>
      <c r="PBQ50" s="259"/>
      <c r="PBR50" s="259"/>
      <c r="PBS50" s="259"/>
      <c r="PBT50" s="259"/>
      <c r="PBU50" s="259"/>
      <c r="PBV50" s="259"/>
      <c r="PBW50" s="259"/>
      <c r="PBX50" s="259"/>
      <c r="PBY50" s="259"/>
      <c r="PBZ50" s="259"/>
      <c r="PCA50" s="259"/>
      <c r="PCB50" s="259"/>
      <c r="PCC50" s="259"/>
      <c r="PCD50" s="259"/>
      <c r="PCE50" s="259"/>
      <c r="PCF50" s="259"/>
      <c r="PCG50" s="259"/>
      <c r="PCH50" s="259"/>
      <c r="PCI50" s="259"/>
      <c r="PCJ50" s="259"/>
      <c r="PCK50" s="259"/>
      <c r="PCL50" s="259"/>
      <c r="PCM50" s="259"/>
      <c r="PCN50" s="259"/>
      <c r="PCO50" s="259"/>
      <c r="PCP50" s="259"/>
      <c r="PCQ50" s="259"/>
      <c r="PCR50" s="259"/>
      <c r="PCS50" s="259"/>
      <c r="PCT50" s="259"/>
      <c r="PCU50" s="259"/>
      <c r="PCV50" s="259"/>
      <c r="PCW50" s="259"/>
      <c r="PCX50" s="259"/>
      <c r="PCY50" s="259"/>
      <c r="PCZ50" s="259"/>
      <c r="PDA50" s="259"/>
      <c r="PDB50" s="259"/>
      <c r="PDC50" s="259"/>
      <c r="PDD50" s="259"/>
      <c r="PDE50" s="259"/>
      <c r="PDF50" s="259"/>
      <c r="PDG50" s="259"/>
      <c r="PDH50" s="259"/>
      <c r="PDI50" s="259"/>
      <c r="PDJ50" s="259"/>
      <c r="PDK50" s="259"/>
      <c r="PDL50" s="259"/>
      <c r="PDM50" s="259"/>
      <c r="PDN50" s="259"/>
      <c r="PDO50" s="259"/>
      <c r="PDP50" s="259"/>
      <c r="PDQ50" s="259"/>
      <c r="PDR50" s="259"/>
      <c r="PDS50" s="259"/>
      <c r="PDT50" s="259"/>
      <c r="PDU50" s="259"/>
      <c r="PDV50" s="259"/>
      <c r="PDW50" s="259"/>
      <c r="PDX50" s="259"/>
      <c r="PDY50" s="259"/>
      <c r="PDZ50" s="259"/>
      <c r="PEA50" s="259"/>
      <c r="PEB50" s="259"/>
      <c r="PEC50" s="259"/>
      <c r="PED50" s="259"/>
      <c r="PEE50" s="259"/>
      <c r="PEF50" s="259"/>
      <c r="PEG50" s="259"/>
      <c r="PEH50" s="259"/>
      <c r="PEI50" s="259"/>
      <c r="PEJ50" s="259"/>
      <c r="PEK50" s="259"/>
      <c r="PEL50" s="259"/>
      <c r="PEM50" s="259"/>
      <c r="PEN50" s="259"/>
      <c r="PEO50" s="259"/>
      <c r="PEP50" s="259"/>
      <c r="PEQ50" s="259"/>
      <c r="PER50" s="259"/>
      <c r="PES50" s="259"/>
      <c r="PET50" s="259"/>
      <c r="PEU50" s="259"/>
      <c r="PEV50" s="259"/>
      <c r="PEW50" s="259"/>
      <c r="PEX50" s="259"/>
      <c r="PEY50" s="259"/>
      <c r="PEZ50" s="259"/>
      <c r="PFA50" s="259"/>
      <c r="PFB50" s="259"/>
      <c r="PFC50" s="259"/>
      <c r="PFD50" s="259"/>
      <c r="PFE50" s="259"/>
      <c r="PFF50" s="259"/>
      <c r="PFG50" s="259"/>
      <c r="PFH50" s="259"/>
      <c r="PFI50" s="259"/>
      <c r="PFJ50" s="259"/>
      <c r="PFK50" s="259"/>
      <c r="PFL50" s="259"/>
      <c r="PFM50" s="259"/>
      <c r="PFN50" s="259"/>
      <c r="PFO50" s="259"/>
      <c r="PFP50" s="259"/>
      <c r="PFQ50" s="259"/>
      <c r="PFR50" s="259"/>
      <c r="PFS50" s="259"/>
      <c r="PFT50" s="259"/>
      <c r="PFU50" s="259"/>
      <c r="PFV50" s="259"/>
      <c r="PFW50" s="259"/>
      <c r="PFX50" s="259"/>
      <c r="PFY50" s="259"/>
      <c r="PFZ50" s="259"/>
      <c r="PGA50" s="259"/>
      <c r="PGB50" s="259"/>
      <c r="PGC50" s="259"/>
      <c r="PGD50" s="259"/>
      <c r="PGE50" s="259"/>
      <c r="PGF50" s="259"/>
      <c r="PGG50" s="259"/>
      <c r="PGH50" s="259"/>
      <c r="PGI50" s="259"/>
      <c r="PGJ50" s="259"/>
      <c r="PGK50" s="259"/>
      <c r="PGL50" s="259"/>
      <c r="PGM50" s="259"/>
      <c r="PGN50" s="259"/>
      <c r="PGO50" s="259"/>
      <c r="PGP50" s="259"/>
      <c r="PGQ50" s="259"/>
      <c r="PGR50" s="259"/>
      <c r="PGS50" s="259"/>
      <c r="PGT50" s="259"/>
      <c r="PGU50" s="259"/>
      <c r="PGV50" s="259"/>
      <c r="PGW50" s="259"/>
      <c r="PGX50" s="259"/>
      <c r="PGY50" s="259"/>
      <c r="PGZ50" s="259"/>
      <c r="PHA50" s="259"/>
      <c r="PHB50" s="259"/>
      <c r="PHC50" s="259"/>
      <c r="PHD50" s="259"/>
      <c r="PHE50" s="259"/>
      <c r="PHF50" s="259"/>
      <c r="PHG50" s="259"/>
      <c r="PHH50" s="259"/>
      <c r="PHI50" s="259"/>
      <c r="PHJ50" s="259"/>
      <c r="PHK50" s="259"/>
      <c r="PHL50" s="259"/>
      <c r="PHM50" s="259"/>
      <c r="PHN50" s="259"/>
      <c r="PHO50" s="259"/>
      <c r="PHP50" s="259"/>
      <c r="PHQ50" s="259"/>
      <c r="PHR50" s="259"/>
      <c r="PHS50" s="259"/>
      <c r="PHT50" s="259"/>
      <c r="PHU50" s="259"/>
      <c r="PHV50" s="259"/>
      <c r="PHW50" s="259"/>
      <c r="PHX50" s="259"/>
      <c r="PHY50" s="259"/>
      <c r="PHZ50" s="259"/>
      <c r="PIA50" s="259"/>
      <c r="PIB50" s="259"/>
      <c r="PIC50" s="259"/>
      <c r="PID50" s="259"/>
      <c r="PIE50" s="259"/>
      <c r="PIF50" s="259"/>
      <c r="PIG50" s="259"/>
      <c r="PIH50" s="259"/>
      <c r="PII50" s="259"/>
      <c r="PIJ50" s="259"/>
      <c r="PIK50" s="259"/>
      <c r="PIL50" s="259"/>
      <c r="PIM50" s="259"/>
      <c r="PIN50" s="259"/>
      <c r="PIO50" s="259"/>
      <c r="PIP50" s="259"/>
      <c r="PIQ50" s="259"/>
      <c r="PIR50" s="259"/>
      <c r="PIS50" s="259"/>
      <c r="PIT50" s="259"/>
      <c r="PIU50" s="259"/>
      <c r="PIV50" s="259"/>
      <c r="PIW50" s="259"/>
      <c r="PIX50" s="259"/>
      <c r="PIY50" s="259"/>
      <c r="PIZ50" s="259"/>
      <c r="PJA50" s="259"/>
      <c r="PJB50" s="259"/>
      <c r="PJC50" s="259"/>
      <c r="PJD50" s="259"/>
      <c r="PJE50" s="259"/>
      <c r="PJF50" s="259"/>
      <c r="PJG50" s="259"/>
      <c r="PJH50" s="259"/>
      <c r="PJI50" s="259"/>
      <c r="PJJ50" s="259"/>
      <c r="PJK50" s="259"/>
      <c r="PJL50" s="259"/>
      <c r="PJM50" s="259"/>
      <c r="PJN50" s="259"/>
      <c r="PJO50" s="259"/>
      <c r="PJP50" s="259"/>
      <c r="PJQ50" s="259"/>
      <c r="PJR50" s="259"/>
      <c r="PJS50" s="259"/>
      <c r="PJT50" s="259"/>
      <c r="PJU50" s="259"/>
      <c r="PJV50" s="259"/>
      <c r="PJW50" s="259"/>
      <c r="PJX50" s="259"/>
      <c r="PJY50" s="259"/>
      <c r="PJZ50" s="259"/>
      <c r="PKA50" s="259"/>
      <c r="PKB50" s="259"/>
      <c r="PKC50" s="259"/>
      <c r="PKD50" s="259"/>
      <c r="PKE50" s="259"/>
      <c r="PKF50" s="259"/>
      <c r="PKG50" s="259"/>
      <c r="PKH50" s="259"/>
      <c r="PKI50" s="259"/>
      <c r="PKJ50" s="259"/>
      <c r="PKK50" s="259"/>
      <c r="PKL50" s="259"/>
      <c r="PKM50" s="259"/>
      <c r="PKN50" s="259"/>
      <c r="PKO50" s="259"/>
      <c r="PKP50" s="259"/>
      <c r="PKQ50" s="259"/>
      <c r="PKR50" s="259"/>
      <c r="PKS50" s="259"/>
      <c r="PKT50" s="259"/>
      <c r="PKU50" s="259"/>
      <c r="PKV50" s="259"/>
      <c r="PKW50" s="259"/>
      <c r="PKX50" s="259"/>
      <c r="PKY50" s="259"/>
      <c r="PKZ50" s="259"/>
      <c r="PLA50" s="259"/>
      <c r="PLB50" s="259"/>
      <c r="PLC50" s="259"/>
      <c r="PLD50" s="259"/>
      <c r="PLE50" s="259"/>
      <c r="PLF50" s="259"/>
      <c r="PLG50" s="259"/>
      <c r="PLH50" s="259"/>
      <c r="PLI50" s="259"/>
      <c r="PLJ50" s="259"/>
      <c r="PLK50" s="259"/>
      <c r="PLL50" s="259"/>
      <c r="PLM50" s="259"/>
      <c r="PLN50" s="259"/>
      <c r="PLO50" s="259"/>
      <c r="PLP50" s="259"/>
      <c r="PLQ50" s="259"/>
      <c r="PLR50" s="259"/>
      <c r="PLS50" s="259"/>
      <c r="PLT50" s="259"/>
      <c r="PLU50" s="259"/>
      <c r="PLV50" s="259"/>
      <c r="PLW50" s="259"/>
      <c r="PLX50" s="259"/>
      <c r="PLY50" s="259"/>
      <c r="PLZ50" s="259"/>
      <c r="PMA50" s="259"/>
      <c r="PMB50" s="259"/>
      <c r="PMC50" s="259"/>
      <c r="PMD50" s="259"/>
      <c r="PME50" s="259"/>
      <c r="PMF50" s="259"/>
      <c r="PMG50" s="259"/>
      <c r="PMH50" s="259"/>
      <c r="PMI50" s="259"/>
      <c r="PMJ50" s="259"/>
      <c r="PMK50" s="259"/>
      <c r="PML50" s="259"/>
      <c r="PMM50" s="259"/>
      <c r="PMN50" s="259"/>
      <c r="PMO50" s="259"/>
      <c r="PMP50" s="259"/>
      <c r="PMQ50" s="259"/>
      <c r="PMR50" s="259"/>
      <c r="PMS50" s="259"/>
      <c r="PMT50" s="259"/>
      <c r="PMU50" s="259"/>
      <c r="PMV50" s="259"/>
      <c r="PMW50" s="259"/>
      <c r="PMX50" s="259"/>
      <c r="PMY50" s="259"/>
      <c r="PMZ50" s="259"/>
      <c r="PNA50" s="259"/>
      <c r="PNB50" s="259"/>
      <c r="PNC50" s="259"/>
      <c r="PND50" s="259"/>
      <c r="PNE50" s="259"/>
      <c r="PNF50" s="259"/>
      <c r="PNG50" s="259"/>
      <c r="PNH50" s="259"/>
      <c r="PNI50" s="259"/>
      <c r="PNJ50" s="259"/>
      <c r="PNK50" s="259"/>
      <c r="PNL50" s="259"/>
      <c r="PNM50" s="259"/>
      <c r="PNN50" s="259"/>
      <c r="PNO50" s="259"/>
      <c r="PNP50" s="259"/>
      <c r="PNQ50" s="259"/>
      <c r="PNR50" s="259"/>
      <c r="PNS50" s="259"/>
      <c r="PNT50" s="259"/>
      <c r="PNU50" s="259"/>
      <c r="PNV50" s="259"/>
      <c r="PNW50" s="259"/>
      <c r="PNX50" s="259"/>
      <c r="PNY50" s="259"/>
      <c r="PNZ50" s="259"/>
      <c r="POA50" s="259"/>
      <c r="POB50" s="259"/>
      <c r="POC50" s="259"/>
      <c r="POD50" s="259"/>
      <c r="POE50" s="259"/>
      <c r="POF50" s="259"/>
      <c r="POG50" s="259"/>
      <c r="POH50" s="259"/>
      <c r="POI50" s="259"/>
      <c r="POJ50" s="259"/>
      <c r="POK50" s="259"/>
      <c r="POL50" s="259"/>
      <c r="POM50" s="259"/>
      <c r="PON50" s="259"/>
      <c r="POO50" s="259"/>
      <c r="POP50" s="259"/>
      <c r="POQ50" s="259"/>
      <c r="POR50" s="259"/>
      <c r="POS50" s="259"/>
      <c r="POT50" s="259"/>
      <c r="POU50" s="259"/>
      <c r="POV50" s="259"/>
      <c r="POW50" s="259"/>
      <c r="POX50" s="259"/>
      <c r="POY50" s="259"/>
      <c r="POZ50" s="259"/>
      <c r="PPA50" s="259"/>
      <c r="PPB50" s="259"/>
      <c r="PPC50" s="259"/>
      <c r="PPD50" s="259"/>
      <c r="PPE50" s="259"/>
      <c r="PPF50" s="259"/>
      <c r="PPG50" s="259"/>
      <c r="PPH50" s="259"/>
      <c r="PPI50" s="259"/>
      <c r="PPJ50" s="259"/>
      <c r="PPK50" s="259"/>
      <c r="PPL50" s="259"/>
      <c r="PPM50" s="259"/>
      <c r="PPN50" s="259"/>
      <c r="PPO50" s="259"/>
      <c r="PPP50" s="259"/>
      <c r="PPQ50" s="259"/>
      <c r="PPR50" s="259"/>
      <c r="PPS50" s="259"/>
      <c r="PPT50" s="259"/>
      <c r="PPU50" s="259"/>
      <c r="PPV50" s="259"/>
      <c r="PPW50" s="259"/>
      <c r="PPX50" s="259"/>
      <c r="PPY50" s="259"/>
      <c r="PPZ50" s="259"/>
      <c r="PQA50" s="259"/>
      <c r="PQB50" s="259"/>
      <c r="PQC50" s="259"/>
      <c r="PQD50" s="259"/>
      <c r="PQE50" s="259"/>
      <c r="PQF50" s="259"/>
      <c r="PQG50" s="259"/>
      <c r="PQH50" s="259"/>
      <c r="PQI50" s="259"/>
      <c r="PQJ50" s="259"/>
      <c r="PQK50" s="259"/>
      <c r="PQL50" s="259"/>
      <c r="PQM50" s="259"/>
      <c r="PQN50" s="259"/>
      <c r="PQO50" s="259"/>
      <c r="PQP50" s="259"/>
      <c r="PQQ50" s="259"/>
      <c r="PQR50" s="259"/>
      <c r="PQS50" s="259"/>
      <c r="PQT50" s="259"/>
      <c r="PQU50" s="259"/>
      <c r="PQV50" s="259"/>
      <c r="PQW50" s="259"/>
      <c r="PQX50" s="259"/>
      <c r="PQY50" s="259"/>
      <c r="PQZ50" s="259"/>
      <c r="PRA50" s="259"/>
      <c r="PRB50" s="259"/>
      <c r="PRC50" s="259"/>
      <c r="PRD50" s="259"/>
      <c r="PRE50" s="259"/>
      <c r="PRF50" s="259"/>
      <c r="PRG50" s="259"/>
      <c r="PRH50" s="259"/>
      <c r="PRI50" s="259"/>
      <c r="PRJ50" s="259"/>
      <c r="PRK50" s="259"/>
      <c r="PRL50" s="259"/>
      <c r="PRM50" s="259"/>
      <c r="PRN50" s="259"/>
      <c r="PRO50" s="259"/>
      <c r="PRP50" s="259"/>
      <c r="PRQ50" s="259"/>
      <c r="PRR50" s="259"/>
      <c r="PRS50" s="259"/>
      <c r="PRT50" s="259"/>
      <c r="PRU50" s="259"/>
      <c r="PRV50" s="259"/>
      <c r="PRW50" s="259"/>
      <c r="PRX50" s="259"/>
      <c r="PRY50" s="259"/>
      <c r="PRZ50" s="259"/>
      <c r="PSA50" s="259"/>
      <c r="PSB50" s="259"/>
      <c r="PSC50" s="259"/>
      <c r="PSD50" s="259"/>
      <c r="PSE50" s="259"/>
      <c r="PSF50" s="259"/>
      <c r="PSG50" s="259"/>
      <c r="PSH50" s="259"/>
      <c r="PSI50" s="259"/>
      <c r="PSJ50" s="259"/>
      <c r="PSK50" s="259"/>
      <c r="PSL50" s="259"/>
      <c r="PSM50" s="259"/>
      <c r="PSN50" s="259"/>
      <c r="PSO50" s="259"/>
      <c r="PSP50" s="259"/>
      <c r="PSQ50" s="259"/>
      <c r="PSR50" s="259"/>
      <c r="PSS50" s="259"/>
      <c r="PST50" s="259"/>
      <c r="PSU50" s="259"/>
      <c r="PSV50" s="259"/>
      <c r="PSW50" s="259"/>
      <c r="PSX50" s="259"/>
      <c r="PSY50" s="259"/>
      <c r="PSZ50" s="259"/>
      <c r="PTA50" s="259"/>
      <c r="PTB50" s="259"/>
      <c r="PTC50" s="259"/>
      <c r="PTD50" s="259"/>
      <c r="PTE50" s="259"/>
      <c r="PTF50" s="259"/>
      <c r="PTG50" s="259"/>
      <c r="PTH50" s="259"/>
      <c r="PTI50" s="259"/>
      <c r="PTJ50" s="259"/>
      <c r="PTK50" s="259"/>
      <c r="PTL50" s="259"/>
      <c r="PTM50" s="259"/>
      <c r="PTN50" s="259"/>
      <c r="PTO50" s="259"/>
      <c r="PTP50" s="259"/>
      <c r="PTQ50" s="259"/>
      <c r="PTR50" s="259"/>
      <c r="PTS50" s="259"/>
      <c r="PTT50" s="259"/>
      <c r="PTU50" s="259"/>
      <c r="PTV50" s="259"/>
      <c r="PTW50" s="259"/>
      <c r="PTX50" s="259"/>
      <c r="PTY50" s="259"/>
      <c r="PTZ50" s="259"/>
      <c r="PUA50" s="259"/>
      <c r="PUB50" s="259"/>
      <c r="PUC50" s="259"/>
      <c r="PUD50" s="259"/>
      <c r="PUE50" s="259"/>
      <c r="PUF50" s="259"/>
      <c r="PUG50" s="259"/>
      <c r="PUH50" s="259"/>
      <c r="PUI50" s="259"/>
      <c r="PUJ50" s="259"/>
      <c r="PUK50" s="259"/>
      <c r="PUL50" s="259"/>
      <c r="PUM50" s="259"/>
      <c r="PUN50" s="259"/>
      <c r="PUO50" s="259"/>
      <c r="PUP50" s="259"/>
      <c r="PUQ50" s="259"/>
      <c r="PUR50" s="259"/>
      <c r="PUS50" s="259"/>
      <c r="PUT50" s="259"/>
      <c r="PUU50" s="259"/>
      <c r="PUV50" s="259"/>
      <c r="PUW50" s="259"/>
      <c r="PUX50" s="259"/>
      <c r="PUY50" s="259"/>
      <c r="PUZ50" s="259"/>
      <c r="PVA50" s="259"/>
      <c r="PVB50" s="259"/>
      <c r="PVC50" s="259"/>
      <c r="PVD50" s="259"/>
      <c r="PVE50" s="259"/>
      <c r="PVF50" s="259"/>
      <c r="PVG50" s="259"/>
      <c r="PVH50" s="259"/>
      <c r="PVI50" s="259"/>
      <c r="PVJ50" s="259"/>
      <c r="PVK50" s="259"/>
      <c r="PVL50" s="259"/>
      <c r="PVM50" s="259"/>
      <c r="PVN50" s="259"/>
      <c r="PVO50" s="259"/>
      <c r="PVP50" s="259"/>
      <c r="PVQ50" s="259"/>
      <c r="PVR50" s="259"/>
      <c r="PVS50" s="259"/>
      <c r="PVT50" s="259"/>
      <c r="PVU50" s="259"/>
      <c r="PVV50" s="259"/>
      <c r="PVW50" s="259"/>
      <c r="PVX50" s="259"/>
      <c r="PVY50" s="259"/>
      <c r="PVZ50" s="259"/>
      <c r="PWA50" s="259"/>
      <c r="PWB50" s="259"/>
      <c r="PWC50" s="259"/>
      <c r="PWD50" s="259"/>
      <c r="PWE50" s="259"/>
      <c r="PWF50" s="259"/>
      <c r="PWG50" s="259"/>
      <c r="PWH50" s="259"/>
      <c r="PWI50" s="259"/>
      <c r="PWJ50" s="259"/>
      <c r="PWK50" s="259"/>
      <c r="PWL50" s="259"/>
      <c r="PWM50" s="259"/>
      <c r="PWN50" s="259"/>
      <c r="PWO50" s="259"/>
      <c r="PWP50" s="259"/>
      <c r="PWQ50" s="259"/>
      <c r="PWR50" s="259"/>
      <c r="PWS50" s="259"/>
      <c r="PWT50" s="259"/>
      <c r="PWU50" s="259"/>
      <c r="PWV50" s="259"/>
      <c r="PWW50" s="259"/>
      <c r="PWX50" s="259"/>
      <c r="PWY50" s="259"/>
      <c r="PWZ50" s="259"/>
      <c r="PXA50" s="259"/>
      <c r="PXB50" s="259"/>
      <c r="PXC50" s="259"/>
      <c r="PXD50" s="259"/>
      <c r="PXE50" s="259"/>
      <c r="PXF50" s="259"/>
      <c r="PXG50" s="259"/>
      <c r="PXH50" s="259"/>
      <c r="PXI50" s="259"/>
      <c r="PXJ50" s="259"/>
      <c r="PXK50" s="259"/>
      <c r="PXL50" s="259"/>
      <c r="PXM50" s="259"/>
      <c r="PXN50" s="259"/>
      <c r="PXO50" s="259"/>
      <c r="PXP50" s="259"/>
      <c r="PXQ50" s="259"/>
      <c r="PXR50" s="259"/>
      <c r="PXS50" s="259"/>
      <c r="PXT50" s="259"/>
      <c r="PXU50" s="259"/>
      <c r="PXV50" s="259"/>
      <c r="PXW50" s="259"/>
      <c r="PXX50" s="259"/>
      <c r="PXY50" s="259"/>
      <c r="PXZ50" s="259"/>
      <c r="PYA50" s="259"/>
      <c r="PYB50" s="259"/>
      <c r="PYC50" s="259"/>
      <c r="PYD50" s="259"/>
      <c r="PYE50" s="259"/>
      <c r="PYF50" s="259"/>
      <c r="PYG50" s="259"/>
      <c r="PYH50" s="259"/>
      <c r="PYI50" s="259"/>
      <c r="PYJ50" s="259"/>
      <c r="PYK50" s="259"/>
      <c r="PYL50" s="259"/>
      <c r="PYM50" s="259"/>
      <c r="PYN50" s="259"/>
      <c r="PYO50" s="259"/>
      <c r="PYP50" s="259"/>
      <c r="PYQ50" s="259"/>
      <c r="PYR50" s="259"/>
      <c r="PYS50" s="259"/>
      <c r="PYT50" s="259"/>
      <c r="PYU50" s="259"/>
      <c r="PYV50" s="259"/>
      <c r="PYW50" s="259"/>
      <c r="PYX50" s="259"/>
      <c r="PYY50" s="259"/>
      <c r="PYZ50" s="259"/>
      <c r="PZA50" s="259"/>
      <c r="PZB50" s="259"/>
      <c r="PZC50" s="259"/>
      <c r="PZD50" s="259"/>
      <c r="PZE50" s="259"/>
      <c r="PZF50" s="259"/>
      <c r="PZG50" s="259"/>
      <c r="PZH50" s="259"/>
      <c r="PZI50" s="259"/>
      <c r="PZJ50" s="259"/>
      <c r="PZK50" s="259"/>
      <c r="PZL50" s="259"/>
      <c r="PZM50" s="259"/>
      <c r="PZN50" s="259"/>
      <c r="PZO50" s="259"/>
      <c r="PZP50" s="259"/>
      <c r="PZQ50" s="259"/>
      <c r="PZR50" s="259"/>
      <c r="PZS50" s="259"/>
      <c r="PZT50" s="259"/>
      <c r="PZU50" s="259"/>
      <c r="PZV50" s="259"/>
      <c r="PZW50" s="259"/>
      <c r="PZX50" s="259"/>
      <c r="PZY50" s="259"/>
      <c r="PZZ50" s="259"/>
      <c r="QAA50" s="259"/>
      <c r="QAB50" s="259"/>
      <c r="QAC50" s="259"/>
      <c r="QAD50" s="259"/>
      <c r="QAE50" s="259"/>
      <c r="QAF50" s="259"/>
      <c r="QAG50" s="259"/>
      <c r="QAH50" s="259"/>
      <c r="QAI50" s="259"/>
      <c r="QAJ50" s="259"/>
      <c r="QAK50" s="259"/>
      <c r="QAL50" s="259"/>
      <c r="QAM50" s="259"/>
      <c r="QAN50" s="259"/>
      <c r="QAO50" s="259"/>
      <c r="QAP50" s="259"/>
      <c r="QAQ50" s="259"/>
      <c r="QAR50" s="259"/>
      <c r="QAS50" s="259"/>
      <c r="QAT50" s="259"/>
      <c r="QAU50" s="259"/>
      <c r="QAV50" s="259"/>
      <c r="QAW50" s="259"/>
      <c r="QAX50" s="259"/>
      <c r="QAY50" s="259"/>
      <c r="QAZ50" s="259"/>
      <c r="QBA50" s="259"/>
      <c r="QBB50" s="259"/>
      <c r="QBC50" s="259"/>
      <c r="QBD50" s="259"/>
      <c r="QBE50" s="259"/>
      <c r="QBF50" s="259"/>
      <c r="QBG50" s="259"/>
      <c r="QBH50" s="259"/>
      <c r="QBI50" s="259"/>
      <c r="QBJ50" s="259"/>
      <c r="QBK50" s="259"/>
      <c r="QBL50" s="259"/>
      <c r="QBM50" s="259"/>
      <c r="QBN50" s="259"/>
      <c r="QBO50" s="259"/>
      <c r="QBP50" s="259"/>
      <c r="QBQ50" s="259"/>
      <c r="QBR50" s="259"/>
      <c r="QBS50" s="259"/>
      <c r="QBT50" s="259"/>
      <c r="QBU50" s="259"/>
      <c r="QBV50" s="259"/>
      <c r="QBW50" s="259"/>
      <c r="QBX50" s="259"/>
      <c r="QBY50" s="259"/>
      <c r="QBZ50" s="259"/>
      <c r="QCA50" s="259"/>
      <c r="QCB50" s="259"/>
      <c r="QCC50" s="259"/>
      <c r="QCD50" s="259"/>
      <c r="QCE50" s="259"/>
      <c r="QCF50" s="259"/>
      <c r="QCG50" s="259"/>
      <c r="QCH50" s="259"/>
      <c r="QCI50" s="259"/>
      <c r="QCJ50" s="259"/>
      <c r="QCK50" s="259"/>
      <c r="QCL50" s="259"/>
      <c r="QCM50" s="259"/>
      <c r="QCN50" s="259"/>
      <c r="QCO50" s="259"/>
      <c r="QCP50" s="259"/>
      <c r="QCQ50" s="259"/>
      <c r="QCR50" s="259"/>
      <c r="QCS50" s="259"/>
      <c r="QCT50" s="259"/>
      <c r="QCU50" s="259"/>
      <c r="QCV50" s="259"/>
      <c r="QCW50" s="259"/>
      <c r="QCX50" s="259"/>
      <c r="QCY50" s="259"/>
      <c r="QCZ50" s="259"/>
      <c r="QDA50" s="259"/>
      <c r="QDB50" s="259"/>
      <c r="QDC50" s="259"/>
      <c r="QDD50" s="259"/>
      <c r="QDE50" s="259"/>
      <c r="QDF50" s="259"/>
      <c r="QDG50" s="259"/>
      <c r="QDH50" s="259"/>
      <c r="QDI50" s="259"/>
      <c r="QDJ50" s="259"/>
      <c r="QDK50" s="259"/>
      <c r="QDL50" s="259"/>
      <c r="QDM50" s="259"/>
      <c r="QDN50" s="259"/>
      <c r="QDO50" s="259"/>
      <c r="QDP50" s="259"/>
      <c r="QDQ50" s="259"/>
      <c r="QDR50" s="259"/>
      <c r="QDS50" s="259"/>
      <c r="QDT50" s="259"/>
      <c r="QDU50" s="259"/>
      <c r="QDV50" s="259"/>
      <c r="QDW50" s="259"/>
      <c r="QDX50" s="259"/>
      <c r="QDY50" s="259"/>
      <c r="QDZ50" s="259"/>
      <c r="QEA50" s="259"/>
      <c r="QEB50" s="259"/>
      <c r="QEC50" s="259"/>
      <c r="QED50" s="259"/>
      <c r="QEE50" s="259"/>
      <c r="QEF50" s="259"/>
      <c r="QEG50" s="259"/>
      <c r="QEH50" s="259"/>
      <c r="QEI50" s="259"/>
      <c r="QEJ50" s="259"/>
      <c r="QEK50" s="259"/>
      <c r="QEL50" s="259"/>
      <c r="QEM50" s="259"/>
      <c r="QEN50" s="259"/>
      <c r="QEO50" s="259"/>
      <c r="QEP50" s="259"/>
      <c r="QEQ50" s="259"/>
      <c r="QER50" s="259"/>
      <c r="QES50" s="259"/>
      <c r="QET50" s="259"/>
      <c r="QEU50" s="259"/>
      <c r="QEV50" s="259"/>
      <c r="QEW50" s="259"/>
      <c r="QEX50" s="259"/>
      <c r="QEY50" s="259"/>
      <c r="QEZ50" s="259"/>
      <c r="QFA50" s="259"/>
      <c r="QFB50" s="259"/>
      <c r="QFC50" s="259"/>
      <c r="QFD50" s="259"/>
      <c r="QFE50" s="259"/>
      <c r="QFF50" s="259"/>
      <c r="QFG50" s="259"/>
      <c r="QFH50" s="259"/>
      <c r="QFI50" s="259"/>
      <c r="QFJ50" s="259"/>
      <c r="QFK50" s="259"/>
      <c r="QFL50" s="259"/>
      <c r="QFM50" s="259"/>
      <c r="QFN50" s="259"/>
      <c r="QFO50" s="259"/>
      <c r="QFP50" s="259"/>
      <c r="QFQ50" s="259"/>
      <c r="QFR50" s="259"/>
      <c r="QFS50" s="259"/>
      <c r="QFT50" s="259"/>
      <c r="QFU50" s="259"/>
      <c r="QFV50" s="259"/>
      <c r="QFW50" s="259"/>
      <c r="QFX50" s="259"/>
      <c r="QFY50" s="259"/>
      <c r="QFZ50" s="259"/>
      <c r="QGA50" s="259"/>
      <c r="QGB50" s="259"/>
      <c r="QGC50" s="259"/>
      <c r="QGD50" s="259"/>
      <c r="QGE50" s="259"/>
      <c r="QGF50" s="259"/>
      <c r="QGG50" s="259"/>
      <c r="QGH50" s="259"/>
      <c r="QGI50" s="259"/>
      <c r="QGJ50" s="259"/>
      <c r="QGK50" s="259"/>
      <c r="QGL50" s="259"/>
      <c r="QGM50" s="259"/>
      <c r="QGN50" s="259"/>
      <c r="QGO50" s="259"/>
      <c r="QGP50" s="259"/>
      <c r="QGQ50" s="259"/>
      <c r="QGR50" s="259"/>
      <c r="QGS50" s="259"/>
      <c r="QGT50" s="259"/>
      <c r="QGU50" s="259"/>
      <c r="QGV50" s="259"/>
      <c r="QGW50" s="259"/>
      <c r="QGX50" s="259"/>
      <c r="QGY50" s="259"/>
      <c r="QGZ50" s="259"/>
      <c r="QHA50" s="259"/>
      <c r="QHB50" s="259"/>
      <c r="QHC50" s="259"/>
      <c r="QHD50" s="259"/>
      <c r="QHE50" s="259"/>
      <c r="QHF50" s="259"/>
      <c r="QHG50" s="259"/>
      <c r="QHH50" s="259"/>
      <c r="QHI50" s="259"/>
      <c r="QHJ50" s="259"/>
      <c r="QHK50" s="259"/>
      <c r="QHL50" s="259"/>
      <c r="QHM50" s="259"/>
      <c r="QHN50" s="259"/>
      <c r="QHO50" s="259"/>
      <c r="QHP50" s="259"/>
      <c r="QHQ50" s="259"/>
      <c r="QHR50" s="259"/>
      <c r="QHS50" s="259"/>
      <c r="QHT50" s="259"/>
      <c r="QHU50" s="259"/>
      <c r="QHV50" s="259"/>
      <c r="QHW50" s="259"/>
      <c r="QHX50" s="259"/>
      <c r="QHY50" s="259"/>
      <c r="QHZ50" s="259"/>
      <c r="QIA50" s="259"/>
      <c r="QIB50" s="259"/>
      <c r="QIC50" s="259"/>
      <c r="QID50" s="259"/>
      <c r="QIE50" s="259"/>
      <c r="QIF50" s="259"/>
      <c r="QIG50" s="259"/>
      <c r="QIH50" s="259"/>
      <c r="QII50" s="259"/>
      <c r="QIJ50" s="259"/>
      <c r="QIK50" s="259"/>
      <c r="QIL50" s="259"/>
      <c r="QIM50" s="259"/>
      <c r="QIN50" s="259"/>
      <c r="QIO50" s="259"/>
      <c r="QIP50" s="259"/>
      <c r="QIQ50" s="259"/>
      <c r="QIR50" s="259"/>
      <c r="QIS50" s="259"/>
      <c r="QIT50" s="259"/>
      <c r="QIU50" s="259"/>
      <c r="QIV50" s="259"/>
      <c r="QIW50" s="259"/>
      <c r="QIX50" s="259"/>
      <c r="QIY50" s="259"/>
      <c r="QIZ50" s="259"/>
      <c r="QJA50" s="259"/>
      <c r="QJB50" s="259"/>
      <c r="QJC50" s="259"/>
      <c r="QJD50" s="259"/>
      <c r="QJE50" s="259"/>
      <c r="QJF50" s="259"/>
      <c r="QJG50" s="259"/>
      <c r="QJH50" s="259"/>
      <c r="QJI50" s="259"/>
      <c r="QJJ50" s="259"/>
      <c r="QJK50" s="259"/>
      <c r="QJL50" s="259"/>
      <c r="QJM50" s="259"/>
      <c r="QJN50" s="259"/>
      <c r="QJO50" s="259"/>
      <c r="QJP50" s="259"/>
      <c r="QJQ50" s="259"/>
      <c r="QJR50" s="259"/>
      <c r="QJS50" s="259"/>
      <c r="QJT50" s="259"/>
      <c r="QJU50" s="259"/>
      <c r="QJV50" s="259"/>
      <c r="QJW50" s="259"/>
      <c r="QJX50" s="259"/>
      <c r="QJY50" s="259"/>
      <c r="QJZ50" s="259"/>
      <c r="QKA50" s="259"/>
      <c r="QKB50" s="259"/>
      <c r="QKC50" s="259"/>
      <c r="QKD50" s="259"/>
      <c r="QKE50" s="259"/>
      <c r="QKF50" s="259"/>
      <c r="QKG50" s="259"/>
      <c r="QKH50" s="259"/>
      <c r="QKI50" s="259"/>
      <c r="QKJ50" s="259"/>
      <c r="QKK50" s="259"/>
      <c r="QKL50" s="259"/>
      <c r="QKM50" s="259"/>
      <c r="QKN50" s="259"/>
      <c r="QKO50" s="259"/>
      <c r="QKP50" s="259"/>
      <c r="QKQ50" s="259"/>
      <c r="QKR50" s="259"/>
      <c r="QKS50" s="259"/>
      <c r="QKT50" s="259"/>
      <c r="QKU50" s="259"/>
      <c r="QKV50" s="259"/>
      <c r="QKW50" s="259"/>
      <c r="QKX50" s="259"/>
      <c r="QKY50" s="259"/>
      <c r="QKZ50" s="259"/>
      <c r="QLA50" s="259"/>
      <c r="QLB50" s="259"/>
      <c r="QLC50" s="259"/>
      <c r="QLD50" s="259"/>
      <c r="QLE50" s="259"/>
      <c r="QLF50" s="259"/>
      <c r="QLG50" s="259"/>
      <c r="QLH50" s="259"/>
      <c r="QLI50" s="259"/>
      <c r="QLJ50" s="259"/>
      <c r="QLK50" s="259"/>
      <c r="QLL50" s="259"/>
      <c r="QLM50" s="259"/>
      <c r="QLN50" s="259"/>
      <c r="QLO50" s="259"/>
      <c r="QLP50" s="259"/>
      <c r="QLQ50" s="259"/>
      <c r="QLR50" s="259"/>
      <c r="QLS50" s="259"/>
      <c r="QLT50" s="259"/>
      <c r="QLU50" s="259"/>
      <c r="QLV50" s="259"/>
      <c r="QLW50" s="259"/>
      <c r="QLX50" s="259"/>
      <c r="QLY50" s="259"/>
      <c r="QLZ50" s="259"/>
      <c r="QMA50" s="259"/>
      <c r="QMB50" s="259"/>
      <c r="QMC50" s="259"/>
      <c r="QMD50" s="259"/>
      <c r="QME50" s="259"/>
      <c r="QMF50" s="259"/>
      <c r="QMG50" s="259"/>
      <c r="QMH50" s="259"/>
      <c r="QMI50" s="259"/>
      <c r="QMJ50" s="259"/>
      <c r="QMK50" s="259"/>
      <c r="QML50" s="259"/>
      <c r="QMM50" s="259"/>
      <c r="QMN50" s="259"/>
      <c r="QMO50" s="259"/>
      <c r="QMP50" s="259"/>
      <c r="QMQ50" s="259"/>
      <c r="QMR50" s="259"/>
      <c r="QMS50" s="259"/>
      <c r="QMT50" s="259"/>
      <c r="QMU50" s="259"/>
      <c r="QMV50" s="259"/>
      <c r="QMW50" s="259"/>
      <c r="QMX50" s="259"/>
      <c r="QMY50" s="259"/>
      <c r="QMZ50" s="259"/>
      <c r="QNA50" s="259"/>
      <c r="QNB50" s="259"/>
      <c r="QNC50" s="259"/>
      <c r="QND50" s="259"/>
      <c r="QNE50" s="259"/>
      <c r="QNF50" s="259"/>
      <c r="QNG50" s="259"/>
      <c r="QNH50" s="259"/>
      <c r="QNI50" s="259"/>
      <c r="QNJ50" s="259"/>
      <c r="QNK50" s="259"/>
      <c r="QNL50" s="259"/>
      <c r="QNM50" s="259"/>
      <c r="QNN50" s="259"/>
      <c r="QNO50" s="259"/>
      <c r="QNP50" s="259"/>
      <c r="QNQ50" s="259"/>
      <c r="QNR50" s="259"/>
      <c r="QNS50" s="259"/>
      <c r="QNT50" s="259"/>
      <c r="QNU50" s="259"/>
      <c r="QNV50" s="259"/>
      <c r="QNW50" s="259"/>
      <c r="QNX50" s="259"/>
      <c r="QNY50" s="259"/>
      <c r="QNZ50" s="259"/>
      <c r="QOA50" s="259"/>
      <c r="QOB50" s="259"/>
      <c r="QOC50" s="259"/>
      <c r="QOD50" s="259"/>
      <c r="QOE50" s="259"/>
      <c r="QOF50" s="259"/>
      <c r="QOG50" s="259"/>
      <c r="QOH50" s="259"/>
      <c r="QOI50" s="259"/>
      <c r="QOJ50" s="259"/>
      <c r="QOK50" s="259"/>
      <c r="QOL50" s="259"/>
      <c r="QOM50" s="259"/>
      <c r="QON50" s="259"/>
      <c r="QOO50" s="259"/>
      <c r="QOP50" s="259"/>
      <c r="QOQ50" s="259"/>
      <c r="QOR50" s="259"/>
      <c r="QOS50" s="259"/>
      <c r="QOT50" s="259"/>
      <c r="QOU50" s="259"/>
      <c r="QOV50" s="259"/>
      <c r="QOW50" s="259"/>
      <c r="QOX50" s="259"/>
      <c r="QOY50" s="259"/>
      <c r="QOZ50" s="259"/>
      <c r="QPA50" s="259"/>
      <c r="QPB50" s="259"/>
      <c r="QPC50" s="259"/>
      <c r="QPD50" s="259"/>
      <c r="QPE50" s="259"/>
      <c r="QPF50" s="259"/>
      <c r="QPG50" s="259"/>
      <c r="QPH50" s="259"/>
      <c r="QPI50" s="259"/>
      <c r="QPJ50" s="259"/>
      <c r="QPK50" s="259"/>
      <c r="QPL50" s="259"/>
      <c r="QPM50" s="259"/>
      <c r="QPN50" s="259"/>
      <c r="QPO50" s="259"/>
      <c r="QPP50" s="259"/>
      <c r="QPQ50" s="259"/>
      <c r="QPR50" s="259"/>
      <c r="QPS50" s="259"/>
      <c r="QPT50" s="259"/>
      <c r="QPU50" s="259"/>
      <c r="QPV50" s="259"/>
      <c r="QPW50" s="259"/>
      <c r="QPX50" s="259"/>
      <c r="QPY50" s="259"/>
      <c r="QPZ50" s="259"/>
      <c r="QQA50" s="259"/>
      <c r="QQB50" s="259"/>
      <c r="QQC50" s="259"/>
      <c r="QQD50" s="259"/>
      <c r="QQE50" s="259"/>
      <c r="QQF50" s="259"/>
      <c r="QQG50" s="259"/>
      <c r="QQH50" s="259"/>
      <c r="QQI50" s="259"/>
      <c r="QQJ50" s="259"/>
      <c r="QQK50" s="259"/>
      <c r="QQL50" s="259"/>
      <c r="QQM50" s="259"/>
      <c r="QQN50" s="259"/>
      <c r="QQO50" s="259"/>
      <c r="QQP50" s="259"/>
      <c r="QQQ50" s="259"/>
      <c r="QQR50" s="259"/>
      <c r="QQS50" s="259"/>
      <c r="QQT50" s="259"/>
      <c r="QQU50" s="259"/>
      <c r="QQV50" s="259"/>
      <c r="QQW50" s="259"/>
      <c r="QQX50" s="259"/>
      <c r="QQY50" s="259"/>
      <c r="QQZ50" s="259"/>
      <c r="QRA50" s="259"/>
      <c r="QRB50" s="259"/>
      <c r="QRC50" s="259"/>
      <c r="QRD50" s="259"/>
      <c r="QRE50" s="259"/>
      <c r="QRF50" s="259"/>
      <c r="QRG50" s="259"/>
      <c r="QRH50" s="259"/>
      <c r="QRI50" s="259"/>
      <c r="QRJ50" s="259"/>
      <c r="QRK50" s="259"/>
      <c r="QRL50" s="259"/>
      <c r="QRM50" s="259"/>
      <c r="QRN50" s="259"/>
      <c r="QRO50" s="259"/>
      <c r="QRP50" s="259"/>
      <c r="QRQ50" s="259"/>
      <c r="QRR50" s="259"/>
      <c r="QRS50" s="259"/>
      <c r="QRT50" s="259"/>
      <c r="QRU50" s="259"/>
      <c r="QRV50" s="259"/>
      <c r="QRW50" s="259"/>
      <c r="QRX50" s="259"/>
      <c r="QRY50" s="259"/>
      <c r="QRZ50" s="259"/>
      <c r="QSA50" s="259"/>
      <c r="QSB50" s="259"/>
      <c r="QSC50" s="259"/>
      <c r="QSD50" s="259"/>
      <c r="QSE50" s="259"/>
      <c r="QSF50" s="259"/>
      <c r="QSG50" s="259"/>
      <c r="QSH50" s="259"/>
      <c r="QSI50" s="259"/>
      <c r="QSJ50" s="259"/>
      <c r="QSK50" s="259"/>
      <c r="QSL50" s="259"/>
      <c r="QSM50" s="259"/>
      <c r="QSN50" s="259"/>
      <c r="QSO50" s="259"/>
      <c r="QSP50" s="259"/>
      <c r="QSQ50" s="259"/>
      <c r="QSR50" s="259"/>
      <c r="QSS50" s="259"/>
      <c r="QST50" s="259"/>
      <c r="QSU50" s="259"/>
      <c r="QSV50" s="259"/>
      <c r="QSW50" s="259"/>
      <c r="QSX50" s="259"/>
      <c r="QSY50" s="259"/>
      <c r="QSZ50" s="259"/>
      <c r="QTA50" s="259"/>
      <c r="QTB50" s="259"/>
      <c r="QTC50" s="259"/>
      <c r="QTD50" s="259"/>
      <c r="QTE50" s="259"/>
      <c r="QTF50" s="259"/>
      <c r="QTG50" s="259"/>
      <c r="QTH50" s="259"/>
      <c r="QTI50" s="259"/>
      <c r="QTJ50" s="259"/>
      <c r="QTK50" s="259"/>
      <c r="QTL50" s="259"/>
      <c r="QTM50" s="259"/>
      <c r="QTN50" s="259"/>
      <c r="QTO50" s="259"/>
      <c r="QTP50" s="259"/>
      <c r="QTQ50" s="259"/>
      <c r="QTR50" s="259"/>
      <c r="QTS50" s="259"/>
      <c r="QTT50" s="259"/>
      <c r="QTU50" s="259"/>
      <c r="QTV50" s="259"/>
      <c r="QTW50" s="259"/>
      <c r="QTX50" s="259"/>
      <c r="QTY50" s="259"/>
      <c r="QTZ50" s="259"/>
      <c r="QUA50" s="259"/>
      <c r="QUB50" s="259"/>
      <c r="QUC50" s="259"/>
      <c r="QUD50" s="259"/>
      <c r="QUE50" s="259"/>
      <c r="QUF50" s="259"/>
      <c r="QUG50" s="259"/>
      <c r="QUH50" s="259"/>
      <c r="QUI50" s="259"/>
      <c r="QUJ50" s="259"/>
      <c r="QUK50" s="259"/>
      <c r="QUL50" s="259"/>
      <c r="QUM50" s="259"/>
      <c r="QUN50" s="259"/>
      <c r="QUO50" s="259"/>
      <c r="QUP50" s="259"/>
      <c r="QUQ50" s="259"/>
      <c r="QUR50" s="259"/>
      <c r="QUS50" s="259"/>
      <c r="QUT50" s="259"/>
      <c r="QUU50" s="259"/>
      <c r="QUV50" s="259"/>
      <c r="QUW50" s="259"/>
      <c r="QUX50" s="259"/>
      <c r="QUY50" s="259"/>
      <c r="QUZ50" s="259"/>
      <c r="QVA50" s="259"/>
      <c r="QVB50" s="259"/>
      <c r="QVC50" s="259"/>
      <c r="QVD50" s="259"/>
      <c r="QVE50" s="259"/>
      <c r="QVF50" s="259"/>
      <c r="QVG50" s="259"/>
      <c r="QVH50" s="259"/>
      <c r="QVI50" s="259"/>
      <c r="QVJ50" s="259"/>
      <c r="QVK50" s="259"/>
      <c r="QVL50" s="259"/>
      <c r="QVM50" s="259"/>
      <c r="QVN50" s="259"/>
      <c r="QVO50" s="259"/>
      <c r="QVP50" s="259"/>
      <c r="QVQ50" s="259"/>
      <c r="QVR50" s="259"/>
      <c r="QVS50" s="259"/>
      <c r="QVT50" s="259"/>
      <c r="QVU50" s="259"/>
      <c r="QVV50" s="259"/>
      <c r="QVW50" s="259"/>
      <c r="QVX50" s="259"/>
      <c r="QVY50" s="259"/>
      <c r="QVZ50" s="259"/>
      <c r="QWA50" s="259"/>
      <c r="QWB50" s="259"/>
      <c r="QWC50" s="259"/>
      <c r="QWD50" s="259"/>
      <c r="QWE50" s="259"/>
      <c r="QWF50" s="259"/>
      <c r="QWG50" s="259"/>
      <c r="QWH50" s="259"/>
      <c r="QWI50" s="259"/>
      <c r="QWJ50" s="259"/>
      <c r="QWK50" s="259"/>
      <c r="QWL50" s="259"/>
      <c r="QWM50" s="259"/>
      <c r="QWN50" s="259"/>
      <c r="QWO50" s="259"/>
      <c r="QWP50" s="259"/>
      <c r="QWQ50" s="259"/>
      <c r="QWR50" s="259"/>
      <c r="QWS50" s="259"/>
      <c r="QWT50" s="259"/>
      <c r="QWU50" s="259"/>
      <c r="QWV50" s="259"/>
      <c r="QWW50" s="259"/>
      <c r="QWX50" s="259"/>
      <c r="QWY50" s="259"/>
      <c r="QWZ50" s="259"/>
      <c r="QXA50" s="259"/>
      <c r="QXB50" s="259"/>
      <c r="QXC50" s="259"/>
      <c r="QXD50" s="259"/>
      <c r="QXE50" s="259"/>
      <c r="QXF50" s="259"/>
      <c r="QXG50" s="259"/>
      <c r="QXH50" s="259"/>
      <c r="QXI50" s="259"/>
      <c r="QXJ50" s="259"/>
      <c r="QXK50" s="259"/>
      <c r="QXL50" s="259"/>
      <c r="QXM50" s="259"/>
      <c r="QXN50" s="259"/>
      <c r="QXO50" s="259"/>
      <c r="QXP50" s="259"/>
      <c r="QXQ50" s="259"/>
      <c r="QXR50" s="259"/>
      <c r="QXS50" s="259"/>
      <c r="QXT50" s="259"/>
      <c r="QXU50" s="259"/>
      <c r="QXV50" s="259"/>
      <c r="QXW50" s="259"/>
      <c r="QXX50" s="259"/>
      <c r="QXY50" s="259"/>
      <c r="QXZ50" s="259"/>
      <c r="QYA50" s="259"/>
      <c r="QYB50" s="259"/>
      <c r="QYC50" s="259"/>
      <c r="QYD50" s="259"/>
      <c r="QYE50" s="259"/>
      <c r="QYF50" s="259"/>
      <c r="QYG50" s="259"/>
      <c r="QYH50" s="259"/>
      <c r="QYI50" s="259"/>
      <c r="QYJ50" s="259"/>
      <c r="QYK50" s="259"/>
      <c r="QYL50" s="259"/>
      <c r="QYM50" s="259"/>
      <c r="QYN50" s="259"/>
      <c r="QYO50" s="259"/>
      <c r="QYP50" s="259"/>
      <c r="QYQ50" s="259"/>
      <c r="QYR50" s="259"/>
      <c r="QYS50" s="259"/>
      <c r="QYT50" s="259"/>
      <c r="QYU50" s="259"/>
      <c r="QYV50" s="259"/>
      <c r="QYW50" s="259"/>
      <c r="QYX50" s="259"/>
      <c r="QYY50" s="259"/>
      <c r="QYZ50" s="259"/>
      <c r="QZA50" s="259"/>
      <c r="QZB50" s="259"/>
      <c r="QZC50" s="259"/>
      <c r="QZD50" s="259"/>
      <c r="QZE50" s="259"/>
      <c r="QZF50" s="259"/>
      <c r="QZG50" s="259"/>
      <c r="QZH50" s="259"/>
      <c r="QZI50" s="259"/>
      <c r="QZJ50" s="259"/>
      <c r="QZK50" s="259"/>
      <c r="QZL50" s="259"/>
      <c r="QZM50" s="259"/>
      <c r="QZN50" s="259"/>
      <c r="QZO50" s="259"/>
      <c r="QZP50" s="259"/>
      <c r="QZQ50" s="259"/>
      <c r="QZR50" s="259"/>
      <c r="QZS50" s="259"/>
      <c r="QZT50" s="259"/>
      <c r="QZU50" s="259"/>
      <c r="QZV50" s="259"/>
      <c r="QZW50" s="259"/>
      <c r="QZX50" s="259"/>
      <c r="QZY50" s="259"/>
      <c r="QZZ50" s="259"/>
      <c r="RAA50" s="259"/>
      <c r="RAB50" s="259"/>
      <c r="RAC50" s="259"/>
      <c r="RAD50" s="259"/>
      <c r="RAE50" s="259"/>
      <c r="RAF50" s="259"/>
      <c r="RAG50" s="259"/>
      <c r="RAH50" s="259"/>
      <c r="RAI50" s="259"/>
      <c r="RAJ50" s="259"/>
      <c r="RAK50" s="259"/>
      <c r="RAL50" s="259"/>
      <c r="RAM50" s="259"/>
      <c r="RAN50" s="259"/>
      <c r="RAO50" s="259"/>
      <c r="RAP50" s="259"/>
      <c r="RAQ50" s="259"/>
      <c r="RAR50" s="259"/>
      <c r="RAS50" s="259"/>
      <c r="RAT50" s="259"/>
      <c r="RAU50" s="259"/>
      <c r="RAV50" s="259"/>
      <c r="RAW50" s="259"/>
      <c r="RAX50" s="259"/>
      <c r="RAY50" s="259"/>
      <c r="RAZ50" s="259"/>
      <c r="RBA50" s="259"/>
      <c r="RBB50" s="259"/>
      <c r="RBC50" s="259"/>
      <c r="RBD50" s="259"/>
      <c r="RBE50" s="259"/>
      <c r="RBF50" s="259"/>
      <c r="RBG50" s="259"/>
      <c r="RBH50" s="259"/>
      <c r="RBI50" s="259"/>
      <c r="RBJ50" s="259"/>
      <c r="RBK50" s="259"/>
      <c r="RBL50" s="259"/>
      <c r="RBM50" s="259"/>
      <c r="RBN50" s="259"/>
      <c r="RBO50" s="259"/>
      <c r="RBP50" s="259"/>
      <c r="RBQ50" s="259"/>
      <c r="RBR50" s="259"/>
      <c r="RBS50" s="259"/>
      <c r="RBT50" s="259"/>
      <c r="RBU50" s="259"/>
      <c r="RBV50" s="259"/>
      <c r="RBW50" s="259"/>
      <c r="RBX50" s="259"/>
      <c r="RBY50" s="259"/>
      <c r="RBZ50" s="259"/>
      <c r="RCA50" s="259"/>
      <c r="RCB50" s="259"/>
      <c r="RCC50" s="259"/>
      <c r="RCD50" s="259"/>
      <c r="RCE50" s="259"/>
      <c r="RCF50" s="259"/>
      <c r="RCG50" s="259"/>
      <c r="RCH50" s="259"/>
      <c r="RCI50" s="259"/>
      <c r="RCJ50" s="259"/>
      <c r="RCK50" s="259"/>
      <c r="RCL50" s="259"/>
      <c r="RCM50" s="259"/>
      <c r="RCN50" s="259"/>
      <c r="RCO50" s="259"/>
      <c r="RCP50" s="259"/>
      <c r="RCQ50" s="259"/>
      <c r="RCR50" s="259"/>
      <c r="RCS50" s="259"/>
      <c r="RCT50" s="259"/>
      <c r="RCU50" s="259"/>
      <c r="RCV50" s="259"/>
      <c r="RCW50" s="259"/>
      <c r="RCX50" s="259"/>
      <c r="RCY50" s="259"/>
      <c r="RCZ50" s="259"/>
      <c r="RDA50" s="259"/>
      <c r="RDB50" s="259"/>
      <c r="RDC50" s="259"/>
      <c r="RDD50" s="259"/>
      <c r="RDE50" s="259"/>
      <c r="RDF50" s="259"/>
      <c r="RDG50" s="259"/>
      <c r="RDH50" s="259"/>
      <c r="RDI50" s="259"/>
      <c r="RDJ50" s="259"/>
      <c r="RDK50" s="259"/>
      <c r="RDL50" s="259"/>
      <c r="RDM50" s="259"/>
      <c r="RDN50" s="259"/>
      <c r="RDO50" s="259"/>
      <c r="RDP50" s="259"/>
      <c r="RDQ50" s="259"/>
      <c r="RDR50" s="259"/>
      <c r="RDS50" s="259"/>
      <c r="RDT50" s="259"/>
      <c r="RDU50" s="259"/>
      <c r="RDV50" s="259"/>
      <c r="RDW50" s="259"/>
      <c r="RDX50" s="259"/>
      <c r="RDY50" s="259"/>
      <c r="RDZ50" s="259"/>
      <c r="REA50" s="259"/>
      <c r="REB50" s="259"/>
      <c r="REC50" s="259"/>
      <c r="RED50" s="259"/>
      <c r="REE50" s="259"/>
      <c r="REF50" s="259"/>
      <c r="REG50" s="259"/>
      <c r="REH50" s="259"/>
      <c r="REI50" s="259"/>
      <c r="REJ50" s="259"/>
      <c r="REK50" s="259"/>
      <c r="REL50" s="259"/>
      <c r="REM50" s="259"/>
      <c r="REN50" s="259"/>
      <c r="REO50" s="259"/>
      <c r="REP50" s="259"/>
      <c r="REQ50" s="259"/>
      <c r="RER50" s="259"/>
      <c r="RES50" s="259"/>
      <c r="RET50" s="259"/>
      <c r="REU50" s="259"/>
      <c r="REV50" s="259"/>
      <c r="REW50" s="259"/>
      <c r="REX50" s="259"/>
      <c r="REY50" s="259"/>
      <c r="REZ50" s="259"/>
      <c r="RFA50" s="259"/>
      <c r="RFB50" s="259"/>
      <c r="RFC50" s="259"/>
      <c r="RFD50" s="259"/>
      <c r="RFE50" s="259"/>
      <c r="RFF50" s="259"/>
      <c r="RFG50" s="259"/>
      <c r="RFH50" s="259"/>
      <c r="RFI50" s="259"/>
      <c r="RFJ50" s="259"/>
      <c r="RFK50" s="259"/>
      <c r="RFL50" s="259"/>
      <c r="RFM50" s="259"/>
      <c r="RFN50" s="259"/>
      <c r="RFO50" s="259"/>
      <c r="RFP50" s="259"/>
      <c r="RFQ50" s="259"/>
      <c r="RFR50" s="259"/>
      <c r="RFS50" s="259"/>
      <c r="RFT50" s="259"/>
      <c r="RFU50" s="259"/>
      <c r="RFV50" s="259"/>
      <c r="RFW50" s="259"/>
      <c r="RFX50" s="259"/>
      <c r="RFY50" s="259"/>
      <c r="RFZ50" s="259"/>
      <c r="RGA50" s="259"/>
      <c r="RGB50" s="259"/>
      <c r="RGC50" s="259"/>
      <c r="RGD50" s="259"/>
      <c r="RGE50" s="259"/>
      <c r="RGF50" s="259"/>
      <c r="RGG50" s="259"/>
      <c r="RGH50" s="259"/>
      <c r="RGI50" s="259"/>
      <c r="RGJ50" s="259"/>
      <c r="RGK50" s="259"/>
      <c r="RGL50" s="259"/>
      <c r="RGM50" s="259"/>
      <c r="RGN50" s="259"/>
      <c r="RGO50" s="259"/>
      <c r="RGP50" s="259"/>
      <c r="RGQ50" s="259"/>
      <c r="RGR50" s="259"/>
      <c r="RGS50" s="259"/>
      <c r="RGT50" s="259"/>
      <c r="RGU50" s="259"/>
      <c r="RGV50" s="259"/>
      <c r="RGW50" s="259"/>
      <c r="RGX50" s="259"/>
      <c r="RGY50" s="259"/>
      <c r="RGZ50" s="259"/>
      <c r="RHA50" s="259"/>
      <c r="RHB50" s="259"/>
      <c r="RHC50" s="259"/>
      <c r="RHD50" s="259"/>
      <c r="RHE50" s="259"/>
      <c r="RHF50" s="259"/>
      <c r="RHG50" s="259"/>
      <c r="RHH50" s="259"/>
      <c r="RHI50" s="259"/>
      <c r="RHJ50" s="259"/>
      <c r="RHK50" s="259"/>
      <c r="RHL50" s="259"/>
      <c r="RHM50" s="259"/>
      <c r="RHN50" s="259"/>
      <c r="RHO50" s="259"/>
      <c r="RHP50" s="259"/>
      <c r="RHQ50" s="259"/>
      <c r="RHR50" s="259"/>
      <c r="RHS50" s="259"/>
      <c r="RHT50" s="259"/>
      <c r="RHU50" s="259"/>
      <c r="RHV50" s="259"/>
      <c r="RHW50" s="259"/>
      <c r="RHX50" s="259"/>
      <c r="RHY50" s="259"/>
      <c r="RHZ50" s="259"/>
      <c r="RIA50" s="259"/>
      <c r="RIB50" s="259"/>
      <c r="RIC50" s="259"/>
      <c r="RID50" s="259"/>
      <c r="RIE50" s="259"/>
      <c r="RIF50" s="259"/>
      <c r="RIG50" s="259"/>
      <c r="RIH50" s="259"/>
      <c r="RII50" s="259"/>
      <c r="RIJ50" s="259"/>
      <c r="RIK50" s="259"/>
      <c r="RIL50" s="259"/>
      <c r="RIM50" s="259"/>
      <c r="RIN50" s="259"/>
      <c r="RIO50" s="259"/>
      <c r="RIP50" s="259"/>
      <c r="RIQ50" s="259"/>
      <c r="RIR50" s="259"/>
      <c r="RIS50" s="259"/>
      <c r="RIT50" s="259"/>
      <c r="RIU50" s="259"/>
      <c r="RIV50" s="259"/>
      <c r="RIW50" s="259"/>
      <c r="RIX50" s="259"/>
      <c r="RIY50" s="259"/>
      <c r="RIZ50" s="259"/>
      <c r="RJA50" s="259"/>
      <c r="RJB50" s="259"/>
      <c r="RJC50" s="259"/>
      <c r="RJD50" s="259"/>
      <c r="RJE50" s="259"/>
      <c r="RJF50" s="259"/>
      <c r="RJG50" s="259"/>
      <c r="RJH50" s="259"/>
      <c r="RJI50" s="259"/>
      <c r="RJJ50" s="259"/>
      <c r="RJK50" s="259"/>
      <c r="RJL50" s="259"/>
      <c r="RJM50" s="259"/>
      <c r="RJN50" s="259"/>
      <c r="RJO50" s="259"/>
      <c r="RJP50" s="259"/>
      <c r="RJQ50" s="259"/>
      <c r="RJR50" s="259"/>
      <c r="RJS50" s="259"/>
      <c r="RJT50" s="259"/>
      <c r="RJU50" s="259"/>
      <c r="RJV50" s="259"/>
      <c r="RJW50" s="259"/>
      <c r="RJX50" s="259"/>
      <c r="RJY50" s="259"/>
      <c r="RJZ50" s="259"/>
      <c r="RKA50" s="259"/>
      <c r="RKB50" s="259"/>
      <c r="RKC50" s="259"/>
      <c r="RKD50" s="259"/>
      <c r="RKE50" s="259"/>
      <c r="RKF50" s="259"/>
      <c r="RKG50" s="259"/>
      <c r="RKH50" s="259"/>
      <c r="RKI50" s="259"/>
      <c r="RKJ50" s="259"/>
      <c r="RKK50" s="259"/>
      <c r="RKL50" s="259"/>
      <c r="RKM50" s="259"/>
      <c r="RKN50" s="259"/>
      <c r="RKO50" s="259"/>
      <c r="RKP50" s="259"/>
      <c r="RKQ50" s="259"/>
      <c r="RKR50" s="259"/>
      <c r="RKS50" s="259"/>
      <c r="RKT50" s="259"/>
      <c r="RKU50" s="259"/>
      <c r="RKV50" s="259"/>
      <c r="RKW50" s="259"/>
      <c r="RKX50" s="259"/>
      <c r="RKY50" s="259"/>
      <c r="RKZ50" s="259"/>
      <c r="RLA50" s="259"/>
      <c r="RLB50" s="259"/>
      <c r="RLC50" s="259"/>
      <c r="RLD50" s="259"/>
      <c r="RLE50" s="259"/>
      <c r="RLF50" s="259"/>
      <c r="RLG50" s="259"/>
      <c r="RLH50" s="259"/>
      <c r="RLI50" s="259"/>
      <c r="RLJ50" s="259"/>
      <c r="RLK50" s="259"/>
      <c r="RLL50" s="259"/>
      <c r="RLM50" s="259"/>
      <c r="RLN50" s="259"/>
      <c r="RLO50" s="259"/>
      <c r="RLP50" s="259"/>
      <c r="RLQ50" s="259"/>
      <c r="RLR50" s="259"/>
      <c r="RLS50" s="259"/>
      <c r="RLT50" s="259"/>
      <c r="RLU50" s="259"/>
      <c r="RLV50" s="259"/>
      <c r="RLW50" s="259"/>
      <c r="RLX50" s="259"/>
      <c r="RLY50" s="259"/>
      <c r="RLZ50" s="259"/>
      <c r="RMA50" s="259"/>
      <c r="RMB50" s="259"/>
      <c r="RMC50" s="259"/>
      <c r="RMD50" s="259"/>
      <c r="RME50" s="259"/>
      <c r="RMF50" s="259"/>
      <c r="RMG50" s="259"/>
      <c r="RMH50" s="259"/>
      <c r="RMI50" s="259"/>
      <c r="RMJ50" s="259"/>
      <c r="RMK50" s="259"/>
      <c r="RML50" s="259"/>
      <c r="RMM50" s="259"/>
      <c r="RMN50" s="259"/>
      <c r="RMO50" s="259"/>
      <c r="RMP50" s="259"/>
      <c r="RMQ50" s="259"/>
      <c r="RMR50" s="259"/>
      <c r="RMS50" s="259"/>
      <c r="RMT50" s="259"/>
      <c r="RMU50" s="259"/>
      <c r="RMV50" s="259"/>
      <c r="RMW50" s="259"/>
      <c r="RMX50" s="259"/>
      <c r="RMY50" s="259"/>
      <c r="RMZ50" s="259"/>
      <c r="RNA50" s="259"/>
      <c r="RNB50" s="259"/>
      <c r="RNC50" s="259"/>
      <c r="RND50" s="259"/>
      <c r="RNE50" s="259"/>
      <c r="RNF50" s="259"/>
      <c r="RNG50" s="259"/>
      <c r="RNH50" s="259"/>
      <c r="RNI50" s="259"/>
      <c r="RNJ50" s="259"/>
      <c r="RNK50" s="259"/>
      <c r="RNL50" s="259"/>
      <c r="RNM50" s="259"/>
      <c r="RNN50" s="259"/>
      <c r="RNO50" s="259"/>
      <c r="RNP50" s="259"/>
      <c r="RNQ50" s="259"/>
      <c r="RNR50" s="259"/>
      <c r="RNS50" s="259"/>
      <c r="RNT50" s="259"/>
      <c r="RNU50" s="259"/>
      <c r="RNV50" s="259"/>
      <c r="RNW50" s="259"/>
      <c r="RNX50" s="259"/>
      <c r="RNY50" s="259"/>
      <c r="RNZ50" s="259"/>
      <c r="ROA50" s="259"/>
      <c r="ROB50" s="259"/>
      <c r="ROC50" s="259"/>
      <c r="ROD50" s="259"/>
      <c r="ROE50" s="259"/>
      <c r="ROF50" s="259"/>
      <c r="ROG50" s="259"/>
      <c r="ROH50" s="259"/>
      <c r="ROI50" s="259"/>
      <c r="ROJ50" s="259"/>
      <c r="ROK50" s="259"/>
      <c r="ROL50" s="259"/>
      <c r="ROM50" s="259"/>
      <c r="RON50" s="259"/>
      <c r="ROO50" s="259"/>
      <c r="ROP50" s="259"/>
      <c r="ROQ50" s="259"/>
      <c r="ROR50" s="259"/>
      <c r="ROS50" s="259"/>
      <c r="ROT50" s="259"/>
      <c r="ROU50" s="259"/>
      <c r="ROV50" s="259"/>
      <c r="ROW50" s="259"/>
      <c r="ROX50" s="259"/>
      <c r="ROY50" s="259"/>
      <c r="ROZ50" s="259"/>
      <c r="RPA50" s="259"/>
      <c r="RPB50" s="259"/>
      <c r="RPC50" s="259"/>
      <c r="RPD50" s="259"/>
      <c r="RPE50" s="259"/>
      <c r="RPF50" s="259"/>
      <c r="RPG50" s="259"/>
      <c r="RPH50" s="259"/>
      <c r="RPI50" s="259"/>
      <c r="RPJ50" s="259"/>
      <c r="RPK50" s="259"/>
      <c r="RPL50" s="259"/>
      <c r="RPM50" s="259"/>
      <c r="RPN50" s="259"/>
      <c r="RPO50" s="259"/>
      <c r="RPP50" s="259"/>
      <c r="RPQ50" s="259"/>
      <c r="RPR50" s="259"/>
      <c r="RPS50" s="259"/>
      <c r="RPT50" s="259"/>
      <c r="RPU50" s="259"/>
      <c r="RPV50" s="259"/>
      <c r="RPW50" s="259"/>
      <c r="RPX50" s="259"/>
      <c r="RPY50" s="259"/>
      <c r="RPZ50" s="259"/>
      <c r="RQA50" s="259"/>
      <c r="RQB50" s="259"/>
      <c r="RQC50" s="259"/>
      <c r="RQD50" s="259"/>
      <c r="RQE50" s="259"/>
      <c r="RQF50" s="259"/>
      <c r="RQG50" s="259"/>
      <c r="RQH50" s="259"/>
      <c r="RQI50" s="259"/>
      <c r="RQJ50" s="259"/>
      <c r="RQK50" s="259"/>
      <c r="RQL50" s="259"/>
      <c r="RQM50" s="259"/>
      <c r="RQN50" s="259"/>
      <c r="RQO50" s="259"/>
      <c r="RQP50" s="259"/>
      <c r="RQQ50" s="259"/>
      <c r="RQR50" s="259"/>
      <c r="RQS50" s="259"/>
      <c r="RQT50" s="259"/>
      <c r="RQU50" s="259"/>
      <c r="RQV50" s="259"/>
      <c r="RQW50" s="259"/>
      <c r="RQX50" s="259"/>
      <c r="RQY50" s="259"/>
      <c r="RQZ50" s="259"/>
      <c r="RRA50" s="259"/>
      <c r="RRB50" s="259"/>
      <c r="RRC50" s="259"/>
      <c r="RRD50" s="259"/>
      <c r="RRE50" s="259"/>
      <c r="RRF50" s="259"/>
      <c r="RRG50" s="259"/>
      <c r="RRH50" s="259"/>
      <c r="RRI50" s="259"/>
      <c r="RRJ50" s="259"/>
      <c r="RRK50" s="259"/>
      <c r="RRL50" s="259"/>
      <c r="RRM50" s="259"/>
      <c r="RRN50" s="259"/>
      <c r="RRO50" s="259"/>
      <c r="RRP50" s="259"/>
      <c r="RRQ50" s="259"/>
      <c r="RRR50" s="259"/>
      <c r="RRS50" s="259"/>
      <c r="RRT50" s="259"/>
      <c r="RRU50" s="259"/>
      <c r="RRV50" s="259"/>
      <c r="RRW50" s="259"/>
      <c r="RRX50" s="259"/>
      <c r="RRY50" s="259"/>
      <c r="RRZ50" s="259"/>
      <c r="RSA50" s="259"/>
      <c r="RSB50" s="259"/>
      <c r="RSC50" s="259"/>
      <c r="RSD50" s="259"/>
      <c r="RSE50" s="259"/>
      <c r="RSF50" s="259"/>
      <c r="RSG50" s="259"/>
      <c r="RSH50" s="259"/>
      <c r="RSI50" s="259"/>
      <c r="RSJ50" s="259"/>
      <c r="RSK50" s="259"/>
      <c r="RSL50" s="259"/>
      <c r="RSM50" s="259"/>
      <c r="RSN50" s="259"/>
      <c r="RSO50" s="259"/>
      <c r="RSP50" s="259"/>
      <c r="RSQ50" s="259"/>
      <c r="RSR50" s="259"/>
      <c r="RSS50" s="259"/>
      <c r="RST50" s="259"/>
      <c r="RSU50" s="259"/>
      <c r="RSV50" s="259"/>
      <c r="RSW50" s="259"/>
      <c r="RSX50" s="259"/>
      <c r="RSY50" s="259"/>
      <c r="RSZ50" s="259"/>
      <c r="RTA50" s="259"/>
      <c r="RTB50" s="259"/>
      <c r="RTC50" s="259"/>
      <c r="RTD50" s="259"/>
      <c r="RTE50" s="259"/>
      <c r="RTF50" s="259"/>
      <c r="RTG50" s="259"/>
      <c r="RTH50" s="259"/>
      <c r="RTI50" s="259"/>
      <c r="RTJ50" s="259"/>
      <c r="RTK50" s="259"/>
      <c r="RTL50" s="259"/>
      <c r="RTM50" s="259"/>
      <c r="RTN50" s="259"/>
      <c r="RTO50" s="259"/>
      <c r="RTP50" s="259"/>
      <c r="RTQ50" s="259"/>
      <c r="RTR50" s="259"/>
      <c r="RTS50" s="259"/>
      <c r="RTT50" s="259"/>
      <c r="RTU50" s="259"/>
      <c r="RTV50" s="259"/>
      <c r="RTW50" s="259"/>
      <c r="RTX50" s="259"/>
      <c r="RTY50" s="259"/>
      <c r="RTZ50" s="259"/>
      <c r="RUA50" s="259"/>
      <c r="RUB50" s="259"/>
      <c r="RUC50" s="259"/>
      <c r="RUD50" s="259"/>
      <c r="RUE50" s="259"/>
      <c r="RUF50" s="259"/>
      <c r="RUG50" s="259"/>
      <c r="RUH50" s="259"/>
      <c r="RUI50" s="259"/>
      <c r="RUJ50" s="259"/>
      <c r="RUK50" s="259"/>
      <c r="RUL50" s="259"/>
      <c r="RUM50" s="259"/>
      <c r="RUN50" s="259"/>
      <c r="RUO50" s="259"/>
      <c r="RUP50" s="259"/>
      <c r="RUQ50" s="259"/>
      <c r="RUR50" s="259"/>
      <c r="RUS50" s="259"/>
      <c r="RUT50" s="259"/>
      <c r="RUU50" s="259"/>
      <c r="RUV50" s="259"/>
      <c r="RUW50" s="259"/>
      <c r="RUX50" s="259"/>
      <c r="RUY50" s="259"/>
      <c r="RUZ50" s="259"/>
      <c r="RVA50" s="259"/>
      <c r="RVB50" s="259"/>
      <c r="RVC50" s="259"/>
      <c r="RVD50" s="259"/>
      <c r="RVE50" s="259"/>
      <c r="RVF50" s="259"/>
      <c r="RVG50" s="259"/>
      <c r="RVH50" s="259"/>
      <c r="RVI50" s="259"/>
      <c r="RVJ50" s="259"/>
      <c r="RVK50" s="259"/>
      <c r="RVL50" s="259"/>
      <c r="RVM50" s="259"/>
      <c r="RVN50" s="259"/>
      <c r="RVO50" s="259"/>
      <c r="RVP50" s="259"/>
      <c r="RVQ50" s="259"/>
      <c r="RVR50" s="259"/>
      <c r="RVS50" s="259"/>
      <c r="RVT50" s="259"/>
      <c r="RVU50" s="259"/>
      <c r="RVV50" s="259"/>
      <c r="RVW50" s="259"/>
      <c r="RVX50" s="259"/>
      <c r="RVY50" s="259"/>
      <c r="RVZ50" s="259"/>
      <c r="RWA50" s="259"/>
      <c r="RWB50" s="259"/>
      <c r="RWC50" s="259"/>
      <c r="RWD50" s="259"/>
      <c r="RWE50" s="259"/>
      <c r="RWF50" s="259"/>
      <c r="RWG50" s="259"/>
      <c r="RWH50" s="259"/>
      <c r="RWI50" s="259"/>
      <c r="RWJ50" s="259"/>
      <c r="RWK50" s="259"/>
      <c r="RWL50" s="259"/>
      <c r="RWM50" s="259"/>
      <c r="RWN50" s="259"/>
      <c r="RWO50" s="259"/>
      <c r="RWP50" s="259"/>
      <c r="RWQ50" s="259"/>
      <c r="RWR50" s="259"/>
      <c r="RWS50" s="259"/>
      <c r="RWT50" s="259"/>
      <c r="RWU50" s="259"/>
      <c r="RWV50" s="259"/>
      <c r="RWW50" s="259"/>
      <c r="RWX50" s="259"/>
      <c r="RWY50" s="259"/>
      <c r="RWZ50" s="259"/>
      <c r="RXA50" s="259"/>
      <c r="RXB50" s="259"/>
      <c r="RXC50" s="259"/>
      <c r="RXD50" s="259"/>
      <c r="RXE50" s="259"/>
      <c r="RXF50" s="259"/>
      <c r="RXG50" s="259"/>
      <c r="RXH50" s="259"/>
      <c r="RXI50" s="259"/>
      <c r="RXJ50" s="259"/>
      <c r="RXK50" s="259"/>
      <c r="RXL50" s="259"/>
      <c r="RXM50" s="259"/>
      <c r="RXN50" s="259"/>
      <c r="RXO50" s="259"/>
      <c r="RXP50" s="259"/>
      <c r="RXQ50" s="259"/>
      <c r="RXR50" s="259"/>
      <c r="RXS50" s="259"/>
      <c r="RXT50" s="259"/>
      <c r="RXU50" s="259"/>
      <c r="RXV50" s="259"/>
      <c r="RXW50" s="259"/>
      <c r="RXX50" s="259"/>
      <c r="RXY50" s="259"/>
      <c r="RXZ50" s="259"/>
      <c r="RYA50" s="259"/>
      <c r="RYB50" s="259"/>
      <c r="RYC50" s="259"/>
      <c r="RYD50" s="259"/>
      <c r="RYE50" s="259"/>
      <c r="RYF50" s="259"/>
      <c r="RYG50" s="259"/>
      <c r="RYH50" s="259"/>
      <c r="RYI50" s="259"/>
      <c r="RYJ50" s="259"/>
      <c r="RYK50" s="259"/>
      <c r="RYL50" s="259"/>
      <c r="RYM50" s="259"/>
      <c r="RYN50" s="259"/>
      <c r="RYO50" s="259"/>
      <c r="RYP50" s="259"/>
      <c r="RYQ50" s="259"/>
      <c r="RYR50" s="259"/>
      <c r="RYS50" s="259"/>
      <c r="RYT50" s="259"/>
      <c r="RYU50" s="259"/>
      <c r="RYV50" s="259"/>
      <c r="RYW50" s="259"/>
      <c r="RYX50" s="259"/>
      <c r="RYY50" s="259"/>
      <c r="RYZ50" s="259"/>
      <c r="RZA50" s="259"/>
      <c r="RZB50" s="259"/>
      <c r="RZC50" s="259"/>
      <c r="RZD50" s="259"/>
      <c r="RZE50" s="259"/>
      <c r="RZF50" s="259"/>
      <c r="RZG50" s="259"/>
      <c r="RZH50" s="259"/>
      <c r="RZI50" s="259"/>
      <c r="RZJ50" s="259"/>
      <c r="RZK50" s="259"/>
      <c r="RZL50" s="259"/>
      <c r="RZM50" s="259"/>
      <c r="RZN50" s="259"/>
      <c r="RZO50" s="259"/>
      <c r="RZP50" s="259"/>
      <c r="RZQ50" s="259"/>
      <c r="RZR50" s="259"/>
      <c r="RZS50" s="259"/>
      <c r="RZT50" s="259"/>
      <c r="RZU50" s="259"/>
      <c r="RZV50" s="259"/>
      <c r="RZW50" s="259"/>
      <c r="RZX50" s="259"/>
      <c r="RZY50" s="259"/>
      <c r="RZZ50" s="259"/>
      <c r="SAA50" s="259"/>
      <c r="SAB50" s="259"/>
      <c r="SAC50" s="259"/>
      <c r="SAD50" s="259"/>
      <c r="SAE50" s="259"/>
      <c r="SAF50" s="259"/>
      <c r="SAG50" s="259"/>
      <c r="SAH50" s="259"/>
      <c r="SAI50" s="259"/>
      <c r="SAJ50" s="259"/>
      <c r="SAK50" s="259"/>
      <c r="SAL50" s="259"/>
      <c r="SAM50" s="259"/>
      <c r="SAN50" s="259"/>
      <c r="SAO50" s="259"/>
      <c r="SAP50" s="259"/>
      <c r="SAQ50" s="259"/>
      <c r="SAR50" s="259"/>
      <c r="SAS50" s="259"/>
      <c r="SAT50" s="259"/>
      <c r="SAU50" s="259"/>
      <c r="SAV50" s="259"/>
      <c r="SAW50" s="259"/>
      <c r="SAX50" s="259"/>
      <c r="SAY50" s="259"/>
      <c r="SAZ50" s="259"/>
      <c r="SBA50" s="259"/>
      <c r="SBB50" s="259"/>
      <c r="SBC50" s="259"/>
      <c r="SBD50" s="259"/>
      <c r="SBE50" s="259"/>
      <c r="SBF50" s="259"/>
      <c r="SBG50" s="259"/>
      <c r="SBH50" s="259"/>
      <c r="SBI50" s="259"/>
      <c r="SBJ50" s="259"/>
      <c r="SBK50" s="259"/>
      <c r="SBL50" s="259"/>
      <c r="SBM50" s="259"/>
      <c r="SBN50" s="259"/>
      <c r="SBO50" s="259"/>
      <c r="SBP50" s="259"/>
      <c r="SBQ50" s="259"/>
      <c r="SBR50" s="259"/>
      <c r="SBS50" s="259"/>
      <c r="SBT50" s="259"/>
      <c r="SBU50" s="259"/>
      <c r="SBV50" s="259"/>
      <c r="SBW50" s="259"/>
      <c r="SBX50" s="259"/>
      <c r="SBY50" s="259"/>
      <c r="SBZ50" s="259"/>
      <c r="SCA50" s="259"/>
      <c r="SCB50" s="259"/>
      <c r="SCC50" s="259"/>
      <c r="SCD50" s="259"/>
      <c r="SCE50" s="259"/>
      <c r="SCF50" s="259"/>
      <c r="SCG50" s="259"/>
      <c r="SCH50" s="259"/>
      <c r="SCI50" s="259"/>
      <c r="SCJ50" s="259"/>
      <c r="SCK50" s="259"/>
      <c r="SCL50" s="259"/>
      <c r="SCM50" s="259"/>
      <c r="SCN50" s="259"/>
      <c r="SCO50" s="259"/>
      <c r="SCP50" s="259"/>
      <c r="SCQ50" s="259"/>
      <c r="SCR50" s="259"/>
      <c r="SCS50" s="259"/>
      <c r="SCT50" s="259"/>
      <c r="SCU50" s="259"/>
      <c r="SCV50" s="259"/>
      <c r="SCW50" s="259"/>
      <c r="SCX50" s="259"/>
      <c r="SCY50" s="259"/>
      <c r="SCZ50" s="259"/>
      <c r="SDA50" s="259"/>
      <c r="SDB50" s="259"/>
      <c r="SDC50" s="259"/>
      <c r="SDD50" s="259"/>
      <c r="SDE50" s="259"/>
      <c r="SDF50" s="259"/>
      <c r="SDG50" s="259"/>
      <c r="SDH50" s="259"/>
      <c r="SDI50" s="259"/>
      <c r="SDJ50" s="259"/>
      <c r="SDK50" s="259"/>
      <c r="SDL50" s="259"/>
      <c r="SDM50" s="259"/>
      <c r="SDN50" s="259"/>
      <c r="SDO50" s="259"/>
      <c r="SDP50" s="259"/>
      <c r="SDQ50" s="259"/>
      <c r="SDR50" s="259"/>
      <c r="SDS50" s="259"/>
      <c r="SDT50" s="259"/>
      <c r="SDU50" s="259"/>
      <c r="SDV50" s="259"/>
      <c r="SDW50" s="259"/>
      <c r="SDX50" s="259"/>
      <c r="SDY50" s="259"/>
      <c r="SDZ50" s="259"/>
      <c r="SEA50" s="259"/>
      <c r="SEB50" s="259"/>
      <c r="SEC50" s="259"/>
      <c r="SED50" s="259"/>
      <c r="SEE50" s="259"/>
      <c r="SEF50" s="259"/>
      <c r="SEG50" s="259"/>
      <c r="SEH50" s="259"/>
      <c r="SEI50" s="259"/>
      <c r="SEJ50" s="259"/>
      <c r="SEK50" s="259"/>
      <c r="SEL50" s="259"/>
      <c r="SEM50" s="259"/>
      <c r="SEN50" s="259"/>
      <c r="SEO50" s="259"/>
      <c r="SEP50" s="259"/>
      <c r="SEQ50" s="259"/>
      <c r="SER50" s="259"/>
      <c r="SES50" s="259"/>
      <c r="SET50" s="259"/>
      <c r="SEU50" s="259"/>
      <c r="SEV50" s="259"/>
      <c r="SEW50" s="259"/>
      <c r="SEX50" s="259"/>
      <c r="SEY50" s="259"/>
      <c r="SEZ50" s="259"/>
      <c r="SFA50" s="259"/>
      <c r="SFB50" s="259"/>
      <c r="SFC50" s="259"/>
      <c r="SFD50" s="259"/>
      <c r="SFE50" s="259"/>
      <c r="SFF50" s="259"/>
      <c r="SFG50" s="259"/>
      <c r="SFH50" s="259"/>
      <c r="SFI50" s="259"/>
      <c r="SFJ50" s="259"/>
      <c r="SFK50" s="259"/>
      <c r="SFL50" s="259"/>
      <c r="SFM50" s="259"/>
      <c r="SFN50" s="259"/>
      <c r="SFO50" s="259"/>
      <c r="SFP50" s="259"/>
      <c r="SFQ50" s="259"/>
      <c r="SFR50" s="259"/>
      <c r="SFS50" s="259"/>
      <c r="SFT50" s="259"/>
      <c r="SFU50" s="259"/>
      <c r="SFV50" s="259"/>
      <c r="SFW50" s="259"/>
      <c r="SFX50" s="259"/>
      <c r="SFY50" s="259"/>
      <c r="SFZ50" s="259"/>
      <c r="SGA50" s="259"/>
      <c r="SGB50" s="259"/>
      <c r="SGC50" s="259"/>
      <c r="SGD50" s="259"/>
      <c r="SGE50" s="259"/>
      <c r="SGF50" s="259"/>
      <c r="SGG50" s="259"/>
      <c r="SGH50" s="259"/>
      <c r="SGI50" s="259"/>
      <c r="SGJ50" s="259"/>
      <c r="SGK50" s="259"/>
      <c r="SGL50" s="259"/>
      <c r="SGM50" s="259"/>
      <c r="SGN50" s="259"/>
      <c r="SGO50" s="259"/>
      <c r="SGP50" s="259"/>
      <c r="SGQ50" s="259"/>
      <c r="SGR50" s="259"/>
      <c r="SGS50" s="259"/>
      <c r="SGT50" s="259"/>
      <c r="SGU50" s="259"/>
      <c r="SGV50" s="259"/>
      <c r="SGW50" s="259"/>
      <c r="SGX50" s="259"/>
      <c r="SGY50" s="259"/>
      <c r="SGZ50" s="259"/>
      <c r="SHA50" s="259"/>
      <c r="SHB50" s="259"/>
      <c r="SHC50" s="259"/>
      <c r="SHD50" s="259"/>
      <c r="SHE50" s="259"/>
      <c r="SHF50" s="259"/>
      <c r="SHG50" s="259"/>
      <c r="SHH50" s="259"/>
      <c r="SHI50" s="259"/>
      <c r="SHJ50" s="259"/>
      <c r="SHK50" s="259"/>
      <c r="SHL50" s="259"/>
      <c r="SHM50" s="259"/>
      <c r="SHN50" s="259"/>
      <c r="SHO50" s="259"/>
      <c r="SHP50" s="259"/>
      <c r="SHQ50" s="259"/>
      <c r="SHR50" s="259"/>
      <c r="SHS50" s="259"/>
      <c r="SHT50" s="259"/>
      <c r="SHU50" s="259"/>
      <c r="SHV50" s="259"/>
      <c r="SHW50" s="259"/>
      <c r="SHX50" s="259"/>
      <c r="SHY50" s="259"/>
      <c r="SHZ50" s="259"/>
      <c r="SIA50" s="259"/>
      <c r="SIB50" s="259"/>
      <c r="SIC50" s="259"/>
      <c r="SID50" s="259"/>
      <c r="SIE50" s="259"/>
      <c r="SIF50" s="259"/>
      <c r="SIG50" s="259"/>
      <c r="SIH50" s="259"/>
      <c r="SII50" s="259"/>
      <c r="SIJ50" s="259"/>
      <c r="SIK50" s="259"/>
      <c r="SIL50" s="259"/>
      <c r="SIM50" s="259"/>
      <c r="SIN50" s="259"/>
      <c r="SIO50" s="259"/>
      <c r="SIP50" s="259"/>
      <c r="SIQ50" s="259"/>
      <c r="SIR50" s="259"/>
      <c r="SIS50" s="259"/>
      <c r="SIT50" s="259"/>
      <c r="SIU50" s="259"/>
      <c r="SIV50" s="259"/>
      <c r="SIW50" s="259"/>
      <c r="SIX50" s="259"/>
      <c r="SIY50" s="259"/>
      <c r="SIZ50" s="259"/>
      <c r="SJA50" s="259"/>
      <c r="SJB50" s="259"/>
      <c r="SJC50" s="259"/>
      <c r="SJD50" s="259"/>
      <c r="SJE50" s="259"/>
      <c r="SJF50" s="259"/>
      <c r="SJG50" s="259"/>
      <c r="SJH50" s="259"/>
      <c r="SJI50" s="259"/>
      <c r="SJJ50" s="259"/>
      <c r="SJK50" s="259"/>
      <c r="SJL50" s="259"/>
      <c r="SJM50" s="259"/>
      <c r="SJN50" s="259"/>
      <c r="SJO50" s="259"/>
      <c r="SJP50" s="259"/>
      <c r="SJQ50" s="259"/>
      <c r="SJR50" s="259"/>
      <c r="SJS50" s="259"/>
      <c r="SJT50" s="259"/>
      <c r="SJU50" s="259"/>
      <c r="SJV50" s="259"/>
      <c r="SJW50" s="259"/>
      <c r="SJX50" s="259"/>
      <c r="SJY50" s="259"/>
      <c r="SJZ50" s="259"/>
      <c r="SKA50" s="259"/>
      <c r="SKB50" s="259"/>
      <c r="SKC50" s="259"/>
      <c r="SKD50" s="259"/>
      <c r="SKE50" s="259"/>
      <c r="SKF50" s="259"/>
      <c r="SKG50" s="259"/>
      <c r="SKH50" s="259"/>
      <c r="SKI50" s="259"/>
      <c r="SKJ50" s="259"/>
      <c r="SKK50" s="259"/>
      <c r="SKL50" s="259"/>
      <c r="SKM50" s="259"/>
      <c r="SKN50" s="259"/>
      <c r="SKO50" s="259"/>
      <c r="SKP50" s="259"/>
      <c r="SKQ50" s="259"/>
      <c r="SKR50" s="259"/>
      <c r="SKS50" s="259"/>
      <c r="SKT50" s="259"/>
      <c r="SKU50" s="259"/>
      <c r="SKV50" s="259"/>
      <c r="SKW50" s="259"/>
      <c r="SKX50" s="259"/>
      <c r="SKY50" s="259"/>
      <c r="SKZ50" s="259"/>
      <c r="SLA50" s="259"/>
      <c r="SLB50" s="259"/>
      <c r="SLC50" s="259"/>
      <c r="SLD50" s="259"/>
      <c r="SLE50" s="259"/>
      <c r="SLF50" s="259"/>
      <c r="SLG50" s="259"/>
      <c r="SLH50" s="259"/>
      <c r="SLI50" s="259"/>
      <c r="SLJ50" s="259"/>
      <c r="SLK50" s="259"/>
      <c r="SLL50" s="259"/>
      <c r="SLM50" s="259"/>
      <c r="SLN50" s="259"/>
      <c r="SLO50" s="259"/>
      <c r="SLP50" s="259"/>
      <c r="SLQ50" s="259"/>
      <c r="SLR50" s="259"/>
      <c r="SLS50" s="259"/>
      <c r="SLT50" s="259"/>
      <c r="SLU50" s="259"/>
      <c r="SLV50" s="259"/>
      <c r="SLW50" s="259"/>
      <c r="SLX50" s="259"/>
      <c r="SLY50" s="259"/>
      <c r="SLZ50" s="259"/>
      <c r="SMA50" s="259"/>
      <c r="SMB50" s="259"/>
      <c r="SMC50" s="259"/>
      <c r="SMD50" s="259"/>
      <c r="SME50" s="259"/>
      <c r="SMF50" s="259"/>
      <c r="SMG50" s="259"/>
      <c r="SMH50" s="259"/>
      <c r="SMI50" s="259"/>
      <c r="SMJ50" s="259"/>
      <c r="SMK50" s="259"/>
      <c r="SML50" s="259"/>
      <c r="SMM50" s="259"/>
      <c r="SMN50" s="259"/>
      <c r="SMO50" s="259"/>
      <c r="SMP50" s="259"/>
      <c r="SMQ50" s="259"/>
      <c r="SMR50" s="259"/>
      <c r="SMS50" s="259"/>
      <c r="SMT50" s="259"/>
      <c r="SMU50" s="259"/>
      <c r="SMV50" s="259"/>
      <c r="SMW50" s="259"/>
      <c r="SMX50" s="259"/>
      <c r="SMY50" s="259"/>
      <c r="SMZ50" s="259"/>
      <c r="SNA50" s="259"/>
      <c r="SNB50" s="259"/>
      <c r="SNC50" s="259"/>
      <c r="SND50" s="259"/>
      <c r="SNE50" s="259"/>
      <c r="SNF50" s="259"/>
      <c r="SNG50" s="259"/>
      <c r="SNH50" s="259"/>
      <c r="SNI50" s="259"/>
      <c r="SNJ50" s="259"/>
      <c r="SNK50" s="259"/>
      <c r="SNL50" s="259"/>
      <c r="SNM50" s="259"/>
      <c r="SNN50" s="259"/>
      <c r="SNO50" s="259"/>
      <c r="SNP50" s="259"/>
      <c r="SNQ50" s="259"/>
      <c r="SNR50" s="259"/>
      <c r="SNS50" s="259"/>
      <c r="SNT50" s="259"/>
      <c r="SNU50" s="259"/>
      <c r="SNV50" s="259"/>
      <c r="SNW50" s="259"/>
      <c r="SNX50" s="259"/>
      <c r="SNY50" s="259"/>
      <c r="SNZ50" s="259"/>
      <c r="SOA50" s="259"/>
      <c r="SOB50" s="259"/>
      <c r="SOC50" s="259"/>
      <c r="SOD50" s="259"/>
      <c r="SOE50" s="259"/>
      <c r="SOF50" s="259"/>
      <c r="SOG50" s="259"/>
      <c r="SOH50" s="259"/>
      <c r="SOI50" s="259"/>
      <c r="SOJ50" s="259"/>
      <c r="SOK50" s="259"/>
      <c r="SOL50" s="259"/>
      <c r="SOM50" s="259"/>
      <c r="SON50" s="259"/>
      <c r="SOO50" s="259"/>
      <c r="SOP50" s="259"/>
      <c r="SOQ50" s="259"/>
      <c r="SOR50" s="259"/>
      <c r="SOS50" s="259"/>
      <c r="SOT50" s="259"/>
      <c r="SOU50" s="259"/>
      <c r="SOV50" s="259"/>
      <c r="SOW50" s="259"/>
      <c r="SOX50" s="259"/>
      <c r="SOY50" s="259"/>
      <c r="SOZ50" s="259"/>
      <c r="SPA50" s="259"/>
      <c r="SPB50" s="259"/>
      <c r="SPC50" s="259"/>
      <c r="SPD50" s="259"/>
      <c r="SPE50" s="259"/>
      <c r="SPF50" s="259"/>
      <c r="SPG50" s="259"/>
      <c r="SPH50" s="259"/>
      <c r="SPI50" s="259"/>
      <c r="SPJ50" s="259"/>
      <c r="SPK50" s="259"/>
      <c r="SPL50" s="259"/>
      <c r="SPM50" s="259"/>
      <c r="SPN50" s="259"/>
      <c r="SPO50" s="259"/>
      <c r="SPP50" s="259"/>
      <c r="SPQ50" s="259"/>
      <c r="SPR50" s="259"/>
      <c r="SPS50" s="259"/>
      <c r="SPT50" s="259"/>
      <c r="SPU50" s="259"/>
      <c r="SPV50" s="259"/>
      <c r="SPW50" s="259"/>
      <c r="SPX50" s="259"/>
      <c r="SPY50" s="259"/>
      <c r="SPZ50" s="259"/>
      <c r="SQA50" s="259"/>
      <c r="SQB50" s="259"/>
      <c r="SQC50" s="259"/>
      <c r="SQD50" s="259"/>
      <c r="SQE50" s="259"/>
      <c r="SQF50" s="259"/>
      <c r="SQG50" s="259"/>
      <c r="SQH50" s="259"/>
      <c r="SQI50" s="259"/>
      <c r="SQJ50" s="259"/>
      <c r="SQK50" s="259"/>
      <c r="SQL50" s="259"/>
      <c r="SQM50" s="259"/>
      <c r="SQN50" s="259"/>
      <c r="SQO50" s="259"/>
      <c r="SQP50" s="259"/>
      <c r="SQQ50" s="259"/>
      <c r="SQR50" s="259"/>
      <c r="SQS50" s="259"/>
      <c r="SQT50" s="259"/>
      <c r="SQU50" s="259"/>
      <c r="SQV50" s="259"/>
      <c r="SQW50" s="259"/>
      <c r="SQX50" s="259"/>
      <c r="SQY50" s="259"/>
      <c r="SQZ50" s="259"/>
      <c r="SRA50" s="259"/>
      <c r="SRB50" s="259"/>
      <c r="SRC50" s="259"/>
      <c r="SRD50" s="259"/>
      <c r="SRE50" s="259"/>
      <c r="SRF50" s="259"/>
      <c r="SRG50" s="259"/>
      <c r="SRH50" s="259"/>
      <c r="SRI50" s="259"/>
      <c r="SRJ50" s="259"/>
      <c r="SRK50" s="259"/>
      <c r="SRL50" s="259"/>
      <c r="SRM50" s="259"/>
      <c r="SRN50" s="259"/>
      <c r="SRO50" s="259"/>
      <c r="SRP50" s="259"/>
      <c r="SRQ50" s="259"/>
      <c r="SRR50" s="259"/>
      <c r="SRS50" s="259"/>
      <c r="SRT50" s="259"/>
      <c r="SRU50" s="259"/>
      <c r="SRV50" s="259"/>
      <c r="SRW50" s="259"/>
      <c r="SRX50" s="259"/>
      <c r="SRY50" s="259"/>
      <c r="SRZ50" s="259"/>
      <c r="SSA50" s="259"/>
      <c r="SSB50" s="259"/>
      <c r="SSC50" s="259"/>
      <c r="SSD50" s="259"/>
      <c r="SSE50" s="259"/>
      <c r="SSF50" s="259"/>
      <c r="SSG50" s="259"/>
      <c r="SSH50" s="259"/>
      <c r="SSI50" s="259"/>
      <c r="SSJ50" s="259"/>
      <c r="SSK50" s="259"/>
      <c r="SSL50" s="259"/>
      <c r="SSM50" s="259"/>
      <c r="SSN50" s="259"/>
      <c r="SSO50" s="259"/>
      <c r="SSP50" s="259"/>
      <c r="SSQ50" s="259"/>
      <c r="SSR50" s="259"/>
      <c r="SSS50" s="259"/>
      <c r="SST50" s="259"/>
      <c r="SSU50" s="259"/>
      <c r="SSV50" s="259"/>
      <c r="SSW50" s="259"/>
      <c r="SSX50" s="259"/>
      <c r="SSY50" s="259"/>
      <c r="SSZ50" s="259"/>
      <c r="STA50" s="259"/>
      <c r="STB50" s="259"/>
      <c r="STC50" s="259"/>
      <c r="STD50" s="259"/>
      <c r="STE50" s="259"/>
      <c r="STF50" s="259"/>
      <c r="STG50" s="259"/>
      <c r="STH50" s="259"/>
      <c r="STI50" s="259"/>
      <c r="STJ50" s="259"/>
      <c r="STK50" s="259"/>
      <c r="STL50" s="259"/>
      <c r="STM50" s="259"/>
      <c r="STN50" s="259"/>
      <c r="STO50" s="259"/>
      <c r="STP50" s="259"/>
      <c r="STQ50" s="259"/>
      <c r="STR50" s="259"/>
      <c r="STS50" s="259"/>
      <c r="STT50" s="259"/>
      <c r="STU50" s="259"/>
      <c r="STV50" s="259"/>
      <c r="STW50" s="259"/>
      <c r="STX50" s="259"/>
      <c r="STY50" s="259"/>
      <c r="STZ50" s="259"/>
      <c r="SUA50" s="259"/>
      <c r="SUB50" s="259"/>
      <c r="SUC50" s="259"/>
      <c r="SUD50" s="259"/>
      <c r="SUE50" s="259"/>
      <c r="SUF50" s="259"/>
      <c r="SUG50" s="259"/>
      <c r="SUH50" s="259"/>
      <c r="SUI50" s="259"/>
      <c r="SUJ50" s="259"/>
      <c r="SUK50" s="259"/>
      <c r="SUL50" s="259"/>
      <c r="SUM50" s="259"/>
      <c r="SUN50" s="259"/>
      <c r="SUO50" s="259"/>
      <c r="SUP50" s="259"/>
      <c r="SUQ50" s="259"/>
      <c r="SUR50" s="259"/>
      <c r="SUS50" s="259"/>
      <c r="SUT50" s="259"/>
      <c r="SUU50" s="259"/>
      <c r="SUV50" s="259"/>
      <c r="SUW50" s="259"/>
      <c r="SUX50" s="259"/>
      <c r="SUY50" s="259"/>
      <c r="SUZ50" s="259"/>
      <c r="SVA50" s="259"/>
      <c r="SVB50" s="259"/>
      <c r="SVC50" s="259"/>
      <c r="SVD50" s="259"/>
      <c r="SVE50" s="259"/>
      <c r="SVF50" s="259"/>
      <c r="SVG50" s="259"/>
      <c r="SVH50" s="259"/>
      <c r="SVI50" s="259"/>
      <c r="SVJ50" s="259"/>
      <c r="SVK50" s="259"/>
      <c r="SVL50" s="259"/>
      <c r="SVM50" s="259"/>
      <c r="SVN50" s="259"/>
      <c r="SVO50" s="259"/>
      <c r="SVP50" s="259"/>
      <c r="SVQ50" s="259"/>
      <c r="SVR50" s="259"/>
      <c r="SVS50" s="259"/>
      <c r="SVT50" s="259"/>
      <c r="SVU50" s="259"/>
      <c r="SVV50" s="259"/>
      <c r="SVW50" s="259"/>
      <c r="SVX50" s="259"/>
      <c r="SVY50" s="259"/>
      <c r="SVZ50" s="259"/>
      <c r="SWA50" s="259"/>
      <c r="SWB50" s="259"/>
      <c r="SWC50" s="259"/>
      <c r="SWD50" s="259"/>
      <c r="SWE50" s="259"/>
      <c r="SWF50" s="259"/>
      <c r="SWG50" s="259"/>
      <c r="SWH50" s="259"/>
      <c r="SWI50" s="259"/>
      <c r="SWJ50" s="259"/>
      <c r="SWK50" s="259"/>
      <c r="SWL50" s="259"/>
      <c r="SWM50" s="259"/>
      <c r="SWN50" s="259"/>
      <c r="SWO50" s="259"/>
      <c r="SWP50" s="259"/>
      <c r="SWQ50" s="259"/>
      <c r="SWR50" s="259"/>
      <c r="SWS50" s="259"/>
      <c r="SWT50" s="259"/>
      <c r="SWU50" s="259"/>
      <c r="SWV50" s="259"/>
      <c r="SWW50" s="259"/>
      <c r="SWX50" s="259"/>
      <c r="SWY50" s="259"/>
      <c r="SWZ50" s="259"/>
      <c r="SXA50" s="259"/>
      <c r="SXB50" s="259"/>
      <c r="SXC50" s="259"/>
      <c r="SXD50" s="259"/>
      <c r="SXE50" s="259"/>
      <c r="SXF50" s="259"/>
      <c r="SXG50" s="259"/>
      <c r="SXH50" s="259"/>
      <c r="SXI50" s="259"/>
      <c r="SXJ50" s="259"/>
      <c r="SXK50" s="259"/>
      <c r="SXL50" s="259"/>
      <c r="SXM50" s="259"/>
      <c r="SXN50" s="259"/>
      <c r="SXO50" s="259"/>
      <c r="SXP50" s="259"/>
      <c r="SXQ50" s="259"/>
      <c r="SXR50" s="259"/>
      <c r="SXS50" s="259"/>
      <c r="SXT50" s="259"/>
      <c r="SXU50" s="259"/>
      <c r="SXV50" s="259"/>
      <c r="SXW50" s="259"/>
      <c r="SXX50" s="259"/>
      <c r="SXY50" s="259"/>
      <c r="SXZ50" s="259"/>
      <c r="SYA50" s="259"/>
      <c r="SYB50" s="259"/>
      <c r="SYC50" s="259"/>
      <c r="SYD50" s="259"/>
      <c r="SYE50" s="259"/>
      <c r="SYF50" s="259"/>
      <c r="SYG50" s="259"/>
      <c r="SYH50" s="259"/>
      <c r="SYI50" s="259"/>
      <c r="SYJ50" s="259"/>
      <c r="SYK50" s="259"/>
      <c r="SYL50" s="259"/>
      <c r="SYM50" s="259"/>
      <c r="SYN50" s="259"/>
      <c r="SYO50" s="259"/>
      <c r="SYP50" s="259"/>
      <c r="SYQ50" s="259"/>
      <c r="SYR50" s="259"/>
      <c r="SYS50" s="259"/>
      <c r="SYT50" s="259"/>
      <c r="SYU50" s="259"/>
      <c r="SYV50" s="259"/>
      <c r="SYW50" s="259"/>
      <c r="SYX50" s="259"/>
      <c r="SYY50" s="259"/>
      <c r="SYZ50" s="259"/>
      <c r="SZA50" s="259"/>
      <c r="SZB50" s="259"/>
      <c r="SZC50" s="259"/>
      <c r="SZD50" s="259"/>
      <c r="SZE50" s="259"/>
      <c r="SZF50" s="259"/>
      <c r="SZG50" s="259"/>
      <c r="SZH50" s="259"/>
      <c r="SZI50" s="259"/>
      <c r="SZJ50" s="259"/>
      <c r="SZK50" s="259"/>
      <c r="SZL50" s="259"/>
      <c r="SZM50" s="259"/>
      <c r="SZN50" s="259"/>
      <c r="SZO50" s="259"/>
      <c r="SZP50" s="259"/>
      <c r="SZQ50" s="259"/>
      <c r="SZR50" s="259"/>
      <c r="SZS50" s="259"/>
      <c r="SZT50" s="259"/>
      <c r="SZU50" s="259"/>
      <c r="SZV50" s="259"/>
      <c r="SZW50" s="259"/>
      <c r="SZX50" s="259"/>
      <c r="SZY50" s="259"/>
      <c r="SZZ50" s="259"/>
      <c r="TAA50" s="259"/>
      <c r="TAB50" s="259"/>
      <c r="TAC50" s="259"/>
      <c r="TAD50" s="259"/>
      <c r="TAE50" s="259"/>
      <c r="TAF50" s="259"/>
      <c r="TAG50" s="259"/>
      <c r="TAH50" s="259"/>
      <c r="TAI50" s="259"/>
      <c r="TAJ50" s="259"/>
      <c r="TAK50" s="259"/>
      <c r="TAL50" s="259"/>
      <c r="TAM50" s="259"/>
      <c r="TAN50" s="259"/>
      <c r="TAO50" s="259"/>
      <c r="TAP50" s="259"/>
      <c r="TAQ50" s="259"/>
      <c r="TAR50" s="259"/>
      <c r="TAS50" s="259"/>
      <c r="TAT50" s="259"/>
      <c r="TAU50" s="259"/>
      <c r="TAV50" s="259"/>
      <c r="TAW50" s="259"/>
      <c r="TAX50" s="259"/>
      <c r="TAY50" s="259"/>
      <c r="TAZ50" s="259"/>
      <c r="TBA50" s="259"/>
      <c r="TBB50" s="259"/>
      <c r="TBC50" s="259"/>
      <c r="TBD50" s="259"/>
      <c r="TBE50" s="259"/>
      <c r="TBF50" s="259"/>
      <c r="TBG50" s="259"/>
      <c r="TBH50" s="259"/>
      <c r="TBI50" s="259"/>
      <c r="TBJ50" s="259"/>
      <c r="TBK50" s="259"/>
      <c r="TBL50" s="259"/>
      <c r="TBM50" s="259"/>
      <c r="TBN50" s="259"/>
      <c r="TBO50" s="259"/>
      <c r="TBP50" s="259"/>
      <c r="TBQ50" s="259"/>
      <c r="TBR50" s="259"/>
      <c r="TBS50" s="259"/>
      <c r="TBT50" s="259"/>
      <c r="TBU50" s="259"/>
      <c r="TBV50" s="259"/>
      <c r="TBW50" s="259"/>
      <c r="TBX50" s="259"/>
      <c r="TBY50" s="259"/>
      <c r="TBZ50" s="259"/>
      <c r="TCA50" s="259"/>
      <c r="TCB50" s="259"/>
      <c r="TCC50" s="259"/>
      <c r="TCD50" s="259"/>
      <c r="TCE50" s="259"/>
      <c r="TCF50" s="259"/>
      <c r="TCG50" s="259"/>
      <c r="TCH50" s="259"/>
      <c r="TCI50" s="259"/>
      <c r="TCJ50" s="259"/>
      <c r="TCK50" s="259"/>
      <c r="TCL50" s="259"/>
      <c r="TCM50" s="259"/>
      <c r="TCN50" s="259"/>
      <c r="TCO50" s="259"/>
      <c r="TCP50" s="259"/>
      <c r="TCQ50" s="259"/>
      <c r="TCR50" s="259"/>
      <c r="TCS50" s="259"/>
      <c r="TCT50" s="259"/>
      <c r="TCU50" s="259"/>
      <c r="TCV50" s="259"/>
      <c r="TCW50" s="259"/>
      <c r="TCX50" s="259"/>
      <c r="TCY50" s="259"/>
      <c r="TCZ50" s="259"/>
      <c r="TDA50" s="259"/>
      <c r="TDB50" s="259"/>
      <c r="TDC50" s="259"/>
      <c r="TDD50" s="259"/>
      <c r="TDE50" s="259"/>
      <c r="TDF50" s="259"/>
      <c r="TDG50" s="259"/>
      <c r="TDH50" s="259"/>
      <c r="TDI50" s="259"/>
      <c r="TDJ50" s="259"/>
      <c r="TDK50" s="259"/>
      <c r="TDL50" s="259"/>
      <c r="TDM50" s="259"/>
      <c r="TDN50" s="259"/>
      <c r="TDO50" s="259"/>
      <c r="TDP50" s="259"/>
      <c r="TDQ50" s="259"/>
      <c r="TDR50" s="259"/>
      <c r="TDS50" s="259"/>
      <c r="TDT50" s="259"/>
      <c r="TDU50" s="259"/>
      <c r="TDV50" s="259"/>
      <c r="TDW50" s="259"/>
      <c r="TDX50" s="259"/>
      <c r="TDY50" s="259"/>
      <c r="TDZ50" s="259"/>
      <c r="TEA50" s="259"/>
      <c r="TEB50" s="259"/>
      <c r="TEC50" s="259"/>
      <c r="TED50" s="259"/>
      <c r="TEE50" s="259"/>
      <c r="TEF50" s="259"/>
      <c r="TEG50" s="259"/>
      <c r="TEH50" s="259"/>
      <c r="TEI50" s="259"/>
      <c r="TEJ50" s="259"/>
      <c r="TEK50" s="259"/>
      <c r="TEL50" s="259"/>
      <c r="TEM50" s="259"/>
      <c r="TEN50" s="259"/>
      <c r="TEO50" s="259"/>
      <c r="TEP50" s="259"/>
      <c r="TEQ50" s="259"/>
      <c r="TER50" s="259"/>
      <c r="TES50" s="259"/>
      <c r="TET50" s="259"/>
      <c r="TEU50" s="259"/>
      <c r="TEV50" s="259"/>
      <c r="TEW50" s="259"/>
      <c r="TEX50" s="259"/>
      <c r="TEY50" s="259"/>
      <c r="TEZ50" s="259"/>
      <c r="TFA50" s="259"/>
      <c r="TFB50" s="259"/>
      <c r="TFC50" s="259"/>
      <c r="TFD50" s="259"/>
      <c r="TFE50" s="259"/>
      <c r="TFF50" s="259"/>
      <c r="TFG50" s="259"/>
      <c r="TFH50" s="259"/>
      <c r="TFI50" s="259"/>
      <c r="TFJ50" s="259"/>
      <c r="TFK50" s="259"/>
      <c r="TFL50" s="259"/>
      <c r="TFM50" s="259"/>
      <c r="TFN50" s="259"/>
      <c r="TFO50" s="259"/>
      <c r="TFP50" s="259"/>
      <c r="TFQ50" s="259"/>
      <c r="TFR50" s="259"/>
      <c r="TFS50" s="259"/>
      <c r="TFT50" s="259"/>
      <c r="TFU50" s="259"/>
      <c r="TFV50" s="259"/>
      <c r="TFW50" s="259"/>
      <c r="TFX50" s="259"/>
      <c r="TFY50" s="259"/>
      <c r="TFZ50" s="259"/>
      <c r="TGA50" s="259"/>
      <c r="TGB50" s="259"/>
      <c r="TGC50" s="259"/>
      <c r="TGD50" s="259"/>
      <c r="TGE50" s="259"/>
      <c r="TGF50" s="259"/>
      <c r="TGG50" s="259"/>
      <c r="TGH50" s="259"/>
      <c r="TGI50" s="259"/>
      <c r="TGJ50" s="259"/>
      <c r="TGK50" s="259"/>
      <c r="TGL50" s="259"/>
      <c r="TGM50" s="259"/>
      <c r="TGN50" s="259"/>
      <c r="TGO50" s="259"/>
      <c r="TGP50" s="259"/>
      <c r="TGQ50" s="259"/>
      <c r="TGR50" s="259"/>
      <c r="TGS50" s="259"/>
      <c r="TGT50" s="259"/>
      <c r="TGU50" s="259"/>
      <c r="TGV50" s="259"/>
      <c r="TGW50" s="259"/>
      <c r="TGX50" s="259"/>
      <c r="TGY50" s="259"/>
      <c r="TGZ50" s="259"/>
      <c r="THA50" s="259"/>
      <c r="THB50" s="259"/>
      <c r="THC50" s="259"/>
      <c r="THD50" s="259"/>
      <c r="THE50" s="259"/>
      <c r="THF50" s="259"/>
      <c r="THG50" s="259"/>
      <c r="THH50" s="259"/>
      <c r="THI50" s="259"/>
      <c r="THJ50" s="259"/>
      <c r="THK50" s="259"/>
      <c r="THL50" s="259"/>
      <c r="THM50" s="259"/>
      <c r="THN50" s="259"/>
      <c r="THO50" s="259"/>
      <c r="THP50" s="259"/>
      <c r="THQ50" s="259"/>
      <c r="THR50" s="259"/>
      <c r="THS50" s="259"/>
      <c r="THT50" s="259"/>
      <c r="THU50" s="259"/>
      <c r="THV50" s="259"/>
      <c r="THW50" s="259"/>
      <c r="THX50" s="259"/>
      <c r="THY50" s="259"/>
      <c r="THZ50" s="259"/>
      <c r="TIA50" s="259"/>
      <c r="TIB50" s="259"/>
      <c r="TIC50" s="259"/>
      <c r="TID50" s="259"/>
      <c r="TIE50" s="259"/>
      <c r="TIF50" s="259"/>
      <c r="TIG50" s="259"/>
      <c r="TIH50" s="259"/>
      <c r="TII50" s="259"/>
      <c r="TIJ50" s="259"/>
      <c r="TIK50" s="259"/>
      <c r="TIL50" s="259"/>
      <c r="TIM50" s="259"/>
      <c r="TIN50" s="259"/>
      <c r="TIO50" s="259"/>
      <c r="TIP50" s="259"/>
      <c r="TIQ50" s="259"/>
      <c r="TIR50" s="259"/>
      <c r="TIS50" s="259"/>
      <c r="TIT50" s="259"/>
      <c r="TIU50" s="259"/>
      <c r="TIV50" s="259"/>
      <c r="TIW50" s="259"/>
      <c r="TIX50" s="259"/>
      <c r="TIY50" s="259"/>
      <c r="TIZ50" s="259"/>
      <c r="TJA50" s="259"/>
      <c r="TJB50" s="259"/>
      <c r="TJC50" s="259"/>
      <c r="TJD50" s="259"/>
      <c r="TJE50" s="259"/>
      <c r="TJF50" s="259"/>
      <c r="TJG50" s="259"/>
      <c r="TJH50" s="259"/>
      <c r="TJI50" s="259"/>
      <c r="TJJ50" s="259"/>
      <c r="TJK50" s="259"/>
      <c r="TJL50" s="259"/>
      <c r="TJM50" s="259"/>
      <c r="TJN50" s="259"/>
      <c r="TJO50" s="259"/>
      <c r="TJP50" s="259"/>
      <c r="TJQ50" s="259"/>
      <c r="TJR50" s="259"/>
      <c r="TJS50" s="259"/>
      <c r="TJT50" s="259"/>
      <c r="TJU50" s="259"/>
      <c r="TJV50" s="259"/>
      <c r="TJW50" s="259"/>
      <c r="TJX50" s="259"/>
      <c r="TJY50" s="259"/>
      <c r="TJZ50" s="259"/>
      <c r="TKA50" s="259"/>
      <c r="TKB50" s="259"/>
      <c r="TKC50" s="259"/>
      <c r="TKD50" s="259"/>
      <c r="TKE50" s="259"/>
      <c r="TKF50" s="259"/>
      <c r="TKG50" s="259"/>
      <c r="TKH50" s="259"/>
      <c r="TKI50" s="259"/>
      <c r="TKJ50" s="259"/>
      <c r="TKK50" s="259"/>
      <c r="TKL50" s="259"/>
      <c r="TKM50" s="259"/>
      <c r="TKN50" s="259"/>
      <c r="TKO50" s="259"/>
      <c r="TKP50" s="259"/>
      <c r="TKQ50" s="259"/>
      <c r="TKR50" s="259"/>
      <c r="TKS50" s="259"/>
      <c r="TKT50" s="259"/>
      <c r="TKU50" s="259"/>
      <c r="TKV50" s="259"/>
      <c r="TKW50" s="259"/>
      <c r="TKX50" s="259"/>
      <c r="TKY50" s="259"/>
      <c r="TKZ50" s="259"/>
      <c r="TLA50" s="259"/>
      <c r="TLB50" s="259"/>
      <c r="TLC50" s="259"/>
      <c r="TLD50" s="259"/>
      <c r="TLE50" s="259"/>
      <c r="TLF50" s="259"/>
      <c r="TLG50" s="259"/>
      <c r="TLH50" s="259"/>
      <c r="TLI50" s="259"/>
      <c r="TLJ50" s="259"/>
      <c r="TLK50" s="259"/>
      <c r="TLL50" s="259"/>
      <c r="TLM50" s="259"/>
      <c r="TLN50" s="259"/>
      <c r="TLO50" s="259"/>
      <c r="TLP50" s="259"/>
      <c r="TLQ50" s="259"/>
      <c r="TLR50" s="259"/>
      <c r="TLS50" s="259"/>
      <c r="TLT50" s="259"/>
      <c r="TLU50" s="259"/>
      <c r="TLV50" s="259"/>
      <c r="TLW50" s="259"/>
      <c r="TLX50" s="259"/>
      <c r="TLY50" s="259"/>
      <c r="TLZ50" s="259"/>
      <c r="TMA50" s="259"/>
      <c r="TMB50" s="259"/>
      <c r="TMC50" s="259"/>
      <c r="TMD50" s="259"/>
      <c r="TME50" s="259"/>
      <c r="TMF50" s="259"/>
      <c r="TMG50" s="259"/>
      <c r="TMH50" s="259"/>
      <c r="TMI50" s="259"/>
      <c r="TMJ50" s="259"/>
      <c r="TMK50" s="259"/>
      <c r="TML50" s="259"/>
      <c r="TMM50" s="259"/>
      <c r="TMN50" s="259"/>
      <c r="TMO50" s="259"/>
      <c r="TMP50" s="259"/>
      <c r="TMQ50" s="259"/>
      <c r="TMR50" s="259"/>
      <c r="TMS50" s="259"/>
      <c r="TMT50" s="259"/>
      <c r="TMU50" s="259"/>
      <c r="TMV50" s="259"/>
      <c r="TMW50" s="259"/>
      <c r="TMX50" s="259"/>
      <c r="TMY50" s="259"/>
      <c r="TMZ50" s="259"/>
      <c r="TNA50" s="259"/>
      <c r="TNB50" s="259"/>
      <c r="TNC50" s="259"/>
      <c r="TND50" s="259"/>
      <c r="TNE50" s="259"/>
      <c r="TNF50" s="259"/>
      <c r="TNG50" s="259"/>
      <c r="TNH50" s="259"/>
      <c r="TNI50" s="259"/>
      <c r="TNJ50" s="259"/>
      <c r="TNK50" s="259"/>
      <c r="TNL50" s="259"/>
      <c r="TNM50" s="259"/>
      <c r="TNN50" s="259"/>
      <c r="TNO50" s="259"/>
      <c r="TNP50" s="259"/>
      <c r="TNQ50" s="259"/>
      <c r="TNR50" s="259"/>
      <c r="TNS50" s="259"/>
      <c r="TNT50" s="259"/>
      <c r="TNU50" s="259"/>
      <c r="TNV50" s="259"/>
      <c r="TNW50" s="259"/>
      <c r="TNX50" s="259"/>
      <c r="TNY50" s="259"/>
      <c r="TNZ50" s="259"/>
      <c r="TOA50" s="259"/>
      <c r="TOB50" s="259"/>
      <c r="TOC50" s="259"/>
      <c r="TOD50" s="259"/>
      <c r="TOE50" s="259"/>
      <c r="TOF50" s="259"/>
      <c r="TOG50" s="259"/>
      <c r="TOH50" s="259"/>
      <c r="TOI50" s="259"/>
      <c r="TOJ50" s="259"/>
      <c r="TOK50" s="259"/>
      <c r="TOL50" s="259"/>
      <c r="TOM50" s="259"/>
      <c r="TON50" s="259"/>
      <c r="TOO50" s="259"/>
      <c r="TOP50" s="259"/>
      <c r="TOQ50" s="259"/>
      <c r="TOR50" s="259"/>
      <c r="TOS50" s="259"/>
      <c r="TOT50" s="259"/>
      <c r="TOU50" s="259"/>
      <c r="TOV50" s="259"/>
      <c r="TOW50" s="259"/>
      <c r="TOX50" s="259"/>
      <c r="TOY50" s="259"/>
      <c r="TOZ50" s="259"/>
      <c r="TPA50" s="259"/>
      <c r="TPB50" s="259"/>
      <c r="TPC50" s="259"/>
      <c r="TPD50" s="259"/>
      <c r="TPE50" s="259"/>
      <c r="TPF50" s="259"/>
      <c r="TPG50" s="259"/>
      <c r="TPH50" s="259"/>
      <c r="TPI50" s="259"/>
      <c r="TPJ50" s="259"/>
      <c r="TPK50" s="259"/>
      <c r="TPL50" s="259"/>
      <c r="TPM50" s="259"/>
      <c r="TPN50" s="259"/>
      <c r="TPO50" s="259"/>
      <c r="TPP50" s="259"/>
      <c r="TPQ50" s="259"/>
      <c r="TPR50" s="259"/>
      <c r="TPS50" s="259"/>
      <c r="TPT50" s="259"/>
      <c r="TPU50" s="259"/>
      <c r="TPV50" s="259"/>
      <c r="TPW50" s="259"/>
      <c r="TPX50" s="259"/>
      <c r="TPY50" s="259"/>
      <c r="TPZ50" s="259"/>
      <c r="TQA50" s="259"/>
      <c r="TQB50" s="259"/>
      <c r="TQC50" s="259"/>
      <c r="TQD50" s="259"/>
      <c r="TQE50" s="259"/>
      <c r="TQF50" s="259"/>
      <c r="TQG50" s="259"/>
      <c r="TQH50" s="259"/>
      <c r="TQI50" s="259"/>
      <c r="TQJ50" s="259"/>
      <c r="TQK50" s="259"/>
      <c r="TQL50" s="259"/>
      <c r="TQM50" s="259"/>
      <c r="TQN50" s="259"/>
      <c r="TQO50" s="259"/>
      <c r="TQP50" s="259"/>
      <c r="TQQ50" s="259"/>
      <c r="TQR50" s="259"/>
      <c r="TQS50" s="259"/>
      <c r="TQT50" s="259"/>
      <c r="TQU50" s="259"/>
      <c r="TQV50" s="259"/>
      <c r="TQW50" s="259"/>
      <c r="TQX50" s="259"/>
      <c r="TQY50" s="259"/>
      <c r="TQZ50" s="259"/>
      <c r="TRA50" s="259"/>
      <c r="TRB50" s="259"/>
      <c r="TRC50" s="259"/>
      <c r="TRD50" s="259"/>
      <c r="TRE50" s="259"/>
      <c r="TRF50" s="259"/>
      <c r="TRG50" s="259"/>
      <c r="TRH50" s="259"/>
      <c r="TRI50" s="259"/>
      <c r="TRJ50" s="259"/>
      <c r="TRK50" s="259"/>
      <c r="TRL50" s="259"/>
      <c r="TRM50" s="259"/>
      <c r="TRN50" s="259"/>
      <c r="TRO50" s="259"/>
      <c r="TRP50" s="259"/>
      <c r="TRQ50" s="259"/>
      <c r="TRR50" s="259"/>
      <c r="TRS50" s="259"/>
      <c r="TRT50" s="259"/>
      <c r="TRU50" s="259"/>
      <c r="TRV50" s="259"/>
      <c r="TRW50" s="259"/>
      <c r="TRX50" s="259"/>
      <c r="TRY50" s="259"/>
      <c r="TRZ50" s="259"/>
      <c r="TSA50" s="259"/>
      <c r="TSB50" s="259"/>
      <c r="TSC50" s="259"/>
      <c r="TSD50" s="259"/>
      <c r="TSE50" s="259"/>
      <c r="TSF50" s="259"/>
      <c r="TSG50" s="259"/>
      <c r="TSH50" s="259"/>
      <c r="TSI50" s="259"/>
      <c r="TSJ50" s="259"/>
      <c r="TSK50" s="259"/>
      <c r="TSL50" s="259"/>
      <c r="TSM50" s="259"/>
      <c r="TSN50" s="259"/>
      <c r="TSO50" s="259"/>
      <c r="TSP50" s="259"/>
      <c r="TSQ50" s="259"/>
      <c r="TSR50" s="259"/>
      <c r="TSS50" s="259"/>
      <c r="TST50" s="259"/>
      <c r="TSU50" s="259"/>
      <c r="TSV50" s="259"/>
      <c r="TSW50" s="259"/>
      <c r="TSX50" s="259"/>
      <c r="TSY50" s="259"/>
      <c r="TSZ50" s="259"/>
      <c r="TTA50" s="259"/>
      <c r="TTB50" s="259"/>
      <c r="TTC50" s="259"/>
      <c r="TTD50" s="259"/>
      <c r="TTE50" s="259"/>
      <c r="TTF50" s="259"/>
      <c r="TTG50" s="259"/>
      <c r="TTH50" s="259"/>
      <c r="TTI50" s="259"/>
      <c r="TTJ50" s="259"/>
      <c r="TTK50" s="259"/>
      <c r="TTL50" s="259"/>
      <c r="TTM50" s="259"/>
      <c r="TTN50" s="259"/>
      <c r="TTO50" s="259"/>
      <c r="TTP50" s="259"/>
      <c r="TTQ50" s="259"/>
      <c r="TTR50" s="259"/>
      <c r="TTS50" s="259"/>
      <c r="TTT50" s="259"/>
      <c r="TTU50" s="259"/>
      <c r="TTV50" s="259"/>
      <c r="TTW50" s="259"/>
      <c r="TTX50" s="259"/>
      <c r="TTY50" s="259"/>
      <c r="TTZ50" s="259"/>
      <c r="TUA50" s="259"/>
      <c r="TUB50" s="259"/>
      <c r="TUC50" s="259"/>
      <c r="TUD50" s="259"/>
      <c r="TUE50" s="259"/>
      <c r="TUF50" s="259"/>
      <c r="TUG50" s="259"/>
      <c r="TUH50" s="259"/>
      <c r="TUI50" s="259"/>
      <c r="TUJ50" s="259"/>
      <c r="TUK50" s="259"/>
      <c r="TUL50" s="259"/>
      <c r="TUM50" s="259"/>
      <c r="TUN50" s="259"/>
      <c r="TUO50" s="259"/>
      <c r="TUP50" s="259"/>
      <c r="TUQ50" s="259"/>
      <c r="TUR50" s="259"/>
      <c r="TUS50" s="259"/>
      <c r="TUT50" s="259"/>
      <c r="TUU50" s="259"/>
      <c r="TUV50" s="259"/>
      <c r="TUW50" s="259"/>
      <c r="TUX50" s="259"/>
      <c r="TUY50" s="259"/>
      <c r="TUZ50" s="259"/>
      <c r="TVA50" s="259"/>
      <c r="TVB50" s="259"/>
      <c r="TVC50" s="259"/>
      <c r="TVD50" s="259"/>
      <c r="TVE50" s="259"/>
      <c r="TVF50" s="259"/>
      <c r="TVG50" s="259"/>
      <c r="TVH50" s="259"/>
      <c r="TVI50" s="259"/>
      <c r="TVJ50" s="259"/>
      <c r="TVK50" s="259"/>
      <c r="TVL50" s="259"/>
      <c r="TVM50" s="259"/>
      <c r="TVN50" s="259"/>
      <c r="TVO50" s="259"/>
      <c r="TVP50" s="259"/>
      <c r="TVQ50" s="259"/>
      <c r="TVR50" s="259"/>
      <c r="TVS50" s="259"/>
      <c r="TVT50" s="259"/>
      <c r="TVU50" s="259"/>
      <c r="TVV50" s="259"/>
      <c r="TVW50" s="259"/>
      <c r="TVX50" s="259"/>
      <c r="TVY50" s="259"/>
      <c r="TVZ50" s="259"/>
      <c r="TWA50" s="259"/>
      <c r="TWB50" s="259"/>
      <c r="TWC50" s="259"/>
      <c r="TWD50" s="259"/>
      <c r="TWE50" s="259"/>
      <c r="TWF50" s="259"/>
      <c r="TWG50" s="259"/>
      <c r="TWH50" s="259"/>
      <c r="TWI50" s="259"/>
      <c r="TWJ50" s="259"/>
      <c r="TWK50" s="259"/>
      <c r="TWL50" s="259"/>
      <c r="TWM50" s="259"/>
      <c r="TWN50" s="259"/>
      <c r="TWO50" s="259"/>
      <c r="TWP50" s="259"/>
      <c r="TWQ50" s="259"/>
      <c r="TWR50" s="259"/>
      <c r="TWS50" s="259"/>
      <c r="TWT50" s="259"/>
      <c r="TWU50" s="259"/>
      <c r="TWV50" s="259"/>
      <c r="TWW50" s="259"/>
      <c r="TWX50" s="259"/>
      <c r="TWY50" s="259"/>
      <c r="TWZ50" s="259"/>
      <c r="TXA50" s="259"/>
      <c r="TXB50" s="259"/>
      <c r="TXC50" s="259"/>
      <c r="TXD50" s="259"/>
      <c r="TXE50" s="259"/>
      <c r="TXF50" s="259"/>
      <c r="TXG50" s="259"/>
      <c r="TXH50" s="259"/>
      <c r="TXI50" s="259"/>
      <c r="TXJ50" s="259"/>
      <c r="TXK50" s="259"/>
      <c r="TXL50" s="259"/>
      <c r="TXM50" s="259"/>
      <c r="TXN50" s="259"/>
      <c r="TXO50" s="259"/>
      <c r="TXP50" s="259"/>
      <c r="TXQ50" s="259"/>
      <c r="TXR50" s="259"/>
      <c r="TXS50" s="259"/>
      <c r="TXT50" s="259"/>
      <c r="TXU50" s="259"/>
      <c r="TXV50" s="259"/>
      <c r="TXW50" s="259"/>
      <c r="TXX50" s="259"/>
      <c r="TXY50" s="259"/>
      <c r="TXZ50" s="259"/>
      <c r="TYA50" s="259"/>
      <c r="TYB50" s="259"/>
      <c r="TYC50" s="259"/>
      <c r="TYD50" s="259"/>
      <c r="TYE50" s="259"/>
      <c r="TYF50" s="259"/>
      <c r="TYG50" s="259"/>
      <c r="TYH50" s="259"/>
      <c r="TYI50" s="259"/>
      <c r="TYJ50" s="259"/>
      <c r="TYK50" s="259"/>
      <c r="TYL50" s="259"/>
      <c r="TYM50" s="259"/>
      <c r="TYN50" s="259"/>
      <c r="TYO50" s="259"/>
      <c r="TYP50" s="259"/>
      <c r="TYQ50" s="259"/>
      <c r="TYR50" s="259"/>
      <c r="TYS50" s="259"/>
      <c r="TYT50" s="259"/>
      <c r="TYU50" s="259"/>
      <c r="TYV50" s="259"/>
      <c r="TYW50" s="259"/>
      <c r="TYX50" s="259"/>
      <c r="TYY50" s="259"/>
      <c r="TYZ50" s="259"/>
      <c r="TZA50" s="259"/>
      <c r="TZB50" s="259"/>
      <c r="TZC50" s="259"/>
      <c r="TZD50" s="259"/>
      <c r="TZE50" s="259"/>
      <c r="TZF50" s="259"/>
      <c r="TZG50" s="259"/>
      <c r="TZH50" s="259"/>
      <c r="TZI50" s="259"/>
      <c r="TZJ50" s="259"/>
      <c r="TZK50" s="259"/>
      <c r="TZL50" s="259"/>
      <c r="TZM50" s="259"/>
      <c r="TZN50" s="259"/>
      <c r="TZO50" s="259"/>
      <c r="TZP50" s="259"/>
      <c r="TZQ50" s="259"/>
      <c r="TZR50" s="259"/>
      <c r="TZS50" s="259"/>
      <c r="TZT50" s="259"/>
      <c r="TZU50" s="259"/>
      <c r="TZV50" s="259"/>
      <c r="TZW50" s="259"/>
      <c r="TZX50" s="259"/>
      <c r="TZY50" s="259"/>
      <c r="TZZ50" s="259"/>
      <c r="UAA50" s="259"/>
      <c r="UAB50" s="259"/>
      <c r="UAC50" s="259"/>
      <c r="UAD50" s="259"/>
      <c r="UAE50" s="259"/>
      <c r="UAF50" s="259"/>
      <c r="UAG50" s="259"/>
      <c r="UAH50" s="259"/>
      <c r="UAI50" s="259"/>
      <c r="UAJ50" s="259"/>
      <c r="UAK50" s="259"/>
      <c r="UAL50" s="259"/>
      <c r="UAM50" s="259"/>
      <c r="UAN50" s="259"/>
      <c r="UAO50" s="259"/>
      <c r="UAP50" s="259"/>
      <c r="UAQ50" s="259"/>
      <c r="UAR50" s="259"/>
      <c r="UAS50" s="259"/>
      <c r="UAT50" s="259"/>
      <c r="UAU50" s="259"/>
      <c r="UAV50" s="259"/>
      <c r="UAW50" s="259"/>
      <c r="UAX50" s="259"/>
      <c r="UAY50" s="259"/>
      <c r="UAZ50" s="259"/>
      <c r="UBA50" s="259"/>
      <c r="UBB50" s="259"/>
      <c r="UBC50" s="259"/>
      <c r="UBD50" s="259"/>
      <c r="UBE50" s="259"/>
      <c r="UBF50" s="259"/>
      <c r="UBG50" s="259"/>
      <c r="UBH50" s="259"/>
      <c r="UBI50" s="259"/>
      <c r="UBJ50" s="259"/>
      <c r="UBK50" s="259"/>
      <c r="UBL50" s="259"/>
      <c r="UBM50" s="259"/>
      <c r="UBN50" s="259"/>
      <c r="UBO50" s="259"/>
      <c r="UBP50" s="259"/>
      <c r="UBQ50" s="259"/>
      <c r="UBR50" s="259"/>
      <c r="UBS50" s="259"/>
      <c r="UBT50" s="259"/>
      <c r="UBU50" s="259"/>
      <c r="UBV50" s="259"/>
      <c r="UBW50" s="259"/>
      <c r="UBX50" s="259"/>
      <c r="UBY50" s="259"/>
      <c r="UBZ50" s="259"/>
      <c r="UCA50" s="259"/>
      <c r="UCB50" s="259"/>
      <c r="UCC50" s="259"/>
      <c r="UCD50" s="259"/>
      <c r="UCE50" s="259"/>
      <c r="UCF50" s="259"/>
      <c r="UCG50" s="259"/>
      <c r="UCH50" s="259"/>
      <c r="UCI50" s="259"/>
      <c r="UCJ50" s="259"/>
      <c r="UCK50" s="259"/>
      <c r="UCL50" s="259"/>
      <c r="UCM50" s="259"/>
      <c r="UCN50" s="259"/>
      <c r="UCO50" s="259"/>
      <c r="UCP50" s="259"/>
      <c r="UCQ50" s="259"/>
      <c r="UCR50" s="259"/>
      <c r="UCS50" s="259"/>
      <c r="UCT50" s="259"/>
      <c r="UCU50" s="259"/>
      <c r="UCV50" s="259"/>
      <c r="UCW50" s="259"/>
      <c r="UCX50" s="259"/>
      <c r="UCY50" s="259"/>
      <c r="UCZ50" s="259"/>
      <c r="UDA50" s="259"/>
      <c r="UDB50" s="259"/>
      <c r="UDC50" s="259"/>
      <c r="UDD50" s="259"/>
      <c r="UDE50" s="259"/>
      <c r="UDF50" s="259"/>
      <c r="UDG50" s="259"/>
      <c r="UDH50" s="259"/>
      <c r="UDI50" s="259"/>
      <c r="UDJ50" s="259"/>
      <c r="UDK50" s="259"/>
      <c r="UDL50" s="259"/>
      <c r="UDM50" s="259"/>
      <c r="UDN50" s="259"/>
      <c r="UDO50" s="259"/>
      <c r="UDP50" s="259"/>
      <c r="UDQ50" s="259"/>
      <c r="UDR50" s="259"/>
      <c r="UDS50" s="259"/>
      <c r="UDT50" s="259"/>
      <c r="UDU50" s="259"/>
      <c r="UDV50" s="259"/>
      <c r="UDW50" s="259"/>
      <c r="UDX50" s="259"/>
      <c r="UDY50" s="259"/>
      <c r="UDZ50" s="259"/>
      <c r="UEA50" s="259"/>
      <c r="UEB50" s="259"/>
      <c r="UEC50" s="259"/>
      <c r="UED50" s="259"/>
      <c r="UEE50" s="259"/>
      <c r="UEF50" s="259"/>
      <c r="UEG50" s="259"/>
      <c r="UEH50" s="259"/>
      <c r="UEI50" s="259"/>
      <c r="UEJ50" s="259"/>
      <c r="UEK50" s="259"/>
      <c r="UEL50" s="259"/>
      <c r="UEM50" s="259"/>
      <c r="UEN50" s="259"/>
      <c r="UEO50" s="259"/>
      <c r="UEP50" s="259"/>
      <c r="UEQ50" s="259"/>
      <c r="UER50" s="259"/>
      <c r="UES50" s="259"/>
      <c r="UET50" s="259"/>
      <c r="UEU50" s="259"/>
      <c r="UEV50" s="259"/>
      <c r="UEW50" s="259"/>
      <c r="UEX50" s="259"/>
      <c r="UEY50" s="259"/>
      <c r="UEZ50" s="259"/>
      <c r="UFA50" s="259"/>
      <c r="UFB50" s="259"/>
      <c r="UFC50" s="259"/>
      <c r="UFD50" s="259"/>
      <c r="UFE50" s="259"/>
      <c r="UFF50" s="259"/>
      <c r="UFG50" s="259"/>
      <c r="UFH50" s="259"/>
      <c r="UFI50" s="259"/>
      <c r="UFJ50" s="259"/>
      <c r="UFK50" s="259"/>
      <c r="UFL50" s="259"/>
      <c r="UFM50" s="259"/>
      <c r="UFN50" s="259"/>
      <c r="UFO50" s="259"/>
      <c r="UFP50" s="259"/>
      <c r="UFQ50" s="259"/>
      <c r="UFR50" s="259"/>
      <c r="UFS50" s="259"/>
      <c r="UFT50" s="259"/>
      <c r="UFU50" s="259"/>
      <c r="UFV50" s="259"/>
      <c r="UFW50" s="259"/>
      <c r="UFX50" s="259"/>
      <c r="UFY50" s="259"/>
      <c r="UFZ50" s="259"/>
      <c r="UGA50" s="259"/>
      <c r="UGB50" s="259"/>
      <c r="UGC50" s="259"/>
      <c r="UGD50" s="259"/>
      <c r="UGE50" s="259"/>
      <c r="UGF50" s="259"/>
      <c r="UGG50" s="259"/>
      <c r="UGH50" s="259"/>
      <c r="UGI50" s="259"/>
      <c r="UGJ50" s="259"/>
      <c r="UGK50" s="259"/>
      <c r="UGL50" s="259"/>
      <c r="UGM50" s="259"/>
      <c r="UGN50" s="259"/>
      <c r="UGO50" s="259"/>
      <c r="UGP50" s="259"/>
      <c r="UGQ50" s="259"/>
      <c r="UGR50" s="259"/>
      <c r="UGS50" s="259"/>
      <c r="UGT50" s="259"/>
      <c r="UGU50" s="259"/>
      <c r="UGV50" s="259"/>
      <c r="UGW50" s="259"/>
      <c r="UGX50" s="259"/>
      <c r="UGY50" s="259"/>
      <c r="UGZ50" s="259"/>
      <c r="UHA50" s="259"/>
      <c r="UHB50" s="259"/>
      <c r="UHC50" s="259"/>
      <c r="UHD50" s="259"/>
      <c r="UHE50" s="259"/>
      <c r="UHF50" s="259"/>
      <c r="UHG50" s="259"/>
      <c r="UHH50" s="259"/>
      <c r="UHI50" s="259"/>
      <c r="UHJ50" s="259"/>
      <c r="UHK50" s="259"/>
      <c r="UHL50" s="259"/>
      <c r="UHM50" s="259"/>
      <c r="UHN50" s="259"/>
      <c r="UHO50" s="259"/>
      <c r="UHP50" s="259"/>
      <c r="UHQ50" s="259"/>
      <c r="UHR50" s="259"/>
      <c r="UHS50" s="259"/>
      <c r="UHT50" s="259"/>
      <c r="UHU50" s="259"/>
      <c r="UHV50" s="259"/>
      <c r="UHW50" s="259"/>
      <c r="UHX50" s="259"/>
      <c r="UHY50" s="259"/>
      <c r="UHZ50" s="259"/>
      <c r="UIA50" s="259"/>
      <c r="UIB50" s="259"/>
      <c r="UIC50" s="259"/>
      <c r="UID50" s="259"/>
      <c r="UIE50" s="259"/>
      <c r="UIF50" s="259"/>
      <c r="UIG50" s="259"/>
      <c r="UIH50" s="259"/>
      <c r="UII50" s="259"/>
      <c r="UIJ50" s="259"/>
      <c r="UIK50" s="259"/>
      <c r="UIL50" s="259"/>
      <c r="UIM50" s="259"/>
      <c r="UIN50" s="259"/>
      <c r="UIO50" s="259"/>
      <c r="UIP50" s="259"/>
      <c r="UIQ50" s="259"/>
      <c r="UIR50" s="259"/>
      <c r="UIS50" s="259"/>
      <c r="UIT50" s="259"/>
      <c r="UIU50" s="259"/>
      <c r="UIV50" s="259"/>
      <c r="UIW50" s="259"/>
      <c r="UIX50" s="259"/>
      <c r="UIY50" s="259"/>
      <c r="UIZ50" s="259"/>
      <c r="UJA50" s="259"/>
      <c r="UJB50" s="259"/>
      <c r="UJC50" s="259"/>
      <c r="UJD50" s="259"/>
      <c r="UJE50" s="259"/>
      <c r="UJF50" s="259"/>
      <c r="UJG50" s="259"/>
      <c r="UJH50" s="259"/>
      <c r="UJI50" s="259"/>
      <c r="UJJ50" s="259"/>
      <c r="UJK50" s="259"/>
      <c r="UJL50" s="259"/>
      <c r="UJM50" s="259"/>
      <c r="UJN50" s="259"/>
      <c r="UJO50" s="259"/>
      <c r="UJP50" s="259"/>
      <c r="UJQ50" s="259"/>
      <c r="UJR50" s="259"/>
      <c r="UJS50" s="259"/>
      <c r="UJT50" s="259"/>
      <c r="UJU50" s="259"/>
      <c r="UJV50" s="259"/>
      <c r="UJW50" s="259"/>
      <c r="UJX50" s="259"/>
      <c r="UJY50" s="259"/>
      <c r="UJZ50" s="259"/>
      <c r="UKA50" s="259"/>
      <c r="UKB50" s="259"/>
      <c r="UKC50" s="259"/>
      <c r="UKD50" s="259"/>
      <c r="UKE50" s="259"/>
      <c r="UKF50" s="259"/>
      <c r="UKG50" s="259"/>
      <c r="UKH50" s="259"/>
      <c r="UKI50" s="259"/>
      <c r="UKJ50" s="259"/>
      <c r="UKK50" s="259"/>
      <c r="UKL50" s="259"/>
      <c r="UKM50" s="259"/>
      <c r="UKN50" s="259"/>
      <c r="UKO50" s="259"/>
      <c r="UKP50" s="259"/>
      <c r="UKQ50" s="259"/>
      <c r="UKR50" s="259"/>
      <c r="UKS50" s="259"/>
      <c r="UKT50" s="259"/>
      <c r="UKU50" s="259"/>
      <c r="UKV50" s="259"/>
      <c r="UKW50" s="259"/>
      <c r="UKX50" s="259"/>
      <c r="UKY50" s="259"/>
      <c r="UKZ50" s="259"/>
      <c r="ULA50" s="259"/>
      <c r="ULB50" s="259"/>
      <c r="ULC50" s="259"/>
      <c r="ULD50" s="259"/>
      <c r="ULE50" s="259"/>
      <c r="ULF50" s="259"/>
      <c r="ULG50" s="259"/>
      <c r="ULH50" s="259"/>
      <c r="ULI50" s="259"/>
      <c r="ULJ50" s="259"/>
      <c r="ULK50" s="259"/>
      <c r="ULL50" s="259"/>
      <c r="ULM50" s="259"/>
      <c r="ULN50" s="259"/>
      <c r="ULO50" s="259"/>
      <c r="ULP50" s="259"/>
      <c r="ULQ50" s="259"/>
      <c r="ULR50" s="259"/>
      <c r="ULS50" s="259"/>
      <c r="ULT50" s="259"/>
      <c r="ULU50" s="259"/>
      <c r="ULV50" s="259"/>
      <c r="ULW50" s="259"/>
      <c r="ULX50" s="259"/>
      <c r="ULY50" s="259"/>
      <c r="ULZ50" s="259"/>
      <c r="UMA50" s="259"/>
      <c r="UMB50" s="259"/>
      <c r="UMC50" s="259"/>
      <c r="UMD50" s="259"/>
      <c r="UME50" s="259"/>
      <c r="UMF50" s="259"/>
      <c r="UMG50" s="259"/>
      <c r="UMH50" s="259"/>
      <c r="UMI50" s="259"/>
      <c r="UMJ50" s="259"/>
      <c r="UMK50" s="259"/>
      <c r="UML50" s="259"/>
      <c r="UMM50" s="259"/>
      <c r="UMN50" s="259"/>
      <c r="UMO50" s="259"/>
      <c r="UMP50" s="259"/>
      <c r="UMQ50" s="259"/>
      <c r="UMR50" s="259"/>
      <c r="UMS50" s="259"/>
      <c r="UMT50" s="259"/>
      <c r="UMU50" s="259"/>
      <c r="UMV50" s="259"/>
      <c r="UMW50" s="259"/>
      <c r="UMX50" s="259"/>
      <c r="UMY50" s="259"/>
      <c r="UMZ50" s="259"/>
      <c r="UNA50" s="259"/>
      <c r="UNB50" s="259"/>
      <c r="UNC50" s="259"/>
      <c r="UND50" s="259"/>
      <c r="UNE50" s="259"/>
      <c r="UNF50" s="259"/>
      <c r="UNG50" s="259"/>
      <c r="UNH50" s="259"/>
      <c r="UNI50" s="259"/>
      <c r="UNJ50" s="259"/>
      <c r="UNK50" s="259"/>
      <c r="UNL50" s="259"/>
      <c r="UNM50" s="259"/>
      <c r="UNN50" s="259"/>
      <c r="UNO50" s="259"/>
      <c r="UNP50" s="259"/>
      <c r="UNQ50" s="259"/>
      <c r="UNR50" s="259"/>
      <c r="UNS50" s="259"/>
      <c r="UNT50" s="259"/>
      <c r="UNU50" s="259"/>
      <c r="UNV50" s="259"/>
      <c r="UNW50" s="259"/>
      <c r="UNX50" s="259"/>
      <c r="UNY50" s="259"/>
      <c r="UNZ50" s="259"/>
      <c r="UOA50" s="259"/>
      <c r="UOB50" s="259"/>
      <c r="UOC50" s="259"/>
      <c r="UOD50" s="259"/>
      <c r="UOE50" s="259"/>
      <c r="UOF50" s="259"/>
      <c r="UOG50" s="259"/>
      <c r="UOH50" s="259"/>
      <c r="UOI50" s="259"/>
      <c r="UOJ50" s="259"/>
      <c r="UOK50" s="259"/>
      <c r="UOL50" s="259"/>
      <c r="UOM50" s="259"/>
      <c r="UON50" s="259"/>
      <c r="UOO50" s="259"/>
      <c r="UOP50" s="259"/>
      <c r="UOQ50" s="259"/>
      <c r="UOR50" s="259"/>
      <c r="UOS50" s="259"/>
      <c r="UOT50" s="259"/>
      <c r="UOU50" s="259"/>
      <c r="UOV50" s="259"/>
      <c r="UOW50" s="259"/>
      <c r="UOX50" s="259"/>
      <c r="UOY50" s="259"/>
      <c r="UOZ50" s="259"/>
      <c r="UPA50" s="259"/>
      <c r="UPB50" s="259"/>
      <c r="UPC50" s="259"/>
      <c r="UPD50" s="259"/>
      <c r="UPE50" s="259"/>
      <c r="UPF50" s="259"/>
      <c r="UPG50" s="259"/>
      <c r="UPH50" s="259"/>
      <c r="UPI50" s="259"/>
      <c r="UPJ50" s="259"/>
      <c r="UPK50" s="259"/>
      <c r="UPL50" s="259"/>
      <c r="UPM50" s="259"/>
      <c r="UPN50" s="259"/>
      <c r="UPO50" s="259"/>
      <c r="UPP50" s="259"/>
      <c r="UPQ50" s="259"/>
      <c r="UPR50" s="259"/>
      <c r="UPS50" s="259"/>
      <c r="UPT50" s="259"/>
      <c r="UPU50" s="259"/>
      <c r="UPV50" s="259"/>
      <c r="UPW50" s="259"/>
      <c r="UPX50" s="259"/>
      <c r="UPY50" s="259"/>
      <c r="UPZ50" s="259"/>
      <c r="UQA50" s="259"/>
      <c r="UQB50" s="259"/>
      <c r="UQC50" s="259"/>
      <c r="UQD50" s="259"/>
      <c r="UQE50" s="259"/>
      <c r="UQF50" s="259"/>
      <c r="UQG50" s="259"/>
      <c r="UQH50" s="259"/>
      <c r="UQI50" s="259"/>
      <c r="UQJ50" s="259"/>
      <c r="UQK50" s="259"/>
      <c r="UQL50" s="259"/>
      <c r="UQM50" s="259"/>
      <c r="UQN50" s="259"/>
      <c r="UQO50" s="259"/>
      <c r="UQP50" s="259"/>
      <c r="UQQ50" s="259"/>
      <c r="UQR50" s="259"/>
      <c r="UQS50" s="259"/>
      <c r="UQT50" s="259"/>
      <c r="UQU50" s="259"/>
      <c r="UQV50" s="259"/>
      <c r="UQW50" s="259"/>
      <c r="UQX50" s="259"/>
      <c r="UQY50" s="259"/>
      <c r="UQZ50" s="259"/>
      <c r="URA50" s="259"/>
      <c r="URB50" s="259"/>
      <c r="URC50" s="259"/>
      <c r="URD50" s="259"/>
      <c r="URE50" s="259"/>
      <c r="URF50" s="259"/>
      <c r="URG50" s="259"/>
      <c r="URH50" s="259"/>
      <c r="URI50" s="259"/>
      <c r="URJ50" s="259"/>
      <c r="URK50" s="259"/>
      <c r="URL50" s="259"/>
      <c r="URM50" s="259"/>
      <c r="URN50" s="259"/>
      <c r="URO50" s="259"/>
      <c r="URP50" s="259"/>
      <c r="URQ50" s="259"/>
      <c r="URR50" s="259"/>
      <c r="URS50" s="259"/>
      <c r="URT50" s="259"/>
      <c r="URU50" s="259"/>
      <c r="URV50" s="259"/>
      <c r="URW50" s="259"/>
      <c r="URX50" s="259"/>
      <c r="URY50" s="259"/>
      <c r="URZ50" s="259"/>
      <c r="USA50" s="259"/>
      <c r="USB50" s="259"/>
      <c r="USC50" s="259"/>
      <c r="USD50" s="259"/>
      <c r="USE50" s="259"/>
      <c r="USF50" s="259"/>
      <c r="USG50" s="259"/>
      <c r="USH50" s="259"/>
      <c r="USI50" s="259"/>
      <c r="USJ50" s="259"/>
      <c r="USK50" s="259"/>
      <c r="USL50" s="259"/>
      <c r="USM50" s="259"/>
      <c r="USN50" s="259"/>
      <c r="USO50" s="259"/>
      <c r="USP50" s="259"/>
      <c r="USQ50" s="259"/>
      <c r="USR50" s="259"/>
      <c r="USS50" s="259"/>
      <c r="UST50" s="259"/>
      <c r="USU50" s="259"/>
      <c r="USV50" s="259"/>
      <c r="USW50" s="259"/>
      <c r="USX50" s="259"/>
      <c r="USY50" s="259"/>
      <c r="USZ50" s="259"/>
      <c r="UTA50" s="259"/>
      <c r="UTB50" s="259"/>
      <c r="UTC50" s="259"/>
      <c r="UTD50" s="259"/>
      <c r="UTE50" s="259"/>
      <c r="UTF50" s="259"/>
      <c r="UTG50" s="259"/>
      <c r="UTH50" s="259"/>
      <c r="UTI50" s="259"/>
      <c r="UTJ50" s="259"/>
      <c r="UTK50" s="259"/>
      <c r="UTL50" s="259"/>
      <c r="UTM50" s="259"/>
      <c r="UTN50" s="259"/>
      <c r="UTO50" s="259"/>
      <c r="UTP50" s="259"/>
      <c r="UTQ50" s="259"/>
      <c r="UTR50" s="259"/>
      <c r="UTS50" s="259"/>
      <c r="UTT50" s="259"/>
      <c r="UTU50" s="259"/>
      <c r="UTV50" s="259"/>
      <c r="UTW50" s="259"/>
      <c r="UTX50" s="259"/>
      <c r="UTY50" s="259"/>
      <c r="UTZ50" s="259"/>
      <c r="UUA50" s="259"/>
      <c r="UUB50" s="259"/>
      <c r="UUC50" s="259"/>
      <c r="UUD50" s="259"/>
      <c r="UUE50" s="259"/>
      <c r="UUF50" s="259"/>
      <c r="UUG50" s="259"/>
      <c r="UUH50" s="259"/>
      <c r="UUI50" s="259"/>
      <c r="UUJ50" s="259"/>
      <c r="UUK50" s="259"/>
      <c r="UUL50" s="259"/>
      <c r="UUM50" s="259"/>
      <c r="UUN50" s="259"/>
      <c r="UUO50" s="259"/>
      <c r="UUP50" s="259"/>
      <c r="UUQ50" s="259"/>
      <c r="UUR50" s="259"/>
      <c r="UUS50" s="259"/>
      <c r="UUT50" s="259"/>
      <c r="UUU50" s="259"/>
      <c r="UUV50" s="259"/>
      <c r="UUW50" s="259"/>
      <c r="UUX50" s="259"/>
      <c r="UUY50" s="259"/>
      <c r="UUZ50" s="259"/>
      <c r="UVA50" s="259"/>
      <c r="UVB50" s="259"/>
      <c r="UVC50" s="259"/>
      <c r="UVD50" s="259"/>
      <c r="UVE50" s="259"/>
      <c r="UVF50" s="259"/>
      <c r="UVG50" s="259"/>
      <c r="UVH50" s="259"/>
      <c r="UVI50" s="259"/>
      <c r="UVJ50" s="259"/>
      <c r="UVK50" s="259"/>
      <c r="UVL50" s="259"/>
      <c r="UVM50" s="259"/>
      <c r="UVN50" s="259"/>
      <c r="UVO50" s="259"/>
      <c r="UVP50" s="259"/>
      <c r="UVQ50" s="259"/>
      <c r="UVR50" s="259"/>
      <c r="UVS50" s="259"/>
      <c r="UVT50" s="259"/>
      <c r="UVU50" s="259"/>
      <c r="UVV50" s="259"/>
      <c r="UVW50" s="259"/>
      <c r="UVX50" s="259"/>
      <c r="UVY50" s="259"/>
      <c r="UVZ50" s="259"/>
      <c r="UWA50" s="259"/>
      <c r="UWB50" s="259"/>
      <c r="UWC50" s="259"/>
      <c r="UWD50" s="259"/>
      <c r="UWE50" s="259"/>
      <c r="UWF50" s="259"/>
      <c r="UWG50" s="259"/>
      <c r="UWH50" s="259"/>
      <c r="UWI50" s="259"/>
      <c r="UWJ50" s="259"/>
      <c r="UWK50" s="259"/>
      <c r="UWL50" s="259"/>
      <c r="UWM50" s="259"/>
      <c r="UWN50" s="259"/>
      <c r="UWO50" s="259"/>
      <c r="UWP50" s="259"/>
      <c r="UWQ50" s="259"/>
      <c r="UWR50" s="259"/>
      <c r="UWS50" s="259"/>
      <c r="UWT50" s="259"/>
      <c r="UWU50" s="259"/>
      <c r="UWV50" s="259"/>
      <c r="UWW50" s="259"/>
      <c r="UWX50" s="259"/>
      <c r="UWY50" s="259"/>
      <c r="UWZ50" s="259"/>
      <c r="UXA50" s="259"/>
      <c r="UXB50" s="259"/>
      <c r="UXC50" s="259"/>
      <c r="UXD50" s="259"/>
      <c r="UXE50" s="259"/>
      <c r="UXF50" s="259"/>
      <c r="UXG50" s="259"/>
      <c r="UXH50" s="259"/>
      <c r="UXI50" s="259"/>
      <c r="UXJ50" s="259"/>
      <c r="UXK50" s="259"/>
      <c r="UXL50" s="259"/>
      <c r="UXM50" s="259"/>
      <c r="UXN50" s="259"/>
      <c r="UXO50" s="259"/>
      <c r="UXP50" s="259"/>
      <c r="UXQ50" s="259"/>
      <c r="UXR50" s="259"/>
      <c r="UXS50" s="259"/>
      <c r="UXT50" s="259"/>
      <c r="UXU50" s="259"/>
      <c r="UXV50" s="259"/>
      <c r="UXW50" s="259"/>
      <c r="UXX50" s="259"/>
      <c r="UXY50" s="259"/>
      <c r="UXZ50" s="259"/>
      <c r="UYA50" s="259"/>
      <c r="UYB50" s="259"/>
      <c r="UYC50" s="259"/>
      <c r="UYD50" s="259"/>
      <c r="UYE50" s="259"/>
      <c r="UYF50" s="259"/>
      <c r="UYG50" s="259"/>
      <c r="UYH50" s="259"/>
      <c r="UYI50" s="259"/>
      <c r="UYJ50" s="259"/>
      <c r="UYK50" s="259"/>
      <c r="UYL50" s="259"/>
      <c r="UYM50" s="259"/>
      <c r="UYN50" s="259"/>
      <c r="UYO50" s="259"/>
      <c r="UYP50" s="259"/>
      <c r="UYQ50" s="259"/>
      <c r="UYR50" s="259"/>
      <c r="UYS50" s="259"/>
      <c r="UYT50" s="259"/>
      <c r="UYU50" s="259"/>
      <c r="UYV50" s="259"/>
      <c r="UYW50" s="259"/>
      <c r="UYX50" s="259"/>
      <c r="UYY50" s="259"/>
      <c r="UYZ50" s="259"/>
      <c r="UZA50" s="259"/>
      <c r="UZB50" s="259"/>
      <c r="UZC50" s="259"/>
      <c r="UZD50" s="259"/>
      <c r="UZE50" s="259"/>
      <c r="UZF50" s="259"/>
      <c r="UZG50" s="259"/>
      <c r="UZH50" s="259"/>
      <c r="UZI50" s="259"/>
      <c r="UZJ50" s="259"/>
      <c r="UZK50" s="259"/>
      <c r="UZL50" s="259"/>
      <c r="UZM50" s="259"/>
      <c r="UZN50" s="259"/>
      <c r="UZO50" s="259"/>
      <c r="UZP50" s="259"/>
      <c r="UZQ50" s="259"/>
      <c r="UZR50" s="259"/>
      <c r="UZS50" s="259"/>
      <c r="UZT50" s="259"/>
      <c r="UZU50" s="259"/>
      <c r="UZV50" s="259"/>
      <c r="UZW50" s="259"/>
      <c r="UZX50" s="259"/>
      <c r="UZY50" s="259"/>
      <c r="UZZ50" s="259"/>
      <c r="VAA50" s="259"/>
      <c r="VAB50" s="259"/>
      <c r="VAC50" s="259"/>
      <c r="VAD50" s="259"/>
      <c r="VAE50" s="259"/>
      <c r="VAF50" s="259"/>
      <c r="VAG50" s="259"/>
      <c r="VAH50" s="259"/>
      <c r="VAI50" s="259"/>
      <c r="VAJ50" s="259"/>
      <c r="VAK50" s="259"/>
      <c r="VAL50" s="259"/>
      <c r="VAM50" s="259"/>
      <c r="VAN50" s="259"/>
      <c r="VAO50" s="259"/>
      <c r="VAP50" s="259"/>
      <c r="VAQ50" s="259"/>
      <c r="VAR50" s="259"/>
      <c r="VAS50" s="259"/>
      <c r="VAT50" s="259"/>
      <c r="VAU50" s="259"/>
      <c r="VAV50" s="259"/>
      <c r="VAW50" s="259"/>
      <c r="VAX50" s="259"/>
      <c r="VAY50" s="259"/>
      <c r="VAZ50" s="259"/>
      <c r="VBA50" s="259"/>
      <c r="VBB50" s="259"/>
      <c r="VBC50" s="259"/>
      <c r="VBD50" s="259"/>
      <c r="VBE50" s="259"/>
      <c r="VBF50" s="259"/>
      <c r="VBG50" s="259"/>
      <c r="VBH50" s="259"/>
      <c r="VBI50" s="259"/>
      <c r="VBJ50" s="259"/>
      <c r="VBK50" s="259"/>
      <c r="VBL50" s="259"/>
      <c r="VBM50" s="259"/>
      <c r="VBN50" s="259"/>
      <c r="VBO50" s="259"/>
      <c r="VBP50" s="259"/>
      <c r="VBQ50" s="259"/>
      <c r="VBR50" s="259"/>
      <c r="VBS50" s="259"/>
      <c r="VBT50" s="259"/>
      <c r="VBU50" s="259"/>
      <c r="VBV50" s="259"/>
      <c r="VBW50" s="259"/>
      <c r="VBX50" s="259"/>
      <c r="VBY50" s="259"/>
      <c r="VBZ50" s="259"/>
      <c r="VCA50" s="259"/>
      <c r="VCB50" s="259"/>
      <c r="VCC50" s="259"/>
      <c r="VCD50" s="259"/>
      <c r="VCE50" s="259"/>
      <c r="VCF50" s="259"/>
      <c r="VCG50" s="259"/>
      <c r="VCH50" s="259"/>
      <c r="VCI50" s="259"/>
      <c r="VCJ50" s="259"/>
      <c r="VCK50" s="259"/>
      <c r="VCL50" s="259"/>
      <c r="VCM50" s="259"/>
      <c r="VCN50" s="259"/>
      <c r="VCO50" s="259"/>
      <c r="VCP50" s="259"/>
      <c r="VCQ50" s="259"/>
      <c r="VCR50" s="259"/>
      <c r="VCS50" s="259"/>
      <c r="VCT50" s="259"/>
      <c r="VCU50" s="259"/>
      <c r="VCV50" s="259"/>
      <c r="VCW50" s="259"/>
      <c r="VCX50" s="259"/>
      <c r="VCY50" s="259"/>
      <c r="VCZ50" s="259"/>
      <c r="VDA50" s="259"/>
      <c r="VDB50" s="259"/>
      <c r="VDC50" s="259"/>
      <c r="VDD50" s="259"/>
      <c r="VDE50" s="259"/>
      <c r="VDF50" s="259"/>
      <c r="VDG50" s="259"/>
      <c r="VDH50" s="259"/>
      <c r="VDI50" s="259"/>
      <c r="VDJ50" s="259"/>
      <c r="VDK50" s="259"/>
      <c r="VDL50" s="259"/>
      <c r="VDM50" s="259"/>
      <c r="VDN50" s="259"/>
      <c r="VDO50" s="259"/>
      <c r="VDP50" s="259"/>
      <c r="VDQ50" s="259"/>
      <c r="VDR50" s="259"/>
      <c r="VDS50" s="259"/>
      <c r="VDT50" s="259"/>
      <c r="VDU50" s="259"/>
      <c r="VDV50" s="259"/>
      <c r="VDW50" s="259"/>
      <c r="VDX50" s="259"/>
      <c r="VDY50" s="259"/>
      <c r="VDZ50" s="259"/>
      <c r="VEA50" s="259"/>
      <c r="VEB50" s="259"/>
      <c r="VEC50" s="259"/>
      <c r="VED50" s="259"/>
      <c r="VEE50" s="259"/>
      <c r="VEF50" s="259"/>
      <c r="VEG50" s="259"/>
      <c r="VEH50" s="259"/>
      <c r="VEI50" s="259"/>
      <c r="VEJ50" s="259"/>
      <c r="VEK50" s="259"/>
      <c r="VEL50" s="259"/>
      <c r="VEM50" s="259"/>
      <c r="VEN50" s="259"/>
      <c r="VEO50" s="259"/>
      <c r="VEP50" s="259"/>
      <c r="VEQ50" s="259"/>
      <c r="VER50" s="259"/>
      <c r="VES50" s="259"/>
      <c r="VET50" s="259"/>
      <c r="VEU50" s="259"/>
      <c r="VEV50" s="259"/>
      <c r="VEW50" s="259"/>
      <c r="VEX50" s="259"/>
      <c r="VEY50" s="259"/>
      <c r="VEZ50" s="259"/>
      <c r="VFA50" s="259"/>
      <c r="VFB50" s="259"/>
      <c r="VFC50" s="259"/>
      <c r="VFD50" s="259"/>
      <c r="VFE50" s="259"/>
      <c r="VFF50" s="259"/>
      <c r="VFG50" s="259"/>
      <c r="VFH50" s="259"/>
      <c r="VFI50" s="259"/>
      <c r="VFJ50" s="259"/>
      <c r="VFK50" s="259"/>
      <c r="VFL50" s="259"/>
      <c r="VFM50" s="259"/>
      <c r="VFN50" s="259"/>
      <c r="VFO50" s="259"/>
      <c r="VFP50" s="259"/>
      <c r="VFQ50" s="259"/>
      <c r="VFR50" s="259"/>
      <c r="VFS50" s="259"/>
      <c r="VFT50" s="259"/>
      <c r="VFU50" s="259"/>
      <c r="VFV50" s="259"/>
      <c r="VFW50" s="259"/>
      <c r="VFX50" s="259"/>
      <c r="VFY50" s="259"/>
      <c r="VFZ50" s="259"/>
      <c r="VGA50" s="259"/>
      <c r="VGB50" s="259"/>
      <c r="VGC50" s="259"/>
      <c r="VGD50" s="259"/>
      <c r="VGE50" s="259"/>
      <c r="VGF50" s="259"/>
      <c r="VGG50" s="259"/>
      <c r="VGH50" s="259"/>
      <c r="VGI50" s="259"/>
      <c r="VGJ50" s="259"/>
      <c r="VGK50" s="259"/>
      <c r="VGL50" s="259"/>
      <c r="VGM50" s="259"/>
      <c r="VGN50" s="259"/>
      <c r="VGO50" s="259"/>
      <c r="VGP50" s="259"/>
      <c r="VGQ50" s="259"/>
      <c r="VGR50" s="259"/>
      <c r="VGS50" s="259"/>
      <c r="VGT50" s="259"/>
      <c r="VGU50" s="259"/>
      <c r="VGV50" s="259"/>
      <c r="VGW50" s="259"/>
      <c r="VGX50" s="259"/>
      <c r="VGY50" s="259"/>
      <c r="VGZ50" s="259"/>
      <c r="VHA50" s="259"/>
      <c r="VHB50" s="259"/>
      <c r="VHC50" s="259"/>
      <c r="VHD50" s="259"/>
      <c r="VHE50" s="259"/>
      <c r="VHF50" s="259"/>
      <c r="VHG50" s="259"/>
      <c r="VHH50" s="259"/>
      <c r="VHI50" s="259"/>
      <c r="VHJ50" s="259"/>
      <c r="VHK50" s="259"/>
      <c r="VHL50" s="259"/>
      <c r="VHM50" s="259"/>
      <c r="VHN50" s="259"/>
      <c r="VHO50" s="259"/>
      <c r="VHP50" s="259"/>
      <c r="VHQ50" s="259"/>
      <c r="VHR50" s="259"/>
      <c r="VHS50" s="259"/>
      <c r="VHT50" s="259"/>
      <c r="VHU50" s="259"/>
      <c r="VHV50" s="259"/>
      <c r="VHW50" s="259"/>
      <c r="VHX50" s="259"/>
      <c r="VHY50" s="259"/>
      <c r="VHZ50" s="259"/>
      <c r="VIA50" s="259"/>
      <c r="VIB50" s="259"/>
      <c r="VIC50" s="259"/>
      <c r="VID50" s="259"/>
      <c r="VIE50" s="259"/>
      <c r="VIF50" s="259"/>
      <c r="VIG50" s="259"/>
      <c r="VIH50" s="259"/>
      <c r="VII50" s="259"/>
      <c r="VIJ50" s="259"/>
      <c r="VIK50" s="259"/>
      <c r="VIL50" s="259"/>
      <c r="VIM50" s="259"/>
      <c r="VIN50" s="259"/>
      <c r="VIO50" s="259"/>
      <c r="VIP50" s="259"/>
      <c r="VIQ50" s="259"/>
      <c r="VIR50" s="259"/>
      <c r="VIS50" s="259"/>
      <c r="VIT50" s="259"/>
      <c r="VIU50" s="259"/>
      <c r="VIV50" s="259"/>
      <c r="VIW50" s="259"/>
      <c r="VIX50" s="259"/>
      <c r="VIY50" s="259"/>
      <c r="VIZ50" s="259"/>
      <c r="VJA50" s="259"/>
      <c r="VJB50" s="259"/>
      <c r="VJC50" s="259"/>
      <c r="VJD50" s="259"/>
      <c r="VJE50" s="259"/>
      <c r="VJF50" s="259"/>
      <c r="VJG50" s="259"/>
      <c r="VJH50" s="259"/>
      <c r="VJI50" s="259"/>
      <c r="VJJ50" s="259"/>
      <c r="VJK50" s="259"/>
      <c r="VJL50" s="259"/>
      <c r="VJM50" s="259"/>
      <c r="VJN50" s="259"/>
      <c r="VJO50" s="259"/>
      <c r="VJP50" s="259"/>
      <c r="VJQ50" s="259"/>
      <c r="VJR50" s="259"/>
      <c r="VJS50" s="259"/>
      <c r="VJT50" s="259"/>
      <c r="VJU50" s="259"/>
      <c r="VJV50" s="259"/>
      <c r="VJW50" s="259"/>
      <c r="VJX50" s="259"/>
      <c r="VJY50" s="259"/>
      <c r="VJZ50" s="259"/>
      <c r="VKA50" s="259"/>
      <c r="VKB50" s="259"/>
      <c r="VKC50" s="259"/>
      <c r="VKD50" s="259"/>
      <c r="VKE50" s="259"/>
      <c r="VKF50" s="259"/>
      <c r="VKG50" s="259"/>
      <c r="VKH50" s="259"/>
      <c r="VKI50" s="259"/>
      <c r="VKJ50" s="259"/>
      <c r="VKK50" s="259"/>
      <c r="VKL50" s="259"/>
      <c r="VKM50" s="259"/>
      <c r="VKN50" s="259"/>
      <c r="VKO50" s="259"/>
      <c r="VKP50" s="259"/>
      <c r="VKQ50" s="259"/>
      <c r="VKR50" s="259"/>
      <c r="VKS50" s="259"/>
      <c r="VKT50" s="259"/>
      <c r="VKU50" s="259"/>
      <c r="VKV50" s="259"/>
      <c r="VKW50" s="259"/>
      <c r="VKX50" s="259"/>
      <c r="VKY50" s="259"/>
      <c r="VKZ50" s="259"/>
      <c r="VLA50" s="259"/>
      <c r="VLB50" s="259"/>
      <c r="VLC50" s="259"/>
      <c r="VLD50" s="259"/>
      <c r="VLE50" s="259"/>
      <c r="VLF50" s="259"/>
      <c r="VLG50" s="259"/>
      <c r="VLH50" s="259"/>
      <c r="VLI50" s="259"/>
      <c r="VLJ50" s="259"/>
      <c r="VLK50" s="259"/>
      <c r="VLL50" s="259"/>
      <c r="VLM50" s="259"/>
      <c r="VLN50" s="259"/>
      <c r="VLO50" s="259"/>
      <c r="VLP50" s="259"/>
      <c r="VLQ50" s="259"/>
      <c r="VLR50" s="259"/>
      <c r="VLS50" s="259"/>
      <c r="VLT50" s="259"/>
      <c r="VLU50" s="259"/>
      <c r="VLV50" s="259"/>
      <c r="VLW50" s="259"/>
      <c r="VLX50" s="259"/>
      <c r="VLY50" s="259"/>
      <c r="VLZ50" s="259"/>
      <c r="VMA50" s="259"/>
      <c r="VMB50" s="259"/>
      <c r="VMC50" s="259"/>
      <c r="VMD50" s="259"/>
      <c r="VME50" s="259"/>
      <c r="VMF50" s="259"/>
      <c r="VMG50" s="259"/>
      <c r="VMH50" s="259"/>
      <c r="VMI50" s="259"/>
      <c r="VMJ50" s="259"/>
      <c r="VMK50" s="259"/>
      <c r="VML50" s="259"/>
      <c r="VMM50" s="259"/>
      <c r="VMN50" s="259"/>
      <c r="VMO50" s="259"/>
      <c r="VMP50" s="259"/>
      <c r="VMQ50" s="259"/>
      <c r="VMR50" s="259"/>
      <c r="VMS50" s="259"/>
      <c r="VMT50" s="259"/>
      <c r="VMU50" s="259"/>
      <c r="VMV50" s="259"/>
      <c r="VMW50" s="259"/>
      <c r="VMX50" s="259"/>
      <c r="VMY50" s="259"/>
      <c r="VMZ50" s="259"/>
      <c r="VNA50" s="259"/>
      <c r="VNB50" s="259"/>
      <c r="VNC50" s="259"/>
      <c r="VND50" s="259"/>
      <c r="VNE50" s="259"/>
      <c r="VNF50" s="259"/>
      <c r="VNG50" s="259"/>
      <c r="VNH50" s="259"/>
      <c r="VNI50" s="259"/>
      <c r="VNJ50" s="259"/>
      <c r="VNK50" s="259"/>
      <c r="VNL50" s="259"/>
      <c r="VNM50" s="259"/>
      <c r="VNN50" s="259"/>
      <c r="VNO50" s="259"/>
      <c r="VNP50" s="259"/>
      <c r="VNQ50" s="259"/>
      <c r="VNR50" s="259"/>
      <c r="VNS50" s="259"/>
      <c r="VNT50" s="259"/>
      <c r="VNU50" s="259"/>
      <c r="VNV50" s="259"/>
      <c r="VNW50" s="259"/>
      <c r="VNX50" s="259"/>
      <c r="VNY50" s="259"/>
      <c r="VNZ50" s="259"/>
      <c r="VOA50" s="259"/>
      <c r="VOB50" s="259"/>
      <c r="VOC50" s="259"/>
      <c r="VOD50" s="259"/>
      <c r="VOE50" s="259"/>
      <c r="VOF50" s="259"/>
      <c r="VOG50" s="259"/>
      <c r="VOH50" s="259"/>
      <c r="VOI50" s="259"/>
      <c r="VOJ50" s="259"/>
      <c r="VOK50" s="259"/>
      <c r="VOL50" s="259"/>
      <c r="VOM50" s="259"/>
      <c r="VON50" s="259"/>
      <c r="VOO50" s="259"/>
      <c r="VOP50" s="259"/>
      <c r="VOQ50" s="259"/>
      <c r="VOR50" s="259"/>
      <c r="VOS50" s="259"/>
      <c r="VOT50" s="259"/>
      <c r="VOU50" s="259"/>
      <c r="VOV50" s="259"/>
      <c r="VOW50" s="259"/>
      <c r="VOX50" s="259"/>
      <c r="VOY50" s="259"/>
      <c r="VOZ50" s="259"/>
      <c r="VPA50" s="259"/>
      <c r="VPB50" s="259"/>
      <c r="VPC50" s="259"/>
      <c r="VPD50" s="259"/>
      <c r="VPE50" s="259"/>
      <c r="VPF50" s="259"/>
      <c r="VPG50" s="259"/>
      <c r="VPH50" s="259"/>
      <c r="VPI50" s="259"/>
      <c r="VPJ50" s="259"/>
      <c r="VPK50" s="259"/>
      <c r="VPL50" s="259"/>
      <c r="VPM50" s="259"/>
      <c r="VPN50" s="259"/>
      <c r="VPO50" s="259"/>
      <c r="VPP50" s="259"/>
      <c r="VPQ50" s="259"/>
      <c r="VPR50" s="259"/>
      <c r="VPS50" s="259"/>
      <c r="VPT50" s="259"/>
      <c r="VPU50" s="259"/>
      <c r="VPV50" s="259"/>
      <c r="VPW50" s="259"/>
      <c r="VPX50" s="259"/>
      <c r="VPY50" s="259"/>
      <c r="VPZ50" s="259"/>
      <c r="VQA50" s="259"/>
      <c r="VQB50" s="259"/>
      <c r="VQC50" s="259"/>
      <c r="VQD50" s="259"/>
      <c r="VQE50" s="259"/>
      <c r="VQF50" s="259"/>
      <c r="VQG50" s="259"/>
      <c r="VQH50" s="259"/>
      <c r="VQI50" s="259"/>
      <c r="VQJ50" s="259"/>
      <c r="VQK50" s="259"/>
      <c r="VQL50" s="259"/>
      <c r="VQM50" s="259"/>
      <c r="VQN50" s="259"/>
      <c r="VQO50" s="259"/>
      <c r="VQP50" s="259"/>
      <c r="VQQ50" s="259"/>
      <c r="VQR50" s="259"/>
      <c r="VQS50" s="259"/>
      <c r="VQT50" s="259"/>
      <c r="VQU50" s="259"/>
      <c r="VQV50" s="259"/>
      <c r="VQW50" s="259"/>
      <c r="VQX50" s="259"/>
      <c r="VQY50" s="259"/>
      <c r="VQZ50" s="259"/>
      <c r="VRA50" s="259"/>
      <c r="VRB50" s="259"/>
      <c r="VRC50" s="259"/>
      <c r="VRD50" s="259"/>
      <c r="VRE50" s="259"/>
      <c r="VRF50" s="259"/>
      <c r="VRG50" s="259"/>
      <c r="VRH50" s="259"/>
      <c r="VRI50" s="259"/>
      <c r="VRJ50" s="259"/>
      <c r="VRK50" s="259"/>
      <c r="VRL50" s="259"/>
      <c r="VRM50" s="259"/>
      <c r="VRN50" s="259"/>
      <c r="VRO50" s="259"/>
      <c r="VRP50" s="259"/>
      <c r="VRQ50" s="259"/>
      <c r="VRR50" s="259"/>
      <c r="VRS50" s="259"/>
      <c r="VRT50" s="259"/>
      <c r="VRU50" s="259"/>
      <c r="VRV50" s="259"/>
      <c r="VRW50" s="259"/>
      <c r="VRX50" s="259"/>
      <c r="VRY50" s="259"/>
      <c r="VRZ50" s="259"/>
      <c r="VSA50" s="259"/>
      <c r="VSB50" s="259"/>
      <c r="VSC50" s="259"/>
      <c r="VSD50" s="259"/>
      <c r="VSE50" s="259"/>
      <c r="VSF50" s="259"/>
      <c r="VSG50" s="259"/>
      <c r="VSH50" s="259"/>
      <c r="VSI50" s="259"/>
      <c r="VSJ50" s="259"/>
      <c r="VSK50" s="259"/>
      <c r="VSL50" s="259"/>
      <c r="VSM50" s="259"/>
      <c r="VSN50" s="259"/>
      <c r="VSO50" s="259"/>
      <c r="VSP50" s="259"/>
      <c r="VSQ50" s="259"/>
      <c r="VSR50" s="259"/>
      <c r="VSS50" s="259"/>
      <c r="VST50" s="259"/>
      <c r="VSU50" s="259"/>
      <c r="VSV50" s="259"/>
      <c r="VSW50" s="259"/>
      <c r="VSX50" s="259"/>
      <c r="VSY50" s="259"/>
      <c r="VSZ50" s="259"/>
      <c r="VTA50" s="259"/>
      <c r="VTB50" s="259"/>
      <c r="VTC50" s="259"/>
      <c r="VTD50" s="259"/>
      <c r="VTE50" s="259"/>
      <c r="VTF50" s="259"/>
      <c r="VTG50" s="259"/>
      <c r="VTH50" s="259"/>
      <c r="VTI50" s="259"/>
      <c r="VTJ50" s="259"/>
      <c r="VTK50" s="259"/>
      <c r="VTL50" s="259"/>
      <c r="VTM50" s="259"/>
      <c r="VTN50" s="259"/>
      <c r="VTO50" s="259"/>
      <c r="VTP50" s="259"/>
      <c r="VTQ50" s="259"/>
      <c r="VTR50" s="259"/>
      <c r="VTS50" s="259"/>
      <c r="VTT50" s="259"/>
      <c r="VTU50" s="259"/>
      <c r="VTV50" s="259"/>
      <c r="VTW50" s="259"/>
      <c r="VTX50" s="259"/>
      <c r="VTY50" s="259"/>
      <c r="VTZ50" s="259"/>
      <c r="VUA50" s="259"/>
      <c r="VUB50" s="259"/>
      <c r="VUC50" s="259"/>
      <c r="VUD50" s="259"/>
      <c r="VUE50" s="259"/>
      <c r="VUF50" s="259"/>
      <c r="VUG50" s="259"/>
      <c r="VUH50" s="259"/>
      <c r="VUI50" s="259"/>
      <c r="VUJ50" s="259"/>
      <c r="VUK50" s="259"/>
      <c r="VUL50" s="259"/>
      <c r="VUM50" s="259"/>
      <c r="VUN50" s="259"/>
      <c r="VUO50" s="259"/>
      <c r="VUP50" s="259"/>
      <c r="VUQ50" s="259"/>
      <c r="VUR50" s="259"/>
      <c r="VUS50" s="259"/>
      <c r="VUT50" s="259"/>
      <c r="VUU50" s="259"/>
      <c r="VUV50" s="259"/>
      <c r="VUW50" s="259"/>
      <c r="VUX50" s="259"/>
      <c r="VUY50" s="259"/>
      <c r="VUZ50" s="259"/>
      <c r="VVA50" s="259"/>
      <c r="VVB50" s="259"/>
      <c r="VVC50" s="259"/>
      <c r="VVD50" s="259"/>
      <c r="VVE50" s="259"/>
      <c r="VVF50" s="259"/>
      <c r="VVG50" s="259"/>
      <c r="VVH50" s="259"/>
      <c r="VVI50" s="259"/>
      <c r="VVJ50" s="259"/>
      <c r="VVK50" s="259"/>
      <c r="VVL50" s="259"/>
      <c r="VVM50" s="259"/>
      <c r="VVN50" s="259"/>
      <c r="VVO50" s="259"/>
      <c r="VVP50" s="259"/>
      <c r="VVQ50" s="259"/>
      <c r="VVR50" s="259"/>
      <c r="VVS50" s="259"/>
      <c r="VVT50" s="259"/>
      <c r="VVU50" s="259"/>
      <c r="VVV50" s="259"/>
      <c r="VVW50" s="259"/>
      <c r="VVX50" s="259"/>
      <c r="VVY50" s="259"/>
      <c r="VVZ50" s="259"/>
      <c r="VWA50" s="259"/>
      <c r="VWB50" s="259"/>
      <c r="VWC50" s="259"/>
      <c r="VWD50" s="259"/>
      <c r="VWE50" s="259"/>
      <c r="VWF50" s="259"/>
      <c r="VWG50" s="259"/>
      <c r="VWH50" s="259"/>
      <c r="VWI50" s="259"/>
      <c r="VWJ50" s="259"/>
      <c r="VWK50" s="259"/>
      <c r="VWL50" s="259"/>
      <c r="VWM50" s="259"/>
      <c r="VWN50" s="259"/>
      <c r="VWO50" s="259"/>
      <c r="VWP50" s="259"/>
      <c r="VWQ50" s="259"/>
      <c r="VWR50" s="259"/>
      <c r="VWS50" s="259"/>
      <c r="VWT50" s="259"/>
      <c r="VWU50" s="259"/>
      <c r="VWV50" s="259"/>
      <c r="VWW50" s="259"/>
      <c r="VWX50" s="259"/>
      <c r="VWY50" s="259"/>
      <c r="VWZ50" s="259"/>
      <c r="VXA50" s="259"/>
      <c r="VXB50" s="259"/>
      <c r="VXC50" s="259"/>
      <c r="VXD50" s="259"/>
      <c r="VXE50" s="259"/>
      <c r="VXF50" s="259"/>
      <c r="VXG50" s="259"/>
      <c r="VXH50" s="259"/>
      <c r="VXI50" s="259"/>
      <c r="VXJ50" s="259"/>
      <c r="VXK50" s="259"/>
      <c r="VXL50" s="259"/>
      <c r="VXM50" s="259"/>
      <c r="VXN50" s="259"/>
      <c r="VXO50" s="259"/>
      <c r="VXP50" s="259"/>
      <c r="VXQ50" s="259"/>
      <c r="VXR50" s="259"/>
      <c r="VXS50" s="259"/>
      <c r="VXT50" s="259"/>
      <c r="VXU50" s="259"/>
      <c r="VXV50" s="259"/>
      <c r="VXW50" s="259"/>
      <c r="VXX50" s="259"/>
      <c r="VXY50" s="259"/>
      <c r="VXZ50" s="259"/>
      <c r="VYA50" s="259"/>
      <c r="VYB50" s="259"/>
      <c r="VYC50" s="259"/>
      <c r="VYD50" s="259"/>
      <c r="VYE50" s="259"/>
      <c r="VYF50" s="259"/>
      <c r="VYG50" s="259"/>
      <c r="VYH50" s="259"/>
      <c r="VYI50" s="259"/>
      <c r="VYJ50" s="259"/>
      <c r="VYK50" s="259"/>
      <c r="VYL50" s="259"/>
      <c r="VYM50" s="259"/>
      <c r="VYN50" s="259"/>
      <c r="VYO50" s="259"/>
      <c r="VYP50" s="259"/>
      <c r="VYQ50" s="259"/>
      <c r="VYR50" s="259"/>
      <c r="VYS50" s="259"/>
      <c r="VYT50" s="259"/>
      <c r="VYU50" s="259"/>
      <c r="VYV50" s="259"/>
      <c r="VYW50" s="259"/>
      <c r="VYX50" s="259"/>
      <c r="VYY50" s="259"/>
      <c r="VYZ50" s="259"/>
      <c r="VZA50" s="259"/>
      <c r="VZB50" s="259"/>
      <c r="VZC50" s="259"/>
      <c r="VZD50" s="259"/>
      <c r="VZE50" s="259"/>
      <c r="VZF50" s="259"/>
      <c r="VZG50" s="259"/>
      <c r="VZH50" s="259"/>
      <c r="VZI50" s="259"/>
      <c r="VZJ50" s="259"/>
      <c r="VZK50" s="259"/>
      <c r="VZL50" s="259"/>
      <c r="VZM50" s="259"/>
      <c r="VZN50" s="259"/>
      <c r="VZO50" s="259"/>
      <c r="VZP50" s="259"/>
      <c r="VZQ50" s="259"/>
      <c r="VZR50" s="259"/>
      <c r="VZS50" s="259"/>
      <c r="VZT50" s="259"/>
      <c r="VZU50" s="259"/>
      <c r="VZV50" s="259"/>
      <c r="VZW50" s="259"/>
      <c r="VZX50" s="259"/>
      <c r="VZY50" s="259"/>
      <c r="VZZ50" s="259"/>
      <c r="WAA50" s="259"/>
      <c r="WAB50" s="259"/>
      <c r="WAC50" s="259"/>
      <c r="WAD50" s="259"/>
      <c r="WAE50" s="259"/>
      <c r="WAF50" s="259"/>
      <c r="WAG50" s="259"/>
      <c r="WAH50" s="259"/>
      <c r="WAI50" s="259"/>
      <c r="WAJ50" s="259"/>
      <c r="WAK50" s="259"/>
      <c r="WAL50" s="259"/>
      <c r="WAM50" s="259"/>
      <c r="WAN50" s="259"/>
      <c r="WAO50" s="259"/>
      <c r="WAP50" s="259"/>
      <c r="WAQ50" s="259"/>
      <c r="WAR50" s="259"/>
      <c r="WAS50" s="259"/>
      <c r="WAT50" s="259"/>
      <c r="WAU50" s="259"/>
      <c r="WAV50" s="259"/>
      <c r="WAW50" s="259"/>
      <c r="WAX50" s="259"/>
      <c r="WAY50" s="259"/>
      <c r="WAZ50" s="259"/>
      <c r="WBA50" s="259"/>
      <c r="WBB50" s="259"/>
      <c r="WBC50" s="259"/>
      <c r="WBD50" s="259"/>
      <c r="WBE50" s="259"/>
      <c r="WBF50" s="259"/>
      <c r="WBG50" s="259"/>
      <c r="WBH50" s="259"/>
      <c r="WBI50" s="259"/>
      <c r="WBJ50" s="259"/>
      <c r="WBK50" s="259"/>
      <c r="WBL50" s="259"/>
      <c r="WBM50" s="259"/>
      <c r="WBN50" s="259"/>
      <c r="WBO50" s="259"/>
      <c r="WBP50" s="259"/>
      <c r="WBQ50" s="259"/>
      <c r="WBR50" s="259"/>
      <c r="WBS50" s="259"/>
      <c r="WBT50" s="259"/>
      <c r="WBU50" s="259"/>
      <c r="WBV50" s="259"/>
      <c r="WBW50" s="259"/>
      <c r="WBX50" s="259"/>
      <c r="WBY50" s="259"/>
      <c r="WBZ50" s="259"/>
      <c r="WCA50" s="259"/>
      <c r="WCB50" s="259"/>
      <c r="WCC50" s="259"/>
      <c r="WCD50" s="259"/>
      <c r="WCE50" s="259"/>
      <c r="WCF50" s="259"/>
      <c r="WCG50" s="259"/>
      <c r="WCH50" s="259"/>
      <c r="WCI50" s="259"/>
      <c r="WCJ50" s="259"/>
      <c r="WCK50" s="259"/>
      <c r="WCL50" s="259"/>
      <c r="WCM50" s="259"/>
      <c r="WCN50" s="259"/>
      <c r="WCO50" s="259"/>
      <c r="WCP50" s="259"/>
      <c r="WCQ50" s="259"/>
      <c r="WCR50" s="259"/>
      <c r="WCS50" s="259"/>
      <c r="WCT50" s="259"/>
      <c r="WCU50" s="259"/>
      <c r="WCV50" s="259"/>
      <c r="WCW50" s="259"/>
      <c r="WCX50" s="259"/>
      <c r="WCY50" s="259"/>
      <c r="WCZ50" s="259"/>
      <c r="WDA50" s="259"/>
      <c r="WDB50" s="259"/>
      <c r="WDC50" s="259"/>
      <c r="WDD50" s="259"/>
      <c r="WDE50" s="259"/>
      <c r="WDF50" s="259"/>
      <c r="WDG50" s="259"/>
      <c r="WDH50" s="259"/>
      <c r="WDI50" s="259"/>
      <c r="WDJ50" s="259"/>
      <c r="WDK50" s="259"/>
      <c r="WDL50" s="259"/>
      <c r="WDM50" s="259"/>
      <c r="WDN50" s="259"/>
      <c r="WDO50" s="259"/>
      <c r="WDP50" s="259"/>
      <c r="WDQ50" s="259"/>
      <c r="WDR50" s="259"/>
      <c r="WDS50" s="259"/>
      <c r="WDT50" s="259"/>
      <c r="WDU50" s="259"/>
      <c r="WDV50" s="259"/>
      <c r="WDW50" s="259"/>
      <c r="WDX50" s="259"/>
      <c r="WDY50" s="259"/>
      <c r="WDZ50" s="259"/>
      <c r="WEA50" s="259"/>
      <c r="WEB50" s="259"/>
      <c r="WEC50" s="259"/>
      <c r="WED50" s="259"/>
      <c r="WEE50" s="259"/>
      <c r="WEF50" s="259"/>
      <c r="WEG50" s="259"/>
      <c r="WEH50" s="259"/>
      <c r="WEI50" s="259"/>
      <c r="WEJ50" s="259"/>
      <c r="WEK50" s="259"/>
      <c r="WEL50" s="259"/>
      <c r="WEM50" s="259"/>
      <c r="WEN50" s="259"/>
      <c r="WEO50" s="259"/>
      <c r="WEP50" s="259"/>
      <c r="WEQ50" s="259"/>
      <c r="WER50" s="259"/>
      <c r="WES50" s="259"/>
      <c r="WET50" s="259"/>
      <c r="WEU50" s="259"/>
      <c r="WEV50" s="259"/>
      <c r="WEW50" s="259"/>
      <c r="WEX50" s="259"/>
      <c r="WEY50" s="259"/>
      <c r="WEZ50" s="259"/>
      <c r="WFA50" s="259"/>
      <c r="WFB50" s="259"/>
      <c r="WFC50" s="259"/>
      <c r="WFD50" s="259"/>
      <c r="WFE50" s="259"/>
      <c r="WFF50" s="259"/>
      <c r="WFG50" s="259"/>
      <c r="WFH50" s="259"/>
      <c r="WFI50" s="259"/>
      <c r="WFJ50" s="259"/>
      <c r="WFK50" s="259"/>
      <c r="WFL50" s="259"/>
      <c r="WFM50" s="259"/>
      <c r="WFN50" s="259"/>
      <c r="WFO50" s="259"/>
      <c r="WFP50" s="259"/>
      <c r="WFQ50" s="259"/>
      <c r="WFR50" s="259"/>
      <c r="WFS50" s="259"/>
      <c r="WFT50" s="259"/>
      <c r="WFU50" s="259"/>
      <c r="WFV50" s="259"/>
      <c r="WFW50" s="259"/>
      <c r="WFX50" s="259"/>
      <c r="WFY50" s="259"/>
      <c r="WFZ50" s="259"/>
      <c r="WGA50" s="259"/>
      <c r="WGB50" s="259"/>
      <c r="WGC50" s="259"/>
      <c r="WGD50" s="259"/>
      <c r="WGE50" s="259"/>
      <c r="WGF50" s="259"/>
      <c r="WGG50" s="259"/>
      <c r="WGH50" s="259"/>
      <c r="WGI50" s="259"/>
      <c r="WGJ50" s="259"/>
      <c r="WGK50" s="259"/>
      <c r="WGL50" s="259"/>
      <c r="WGM50" s="259"/>
      <c r="WGN50" s="259"/>
      <c r="WGO50" s="259"/>
      <c r="WGP50" s="259"/>
      <c r="WGQ50" s="259"/>
      <c r="WGR50" s="259"/>
      <c r="WGS50" s="259"/>
      <c r="WGT50" s="259"/>
      <c r="WGU50" s="259"/>
      <c r="WGV50" s="259"/>
      <c r="WGW50" s="259"/>
      <c r="WGX50" s="259"/>
      <c r="WGY50" s="259"/>
      <c r="WGZ50" s="259"/>
      <c r="WHA50" s="259"/>
      <c r="WHB50" s="259"/>
      <c r="WHC50" s="259"/>
      <c r="WHD50" s="259"/>
      <c r="WHE50" s="259"/>
      <c r="WHF50" s="259"/>
      <c r="WHG50" s="259"/>
      <c r="WHH50" s="259"/>
      <c r="WHI50" s="259"/>
      <c r="WHJ50" s="259"/>
      <c r="WHK50" s="259"/>
      <c r="WHL50" s="259"/>
      <c r="WHM50" s="259"/>
      <c r="WHN50" s="259"/>
      <c r="WHO50" s="259"/>
      <c r="WHP50" s="259"/>
      <c r="WHQ50" s="259"/>
      <c r="WHR50" s="259"/>
      <c r="WHS50" s="259"/>
      <c r="WHT50" s="259"/>
      <c r="WHU50" s="259"/>
      <c r="WHV50" s="259"/>
      <c r="WHW50" s="259"/>
      <c r="WHX50" s="259"/>
      <c r="WHY50" s="259"/>
      <c r="WHZ50" s="259"/>
      <c r="WIA50" s="259"/>
      <c r="WIB50" s="259"/>
      <c r="WIC50" s="259"/>
      <c r="WID50" s="259"/>
      <c r="WIE50" s="259"/>
      <c r="WIF50" s="259"/>
      <c r="WIG50" s="259"/>
      <c r="WIH50" s="259"/>
      <c r="WII50" s="259"/>
      <c r="WIJ50" s="259"/>
      <c r="WIK50" s="259"/>
      <c r="WIL50" s="259"/>
      <c r="WIM50" s="259"/>
      <c r="WIN50" s="259"/>
      <c r="WIO50" s="259"/>
      <c r="WIP50" s="259"/>
      <c r="WIQ50" s="259"/>
      <c r="WIR50" s="259"/>
      <c r="WIS50" s="259"/>
      <c r="WIT50" s="259"/>
      <c r="WIU50" s="259"/>
      <c r="WIV50" s="259"/>
      <c r="WIW50" s="259"/>
      <c r="WIX50" s="259"/>
      <c r="WIY50" s="259"/>
      <c r="WIZ50" s="259"/>
      <c r="WJA50" s="259"/>
      <c r="WJB50" s="259"/>
      <c r="WJC50" s="259"/>
      <c r="WJD50" s="259"/>
      <c r="WJE50" s="259"/>
      <c r="WJF50" s="259"/>
      <c r="WJG50" s="259"/>
      <c r="WJH50" s="259"/>
      <c r="WJI50" s="259"/>
      <c r="WJJ50" s="259"/>
      <c r="WJK50" s="259"/>
      <c r="WJL50" s="259"/>
      <c r="WJM50" s="259"/>
      <c r="WJN50" s="259"/>
      <c r="WJO50" s="259"/>
      <c r="WJP50" s="259"/>
      <c r="WJQ50" s="259"/>
      <c r="WJR50" s="259"/>
      <c r="WJS50" s="259"/>
      <c r="WJT50" s="259"/>
      <c r="WJU50" s="259"/>
      <c r="WJV50" s="259"/>
      <c r="WJW50" s="259"/>
      <c r="WJX50" s="259"/>
      <c r="WJY50" s="259"/>
      <c r="WJZ50" s="259"/>
      <c r="WKA50" s="259"/>
      <c r="WKB50" s="259"/>
      <c r="WKC50" s="259"/>
      <c r="WKD50" s="259"/>
      <c r="WKE50" s="259"/>
      <c r="WKF50" s="259"/>
      <c r="WKG50" s="259"/>
      <c r="WKH50" s="259"/>
      <c r="WKI50" s="259"/>
      <c r="WKJ50" s="259"/>
      <c r="WKK50" s="259"/>
      <c r="WKL50" s="259"/>
      <c r="WKM50" s="259"/>
      <c r="WKN50" s="259"/>
      <c r="WKO50" s="259"/>
      <c r="WKP50" s="259"/>
      <c r="WKQ50" s="259"/>
      <c r="WKR50" s="259"/>
      <c r="WKS50" s="259"/>
      <c r="WKT50" s="259"/>
      <c r="WKU50" s="259"/>
      <c r="WKV50" s="259"/>
      <c r="WKW50" s="259"/>
      <c r="WKX50" s="259"/>
      <c r="WKY50" s="259"/>
      <c r="WKZ50" s="259"/>
      <c r="WLA50" s="259"/>
      <c r="WLB50" s="259"/>
      <c r="WLC50" s="259"/>
      <c r="WLD50" s="259"/>
      <c r="WLE50" s="259"/>
      <c r="WLF50" s="259"/>
      <c r="WLG50" s="259"/>
      <c r="WLH50" s="259"/>
      <c r="WLI50" s="259"/>
      <c r="WLJ50" s="259"/>
      <c r="WLK50" s="259"/>
      <c r="WLL50" s="259"/>
      <c r="WLM50" s="259"/>
      <c r="WLN50" s="259"/>
      <c r="WLO50" s="259"/>
      <c r="WLP50" s="259"/>
      <c r="WLQ50" s="259"/>
      <c r="WLR50" s="259"/>
      <c r="WLS50" s="259"/>
      <c r="WLT50" s="259"/>
      <c r="WLU50" s="259"/>
      <c r="WLV50" s="259"/>
      <c r="WLW50" s="259"/>
      <c r="WLX50" s="259"/>
      <c r="WLY50" s="259"/>
      <c r="WLZ50" s="259"/>
      <c r="WMA50" s="259"/>
      <c r="WMB50" s="259"/>
      <c r="WMC50" s="259"/>
      <c r="WMD50" s="259"/>
      <c r="WME50" s="259"/>
      <c r="WMF50" s="259"/>
      <c r="WMG50" s="259"/>
      <c r="WMH50" s="259"/>
      <c r="WMI50" s="259"/>
      <c r="WMJ50" s="259"/>
      <c r="WMK50" s="259"/>
      <c r="WML50" s="259"/>
      <c r="WMM50" s="259"/>
      <c r="WMN50" s="259"/>
      <c r="WMO50" s="259"/>
      <c r="WMP50" s="259"/>
      <c r="WMQ50" s="259"/>
      <c r="WMR50" s="259"/>
      <c r="WMS50" s="259"/>
      <c r="WMT50" s="259"/>
      <c r="WMU50" s="259"/>
      <c r="WMV50" s="259"/>
      <c r="WMW50" s="259"/>
      <c r="WMX50" s="259"/>
      <c r="WMY50" s="259"/>
      <c r="WMZ50" s="259"/>
      <c r="WNA50" s="259"/>
      <c r="WNB50" s="259"/>
      <c r="WNC50" s="259"/>
      <c r="WND50" s="259"/>
      <c r="WNE50" s="259"/>
      <c r="WNF50" s="259"/>
      <c r="WNG50" s="259"/>
      <c r="WNH50" s="259"/>
      <c r="WNI50" s="259"/>
      <c r="WNJ50" s="259"/>
      <c r="WNK50" s="259"/>
      <c r="WNL50" s="259"/>
      <c r="WNM50" s="259"/>
      <c r="WNN50" s="259"/>
      <c r="WNO50" s="259"/>
      <c r="WNP50" s="259"/>
      <c r="WNQ50" s="259"/>
      <c r="WNR50" s="259"/>
      <c r="WNS50" s="259"/>
      <c r="WNT50" s="259"/>
      <c r="WNU50" s="259"/>
      <c r="WNV50" s="259"/>
      <c r="WNW50" s="259"/>
      <c r="WNX50" s="259"/>
      <c r="WNY50" s="259"/>
      <c r="WNZ50" s="259"/>
      <c r="WOA50" s="259"/>
      <c r="WOB50" s="259"/>
      <c r="WOC50" s="259"/>
      <c r="WOD50" s="259"/>
      <c r="WOE50" s="259"/>
      <c r="WOF50" s="259"/>
      <c r="WOG50" s="259"/>
      <c r="WOH50" s="259"/>
      <c r="WOI50" s="259"/>
      <c r="WOJ50" s="259"/>
      <c r="WOK50" s="259"/>
      <c r="WOL50" s="259"/>
      <c r="WOM50" s="259"/>
      <c r="WON50" s="259"/>
      <c r="WOO50" s="259"/>
      <c r="WOP50" s="259"/>
      <c r="WOQ50" s="259"/>
      <c r="WOR50" s="259"/>
      <c r="WOS50" s="259"/>
      <c r="WOT50" s="259"/>
      <c r="WOU50" s="259"/>
      <c r="WOV50" s="259"/>
      <c r="WOW50" s="259"/>
      <c r="WOX50" s="259"/>
      <c r="WOY50" s="259"/>
      <c r="WOZ50" s="259"/>
      <c r="WPA50" s="259"/>
      <c r="WPB50" s="259"/>
      <c r="WPC50" s="259"/>
      <c r="WPD50" s="259"/>
      <c r="WPE50" s="259"/>
      <c r="WPF50" s="259"/>
      <c r="WPG50" s="259"/>
      <c r="WPH50" s="259"/>
      <c r="WPI50" s="259"/>
      <c r="WPJ50" s="259"/>
      <c r="WPK50" s="259"/>
      <c r="WPL50" s="259"/>
      <c r="WPM50" s="259"/>
      <c r="WPN50" s="259"/>
      <c r="WPO50" s="259"/>
      <c r="WPP50" s="259"/>
      <c r="WPQ50" s="259"/>
      <c r="WPR50" s="259"/>
      <c r="WPS50" s="259"/>
      <c r="WPT50" s="259"/>
      <c r="WPU50" s="259"/>
      <c r="WPV50" s="259"/>
      <c r="WPW50" s="259"/>
      <c r="WPX50" s="259"/>
      <c r="WPY50" s="259"/>
      <c r="WPZ50" s="259"/>
      <c r="WQA50" s="259"/>
      <c r="WQB50" s="259"/>
      <c r="WQC50" s="259"/>
      <c r="WQD50" s="259"/>
      <c r="WQE50" s="259"/>
      <c r="WQF50" s="259"/>
      <c r="WQG50" s="259"/>
      <c r="WQH50" s="259"/>
      <c r="WQI50" s="259"/>
      <c r="WQJ50" s="259"/>
      <c r="WQK50" s="259"/>
      <c r="WQL50" s="259"/>
      <c r="WQM50" s="259"/>
      <c r="WQN50" s="259"/>
      <c r="WQO50" s="259"/>
      <c r="WQP50" s="259"/>
      <c r="WQQ50" s="259"/>
      <c r="WQR50" s="259"/>
      <c r="WQS50" s="259"/>
      <c r="WQT50" s="259"/>
      <c r="WQU50" s="259"/>
      <c r="WQV50" s="259"/>
      <c r="WQW50" s="259"/>
      <c r="WQX50" s="259"/>
      <c r="WQY50" s="259"/>
      <c r="WQZ50" s="259"/>
      <c r="WRA50" s="259"/>
      <c r="WRB50" s="259"/>
      <c r="WRC50" s="259"/>
      <c r="WRD50" s="259"/>
      <c r="WRE50" s="259"/>
      <c r="WRF50" s="259"/>
      <c r="WRG50" s="259"/>
      <c r="WRH50" s="259"/>
      <c r="WRI50" s="259"/>
      <c r="WRJ50" s="259"/>
      <c r="WRK50" s="259"/>
      <c r="WRL50" s="259"/>
      <c r="WRM50" s="259"/>
      <c r="WRN50" s="259"/>
      <c r="WRO50" s="259"/>
      <c r="WRP50" s="259"/>
      <c r="WRQ50" s="259"/>
      <c r="WRR50" s="259"/>
      <c r="WRS50" s="259"/>
      <c r="WRT50" s="259"/>
      <c r="WRU50" s="259"/>
      <c r="WRV50" s="259"/>
      <c r="WRW50" s="259"/>
      <c r="WRX50" s="259"/>
      <c r="WRY50" s="259"/>
      <c r="WRZ50" s="259"/>
      <c r="WSA50" s="259"/>
      <c r="WSB50" s="259"/>
      <c r="WSC50" s="259"/>
      <c r="WSD50" s="259"/>
      <c r="WSE50" s="259"/>
      <c r="WSF50" s="259"/>
      <c r="WSG50" s="259"/>
      <c r="WSH50" s="259"/>
      <c r="WSI50" s="259"/>
      <c r="WSJ50" s="259"/>
      <c r="WSK50" s="259"/>
      <c r="WSL50" s="259"/>
      <c r="WSM50" s="259"/>
      <c r="WSN50" s="259"/>
      <c r="WSO50" s="259"/>
      <c r="WSP50" s="259"/>
      <c r="WSQ50" s="259"/>
      <c r="WSR50" s="259"/>
      <c r="WSS50" s="259"/>
      <c r="WST50" s="259"/>
      <c r="WSU50" s="259"/>
      <c r="WSV50" s="259"/>
      <c r="WSW50" s="259"/>
      <c r="WSX50" s="259"/>
      <c r="WSY50" s="259"/>
      <c r="WSZ50" s="259"/>
      <c r="WTA50" s="259"/>
      <c r="WTB50" s="259"/>
      <c r="WTC50" s="259"/>
      <c r="WTD50" s="259"/>
      <c r="WTE50" s="259"/>
      <c r="WTF50" s="259"/>
      <c r="WTG50" s="259"/>
      <c r="WTH50" s="259"/>
      <c r="WTI50" s="259"/>
      <c r="WTJ50" s="259"/>
      <c r="WTK50" s="259"/>
      <c r="WTL50" s="259"/>
      <c r="WTM50" s="259"/>
      <c r="WTN50" s="259"/>
      <c r="WTO50" s="259"/>
      <c r="WTP50" s="259"/>
      <c r="WTQ50" s="259"/>
      <c r="WTR50" s="259"/>
      <c r="WTS50" s="259"/>
      <c r="WTT50" s="259"/>
      <c r="WTU50" s="259"/>
      <c r="WTV50" s="259"/>
      <c r="WTW50" s="259"/>
      <c r="WTX50" s="259"/>
      <c r="WTY50" s="259"/>
      <c r="WTZ50" s="259"/>
      <c r="WUA50" s="259"/>
      <c r="WUB50" s="259"/>
      <c r="WUC50" s="259"/>
      <c r="WUD50" s="259"/>
      <c r="WUE50" s="259"/>
      <c r="WUF50" s="259"/>
      <c r="WUG50" s="259"/>
      <c r="WUH50" s="259"/>
      <c r="WUI50" s="259"/>
      <c r="WUJ50" s="259"/>
      <c r="WUK50" s="259"/>
      <c r="WUL50" s="259"/>
      <c r="WUM50" s="259"/>
      <c r="WUN50" s="259"/>
      <c r="WUO50" s="259"/>
      <c r="WUP50" s="259"/>
      <c r="WUQ50" s="259"/>
      <c r="WUR50" s="259"/>
      <c r="WUS50" s="259"/>
      <c r="WUT50" s="259"/>
      <c r="WUU50" s="259"/>
      <c r="WUV50" s="259"/>
      <c r="WUW50" s="259"/>
      <c r="WUX50" s="259"/>
      <c r="WUY50" s="259"/>
      <c r="WUZ50" s="259"/>
      <c r="WVA50" s="259"/>
      <c r="WVB50" s="259"/>
      <c r="WVC50" s="259"/>
      <c r="WVD50" s="259"/>
      <c r="WVE50" s="259"/>
      <c r="WVF50" s="259"/>
      <c r="WVG50" s="259"/>
      <c r="WVH50" s="259"/>
      <c r="WVI50" s="259"/>
      <c r="WVJ50" s="259"/>
      <c r="WVK50" s="259"/>
      <c r="WVL50" s="259"/>
      <c r="WVM50" s="259"/>
      <c r="WVN50" s="259"/>
      <c r="WVO50" s="259"/>
      <c r="WVP50" s="259"/>
      <c r="WVQ50" s="259"/>
      <c r="WVR50" s="259"/>
      <c r="WVS50" s="259"/>
      <c r="WVT50" s="259"/>
      <c r="WVU50" s="259"/>
      <c r="WVV50" s="259"/>
      <c r="WVW50" s="259"/>
      <c r="WVX50" s="259"/>
      <c r="WVY50" s="259"/>
      <c r="WVZ50" s="259"/>
      <c r="WWA50" s="259"/>
      <c r="WWB50" s="259"/>
      <c r="WWC50" s="259"/>
      <c r="WWD50" s="259"/>
      <c r="WWE50" s="259"/>
      <c r="WWF50" s="259"/>
      <c r="WWG50" s="259"/>
      <c r="WWH50" s="259"/>
      <c r="WWI50" s="259"/>
      <c r="WWJ50" s="259"/>
      <c r="WWK50" s="259"/>
      <c r="WWL50" s="259"/>
      <c r="WWM50" s="259"/>
      <c r="WWN50" s="259"/>
      <c r="WWO50" s="259"/>
      <c r="WWP50" s="259"/>
      <c r="WWQ50" s="259"/>
      <c r="WWR50" s="259"/>
      <c r="WWS50" s="259"/>
      <c r="WWT50" s="259"/>
      <c r="WWU50" s="259"/>
      <c r="WWV50" s="259"/>
      <c r="WWW50" s="259"/>
      <c r="WWX50" s="259"/>
      <c r="WWY50" s="259"/>
      <c r="WWZ50" s="259"/>
      <c r="WXA50" s="259"/>
      <c r="WXB50" s="259"/>
      <c r="WXC50" s="259"/>
      <c r="WXD50" s="259"/>
      <c r="WXE50" s="259"/>
      <c r="WXF50" s="259"/>
      <c r="WXG50" s="259"/>
      <c r="WXH50" s="259"/>
      <c r="WXI50" s="259"/>
      <c r="WXJ50" s="259"/>
      <c r="WXK50" s="259"/>
      <c r="WXL50" s="259"/>
      <c r="WXM50" s="259"/>
      <c r="WXN50" s="259"/>
      <c r="WXO50" s="259"/>
      <c r="WXP50" s="259"/>
      <c r="WXQ50" s="259"/>
      <c r="WXR50" s="259"/>
      <c r="WXS50" s="259"/>
      <c r="WXT50" s="259"/>
      <c r="WXU50" s="259"/>
      <c r="WXV50" s="259"/>
      <c r="WXW50" s="259"/>
      <c r="WXX50" s="259"/>
      <c r="WXY50" s="259"/>
      <c r="WXZ50" s="259"/>
      <c r="WYA50" s="259"/>
      <c r="WYB50" s="259"/>
      <c r="WYC50" s="259"/>
      <c r="WYD50" s="259"/>
      <c r="WYE50" s="259"/>
      <c r="WYF50" s="259"/>
      <c r="WYG50" s="259"/>
      <c r="WYH50" s="259"/>
      <c r="WYI50" s="259"/>
      <c r="WYJ50" s="259"/>
      <c r="WYK50" s="259"/>
      <c r="WYL50" s="259"/>
      <c r="WYM50" s="259"/>
      <c r="WYN50" s="259"/>
      <c r="WYO50" s="259"/>
      <c r="WYP50" s="259"/>
      <c r="WYQ50" s="259"/>
      <c r="WYR50" s="259"/>
      <c r="WYS50" s="259"/>
      <c r="WYT50" s="259"/>
      <c r="WYU50" s="259"/>
      <c r="WYV50" s="259"/>
      <c r="WYW50" s="259"/>
      <c r="WYX50" s="259"/>
      <c r="WYY50" s="259"/>
      <c r="WYZ50" s="259"/>
      <c r="WZA50" s="259"/>
      <c r="WZB50" s="259"/>
      <c r="WZC50" s="259"/>
      <c r="WZD50" s="259"/>
      <c r="WZE50" s="259"/>
      <c r="WZF50" s="259"/>
      <c r="WZG50" s="259"/>
      <c r="WZH50" s="259"/>
      <c r="WZI50" s="259"/>
      <c r="WZJ50" s="259"/>
      <c r="WZK50" s="259"/>
      <c r="WZL50" s="259"/>
      <c r="WZM50" s="259"/>
      <c r="WZN50" s="259"/>
      <c r="WZO50" s="259"/>
      <c r="WZP50" s="259"/>
      <c r="WZQ50" s="259"/>
      <c r="WZR50" s="259"/>
      <c r="WZS50" s="259"/>
      <c r="WZT50" s="259"/>
      <c r="WZU50" s="259"/>
      <c r="WZV50" s="259"/>
      <c r="WZW50" s="259"/>
      <c r="WZX50" s="259"/>
      <c r="WZY50" s="259"/>
      <c r="WZZ50" s="259"/>
      <c r="XAA50" s="259"/>
      <c r="XAB50" s="259"/>
      <c r="XAC50" s="259"/>
      <c r="XAD50" s="259"/>
      <c r="XAE50" s="259"/>
      <c r="XAF50" s="259"/>
      <c r="XAG50" s="259"/>
      <c r="XAH50" s="259"/>
      <c r="XAI50" s="259"/>
      <c r="XAJ50" s="259"/>
      <c r="XAK50" s="259"/>
      <c r="XAL50" s="259"/>
      <c r="XAM50" s="259"/>
      <c r="XAN50" s="259"/>
      <c r="XAO50" s="259"/>
      <c r="XAP50" s="259"/>
      <c r="XAQ50" s="259"/>
      <c r="XAR50" s="259"/>
      <c r="XAS50" s="259"/>
      <c r="XAT50" s="259"/>
      <c r="XAU50" s="259"/>
      <c r="XAV50" s="259"/>
      <c r="XAW50" s="259"/>
      <c r="XAX50" s="259"/>
      <c r="XAY50" s="259"/>
      <c r="XAZ50" s="259"/>
      <c r="XBA50" s="259"/>
      <c r="XBB50" s="259"/>
      <c r="XBC50" s="259"/>
      <c r="XBD50" s="259"/>
      <c r="XBE50" s="259"/>
      <c r="XBF50" s="259"/>
      <c r="XBG50" s="259"/>
      <c r="XBH50" s="259"/>
      <c r="XBI50" s="259"/>
      <c r="XBJ50" s="259"/>
      <c r="XBK50" s="259"/>
      <c r="XBL50" s="259"/>
      <c r="XBM50" s="259"/>
      <c r="XBN50" s="259"/>
      <c r="XBO50" s="259"/>
      <c r="XBP50" s="259"/>
      <c r="XBQ50" s="259"/>
      <c r="XBR50" s="259"/>
      <c r="XBS50" s="259"/>
      <c r="XBT50" s="259"/>
      <c r="XBU50" s="259"/>
      <c r="XBV50" s="259"/>
      <c r="XBW50" s="259"/>
      <c r="XBX50" s="259"/>
      <c r="XBY50" s="259"/>
      <c r="XBZ50" s="259"/>
      <c r="XCA50" s="259"/>
      <c r="XCB50" s="259"/>
      <c r="XCC50" s="259"/>
      <c r="XCD50" s="259"/>
      <c r="XCE50" s="259"/>
      <c r="XCF50" s="259"/>
      <c r="XCG50" s="259"/>
      <c r="XCH50" s="259"/>
      <c r="XCI50" s="259"/>
      <c r="XCJ50" s="259"/>
      <c r="XCK50" s="259"/>
      <c r="XCL50" s="259"/>
      <c r="XCM50" s="259"/>
      <c r="XCN50" s="259"/>
      <c r="XCO50" s="259"/>
      <c r="XCP50" s="259"/>
      <c r="XCQ50" s="259"/>
      <c r="XCR50" s="259"/>
      <c r="XCS50" s="259"/>
      <c r="XCT50" s="259"/>
      <c r="XCU50" s="259"/>
      <c r="XCV50" s="259"/>
      <c r="XCW50" s="259"/>
      <c r="XCX50" s="259"/>
      <c r="XCY50" s="259"/>
      <c r="XCZ50" s="259"/>
      <c r="XDA50" s="259"/>
      <c r="XDB50" s="259"/>
      <c r="XDC50" s="259"/>
      <c r="XDD50" s="259"/>
      <c r="XDE50" s="259"/>
      <c r="XDF50" s="259"/>
      <c r="XDG50" s="259"/>
      <c r="XDH50" s="259"/>
      <c r="XDI50" s="259"/>
      <c r="XDJ50" s="259"/>
      <c r="XDK50" s="259"/>
      <c r="XDL50" s="259"/>
      <c r="XDM50" s="259"/>
      <c r="XDN50" s="259"/>
      <c r="XDO50" s="259"/>
      <c r="XDP50" s="259"/>
      <c r="XDQ50" s="259"/>
      <c r="XDR50" s="259"/>
      <c r="XDS50" s="259"/>
      <c r="XDT50" s="259"/>
      <c r="XDU50" s="259"/>
      <c r="XDV50" s="259"/>
      <c r="XDW50" s="259"/>
      <c r="XDX50" s="259"/>
      <c r="XDY50" s="259"/>
      <c r="XDZ50" s="259"/>
      <c r="XEA50" s="259"/>
      <c r="XEB50" s="259"/>
      <c r="XEC50" s="259"/>
      <c r="XED50" s="259"/>
      <c r="XEE50" s="259"/>
      <c r="XEF50" s="259"/>
      <c r="XEG50" s="259"/>
      <c r="XEH50" s="259"/>
      <c r="XEI50" s="259"/>
      <c r="XEJ50" s="259"/>
      <c r="XEK50" s="259"/>
      <c r="XEL50" s="259"/>
      <c r="XEM50" s="259"/>
      <c r="XEN50" s="259"/>
      <c r="XEO50" s="259"/>
      <c r="XEP50" s="259"/>
      <c r="XEQ50" s="259"/>
      <c r="XER50" s="259"/>
      <c r="XES50" s="259"/>
      <c r="XET50" s="259"/>
      <c r="XEU50" s="259"/>
      <c r="XEV50" s="259"/>
      <c r="XEW50" s="259"/>
      <c r="XEX50" s="259"/>
      <c r="XEY50" s="259"/>
      <c r="XEZ50" s="259"/>
      <c r="XFA50" s="259"/>
      <c r="XFB50" s="259"/>
      <c r="XFC50" s="259"/>
      <c r="XFD50" s="259"/>
    </row>
    <row r="51" spans="1:16384" x14ac:dyDescent="0.15">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spans="1:16384" x14ac:dyDescent="0.15">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spans="1:16384" x14ac:dyDescent="0.15">
      <c r="C53" s="259"/>
      <c r="D53" s="259"/>
      <c r="E53" s="259"/>
      <c r="F53" s="392" t="s">
        <v>1983</v>
      </c>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spans="1:16384" x14ac:dyDescent="0.15">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spans="1:16384" x14ac:dyDescent="0.15">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spans="1:16384" x14ac:dyDescent="0.15">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spans="1:16384" x14ac:dyDescent="0.15">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spans="1:16384" x14ac:dyDescent="0.15">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spans="1:16384" x14ac:dyDescent="0.15">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spans="1:16384" x14ac:dyDescent="0.15">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spans="1:16384" x14ac:dyDescent="0.15">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395"/>
      <c r="AR61" s="259"/>
    </row>
    <row r="62" spans="1:16384" x14ac:dyDescent="0.15">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395"/>
      <c r="AR62" s="259"/>
    </row>
    <row r="63" spans="1:16384" x14ac:dyDescent="0.15">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spans="1:16384" x14ac:dyDescent="0.15">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spans="3:44" x14ac:dyDescent="0.15">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spans="3:44" x14ac:dyDescent="0.15">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spans="3:44" x14ac:dyDescent="0.15">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spans="3:44" x14ac:dyDescent="0.15">
      <c r="C68" s="259"/>
      <c r="D68" s="259"/>
      <c r="E68" s="259"/>
      <c r="F68" s="259"/>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spans="3:44" x14ac:dyDescent="0.15">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spans="3:44" x14ac:dyDescent="0.15">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spans="3:44" ht="12" customHeight="1" x14ac:dyDescent="0.15">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spans="3:44" x14ac:dyDescent="0.15">
      <c r="C72" s="259"/>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spans="3:44" x14ac:dyDescent="0.15">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395"/>
      <c r="AR73" s="259"/>
    </row>
    <row r="74" spans="3:44" x14ac:dyDescent="0.15">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395"/>
      <c r="AR74" s="259"/>
    </row>
    <row r="75" spans="3:44" x14ac:dyDescent="0.15">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spans="3:44" x14ac:dyDescent="0.15">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spans="3:44" x14ac:dyDescent="0.15">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spans="3:44" x14ac:dyDescent="0.15">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spans="3:44" x14ac:dyDescent="0.15">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spans="3:44" x14ac:dyDescent="0.15">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spans="3:44" x14ac:dyDescent="0.15">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spans="3:44" x14ac:dyDescent="0.15">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spans="3:44" ht="12" customHeight="1" x14ac:dyDescent="0.15">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spans="3:44" ht="12" customHeight="1" x14ac:dyDescent="0.15"/>
    <row r="85" spans="3:44" ht="12" customHeight="1" x14ac:dyDescent="0.15"/>
    <row r="86" spans="3:44" ht="12" customHeight="1" x14ac:dyDescent="0.15">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spans="3:44" x14ac:dyDescent="0.15">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spans="3:44" x14ac:dyDescent="0.15">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spans="3:44" x14ac:dyDescent="0.15">
      <c r="C89" s="259"/>
      <c r="D89" s="259"/>
      <c r="E89" s="259"/>
      <c r="F89" s="259"/>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spans="3:44" x14ac:dyDescent="0.15">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spans="3:44" x14ac:dyDescent="0.15">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spans="3:44" x14ac:dyDescent="0.15">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spans="3:44" x14ac:dyDescent="0.15">
      <c r="C93" s="259"/>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spans="3:44" x14ac:dyDescent="0.15">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spans="3:44" x14ac:dyDescent="0.15">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spans="3:44" x14ac:dyDescent="0.15">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spans="3:44" x14ac:dyDescent="0.15">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spans="3:44" x14ac:dyDescent="0.15">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spans="3:44" x14ac:dyDescent="0.15">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spans="3:44" x14ac:dyDescent="0.15">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spans="3:44" x14ac:dyDescent="0.15">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spans="3:44" x14ac:dyDescent="0.15">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spans="3:44" x14ac:dyDescent="0.15">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spans="3:44" x14ac:dyDescent="0.15">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spans="3:44" x14ac:dyDescent="0.15">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spans="3:44" x14ac:dyDescent="0.15">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spans="3:44" x14ac:dyDescent="0.15">
      <c r="C107" s="259"/>
      <c r="D107" s="259"/>
      <c r="E107" s="259"/>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spans="3:44" x14ac:dyDescent="0.15">
      <c r="C108" s="259"/>
      <c r="D108" s="259"/>
      <c r="E108" s="259"/>
      <c r="F108" s="259"/>
      <c r="G108" s="259"/>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spans="3:44" x14ac:dyDescent="0.15">
      <c r="C109" s="259"/>
      <c r="D109" s="259"/>
      <c r="E109" s="259"/>
      <c r="F109" s="259"/>
      <c r="G109" s="259"/>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spans="3:44" x14ac:dyDescent="0.15">
      <c r="C110" s="259"/>
      <c r="D110" s="259"/>
      <c r="E110" s="259"/>
      <c r="F110" s="259"/>
      <c r="G110" s="259"/>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spans="3:44" s="268" customFormat="1" x14ac:dyDescent="0.15">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spans="3:44" s="268" customFormat="1" x14ac:dyDescent="0.15">
      <c r="C112" s="259"/>
      <c r="D112" s="259"/>
      <c r="E112" s="24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spans="3:44" x14ac:dyDescent="0.15">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spans="3:44" x14ac:dyDescent="0.15">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spans="3:44" ht="18.75" x14ac:dyDescent="0.15">
      <c r="C115" s="260"/>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spans="3:44" x14ac:dyDescent="0.15">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spans="3:44" x14ac:dyDescent="0.15">
      <c r="C117" s="259"/>
      <c r="D117" s="259"/>
      <c r="E117" s="259" t="s">
        <v>1984</v>
      </c>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spans="3:44" x14ac:dyDescent="0.15">
      <c r="C118" s="259"/>
      <c r="D118" s="259"/>
      <c r="E118" s="259"/>
      <c r="F118" s="259"/>
      <c r="G118" s="259"/>
      <c r="H118" s="398" t="s">
        <v>1985</v>
      </c>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spans="3:44" ht="18.75" x14ac:dyDescent="0.15">
      <c r="C119" s="260"/>
      <c r="D119" s="259"/>
      <c r="E119" s="259"/>
      <c r="F119" s="259"/>
      <c r="G119" s="259"/>
      <c r="H119" s="398" t="s">
        <v>1986</v>
      </c>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spans="3:44" x14ac:dyDescent="0.15">
      <c r="C120" s="259"/>
      <c r="D120" s="259"/>
      <c r="E120" s="259"/>
      <c r="F120" s="259"/>
      <c r="G120" s="259"/>
      <c r="H120" s="399" t="s">
        <v>1987</v>
      </c>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spans="3:44" x14ac:dyDescent="0.15">
      <c r="C121" s="259"/>
      <c r="D121" s="259"/>
      <c r="E121" s="259"/>
      <c r="F121" s="259"/>
      <c r="G121" s="259"/>
      <c r="H121" s="259" t="s">
        <v>1988</v>
      </c>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spans="3:44" x14ac:dyDescent="0.15">
      <c r="C122" s="259"/>
      <c r="D122" s="259"/>
      <c r="E122" s="259"/>
      <c r="F122" s="259"/>
      <c r="G122" s="259"/>
      <c r="H122" s="259" t="s">
        <v>1989</v>
      </c>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spans="3:44" x14ac:dyDescent="0.15">
      <c r="C123" s="259"/>
      <c r="D123" s="259"/>
      <c r="E123" s="259" t="s">
        <v>1990</v>
      </c>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spans="3:44" x14ac:dyDescent="0.15">
      <c r="C124" s="259"/>
      <c r="D124" s="259"/>
      <c r="E124" s="259"/>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spans="3:44" x14ac:dyDescent="0.15">
      <c r="C125" s="259"/>
      <c r="D125" s="259"/>
      <c r="E125" s="259"/>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spans="3:44" x14ac:dyDescent="0.15">
      <c r="C126" s="259"/>
      <c r="D126" s="259"/>
      <c r="E126" s="259"/>
      <c r="F126" s="259"/>
      <c r="G126" s="259"/>
      <c r="H126" s="259"/>
      <c r="I126" s="259"/>
      <c r="J126" s="259"/>
      <c r="K126" s="259"/>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spans="3:44" x14ac:dyDescent="0.15">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spans="3:44" x14ac:dyDescent="0.15">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spans="3:44" x14ac:dyDescent="0.15">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spans="3:44" x14ac:dyDescent="0.15">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spans="3:44" x14ac:dyDescent="0.15">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spans="3:44" x14ac:dyDescent="0.15">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spans="3:44" x14ac:dyDescent="0.15">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spans="3:44" x14ac:dyDescent="0.15">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spans="3:44" x14ac:dyDescent="0.15">
      <c r="C135" s="259"/>
      <c r="D135" s="259"/>
      <c r="E135" s="259"/>
      <c r="F135" s="259"/>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spans="3:44" x14ac:dyDescent="0.15">
      <c r="C136" s="259"/>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spans="3:44" x14ac:dyDescent="0.15">
      <c r="C137" s="25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spans="3:44" x14ac:dyDescent="0.15">
      <c r="C138" s="259"/>
      <c r="D138" s="259"/>
      <c r="E138" s="259"/>
      <c r="F138" s="259"/>
      <c r="G138" s="259"/>
      <c r="H138" s="259"/>
      <c r="I138" s="259"/>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spans="3:44" x14ac:dyDescent="0.15">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spans="3:44" x14ac:dyDescent="0.15">
      <c r="C140" s="259"/>
      <c r="D140" s="259"/>
      <c r="E140" s="259"/>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M38"/>
  <sheetViews>
    <sheetView workbookViewId="0">
      <selection activeCell="BV20" sqref="BV20"/>
    </sheetView>
  </sheetViews>
  <sheetFormatPr defaultColWidth="2.5" defaultRowHeight="15" x14ac:dyDescent="0.15"/>
  <cols>
    <col min="1" max="16384" width="2.5" style="275"/>
  </cols>
  <sheetData>
    <row r="2" spans="2:65" x14ac:dyDescent="0.15">
      <c r="B2" s="274" t="s">
        <v>1438</v>
      </c>
      <c r="C2" s="274"/>
      <c r="D2" s="274"/>
      <c r="E2" s="274"/>
      <c r="F2" s="274"/>
      <c r="G2" s="274"/>
      <c r="H2" s="274"/>
      <c r="I2" s="274"/>
      <c r="J2" s="274"/>
      <c r="K2" s="274"/>
      <c r="L2" s="274"/>
      <c r="M2" s="274"/>
      <c r="N2" s="274"/>
      <c r="O2" s="274"/>
      <c r="P2" s="274"/>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c r="AS2" s="274"/>
      <c r="AT2" s="274"/>
    </row>
    <row r="6" spans="2:65" x14ac:dyDescent="0.15">
      <c r="C6" s="276" t="s">
        <v>1427</v>
      </c>
      <c r="E6" s="276"/>
      <c r="J6" s="277" t="s">
        <v>1428</v>
      </c>
      <c r="M6" s="277"/>
    </row>
    <row r="16" spans="2:65" x14ac:dyDescent="0.15">
      <c r="AX16" s="275" t="s">
        <v>1439</v>
      </c>
      <c r="BM16" s="275" t="s">
        <v>1441</v>
      </c>
    </row>
    <row r="17" spans="3:50" x14ac:dyDescent="0.15">
      <c r="AX17" s="275" t="s">
        <v>1440</v>
      </c>
    </row>
    <row r="25" spans="3:50" x14ac:dyDescent="0.15">
      <c r="C25" s="278" t="s">
        <v>1429</v>
      </c>
      <c r="D25" s="278"/>
      <c r="E25" s="278"/>
      <c r="F25" s="278"/>
      <c r="G25" s="278"/>
      <c r="H25" s="278"/>
      <c r="I25" s="278"/>
      <c r="J25" s="278"/>
      <c r="K25" s="278"/>
      <c r="L25" s="278"/>
      <c r="M25" s="278"/>
      <c r="N25" s="278"/>
      <c r="O25" s="278"/>
      <c r="P25" s="278"/>
      <c r="Q25" s="278"/>
      <c r="R25" s="278"/>
      <c r="S25" s="278"/>
      <c r="T25" s="278"/>
      <c r="U25" s="278"/>
      <c r="V25" s="278"/>
      <c r="W25" s="278"/>
      <c r="X25" s="278"/>
      <c r="Y25" s="278"/>
      <c r="Z25" s="278"/>
      <c r="AA25" s="278"/>
      <c r="AB25" s="278"/>
      <c r="AC25" s="278"/>
      <c r="AD25" s="278"/>
      <c r="AE25" s="278"/>
      <c r="AF25" s="278"/>
      <c r="AG25" s="278"/>
      <c r="AH25" s="278"/>
      <c r="AI25" s="278"/>
      <c r="AJ25" s="278"/>
      <c r="AK25" s="278"/>
      <c r="AL25" s="278"/>
      <c r="AM25" s="278"/>
      <c r="AN25" s="278"/>
      <c r="AO25" s="278"/>
      <c r="AP25" s="278"/>
    </row>
    <row r="26" spans="3:50" x14ac:dyDescent="0.15">
      <c r="C26" s="275" t="s">
        <v>1430</v>
      </c>
    </row>
    <row r="27" spans="3:50" x14ac:dyDescent="0.15">
      <c r="D27" s="275" t="s">
        <v>1431</v>
      </c>
    </row>
    <row r="28" spans="3:50" x14ac:dyDescent="0.15">
      <c r="E28" s="275" t="s">
        <v>1432</v>
      </c>
    </row>
    <row r="29" spans="3:50" x14ac:dyDescent="0.15">
      <c r="D29" s="275" t="s">
        <v>1433</v>
      </c>
    </row>
    <row r="30" spans="3:50" x14ac:dyDescent="0.15">
      <c r="D30" s="275" t="s">
        <v>1434</v>
      </c>
    </row>
    <row r="31" spans="3:50" x14ac:dyDescent="0.15">
      <c r="E31" s="275" t="s">
        <v>1435</v>
      </c>
    </row>
    <row r="33" spans="3:42" x14ac:dyDescent="0.15">
      <c r="C33" s="278" t="s">
        <v>1436</v>
      </c>
      <c r="D33" s="278"/>
      <c r="E33" s="278"/>
      <c r="F33" s="278"/>
      <c r="G33" s="278"/>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row>
    <row r="34" spans="3:42" x14ac:dyDescent="0.15">
      <c r="C34" s="275" t="s">
        <v>1437</v>
      </c>
    </row>
    <row r="35" spans="3:42" x14ac:dyDescent="0.15">
      <c r="D35" s="275" t="s">
        <v>1434</v>
      </c>
    </row>
    <row r="36" spans="3:42" x14ac:dyDescent="0.15">
      <c r="E36" s="275" t="s">
        <v>1435</v>
      </c>
    </row>
    <row r="37" spans="3:42" x14ac:dyDescent="0.15">
      <c r="D37" s="275" t="s">
        <v>1431</v>
      </c>
    </row>
    <row r="38" spans="3:42" x14ac:dyDescent="0.15">
      <c r="E38" s="275" t="s">
        <v>1432</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7"/>
  <sheetViews>
    <sheetView zoomScaleNormal="100" workbookViewId="0">
      <selection activeCell="M5" sqref="M5"/>
    </sheetView>
  </sheetViews>
  <sheetFormatPr defaultRowHeight="15" x14ac:dyDescent="0.15"/>
  <cols>
    <col min="1" max="1" width="2.875" style="275" customWidth="1"/>
    <col min="2" max="16384" width="9" style="275"/>
  </cols>
  <sheetData>
    <row r="1" spans="1:29" x14ac:dyDescent="0.15">
      <c r="B1" s="275" t="s">
        <v>1458</v>
      </c>
      <c r="C1" s="275" t="s">
        <v>1459</v>
      </c>
      <c r="M1" s="275" t="s">
        <v>1460</v>
      </c>
    </row>
    <row r="2" spans="1:29" x14ac:dyDescent="0.15">
      <c r="B2" s="275" t="s">
        <v>1442</v>
      </c>
    </row>
    <row r="3" spans="1:29" x14ac:dyDescent="0.15">
      <c r="B3" s="275" t="s">
        <v>1443</v>
      </c>
    </row>
    <row r="4" spans="1:29" x14ac:dyDescent="0.15">
      <c r="B4" s="275" t="s">
        <v>1444</v>
      </c>
    </row>
    <row r="6" spans="1:29" x14ac:dyDescent="0.15">
      <c r="A6" s="279"/>
      <c r="B6" s="279" t="s">
        <v>1445</v>
      </c>
      <c r="C6" s="279"/>
      <c r="D6" s="279"/>
      <c r="E6" s="279"/>
      <c r="F6" s="279"/>
      <c r="G6" s="279"/>
      <c r="H6" s="279"/>
      <c r="I6" s="279"/>
      <c r="J6" s="279"/>
      <c r="K6" s="279"/>
      <c r="L6" s="279"/>
      <c r="M6" s="279"/>
      <c r="N6" s="279"/>
      <c r="O6" s="279"/>
      <c r="P6" s="279"/>
      <c r="Q6" s="279"/>
      <c r="R6" s="279"/>
      <c r="S6" s="279"/>
      <c r="T6" s="279"/>
      <c r="U6" s="279"/>
      <c r="V6" s="279"/>
      <c r="W6" s="279"/>
      <c r="X6" s="279"/>
      <c r="Y6" s="279"/>
      <c r="Z6" s="279"/>
      <c r="AA6" s="279"/>
      <c r="AB6" s="279"/>
      <c r="AC6" s="279"/>
    </row>
    <row r="7" spans="1:29" x14ac:dyDescent="0.15">
      <c r="A7" s="279"/>
      <c r="B7" s="280" t="s">
        <v>1446</v>
      </c>
      <c r="C7" s="279"/>
      <c r="D7" s="279"/>
      <c r="E7" s="279"/>
      <c r="F7" s="279"/>
      <c r="G7" s="279"/>
      <c r="H7" s="279"/>
      <c r="I7" s="279"/>
      <c r="J7" s="279"/>
      <c r="K7" s="279"/>
      <c r="L7" s="279"/>
      <c r="M7" s="279"/>
      <c r="N7" s="279"/>
      <c r="O7" s="279"/>
      <c r="P7" s="279"/>
      <c r="Q7" s="279"/>
      <c r="R7" s="279"/>
      <c r="S7" s="279"/>
      <c r="T7" s="279"/>
      <c r="U7" s="279"/>
      <c r="V7" s="279"/>
      <c r="W7" s="279"/>
      <c r="X7" s="279"/>
      <c r="Y7" s="279"/>
      <c r="Z7" s="279"/>
      <c r="AA7" s="279"/>
      <c r="AB7" s="279"/>
      <c r="AC7" s="279"/>
    </row>
    <row r="8" spans="1:29" x14ac:dyDescent="0.15">
      <c r="A8" s="279"/>
      <c r="B8" s="279"/>
      <c r="C8" s="279"/>
      <c r="D8" s="279"/>
      <c r="E8" s="279"/>
      <c r="F8" s="279"/>
      <c r="G8" s="279"/>
      <c r="H8" s="279"/>
      <c r="I8" s="279"/>
      <c r="J8" s="279"/>
      <c r="K8" s="279"/>
      <c r="L8" s="279"/>
      <c r="M8" s="279"/>
      <c r="N8" s="279"/>
      <c r="O8" s="279"/>
      <c r="P8" s="279"/>
      <c r="Q8" s="279"/>
      <c r="R8" s="279"/>
      <c r="S8" s="279"/>
      <c r="T8" s="279"/>
      <c r="U8" s="279"/>
      <c r="V8" s="279"/>
      <c r="W8" s="279"/>
      <c r="X8" s="279"/>
      <c r="Y8" s="279"/>
      <c r="Z8" s="279"/>
      <c r="AA8" s="279"/>
      <c r="AB8" s="279"/>
      <c r="AC8" s="279"/>
    </row>
    <row r="9" spans="1:29" x14ac:dyDescent="0.15">
      <c r="A9" s="279"/>
      <c r="B9" s="279" t="s">
        <v>1447</v>
      </c>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row>
    <row r="10" spans="1:29" x14ac:dyDescent="0.15">
      <c r="A10" s="279"/>
      <c r="B10" s="279" t="s">
        <v>1448</v>
      </c>
      <c r="C10" s="279"/>
      <c r="D10" s="279"/>
      <c r="E10" s="279"/>
      <c r="F10" s="279"/>
      <c r="G10" s="279"/>
      <c r="H10" s="279"/>
      <c r="I10" s="279"/>
      <c r="J10" s="279"/>
      <c r="K10" s="279"/>
      <c r="L10" s="279"/>
      <c r="M10" s="279"/>
      <c r="N10" s="279"/>
      <c r="O10" s="279"/>
      <c r="P10" s="279"/>
      <c r="Q10" s="279"/>
      <c r="R10" s="279"/>
      <c r="S10" s="279"/>
      <c r="T10" s="279"/>
      <c r="U10" s="279"/>
      <c r="V10" s="279"/>
      <c r="W10" s="279"/>
      <c r="X10" s="279"/>
      <c r="Y10" s="279"/>
      <c r="Z10" s="279"/>
      <c r="AA10" s="279"/>
      <c r="AB10" s="279"/>
      <c r="AC10" s="279"/>
    </row>
    <row r="11" spans="1:29" x14ac:dyDescent="0.15">
      <c r="A11" s="279"/>
      <c r="B11" s="279"/>
      <c r="C11" s="279"/>
      <c r="D11" s="279"/>
      <c r="E11" s="279"/>
      <c r="F11" s="279"/>
      <c r="G11" s="279"/>
      <c r="H11" s="279"/>
      <c r="I11" s="279"/>
      <c r="J11" s="279"/>
      <c r="K11" s="279"/>
      <c r="L11" s="279"/>
      <c r="M11" s="279"/>
      <c r="N11" s="279"/>
      <c r="O11" s="279"/>
      <c r="P11" s="279"/>
      <c r="Q11" s="279"/>
      <c r="R11" s="279"/>
      <c r="S11" s="279"/>
      <c r="T11" s="279"/>
      <c r="U11" s="279"/>
      <c r="V11" s="279"/>
      <c r="W11" s="279"/>
      <c r="X11" s="279"/>
      <c r="Y11" s="279"/>
      <c r="Z11" s="279"/>
      <c r="AA11" s="279"/>
      <c r="AB11" s="279"/>
      <c r="AC11" s="279"/>
    </row>
    <row r="12" spans="1:29" x14ac:dyDescent="0.15">
      <c r="A12" s="279"/>
      <c r="B12" s="279"/>
      <c r="C12" s="279"/>
      <c r="D12" s="279"/>
      <c r="E12" s="279"/>
      <c r="F12" s="279"/>
      <c r="G12" s="279"/>
      <c r="H12" s="279"/>
      <c r="I12" s="279"/>
      <c r="J12" s="279"/>
      <c r="K12" s="279"/>
      <c r="L12" s="279"/>
      <c r="M12" s="279"/>
      <c r="N12" s="279"/>
      <c r="O12" s="279"/>
      <c r="P12" s="279"/>
      <c r="Q12" s="279"/>
      <c r="R12" s="279"/>
      <c r="S12" s="279"/>
      <c r="T12" s="279"/>
      <c r="U12" s="279"/>
      <c r="V12" s="279"/>
      <c r="W12" s="279"/>
      <c r="X12" s="279"/>
      <c r="Y12" s="279"/>
      <c r="Z12" s="279"/>
      <c r="AA12" s="279"/>
      <c r="AB12" s="279"/>
      <c r="AC12" s="279"/>
    </row>
    <row r="13" spans="1:29" x14ac:dyDescent="0.15">
      <c r="A13" s="279"/>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row>
    <row r="14" spans="1:29" x14ac:dyDescent="0.15">
      <c r="A14" s="279"/>
      <c r="B14" s="279"/>
      <c r="C14" s="279"/>
      <c r="D14" s="279"/>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row>
    <row r="15" spans="1:29" x14ac:dyDescent="0.15">
      <c r="A15" s="279"/>
      <c r="B15" s="279"/>
      <c r="C15" s="279"/>
      <c r="D15" s="279"/>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9"/>
      <c r="AC15" s="279"/>
    </row>
    <row r="16" spans="1:29" x14ac:dyDescent="0.15">
      <c r="A16" s="279"/>
      <c r="B16" s="279"/>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9"/>
      <c r="AC16" s="279"/>
    </row>
    <row r="17" spans="1:29" x14ac:dyDescent="0.15">
      <c r="A17" s="279"/>
      <c r="B17" s="279"/>
      <c r="C17" s="279"/>
      <c r="D17" s="279"/>
      <c r="E17" s="279"/>
      <c r="F17" s="279"/>
      <c r="G17" s="279"/>
      <c r="H17" s="279"/>
      <c r="I17" s="279"/>
      <c r="J17" s="279"/>
      <c r="K17" s="279"/>
      <c r="L17" s="279"/>
      <c r="M17" s="279"/>
      <c r="N17" s="279"/>
      <c r="O17" s="279"/>
      <c r="P17" s="279"/>
      <c r="Q17" s="279"/>
      <c r="R17" s="279"/>
      <c r="S17" s="279"/>
      <c r="T17" s="279"/>
      <c r="U17" s="279"/>
      <c r="V17" s="279"/>
      <c r="W17" s="279"/>
      <c r="X17" s="279"/>
      <c r="Y17" s="279"/>
      <c r="Z17" s="279"/>
      <c r="AA17" s="279"/>
      <c r="AB17" s="279"/>
      <c r="AC17" s="279"/>
    </row>
    <row r="18" spans="1:29" x14ac:dyDescent="0.15">
      <c r="A18" s="279"/>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79"/>
      <c r="AA18" s="279"/>
      <c r="AB18" s="279"/>
      <c r="AC18" s="279"/>
    </row>
    <row r="19" spans="1:29" x14ac:dyDescent="0.15">
      <c r="A19" s="279"/>
      <c r="B19" s="279"/>
      <c r="C19" s="279"/>
      <c r="D19" s="279"/>
      <c r="E19" s="279"/>
      <c r="F19" s="279"/>
      <c r="G19" s="279"/>
      <c r="H19" s="279"/>
      <c r="I19" s="279"/>
      <c r="J19" s="279"/>
      <c r="K19" s="279"/>
      <c r="L19" s="279"/>
      <c r="M19" s="279"/>
      <c r="N19" s="279"/>
      <c r="O19" s="279"/>
      <c r="P19" s="279"/>
      <c r="Q19" s="279"/>
      <c r="R19" s="279"/>
      <c r="S19" s="279"/>
      <c r="T19" s="279"/>
      <c r="U19" s="279"/>
      <c r="V19" s="279"/>
      <c r="W19" s="279"/>
      <c r="X19" s="279"/>
      <c r="Y19" s="279"/>
      <c r="Z19" s="279"/>
      <c r="AA19" s="279"/>
      <c r="AB19" s="279"/>
      <c r="AC19" s="279"/>
    </row>
    <row r="20" spans="1:29" x14ac:dyDescent="0.15">
      <c r="A20" s="279"/>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row>
    <row r="21" spans="1:29" x14ac:dyDescent="0.15">
      <c r="A21" s="279"/>
      <c r="B21" s="279"/>
      <c r="C21" s="279"/>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row>
    <row r="22" spans="1:29" x14ac:dyDescent="0.15">
      <c r="A22" s="279"/>
      <c r="B22" s="279"/>
      <c r="C22" s="279"/>
      <c r="D22" s="279"/>
      <c r="E22" s="279"/>
      <c r="F22" s="279"/>
      <c r="G22" s="279"/>
      <c r="H22" s="279"/>
      <c r="I22" s="279"/>
      <c r="J22" s="279"/>
      <c r="K22" s="279"/>
      <c r="L22" s="279"/>
      <c r="M22" s="279"/>
      <c r="N22" s="279"/>
      <c r="O22" s="279"/>
      <c r="P22" s="279"/>
      <c r="Q22" s="279"/>
      <c r="R22" s="279"/>
      <c r="S22" s="279"/>
      <c r="T22" s="279"/>
      <c r="U22" s="279"/>
      <c r="V22" s="279"/>
      <c r="W22" s="279"/>
      <c r="X22" s="279"/>
      <c r="Y22" s="279"/>
      <c r="Z22" s="279"/>
      <c r="AA22" s="279"/>
      <c r="AB22" s="279"/>
      <c r="AC22" s="279"/>
    </row>
    <row r="23" spans="1:29" x14ac:dyDescent="0.15">
      <c r="A23" s="279"/>
      <c r="B23" s="279"/>
      <c r="C23" s="279"/>
      <c r="D23" s="279"/>
      <c r="E23" s="279"/>
      <c r="F23" s="279"/>
      <c r="G23" s="279"/>
      <c r="H23" s="279"/>
      <c r="I23" s="279"/>
      <c r="J23" s="279"/>
      <c r="K23" s="279"/>
      <c r="L23" s="279"/>
      <c r="M23" s="279"/>
      <c r="N23" s="279"/>
      <c r="O23" s="279"/>
      <c r="P23" s="279"/>
      <c r="Q23" s="279"/>
      <c r="R23" s="279"/>
      <c r="S23" s="279"/>
      <c r="T23" s="279"/>
      <c r="U23" s="279"/>
      <c r="V23" s="279"/>
      <c r="W23" s="279"/>
      <c r="X23" s="279"/>
      <c r="Y23" s="279"/>
      <c r="Z23" s="279"/>
      <c r="AA23" s="279"/>
      <c r="AB23" s="279"/>
      <c r="AC23" s="279"/>
    </row>
    <row r="24" spans="1:29" x14ac:dyDescent="0.15">
      <c r="A24" s="279"/>
      <c r="B24" s="279"/>
      <c r="C24" s="279"/>
      <c r="D24" s="279"/>
      <c r="E24" s="279"/>
      <c r="F24" s="279"/>
      <c r="G24" s="279"/>
      <c r="H24" s="279"/>
      <c r="I24" s="279"/>
      <c r="J24" s="279"/>
      <c r="K24" s="279"/>
      <c r="L24" s="279"/>
      <c r="M24" s="279"/>
      <c r="N24" s="279"/>
      <c r="O24" s="279"/>
      <c r="P24" s="279"/>
      <c r="Q24" s="279"/>
      <c r="R24" s="279"/>
      <c r="S24" s="279"/>
      <c r="T24" s="279"/>
      <c r="U24" s="279"/>
      <c r="V24" s="279"/>
      <c r="W24" s="279"/>
      <c r="X24" s="279"/>
      <c r="Y24" s="279"/>
      <c r="Z24" s="279"/>
      <c r="AA24" s="279"/>
      <c r="AB24" s="279"/>
      <c r="AC24" s="279"/>
    </row>
    <row r="25" spans="1:29" x14ac:dyDescent="0.15">
      <c r="A25" s="279"/>
      <c r="B25" s="279"/>
      <c r="C25" s="279"/>
      <c r="D25" s="279"/>
      <c r="E25" s="279"/>
      <c r="F25" s="279"/>
      <c r="G25" s="279"/>
      <c r="H25" s="279"/>
      <c r="I25" s="279"/>
      <c r="J25" s="279"/>
      <c r="K25" s="279"/>
      <c r="L25" s="279"/>
      <c r="M25" s="279"/>
      <c r="N25" s="279"/>
      <c r="O25" s="279"/>
      <c r="P25" s="279"/>
      <c r="Q25" s="279"/>
      <c r="R25" s="279"/>
      <c r="S25" s="279"/>
      <c r="T25" s="279"/>
      <c r="U25" s="279"/>
      <c r="V25" s="279"/>
      <c r="W25" s="279"/>
      <c r="X25" s="279"/>
      <c r="Y25" s="279"/>
      <c r="Z25" s="279"/>
      <c r="AA25" s="279"/>
      <c r="AB25" s="279"/>
      <c r="AC25" s="279"/>
    </row>
    <row r="26" spans="1:29" x14ac:dyDescent="0.15">
      <c r="A26" s="279"/>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row>
    <row r="27" spans="1:29" x14ac:dyDescent="0.15">
      <c r="A27" s="279"/>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79"/>
      <c r="AA27" s="279"/>
      <c r="AB27" s="279"/>
      <c r="AC27" s="279"/>
    </row>
    <row r="28" spans="1:29" x14ac:dyDescent="0.15">
      <c r="A28" s="279"/>
      <c r="B28" s="279"/>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79"/>
      <c r="AA28" s="279"/>
      <c r="AB28" s="279"/>
      <c r="AC28" s="279"/>
    </row>
    <row r="29" spans="1:29" x14ac:dyDescent="0.15">
      <c r="A29" s="279"/>
      <c r="B29" s="279"/>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79"/>
      <c r="AA29" s="279"/>
      <c r="AB29" s="279"/>
      <c r="AC29" s="279"/>
    </row>
    <row r="30" spans="1:29" x14ac:dyDescent="0.15">
      <c r="A30" s="279"/>
      <c r="B30" s="279"/>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79"/>
      <c r="AA30" s="279"/>
      <c r="AB30" s="279"/>
      <c r="AC30" s="279"/>
    </row>
    <row r="31" spans="1:29" x14ac:dyDescent="0.15">
      <c r="A31" s="279"/>
      <c r="B31" s="279"/>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79"/>
      <c r="AA31" s="279"/>
      <c r="AB31" s="279"/>
      <c r="AC31" s="279"/>
    </row>
    <row r="32" spans="1:29" x14ac:dyDescent="0.15">
      <c r="A32" s="279"/>
      <c r="B32" s="279"/>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79"/>
      <c r="AA32" s="279"/>
      <c r="AB32" s="279"/>
      <c r="AC32" s="279"/>
    </row>
    <row r="33" spans="1:44" x14ac:dyDescent="0.15">
      <c r="A33" s="279"/>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79"/>
      <c r="AA33" s="279"/>
      <c r="AB33" s="279"/>
      <c r="AC33" s="279"/>
    </row>
    <row r="34" spans="1:44" x14ac:dyDescent="0.15">
      <c r="A34" s="279"/>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79"/>
    </row>
    <row r="35" spans="1:44" x14ac:dyDescent="0.15">
      <c r="A35" s="279"/>
      <c r="B35" s="279"/>
      <c r="C35" s="279"/>
      <c r="D35" s="279"/>
      <c r="E35" s="279"/>
      <c r="F35" s="279"/>
      <c r="G35" s="279"/>
      <c r="H35" s="279"/>
      <c r="I35" s="279"/>
      <c r="J35" s="279"/>
      <c r="K35" s="279"/>
      <c r="L35" s="279"/>
      <c r="M35" s="279"/>
      <c r="N35" s="279"/>
      <c r="O35" s="279"/>
      <c r="P35" s="279"/>
      <c r="Q35" s="279"/>
      <c r="R35" s="279"/>
      <c r="S35" s="279"/>
      <c r="T35" s="279"/>
      <c r="U35" s="279"/>
      <c r="V35" s="279"/>
      <c r="W35" s="279"/>
      <c r="X35" s="279"/>
      <c r="Y35" s="279"/>
      <c r="Z35" s="279"/>
      <c r="AA35" s="279"/>
      <c r="AB35" s="279"/>
      <c r="AC35" s="279"/>
    </row>
    <row r="36" spans="1:44" x14ac:dyDescent="0.15">
      <c r="A36" s="279"/>
      <c r="B36" s="279"/>
      <c r="C36" s="279"/>
      <c r="D36" s="279"/>
      <c r="E36" s="279"/>
      <c r="F36" s="279"/>
      <c r="G36" s="279"/>
      <c r="H36" s="279"/>
      <c r="I36" s="279"/>
      <c r="J36" s="279"/>
      <c r="K36" s="279"/>
      <c r="L36" s="279"/>
      <c r="M36" s="279"/>
      <c r="N36" s="279"/>
      <c r="O36" s="279"/>
      <c r="P36" s="279"/>
      <c r="Q36" s="279"/>
      <c r="R36" s="279"/>
      <c r="S36" s="279"/>
      <c r="T36" s="279"/>
      <c r="U36" s="279"/>
      <c r="V36" s="279"/>
      <c r="W36" s="279"/>
      <c r="X36" s="279"/>
      <c r="Y36" s="279"/>
      <c r="Z36" s="279"/>
      <c r="AA36" s="279"/>
      <c r="AB36" s="279"/>
      <c r="AC36" s="279"/>
    </row>
    <row r="37" spans="1:44" x14ac:dyDescent="0.15">
      <c r="A37" s="279"/>
      <c r="B37" s="279"/>
      <c r="C37" s="279"/>
      <c r="D37" s="279"/>
      <c r="E37" s="279"/>
      <c r="F37" s="279"/>
      <c r="G37" s="279"/>
      <c r="H37" s="279"/>
      <c r="I37" s="279"/>
      <c r="J37" s="279"/>
      <c r="K37" s="279"/>
      <c r="L37" s="279"/>
      <c r="M37" s="279"/>
      <c r="N37" s="279"/>
      <c r="O37" s="279"/>
      <c r="P37" s="279"/>
      <c r="Q37" s="279"/>
      <c r="R37" s="279"/>
      <c r="S37" s="279"/>
      <c r="T37" s="279"/>
      <c r="U37" s="279"/>
      <c r="V37" s="279"/>
      <c r="W37" s="279"/>
      <c r="X37" s="279"/>
      <c r="Y37" s="279"/>
      <c r="Z37" s="279"/>
      <c r="AA37" s="279"/>
      <c r="AB37" s="279"/>
      <c r="AC37" s="279"/>
    </row>
    <row r="38" spans="1:44" x14ac:dyDescent="0.15">
      <c r="A38" s="279"/>
      <c r="B38" s="279"/>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c r="AB38" s="279"/>
      <c r="AC38" s="279"/>
    </row>
    <row r="39" spans="1:44" x14ac:dyDescent="0.15">
      <c r="A39" s="279"/>
      <c r="B39" s="279"/>
      <c r="C39" s="279"/>
      <c r="D39" s="279"/>
      <c r="E39" s="279"/>
      <c r="F39" s="279"/>
      <c r="G39" s="279"/>
      <c r="H39" s="279"/>
      <c r="I39" s="279"/>
      <c r="J39" s="279"/>
      <c r="K39" s="279"/>
      <c r="L39" s="279"/>
      <c r="M39" s="279"/>
      <c r="N39" s="279"/>
      <c r="O39" s="279"/>
      <c r="P39" s="279"/>
      <c r="Q39" s="279"/>
      <c r="R39" s="279"/>
      <c r="S39" s="279"/>
      <c r="T39" s="279"/>
      <c r="U39" s="279"/>
      <c r="V39" s="279"/>
      <c r="W39" s="279"/>
      <c r="X39" s="279"/>
      <c r="Y39" s="279"/>
      <c r="Z39" s="279"/>
      <c r="AA39" s="279"/>
      <c r="AB39" s="279"/>
      <c r="AC39" s="279"/>
    </row>
    <row r="40" spans="1:44" x14ac:dyDescent="0.15">
      <c r="A40" s="279"/>
      <c r="B40" s="279"/>
      <c r="C40" s="279"/>
      <c r="D40" s="279"/>
      <c r="E40" s="279"/>
      <c r="F40" s="279"/>
      <c r="G40" s="279"/>
      <c r="H40" s="279"/>
      <c r="I40" s="279"/>
      <c r="J40" s="279"/>
      <c r="K40" s="279"/>
      <c r="L40" s="279"/>
      <c r="M40" s="279"/>
      <c r="N40" s="279"/>
      <c r="O40" s="279"/>
      <c r="P40" s="279"/>
      <c r="Q40" s="279"/>
      <c r="R40" s="279"/>
      <c r="S40" s="279"/>
      <c r="T40" s="279"/>
      <c r="U40" s="279"/>
      <c r="V40" s="279"/>
      <c r="W40" s="279"/>
      <c r="X40" s="279"/>
      <c r="Y40" s="279"/>
      <c r="Z40" s="279"/>
      <c r="AA40" s="279"/>
      <c r="AB40" s="279"/>
      <c r="AC40" s="279"/>
    </row>
    <row r="43" spans="1:44" x14ac:dyDescent="0.15">
      <c r="A43" s="281"/>
      <c r="B43" s="281" t="s">
        <v>1449</v>
      </c>
      <c r="C43" s="281"/>
      <c r="D43" s="281"/>
      <c r="E43" s="281"/>
      <c r="F43" s="281"/>
      <c r="G43" s="281"/>
      <c r="H43" s="281"/>
      <c r="I43" s="281"/>
      <c r="J43" s="281"/>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row>
    <row r="44" spans="1:44" x14ac:dyDescent="0.15">
      <c r="A44" s="281"/>
      <c r="B44" s="282" t="s">
        <v>1450</v>
      </c>
      <c r="C44" s="281"/>
      <c r="D44" s="281"/>
      <c r="E44" s="281"/>
      <c r="F44" s="281"/>
      <c r="G44" s="281"/>
      <c r="H44" s="281"/>
      <c r="I44" s="281"/>
      <c r="J44" s="281"/>
      <c r="K44" s="281"/>
      <c r="L44" s="281"/>
      <c r="M44" s="281"/>
      <c r="N44" s="281"/>
      <c r="O44" s="281"/>
      <c r="P44" s="281"/>
      <c r="Q44" s="281"/>
      <c r="R44" s="281"/>
      <c r="S44" s="281"/>
      <c r="T44" s="281"/>
      <c r="U44" s="281"/>
      <c r="V44" s="281"/>
      <c r="W44" s="281"/>
      <c r="X44" s="281"/>
      <c r="Y44" s="281"/>
      <c r="Z44" s="281"/>
      <c r="AA44" s="281"/>
      <c r="AB44" s="281"/>
      <c r="AC44" s="281"/>
      <c r="AD44" s="281"/>
      <c r="AE44" s="281"/>
      <c r="AF44" s="281"/>
      <c r="AG44" s="281"/>
      <c r="AH44" s="281"/>
      <c r="AI44" s="281"/>
      <c r="AJ44" s="281"/>
      <c r="AK44" s="281"/>
      <c r="AL44" s="281"/>
      <c r="AM44" s="281"/>
      <c r="AN44" s="281"/>
      <c r="AO44" s="281"/>
      <c r="AP44" s="281"/>
      <c r="AQ44" s="281"/>
      <c r="AR44" s="281"/>
    </row>
    <row r="45" spans="1:44" x14ac:dyDescent="0.15">
      <c r="A45" s="281"/>
      <c r="B45" s="281"/>
      <c r="C45" s="281"/>
      <c r="D45" s="281"/>
      <c r="E45" s="281"/>
      <c r="F45" s="281"/>
      <c r="G45" s="281"/>
      <c r="H45" s="281"/>
      <c r="I45" s="281"/>
      <c r="J45" s="281"/>
      <c r="K45" s="281"/>
      <c r="L45" s="281"/>
      <c r="M45" s="281"/>
      <c r="N45" s="281"/>
      <c r="O45" s="281"/>
      <c r="P45" s="281"/>
      <c r="Q45" s="281"/>
      <c r="R45" s="281"/>
      <c r="S45" s="281"/>
      <c r="T45" s="281"/>
      <c r="U45" s="281"/>
      <c r="V45" s="281"/>
      <c r="W45" s="281"/>
      <c r="X45" s="281"/>
      <c r="Y45" s="281"/>
      <c r="Z45" s="281"/>
      <c r="AA45" s="281"/>
      <c r="AB45" s="281"/>
      <c r="AC45" s="281"/>
      <c r="AD45" s="281"/>
      <c r="AE45" s="281"/>
      <c r="AF45" s="281"/>
      <c r="AG45" s="281"/>
      <c r="AH45" s="281"/>
      <c r="AI45" s="281"/>
      <c r="AJ45" s="281"/>
      <c r="AK45" s="281"/>
      <c r="AL45" s="281"/>
      <c r="AM45" s="281"/>
      <c r="AN45" s="281"/>
      <c r="AO45" s="281"/>
      <c r="AP45" s="281"/>
      <c r="AQ45" s="281"/>
      <c r="AR45" s="281"/>
    </row>
    <row r="46" spans="1:44" x14ac:dyDescent="0.15">
      <c r="A46" s="281"/>
      <c r="B46" s="281" t="s">
        <v>1451</v>
      </c>
      <c r="C46" s="281"/>
      <c r="D46" s="281"/>
      <c r="E46" s="281"/>
      <c r="F46" s="281"/>
      <c r="G46" s="281"/>
      <c r="H46" s="281"/>
      <c r="I46" s="281"/>
      <c r="J46" s="281"/>
      <c r="K46" s="281"/>
      <c r="L46" s="281"/>
      <c r="M46" s="281"/>
      <c r="N46" s="281"/>
      <c r="O46" s="281"/>
      <c r="P46" s="281"/>
      <c r="Q46" s="281"/>
      <c r="R46" s="281"/>
      <c r="S46" s="281"/>
      <c r="T46" s="281"/>
      <c r="U46" s="281"/>
      <c r="V46" s="281"/>
      <c r="W46" s="281"/>
      <c r="X46" s="281"/>
      <c r="Y46" s="281"/>
      <c r="Z46" s="281"/>
      <c r="AA46" s="281"/>
      <c r="AB46" s="281"/>
      <c r="AC46" s="281"/>
      <c r="AD46" s="281"/>
      <c r="AE46" s="281"/>
      <c r="AF46" s="281"/>
      <c r="AG46" s="281"/>
      <c r="AH46" s="281"/>
      <c r="AI46" s="281"/>
      <c r="AJ46" s="281"/>
      <c r="AK46" s="281"/>
      <c r="AL46" s="281"/>
      <c r="AM46" s="281"/>
      <c r="AN46" s="281"/>
      <c r="AO46" s="281"/>
      <c r="AP46" s="281"/>
      <c r="AQ46" s="281"/>
      <c r="AR46" s="281"/>
    </row>
    <row r="47" spans="1:44" x14ac:dyDescent="0.15">
      <c r="A47" s="281"/>
      <c r="B47" s="281" t="s">
        <v>1452</v>
      </c>
      <c r="C47" s="281"/>
      <c r="D47" s="281"/>
      <c r="E47" s="281"/>
      <c r="F47" s="281"/>
      <c r="G47" s="281"/>
      <c r="H47" s="281"/>
      <c r="I47" s="281"/>
      <c r="J47" s="281"/>
      <c r="K47" s="281"/>
      <c r="L47" s="281"/>
      <c r="M47" s="281"/>
      <c r="N47" s="281"/>
      <c r="O47" s="281"/>
      <c r="P47" s="281"/>
      <c r="Q47" s="281"/>
      <c r="R47" s="281"/>
      <c r="S47" s="281"/>
      <c r="T47" s="281"/>
      <c r="U47" s="281"/>
      <c r="V47" s="281"/>
      <c r="W47" s="281"/>
      <c r="X47" s="281"/>
      <c r="Y47" s="281"/>
      <c r="Z47" s="281"/>
      <c r="AA47" s="281"/>
      <c r="AB47" s="281"/>
      <c r="AC47" s="281"/>
      <c r="AD47" s="281"/>
      <c r="AE47" s="281"/>
      <c r="AF47" s="281"/>
      <c r="AG47" s="281"/>
      <c r="AH47" s="281"/>
      <c r="AI47" s="281"/>
      <c r="AJ47" s="281"/>
      <c r="AK47" s="281"/>
      <c r="AL47" s="281"/>
      <c r="AM47" s="281"/>
      <c r="AN47" s="281"/>
      <c r="AO47" s="281"/>
      <c r="AP47" s="281"/>
      <c r="AQ47" s="281"/>
      <c r="AR47" s="281"/>
    </row>
    <row r="48" spans="1:44" x14ac:dyDescent="0.15">
      <c r="A48" s="281"/>
      <c r="B48" s="281" t="s">
        <v>1453</v>
      </c>
      <c r="C48" s="281"/>
      <c r="D48" s="281"/>
      <c r="E48" s="281"/>
      <c r="F48" s="281"/>
      <c r="G48" s="281"/>
      <c r="H48" s="281"/>
      <c r="I48" s="281"/>
      <c r="J48" s="281"/>
      <c r="K48" s="281"/>
      <c r="L48" s="281"/>
      <c r="M48" s="281"/>
      <c r="N48" s="281"/>
      <c r="O48" s="281"/>
      <c r="P48" s="281"/>
      <c r="Q48" s="281"/>
      <c r="R48" s="281"/>
      <c r="S48" s="281"/>
      <c r="T48" s="281"/>
      <c r="U48" s="281"/>
      <c r="V48" s="281"/>
      <c r="W48" s="281"/>
      <c r="X48" s="281"/>
      <c r="Y48" s="281"/>
      <c r="Z48" s="281"/>
      <c r="AA48" s="281"/>
      <c r="AB48" s="281"/>
      <c r="AC48" s="281"/>
      <c r="AD48" s="281"/>
      <c r="AE48" s="281"/>
      <c r="AF48" s="281"/>
      <c r="AG48" s="281"/>
      <c r="AH48" s="281"/>
      <c r="AI48" s="281"/>
      <c r="AJ48" s="281"/>
      <c r="AK48" s="281"/>
      <c r="AL48" s="281"/>
      <c r="AM48" s="281"/>
      <c r="AN48" s="281"/>
      <c r="AO48" s="281"/>
      <c r="AP48" s="281"/>
      <c r="AQ48" s="281"/>
      <c r="AR48" s="281"/>
    </row>
    <row r="49" spans="1:44" x14ac:dyDescent="0.15">
      <c r="A49" s="281"/>
      <c r="B49" s="281"/>
      <c r="C49" s="281"/>
      <c r="D49" s="281"/>
      <c r="E49" s="281"/>
      <c r="F49" s="281"/>
      <c r="G49" s="281"/>
      <c r="H49" s="281"/>
      <c r="I49" s="281"/>
      <c r="J49" s="281"/>
      <c r="K49" s="281"/>
      <c r="L49" s="281"/>
      <c r="M49" s="281"/>
      <c r="N49" s="281"/>
      <c r="O49" s="281"/>
      <c r="P49" s="281"/>
      <c r="Q49" s="281"/>
      <c r="R49" s="281"/>
      <c r="S49" s="281"/>
      <c r="T49" s="281"/>
      <c r="U49" s="281"/>
      <c r="V49" s="281"/>
      <c r="W49" s="281"/>
      <c r="X49" s="281"/>
      <c r="Y49" s="281"/>
      <c r="Z49" s="281"/>
      <c r="AA49" s="281"/>
      <c r="AB49" s="281"/>
      <c r="AC49" s="281"/>
      <c r="AD49" s="281"/>
      <c r="AE49" s="281"/>
      <c r="AF49" s="281"/>
      <c r="AG49" s="281"/>
      <c r="AH49" s="281"/>
      <c r="AI49" s="281"/>
      <c r="AJ49" s="281"/>
      <c r="AK49" s="281"/>
      <c r="AL49" s="281"/>
      <c r="AM49" s="281"/>
      <c r="AN49" s="281"/>
      <c r="AO49" s="281"/>
      <c r="AP49" s="281"/>
      <c r="AQ49" s="281"/>
      <c r="AR49" s="281"/>
    </row>
    <row r="50" spans="1:44" x14ac:dyDescent="0.15">
      <c r="A50" s="281"/>
      <c r="B50" s="281" t="s">
        <v>1454</v>
      </c>
      <c r="C50" s="281"/>
      <c r="D50" s="281"/>
      <c r="E50" s="281"/>
      <c r="F50" s="281"/>
      <c r="G50" s="281"/>
      <c r="H50" s="281"/>
      <c r="I50" s="281"/>
      <c r="J50" s="281"/>
      <c r="K50" s="281"/>
      <c r="L50" s="281"/>
      <c r="M50" s="281"/>
      <c r="N50" s="281"/>
      <c r="O50" s="281"/>
      <c r="P50" s="281"/>
      <c r="Q50" s="281"/>
      <c r="R50" s="281"/>
      <c r="S50" s="281"/>
      <c r="T50" s="281"/>
      <c r="U50" s="281"/>
      <c r="V50" s="281"/>
      <c r="W50" s="281"/>
      <c r="X50" s="281"/>
      <c r="Y50" s="281"/>
      <c r="Z50" s="281"/>
      <c r="AA50" s="281"/>
      <c r="AB50" s="281"/>
      <c r="AC50" s="281"/>
      <c r="AD50" s="281"/>
      <c r="AE50" s="281"/>
      <c r="AF50" s="281"/>
      <c r="AG50" s="281"/>
      <c r="AH50" s="281"/>
      <c r="AI50" s="281"/>
      <c r="AJ50" s="281"/>
      <c r="AK50" s="281"/>
      <c r="AL50" s="281"/>
      <c r="AM50" s="281"/>
      <c r="AN50" s="281"/>
      <c r="AO50" s="281"/>
      <c r="AP50" s="281"/>
      <c r="AQ50" s="281"/>
      <c r="AR50" s="281"/>
    </row>
    <row r="51" spans="1:44" x14ac:dyDescent="0.15">
      <c r="A51" s="281"/>
      <c r="B51" s="281"/>
      <c r="C51" s="281"/>
      <c r="D51" s="281"/>
      <c r="E51" s="281"/>
      <c r="F51" s="281"/>
      <c r="G51" s="281"/>
      <c r="H51" s="281"/>
      <c r="I51" s="281"/>
      <c r="J51" s="281"/>
      <c r="K51" s="281"/>
      <c r="L51" s="281"/>
      <c r="M51" s="281"/>
      <c r="N51" s="281"/>
      <c r="O51" s="281"/>
      <c r="P51" s="281"/>
      <c r="Q51" s="281"/>
      <c r="R51" s="281"/>
      <c r="S51" s="281"/>
      <c r="T51" s="281"/>
      <c r="U51" s="281"/>
      <c r="V51" s="281"/>
      <c r="W51" s="281"/>
      <c r="X51" s="281"/>
      <c r="Y51" s="281"/>
      <c r="Z51" s="281"/>
      <c r="AA51" s="281"/>
      <c r="AB51" s="281"/>
      <c r="AC51" s="281"/>
      <c r="AD51" s="281"/>
      <c r="AE51" s="281"/>
      <c r="AF51" s="281"/>
      <c r="AG51" s="281"/>
      <c r="AH51" s="281"/>
      <c r="AI51" s="281"/>
      <c r="AJ51" s="281"/>
      <c r="AK51" s="281"/>
      <c r="AL51" s="281"/>
      <c r="AM51" s="281"/>
      <c r="AN51" s="281"/>
      <c r="AO51" s="281"/>
      <c r="AP51" s="281"/>
      <c r="AQ51" s="281"/>
      <c r="AR51" s="281"/>
    </row>
    <row r="52" spans="1:44" x14ac:dyDescent="0.15">
      <c r="A52" s="281"/>
      <c r="B52" s="281" t="s">
        <v>1455</v>
      </c>
      <c r="C52" s="281"/>
      <c r="D52" s="281"/>
      <c r="E52" s="281"/>
      <c r="F52" s="281"/>
      <c r="G52" s="281"/>
      <c r="H52" s="281"/>
      <c r="I52" s="281"/>
      <c r="J52" s="281"/>
      <c r="K52" s="281"/>
      <c r="L52" s="281"/>
      <c r="M52" s="281"/>
      <c r="N52" s="281"/>
      <c r="O52" s="281"/>
      <c r="P52" s="281"/>
      <c r="Q52" s="281" t="s">
        <v>1456</v>
      </c>
      <c r="R52" s="281"/>
      <c r="S52" s="281"/>
      <c r="T52" s="281"/>
      <c r="U52" s="281"/>
      <c r="V52" s="281"/>
      <c r="W52" s="281"/>
      <c r="X52" s="281"/>
      <c r="Y52" s="281"/>
      <c r="Z52" s="281"/>
      <c r="AA52" s="281"/>
      <c r="AB52" s="281"/>
      <c r="AC52" s="281"/>
      <c r="AD52" s="281"/>
      <c r="AE52" s="281" t="s">
        <v>1457</v>
      </c>
      <c r="AF52" s="281"/>
      <c r="AG52" s="281"/>
      <c r="AH52" s="281"/>
      <c r="AI52" s="281"/>
      <c r="AJ52" s="281"/>
      <c r="AK52" s="281"/>
      <c r="AL52" s="281"/>
      <c r="AM52" s="281"/>
      <c r="AN52" s="281"/>
      <c r="AO52" s="281"/>
      <c r="AP52" s="281"/>
      <c r="AQ52" s="281"/>
      <c r="AR52" s="281"/>
    </row>
    <row r="53" spans="1:44" x14ac:dyDescent="0.15">
      <c r="A53" s="281"/>
      <c r="B53" s="28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c r="AK53" s="281"/>
      <c r="AL53" s="281"/>
      <c r="AM53" s="281"/>
      <c r="AN53" s="281"/>
      <c r="AO53" s="281"/>
      <c r="AP53" s="281"/>
      <c r="AQ53" s="281"/>
      <c r="AR53" s="281"/>
    </row>
    <row r="54" spans="1:44" x14ac:dyDescent="0.15">
      <c r="A54" s="281"/>
      <c r="B54" s="281"/>
      <c r="C54" s="281"/>
      <c r="D54" s="281"/>
      <c r="E54" s="281"/>
      <c r="F54" s="281"/>
      <c r="G54" s="281"/>
      <c r="H54" s="281"/>
      <c r="I54" s="281"/>
      <c r="J54" s="281"/>
      <c r="K54" s="281"/>
      <c r="L54" s="281"/>
      <c r="M54" s="281"/>
      <c r="N54" s="281"/>
      <c r="O54" s="281"/>
      <c r="P54" s="281"/>
      <c r="Q54" s="281"/>
      <c r="R54" s="281"/>
      <c r="S54" s="281"/>
      <c r="T54" s="281"/>
      <c r="U54" s="281"/>
      <c r="V54" s="281"/>
      <c r="W54" s="281"/>
      <c r="X54" s="281"/>
      <c r="Y54" s="281"/>
      <c r="Z54" s="281"/>
      <c r="AA54" s="281"/>
      <c r="AB54" s="281"/>
      <c r="AC54" s="281"/>
      <c r="AD54" s="281"/>
      <c r="AE54" s="281"/>
      <c r="AF54" s="281"/>
      <c r="AG54" s="281"/>
      <c r="AH54" s="281"/>
      <c r="AI54" s="281"/>
      <c r="AJ54" s="281"/>
      <c r="AK54" s="281"/>
      <c r="AL54" s="281"/>
      <c r="AM54" s="281"/>
      <c r="AN54" s="281"/>
      <c r="AO54" s="281"/>
      <c r="AP54" s="281"/>
      <c r="AQ54" s="281"/>
      <c r="AR54" s="281"/>
    </row>
    <row r="55" spans="1:44" x14ac:dyDescent="0.15">
      <c r="A55" s="281"/>
      <c r="B55" s="281"/>
      <c r="C55" s="281"/>
      <c r="D55" s="281"/>
      <c r="E55" s="281"/>
      <c r="F55" s="281"/>
      <c r="G55" s="281"/>
      <c r="H55" s="281"/>
      <c r="I55" s="281"/>
      <c r="J55" s="281"/>
      <c r="K55" s="281"/>
      <c r="L55" s="281"/>
      <c r="M55" s="281"/>
      <c r="N55" s="281"/>
      <c r="O55" s="281"/>
      <c r="P55" s="281"/>
      <c r="Q55" s="281"/>
      <c r="R55" s="281"/>
      <c r="S55" s="281"/>
      <c r="T55" s="281"/>
      <c r="U55" s="281"/>
      <c r="V55" s="281"/>
      <c r="W55" s="281"/>
      <c r="X55" s="281"/>
      <c r="Y55" s="281"/>
      <c r="Z55" s="281"/>
      <c r="AA55" s="281"/>
      <c r="AB55" s="281"/>
      <c r="AC55" s="281"/>
      <c r="AD55" s="281"/>
      <c r="AE55" s="281"/>
      <c r="AF55" s="281"/>
      <c r="AG55" s="281"/>
      <c r="AH55" s="281"/>
      <c r="AI55" s="281"/>
      <c r="AJ55" s="281"/>
      <c r="AK55" s="281"/>
      <c r="AL55" s="281"/>
      <c r="AM55" s="281"/>
      <c r="AN55" s="281"/>
      <c r="AO55" s="281"/>
      <c r="AP55" s="281"/>
      <c r="AQ55" s="281"/>
      <c r="AR55" s="281"/>
    </row>
    <row r="56" spans="1:44" x14ac:dyDescent="0.15">
      <c r="A56" s="281"/>
      <c r="B56" s="281"/>
      <c r="C56" s="281"/>
      <c r="D56" s="281"/>
      <c r="E56" s="281"/>
      <c r="F56" s="281"/>
      <c r="G56" s="281"/>
      <c r="H56" s="281"/>
      <c r="I56" s="281"/>
      <c r="J56" s="281"/>
      <c r="K56" s="281"/>
      <c r="L56" s="281"/>
      <c r="M56" s="281"/>
      <c r="N56" s="281"/>
      <c r="O56" s="281"/>
      <c r="P56" s="281"/>
      <c r="Q56" s="281"/>
      <c r="R56" s="281"/>
      <c r="S56" s="281"/>
      <c r="T56" s="281"/>
      <c r="U56" s="281"/>
      <c r="V56" s="281"/>
      <c r="W56" s="281"/>
      <c r="X56" s="281"/>
      <c r="Y56" s="281"/>
      <c r="Z56" s="281"/>
      <c r="AA56" s="281"/>
      <c r="AB56" s="281"/>
      <c r="AC56" s="281"/>
      <c r="AD56" s="281"/>
      <c r="AE56" s="281"/>
      <c r="AF56" s="281"/>
      <c r="AG56" s="281"/>
      <c r="AH56" s="281"/>
      <c r="AI56" s="281"/>
      <c r="AJ56" s="281"/>
      <c r="AK56" s="281"/>
      <c r="AL56" s="281"/>
      <c r="AM56" s="281"/>
      <c r="AN56" s="281"/>
      <c r="AO56" s="281"/>
      <c r="AP56" s="281"/>
      <c r="AQ56" s="281"/>
      <c r="AR56" s="281"/>
    </row>
    <row r="57" spans="1:44" x14ac:dyDescent="0.15">
      <c r="A57" s="281"/>
      <c r="B57" s="281"/>
      <c r="C57" s="281"/>
      <c r="D57" s="281"/>
      <c r="E57" s="281"/>
      <c r="F57" s="281"/>
      <c r="G57" s="281"/>
      <c r="H57" s="281"/>
      <c r="I57" s="281"/>
      <c r="J57" s="281"/>
      <c r="K57" s="281"/>
      <c r="L57" s="281"/>
      <c r="M57" s="281"/>
      <c r="N57" s="281"/>
      <c r="O57" s="281"/>
      <c r="P57" s="281"/>
      <c r="Q57" s="281"/>
      <c r="R57" s="281"/>
      <c r="S57" s="281"/>
      <c r="T57" s="281"/>
      <c r="U57" s="281"/>
      <c r="V57" s="281"/>
      <c r="W57" s="281"/>
      <c r="X57" s="281"/>
      <c r="Y57" s="281"/>
      <c r="Z57" s="281"/>
      <c r="AA57" s="281"/>
      <c r="AB57" s="281"/>
      <c r="AC57" s="281"/>
      <c r="AD57" s="281"/>
      <c r="AE57" s="281"/>
      <c r="AF57" s="281"/>
      <c r="AG57" s="281"/>
      <c r="AH57" s="281"/>
      <c r="AI57" s="281"/>
      <c r="AJ57" s="281"/>
      <c r="AK57" s="281"/>
      <c r="AL57" s="281"/>
      <c r="AM57" s="281"/>
      <c r="AN57" s="281"/>
      <c r="AO57" s="281"/>
      <c r="AP57" s="281"/>
      <c r="AQ57" s="281"/>
      <c r="AR57" s="281"/>
    </row>
    <row r="58" spans="1:44" x14ac:dyDescent="0.15">
      <c r="A58" s="281"/>
      <c r="B58" s="28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281"/>
      <c r="AB58" s="281"/>
      <c r="AC58" s="281"/>
      <c r="AD58" s="281"/>
      <c r="AE58" s="281"/>
      <c r="AF58" s="281"/>
      <c r="AG58" s="281"/>
      <c r="AH58" s="281"/>
      <c r="AI58" s="281"/>
      <c r="AJ58" s="281"/>
      <c r="AK58" s="281"/>
      <c r="AL58" s="281"/>
      <c r="AM58" s="281"/>
      <c r="AN58" s="281"/>
      <c r="AO58" s="281"/>
      <c r="AP58" s="281"/>
      <c r="AQ58" s="281"/>
      <c r="AR58" s="281"/>
    </row>
    <row r="59" spans="1:44" x14ac:dyDescent="0.15">
      <c r="A59" s="281"/>
      <c r="B59" s="281"/>
      <c r="C59" s="281"/>
      <c r="D59" s="281"/>
      <c r="E59" s="281"/>
      <c r="F59" s="281"/>
      <c r="G59" s="281"/>
      <c r="H59" s="281"/>
      <c r="I59" s="281"/>
      <c r="J59" s="281"/>
      <c r="K59" s="281"/>
      <c r="L59" s="281"/>
      <c r="M59" s="281"/>
      <c r="N59" s="281"/>
      <c r="O59" s="281"/>
      <c r="P59" s="281"/>
      <c r="Q59" s="281"/>
      <c r="R59" s="281"/>
      <c r="S59" s="281"/>
      <c r="T59" s="281"/>
      <c r="U59" s="281"/>
      <c r="V59" s="281"/>
      <c r="W59" s="281"/>
      <c r="X59" s="281"/>
      <c r="Y59" s="281"/>
      <c r="Z59" s="281"/>
      <c r="AA59" s="281"/>
      <c r="AB59" s="281"/>
      <c r="AC59" s="281"/>
      <c r="AD59" s="281"/>
      <c r="AE59" s="281"/>
      <c r="AF59" s="281"/>
      <c r="AG59" s="281"/>
      <c r="AH59" s="281"/>
      <c r="AI59" s="281"/>
      <c r="AJ59" s="281"/>
      <c r="AK59" s="281"/>
      <c r="AL59" s="281"/>
      <c r="AM59" s="281"/>
      <c r="AN59" s="281"/>
      <c r="AO59" s="281"/>
      <c r="AP59" s="281"/>
      <c r="AQ59" s="281"/>
      <c r="AR59" s="281"/>
    </row>
    <row r="60" spans="1:44" x14ac:dyDescent="0.15">
      <c r="A60" s="281"/>
      <c r="B60" s="281"/>
      <c r="C60" s="281"/>
      <c r="D60" s="281"/>
      <c r="E60" s="281"/>
      <c r="F60" s="281"/>
      <c r="G60" s="281"/>
      <c r="H60" s="281"/>
      <c r="I60" s="281"/>
      <c r="J60" s="281"/>
      <c r="K60" s="281"/>
      <c r="L60" s="281"/>
      <c r="M60" s="281"/>
      <c r="N60" s="281"/>
      <c r="O60" s="281"/>
      <c r="P60" s="281"/>
      <c r="Q60" s="281"/>
      <c r="R60" s="281"/>
      <c r="S60" s="281"/>
      <c r="T60" s="281"/>
      <c r="U60" s="281"/>
      <c r="V60" s="281"/>
      <c r="W60" s="281"/>
      <c r="X60" s="281"/>
      <c r="Y60" s="281"/>
      <c r="Z60" s="281"/>
      <c r="AA60" s="281"/>
      <c r="AB60" s="281"/>
      <c r="AC60" s="281"/>
      <c r="AD60" s="281"/>
      <c r="AE60" s="281"/>
      <c r="AF60" s="281"/>
      <c r="AG60" s="281"/>
      <c r="AH60" s="281"/>
      <c r="AI60" s="281"/>
      <c r="AJ60" s="281"/>
      <c r="AK60" s="281"/>
      <c r="AL60" s="281"/>
      <c r="AM60" s="281"/>
      <c r="AN60" s="281"/>
      <c r="AO60" s="281"/>
      <c r="AP60" s="281"/>
      <c r="AQ60" s="281"/>
      <c r="AR60" s="281"/>
    </row>
    <row r="61" spans="1:44" x14ac:dyDescent="0.15">
      <c r="A61" s="281"/>
      <c r="B61" s="281"/>
      <c r="C61" s="281"/>
      <c r="D61" s="281"/>
      <c r="E61" s="281"/>
      <c r="F61" s="281"/>
      <c r="G61" s="281"/>
      <c r="H61" s="281"/>
      <c r="I61" s="281"/>
      <c r="J61" s="281"/>
      <c r="K61" s="281"/>
      <c r="L61" s="281"/>
      <c r="M61" s="281"/>
      <c r="N61" s="281"/>
      <c r="O61" s="281"/>
      <c r="P61" s="281"/>
      <c r="Q61" s="281"/>
      <c r="R61" s="281"/>
      <c r="S61" s="281"/>
      <c r="T61" s="281"/>
      <c r="U61" s="281"/>
      <c r="V61" s="281"/>
      <c r="W61" s="281"/>
      <c r="X61" s="281"/>
      <c r="Y61" s="281"/>
      <c r="Z61" s="281"/>
      <c r="AA61" s="281"/>
      <c r="AB61" s="281"/>
      <c r="AC61" s="281"/>
      <c r="AD61" s="281"/>
      <c r="AE61" s="281"/>
      <c r="AF61" s="281"/>
      <c r="AG61" s="281"/>
      <c r="AH61" s="281"/>
      <c r="AI61" s="281"/>
      <c r="AJ61" s="281"/>
      <c r="AK61" s="281"/>
      <c r="AL61" s="281"/>
      <c r="AM61" s="281"/>
      <c r="AN61" s="281"/>
      <c r="AO61" s="281"/>
      <c r="AP61" s="281"/>
      <c r="AQ61" s="281"/>
      <c r="AR61" s="281"/>
    </row>
    <row r="62" spans="1:44" x14ac:dyDescent="0.15">
      <c r="A62" s="281"/>
      <c r="B62" s="28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c r="AA62" s="281"/>
      <c r="AB62" s="281"/>
      <c r="AC62" s="281"/>
      <c r="AD62" s="281"/>
      <c r="AE62" s="281"/>
      <c r="AF62" s="281"/>
      <c r="AG62" s="281"/>
      <c r="AH62" s="281"/>
      <c r="AI62" s="281"/>
      <c r="AJ62" s="281"/>
      <c r="AK62" s="281"/>
      <c r="AL62" s="281"/>
      <c r="AM62" s="281"/>
      <c r="AN62" s="281"/>
      <c r="AO62" s="281"/>
      <c r="AP62" s="281"/>
      <c r="AQ62" s="281"/>
      <c r="AR62" s="281"/>
    </row>
    <row r="63" spans="1:44" x14ac:dyDescent="0.15">
      <c r="A63" s="281"/>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row>
    <row r="64" spans="1:44" x14ac:dyDescent="0.15">
      <c r="A64" s="281"/>
      <c r="B64" s="281"/>
      <c r="C64" s="281"/>
      <c r="D64" s="281"/>
      <c r="E64" s="281"/>
      <c r="F64" s="281"/>
      <c r="G64" s="281"/>
      <c r="H64" s="281"/>
      <c r="I64" s="281"/>
      <c r="J64" s="281"/>
      <c r="K64" s="281"/>
      <c r="L64" s="281"/>
      <c r="M64" s="281"/>
      <c r="N64" s="281"/>
      <c r="O64" s="281"/>
      <c r="P64" s="281"/>
      <c r="Q64" s="281"/>
      <c r="R64" s="281"/>
      <c r="S64" s="281"/>
      <c r="T64" s="281"/>
      <c r="U64" s="281"/>
      <c r="V64" s="281"/>
      <c r="W64" s="281"/>
      <c r="X64" s="281"/>
      <c r="Y64" s="281"/>
      <c r="Z64" s="281"/>
      <c r="AA64" s="281"/>
      <c r="AB64" s="281"/>
      <c r="AC64" s="281"/>
      <c r="AD64" s="281"/>
      <c r="AE64" s="281"/>
      <c r="AF64" s="281"/>
      <c r="AG64" s="281"/>
      <c r="AH64" s="281"/>
      <c r="AI64" s="281"/>
      <c r="AJ64" s="281"/>
      <c r="AK64" s="281"/>
      <c r="AL64" s="281"/>
      <c r="AM64" s="281"/>
      <c r="AN64" s="281"/>
      <c r="AO64" s="281"/>
      <c r="AP64" s="281"/>
      <c r="AQ64" s="281"/>
      <c r="AR64" s="281"/>
    </row>
    <row r="65" spans="1:44" x14ac:dyDescent="0.15">
      <c r="A65" s="281"/>
      <c r="B65" s="281"/>
      <c r="C65" s="281"/>
      <c r="D65" s="281"/>
      <c r="E65" s="281"/>
      <c r="F65" s="281"/>
      <c r="G65" s="281"/>
      <c r="H65" s="281"/>
      <c r="I65" s="281"/>
      <c r="J65" s="281"/>
      <c r="K65" s="281"/>
      <c r="L65" s="281"/>
      <c r="M65" s="281"/>
      <c r="N65" s="281"/>
      <c r="O65" s="281"/>
      <c r="P65" s="281"/>
      <c r="Q65" s="281"/>
      <c r="R65" s="281"/>
      <c r="S65" s="281"/>
      <c r="T65" s="281"/>
      <c r="U65" s="281"/>
      <c r="V65" s="281"/>
      <c r="W65" s="281"/>
      <c r="X65" s="281"/>
      <c r="Y65" s="281"/>
      <c r="Z65" s="281"/>
      <c r="AA65" s="281"/>
      <c r="AB65" s="281"/>
      <c r="AC65" s="281"/>
      <c r="AD65" s="281"/>
      <c r="AE65" s="281"/>
      <c r="AF65" s="281"/>
      <c r="AG65" s="281"/>
      <c r="AH65" s="281"/>
      <c r="AI65" s="281"/>
      <c r="AJ65" s="281"/>
      <c r="AK65" s="281"/>
      <c r="AL65" s="281"/>
      <c r="AM65" s="281"/>
      <c r="AN65" s="281"/>
      <c r="AO65" s="281"/>
      <c r="AP65" s="281"/>
      <c r="AQ65" s="281"/>
      <c r="AR65" s="281"/>
    </row>
    <row r="66" spans="1:44" x14ac:dyDescent="0.15">
      <c r="A66" s="281"/>
      <c r="B66" s="281"/>
      <c r="C66" s="281"/>
      <c r="D66" s="281"/>
      <c r="E66" s="281"/>
      <c r="F66" s="281"/>
      <c r="G66" s="281"/>
      <c r="H66" s="281"/>
      <c r="I66" s="281"/>
      <c r="J66" s="281"/>
      <c r="K66" s="281"/>
      <c r="L66" s="281"/>
      <c r="M66" s="281"/>
      <c r="N66" s="281"/>
      <c r="O66" s="281"/>
      <c r="P66" s="281"/>
      <c r="Q66" s="281"/>
      <c r="R66" s="281"/>
      <c r="S66" s="281"/>
      <c r="T66" s="281"/>
      <c r="U66" s="281"/>
      <c r="V66" s="281"/>
      <c r="W66" s="281"/>
      <c r="X66" s="281"/>
      <c r="Y66" s="281"/>
      <c r="Z66" s="281"/>
      <c r="AA66" s="281"/>
      <c r="AB66" s="281"/>
      <c r="AC66" s="281"/>
      <c r="AD66" s="281"/>
      <c r="AE66" s="281"/>
      <c r="AF66" s="281"/>
      <c r="AG66" s="281"/>
      <c r="AH66" s="281"/>
      <c r="AI66" s="281"/>
      <c r="AJ66" s="281"/>
      <c r="AK66" s="281"/>
      <c r="AL66" s="281"/>
      <c r="AM66" s="281"/>
      <c r="AN66" s="281"/>
      <c r="AO66" s="281"/>
      <c r="AP66" s="281"/>
      <c r="AQ66" s="281"/>
      <c r="AR66" s="281"/>
    </row>
    <row r="67" spans="1:44" x14ac:dyDescent="0.15">
      <c r="A67" s="281"/>
      <c r="B67" s="281"/>
      <c r="C67" s="281"/>
      <c r="D67" s="281"/>
      <c r="E67" s="281"/>
      <c r="F67" s="281"/>
      <c r="G67" s="281"/>
      <c r="H67" s="281"/>
      <c r="I67" s="281"/>
      <c r="J67" s="281"/>
      <c r="K67" s="281"/>
      <c r="L67" s="281"/>
      <c r="M67" s="281"/>
      <c r="N67" s="281"/>
      <c r="O67" s="281"/>
      <c r="P67" s="281"/>
      <c r="Q67" s="281"/>
      <c r="R67" s="281"/>
      <c r="S67" s="281"/>
      <c r="T67" s="281"/>
      <c r="U67" s="281"/>
      <c r="V67" s="281"/>
      <c r="W67" s="281"/>
      <c r="X67" s="281"/>
      <c r="Y67" s="281"/>
      <c r="Z67" s="281"/>
      <c r="AA67" s="281"/>
      <c r="AB67" s="281"/>
      <c r="AC67" s="281"/>
      <c r="AD67" s="281"/>
      <c r="AE67" s="281"/>
      <c r="AF67" s="281"/>
      <c r="AG67" s="281"/>
      <c r="AH67" s="281"/>
      <c r="AI67" s="281"/>
      <c r="AJ67" s="281"/>
      <c r="AK67" s="281"/>
      <c r="AL67" s="281"/>
      <c r="AM67" s="281"/>
      <c r="AN67" s="281"/>
      <c r="AO67" s="281"/>
      <c r="AP67" s="281"/>
      <c r="AQ67" s="281"/>
      <c r="AR67" s="281"/>
    </row>
    <row r="68" spans="1:44" x14ac:dyDescent="0.15">
      <c r="A68" s="281"/>
      <c r="B68" s="281"/>
      <c r="C68" s="281"/>
      <c r="D68" s="281"/>
      <c r="E68" s="281"/>
      <c r="F68" s="281"/>
      <c r="G68" s="281"/>
      <c r="H68" s="281"/>
      <c r="I68" s="281"/>
      <c r="J68" s="281"/>
      <c r="K68" s="281"/>
      <c r="L68" s="281"/>
      <c r="M68" s="281"/>
      <c r="N68" s="281"/>
      <c r="O68" s="281"/>
      <c r="P68" s="281"/>
      <c r="Q68" s="281"/>
      <c r="R68" s="281"/>
      <c r="S68" s="281"/>
      <c r="T68" s="281"/>
      <c r="U68" s="281"/>
      <c r="V68" s="281"/>
      <c r="W68" s="281"/>
      <c r="X68" s="281"/>
      <c r="Y68" s="281"/>
      <c r="Z68" s="281"/>
      <c r="AA68" s="281"/>
      <c r="AB68" s="281"/>
      <c r="AC68" s="281"/>
      <c r="AD68" s="281"/>
      <c r="AE68" s="281"/>
      <c r="AF68" s="281"/>
      <c r="AG68" s="281"/>
      <c r="AH68" s="281"/>
      <c r="AI68" s="281"/>
      <c r="AJ68" s="281"/>
      <c r="AK68" s="281"/>
      <c r="AL68" s="281"/>
      <c r="AM68" s="281"/>
      <c r="AN68" s="281"/>
      <c r="AO68" s="281"/>
      <c r="AP68" s="281"/>
      <c r="AQ68" s="281"/>
      <c r="AR68" s="281"/>
    </row>
    <row r="69" spans="1:44" x14ac:dyDescent="0.15">
      <c r="A69" s="281"/>
      <c r="B69" s="281"/>
      <c r="C69" s="281"/>
      <c r="D69" s="281"/>
      <c r="E69" s="281"/>
      <c r="F69" s="281"/>
      <c r="G69" s="281"/>
      <c r="H69" s="281"/>
      <c r="I69" s="281"/>
      <c r="J69" s="281"/>
      <c r="K69" s="281"/>
      <c r="L69" s="281"/>
      <c r="M69" s="281"/>
      <c r="N69" s="281"/>
      <c r="O69" s="281"/>
      <c r="P69" s="281"/>
      <c r="Q69" s="281"/>
      <c r="R69" s="281"/>
      <c r="S69" s="281"/>
      <c r="T69" s="281"/>
      <c r="U69" s="281"/>
      <c r="V69" s="281"/>
      <c r="W69" s="281"/>
      <c r="X69" s="281"/>
      <c r="Y69" s="281"/>
      <c r="Z69" s="281"/>
      <c r="AA69" s="281"/>
      <c r="AB69" s="281"/>
      <c r="AC69" s="281"/>
      <c r="AD69" s="281"/>
      <c r="AE69" s="281"/>
      <c r="AF69" s="281"/>
      <c r="AG69" s="281"/>
      <c r="AH69" s="281"/>
      <c r="AI69" s="281"/>
      <c r="AJ69" s="281"/>
      <c r="AK69" s="281"/>
      <c r="AL69" s="281"/>
      <c r="AM69" s="281"/>
      <c r="AN69" s="281"/>
      <c r="AO69" s="281"/>
      <c r="AP69" s="281"/>
      <c r="AQ69" s="281"/>
      <c r="AR69" s="281"/>
    </row>
    <row r="70" spans="1:44" x14ac:dyDescent="0.15">
      <c r="A70" s="281"/>
      <c r="B70" s="281"/>
      <c r="C70" s="281"/>
      <c r="D70" s="281"/>
      <c r="E70" s="281"/>
      <c r="F70" s="281"/>
      <c r="G70" s="281"/>
      <c r="H70" s="281"/>
      <c r="I70" s="281"/>
      <c r="J70" s="281"/>
      <c r="K70" s="281"/>
      <c r="L70" s="281"/>
      <c r="M70" s="281"/>
      <c r="N70" s="281"/>
      <c r="O70" s="281"/>
      <c r="P70" s="281"/>
      <c r="Q70" s="281"/>
      <c r="R70" s="281"/>
      <c r="S70" s="281"/>
      <c r="T70" s="281"/>
      <c r="U70" s="281"/>
      <c r="V70" s="281"/>
      <c r="W70" s="281"/>
      <c r="X70" s="281"/>
      <c r="Y70" s="281"/>
      <c r="Z70" s="281"/>
      <c r="AA70" s="281"/>
      <c r="AB70" s="281"/>
      <c r="AC70" s="281"/>
      <c r="AD70" s="281"/>
      <c r="AE70" s="281"/>
      <c r="AF70" s="281"/>
      <c r="AG70" s="281"/>
      <c r="AH70" s="281"/>
      <c r="AI70" s="281"/>
      <c r="AJ70" s="281"/>
      <c r="AK70" s="281"/>
      <c r="AL70" s="281"/>
      <c r="AM70" s="281"/>
      <c r="AN70" s="281"/>
      <c r="AO70" s="281"/>
      <c r="AP70" s="281"/>
      <c r="AQ70" s="281"/>
      <c r="AR70" s="281"/>
    </row>
    <row r="71" spans="1:44" x14ac:dyDescent="0.15">
      <c r="A71" s="281"/>
      <c r="B71" s="281"/>
      <c r="C71" s="281"/>
      <c r="D71" s="281"/>
      <c r="E71" s="281"/>
      <c r="F71" s="281"/>
      <c r="G71" s="281"/>
      <c r="H71" s="281"/>
      <c r="I71" s="281"/>
      <c r="J71" s="281"/>
      <c r="K71" s="281"/>
      <c r="L71" s="281"/>
      <c r="M71" s="281"/>
      <c r="N71" s="281"/>
      <c r="O71" s="281"/>
      <c r="P71" s="281"/>
      <c r="Q71" s="281"/>
      <c r="R71" s="281"/>
      <c r="S71" s="281"/>
      <c r="T71" s="281"/>
      <c r="U71" s="281"/>
      <c r="V71" s="281"/>
      <c r="W71" s="281"/>
      <c r="X71" s="281"/>
      <c r="Y71" s="281"/>
      <c r="Z71" s="281"/>
      <c r="AA71" s="281"/>
      <c r="AB71" s="281"/>
      <c r="AC71" s="281"/>
      <c r="AD71" s="281"/>
      <c r="AE71" s="281"/>
      <c r="AF71" s="281"/>
      <c r="AG71" s="281"/>
      <c r="AH71" s="281"/>
      <c r="AI71" s="281"/>
      <c r="AJ71" s="281"/>
      <c r="AK71" s="281"/>
      <c r="AL71" s="281"/>
      <c r="AM71" s="281"/>
      <c r="AN71" s="281"/>
      <c r="AO71" s="281"/>
      <c r="AP71" s="281"/>
      <c r="AQ71" s="281"/>
      <c r="AR71" s="281"/>
    </row>
    <row r="72" spans="1:44" x14ac:dyDescent="0.15">
      <c r="A72" s="281"/>
      <c r="B72" s="281"/>
      <c r="C72" s="281"/>
      <c r="D72" s="281"/>
      <c r="E72" s="281"/>
      <c r="F72" s="281"/>
      <c r="G72" s="281"/>
      <c r="H72" s="281"/>
      <c r="I72" s="281"/>
      <c r="J72" s="281"/>
      <c r="K72" s="281"/>
      <c r="L72" s="281"/>
      <c r="M72" s="281"/>
      <c r="N72" s="281"/>
      <c r="O72" s="281"/>
      <c r="P72" s="281"/>
      <c r="Q72" s="281"/>
      <c r="R72" s="281"/>
      <c r="S72" s="281"/>
      <c r="T72" s="281"/>
      <c r="U72" s="281"/>
      <c r="V72" s="281"/>
      <c r="W72" s="281"/>
      <c r="X72" s="281"/>
      <c r="Y72" s="281"/>
      <c r="Z72" s="281"/>
      <c r="AA72" s="281"/>
      <c r="AB72" s="281"/>
      <c r="AC72" s="281"/>
      <c r="AD72" s="281"/>
      <c r="AE72" s="281"/>
      <c r="AF72" s="281"/>
      <c r="AG72" s="281"/>
      <c r="AH72" s="281"/>
      <c r="AI72" s="281"/>
      <c r="AJ72" s="281"/>
      <c r="AK72" s="281"/>
      <c r="AL72" s="281"/>
      <c r="AM72" s="281"/>
      <c r="AN72" s="281"/>
      <c r="AO72" s="281"/>
      <c r="AP72" s="281"/>
      <c r="AQ72" s="281"/>
      <c r="AR72" s="281"/>
    </row>
    <row r="73" spans="1:44" x14ac:dyDescent="0.15">
      <c r="A73" s="281"/>
      <c r="B73" s="28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c r="AA73" s="281"/>
      <c r="AB73" s="281"/>
      <c r="AC73" s="281"/>
      <c r="AD73" s="281"/>
      <c r="AE73" s="281"/>
      <c r="AF73" s="281"/>
      <c r="AG73" s="281"/>
      <c r="AH73" s="281"/>
      <c r="AI73" s="281"/>
      <c r="AJ73" s="281"/>
      <c r="AK73" s="281"/>
      <c r="AL73" s="281"/>
      <c r="AM73" s="281"/>
      <c r="AN73" s="281"/>
      <c r="AO73" s="281"/>
      <c r="AP73" s="281"/>
      <c r="AQ73" s="281"/>
      <c r="AR73" s="281"/>
    </row>
    <row r="74" spans="1:44" x14ac:dyDescent="0.15">
      <c r="A74" s="281"/>
      <c r="B74" s="281"/>
      <c r="C74" s="281"/>
      <c r="D74" s="281"/>
      <c r="E74" s="281"/>
      <c r="F74" s="281"/>
      <c r="G74" s="281"/>
      <c r="H74" s="281"/>
      <c r="I74" s="281"/>
      <c r="J74" s="281"/>
      <c r="K74" s="281"/>
      <c r="L74" s="281"/>
      <c r="M74" s="281"/>
      <c r="N74" s="281"/>
      <c r="O74" s="281"/>
      <c r="P74" s="281"/>
      <c r="Q74" s="281"/>
      <c r="R74" s="281"/>
      <c r="S74" s="281"/>
      <c r="T74" s="281"/>
      <c r="U74" s="281"/>
      <c r="V74" s="281"/>
      <c r="W74" s="281"/>
      <c r="X74" s="281"/>
      <c r="Y74" s="281"/>
      <c r="Z74" s="281"/>
      <c r="AA74" s="281"/>
      <c r="AB74" s="281"/>
      <c r="AC74" s="281"/>
      <c r="AD74" s="281"/>
      <c r="AE74" s="281"/>
      <c r="AF74" s="281"/>
      <c r="AG74" s="281"/>
      <c r="AH74" s="281"/>
      <c r="AI74" s="281"/>
      <c r="AJ74" s="281"/>
      <c r="AK74" s="281"/>
      <c r="AL74" s="281"/>
      <c r="AM74" s="281"/>
      <c r="AN74" s="281"/>
      <c r="AO74" s="281"/>
      <c r="AP74" s="281"/>
      <c r="AQ74" s="281"/>
      <c r="AR74" s="281"/>
    </row>
    <row r="75" spans="1:44" x14ac:dyDescent="0.15">
      <c r="A75" s="281"/>
      <c r="B75" s="281"/>
      <c r="C75" s="281"/>
      <c r="D75" s="281"/>
      <c r="E75" s="281"/>
      <c r="F75" s="281"/>
      <c r="G75" s="281"/>
      <c r="H75" s="281"/>
      <c r="I75" s="281"/>
      <c r="J75" s="281"/>
      <c r="K75" s="281"/>
      <c r="L75" s="281"/>
      <c r="M75" s="281"/>
      <c r="N75" s="281"/>
      <c r="O75" s="281"/>
      <c r="P75" s="281"/>
      <c r="Q75" s="281"/>
      <c r="R75" s="281"/>
      <c r="S75" s="281"/>
      <c r="T75" s="281"/>
      <c r="U75" s="281"/>
      <c r="V75" s="281"/>
      <c r="W75" s="281"/>
      <c r="X75" s="281"/>
      <c r="Y75" s="281"/>
      <c r="Z75" s="281"/>
      <c r="AA75" s="281"/>
      <c r="AB75" s="281"/>
      <c r="AC75" s="281"/>
      <c r="AD75" s="281"/>
      <c r="AE75" s="281"/>
      <c r="AF75" s="281"/>
      <c r="AG75" s="281"/>
      <c r="AH75" s="281"/>
      <c r="AI75" s="281"/>
      <c r="AJ75" s="281"/>
      <c r="AK75" s="281"/>
      <c r="AL75" s="281"/>
      <c r="AM75" s="281"/>
      <c r="AN75" s="281"/>
      <c r="AO75" s="281"/>
      <c r="AP75" s="281"/>
      <c r="AQ75" s="281"/>
      <c r="AR75" s="281"/>
    </row>
    <row r="76" spans="1:44" x14ac:dyDescent="0.15">
      <c r="A76" s="281"/>
      <c r="B76" s="281"/>
      <c r="C76" s="281"/>
      <c r="D76" s="281"/>
      <c r="E76" s="281"/>
      <c r="F76" s="281"/>
      <c r="G76" s="281"/>
      <c r="H76" s="281"/>
      <c r="I76" s="281"/>
      <c r="J76" s="281"/>
      <c r="K76" s="281"/>
      <c r="L76" s="281"/>
      <c r="M76" s="281"/>
      <c r="N76" s="281"/>
      <c r="O76" s="281"/>
      <c r="P76" s="281"/>
      <c r="Q76" s="281"/>
      <c r="R76" s="281"/>
      <c r="S76" s="281"/>
      <c r="T76" s="281"/>
      <c r="U76" s="281"/>
      <c r="V76" s="281"/>
      <c r="W76" s="281"/>
      <c r="X76" s="281"/>
      <c r="Y76" s="281"/>
      <c r="Z76" s="281"/>
      <c r="AA76" s="281"/>
      <c r="AB76" s="281"/>
      <c r="AC76" s="281"/>
      <c r="AD76" s="281"/>
      <c r="AE76" s="281"/>
      <c r="AF76" s="281"/>
      <c r="AG76" s="281"/>
      <c r="AH76" s="281"/>
      <c r="AI76" s="281"/>
      <c r="AJ76" s="281"/>
      <c r="AK76" s="281"/>
      <c r="AL76" s="281"/>
      <c r="AM76" s="281"/>
      <c r="AN76" s="281"/>
      <c r="AO76" s="281"/>
      <c r="AP76" s="281"/>
      <c r="AQ76" s="281"/>
      <c r="AR76" s="281"/>
    </row>
    <row r="77" spans="1:44" x14ac:dyDescent="0.15">
      <c r="A77" s="281"/>
      <c r="B77" s="281"/>
      <c r="C77" s="281"/>
      <c r="D77" s="281"/>
      <c r="E77" s="281"/>
      <c r="F77" s="281"/>
      <c r="G77" s="281"/>
      <c r="H77" s="281"/>
      <c r="I77" s="281"/>
      <c r="J77" s="281"/>
      <c r="K77" s="281"/>
      <c r="L77" s="281"/>
      <c r="M77" s="281"/>
      <c r="N77" s="281"/>
      <c r="O77" s="281"/>
      <c r="P77" s="281"/>
      <c r="Q77" s="281"/>
      <c r="R77" s="281"/>
      <c r="S77" s="281"/>
      <c r="T77" s="281"/>
      <c r="U77" s="281"/>
      <c r="V77" s="281"/>
      <c r="W77" s="281"/>
      <c r="X77" s="281"/>
      <c r="Y77" s="281"/>
      <c r="Z77" s="281"/>
      <c r="AA77" s="281"/>
      <c r="AB77" s="281"/>
      <c r="AC77" s="281"/>
      <c r="AD77" s="281"/>
      <c r="AE77" s="281"/>
      <c r="AF77" s="281"/>
      <c r="AG77" s="281"/>
      <c r="AH77" s="281"/>
      <c r="AI77" s="281"/>
      <c r="AJ77" s="281"/>
      <c r="AK77" s="281"/>
      <c r="AL77" s="281"/>
      <c r="AM77" s="281"/>
      <c r="AN77" s="281"/>
      <c r="AO77" s="281"/>
      <c r="AP77" s="281"/>
      <c r="AQ77" s="281"/>
      <c r="AR77" s="281"/>
    </row>
    <row r="78" spans="1:44" x14ac:dyDescent="0.15">
      <c r="A78" s="281"/>
      <c r="B78" s="281"/>
      <c r="C78" s="281"/>
      <c r="D78" s="281"/>
      <c r="E78" s="281"/>
      <c r="F78" s="281"/>
      <c r="G78" s="281"/>
      <c r="H78" s="281"/>
      <c r="I78" s="281"/>
      <c r="J78" s="281"/>
      <c r="K78" s="281"/>
      <c r="L78" s="281"/>
      <c r="M78" s="281"/>
      <c r="N78" s="281"/>
      <c r="O78" s="281"/>
      <c r="P78" s="281"/>
      <c r="Q78" s="281"/>
      <c r="R78" s="281"/>
      <c r="S78" s="281"/>
      <c r="T78" s="281"/>
      <c r="U78" s="281"/>
      <c r="V78" s="281"/>
      <c r="W78" s="281"/>
      <c r="X78" s="281"/>
      <c r="Y78" s="281"/>
      <c r="Z78" s="281"/>
      <c r="AA78" s="281"/>
      <c r="AB78" s="281"/>
      <c r="AC78" s="281"/>
      <c r="AD78" s="281"/>
      <c r="AE78" s="281"/>
      <c r="AF78" s="281"/>
      <c r="AG78" s="281"/>
      <c r="AH78" s="281"/>
      <c r="AI78" s="281"/>
      <c r="AJ78" s="281"/>
      <c r="AK78" s="281"/>
      <c r="AL78" s="281"/>
      <c r="AM78" s="281"/>
      <c r="AN78" s="281"/>
      <c r="AO78" s="281"/>
      <c r="AP78" s="281"/>
      <c r="AQ78" s="281"/>
      <c r="AR78" s="281"/>
    </row>
    <row r="79" spans="1:44" x14ac:dyDescent="0.15">
      <c r="A79" s="281"/>
      <c r="B79" s="281"/>
      <c r="C79" s="281"/>
      <c r="D79" s="281"/>
      <c r="E79" s="281"/>
      <c r="F79" s="281"/>
      <c r="G79" s="281"/>
      <c r="H79" s="281"/>
      <c r="I79" s="281"/>
      <c r="J79" s="281"/>
      <c r="K79" s="281"/>
      <c r="L79" s="281"/>
      <c r="M79" s="281"/>
      <c r="N79" s="281"/>
      <c r="O79" s="281"/>
      <c r="P79" s="281"/>
      <c r="Q79" s="281"/>
      <c r="R79" s="281"/>
      <c r="S79" s="281"/>
      <c r="T79" s="281"/>
      <c r="U79" s="281"/>
      <c r="V79" s="281"/>
      <c r="W79" s="281"/>
      <c r="X79" s="281"/>
      <c r="Y79" s="281"/>
      <c r="Z79" s="281"/>
      <c r="AA79" s="281"/>
      <c r="AB79" s="281"/>
      <c r="AC79" s="281"/>
      <c r="AD79" s="281"/>
      <c r="AE79" s="281"/>
      <c r="AF79" s="281"/>
      <c r="AG79" s="281"/>
      <c r="AH79" s="281"/>
      <c r="AI79" s="281"/>
      <c r="AJ79" s="281"/>
      <c r="AK79" s="281"/>
      <c r="AL79" s="281"/>
      <c r="AM79" s="281"/>
      <c r="AN79" s="281"/>
      <c r="AO79" s="281"/>
      <c r="AP79" s="281"/>
      <c r="AQ79" s="281"/>
      <c r="AR79" s="281"/>
    </row>
    <row r="80" spans="1:44" x14ac:dyDescent="0.15">
      <c r="A80" s="281"/>
      <c r="B80" s="281"/>
      <c r="C80" s="281"/>
      <c r="D80" s="281"/>
      <c r="E80" s="281"/>
      <c r="F80" s="281"/>
      <c r="G80" s="281"/>
      <c r="H80" s="281"/>
      <c r="I80" s="281"/>
      <c r="J80" s="281"/>
      <c r="K80" s="281"/>
      <c r="L80" s="281"/>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row>
    <row r="81" spans="1:44" x14ac:dyDescent="0.15">
      <c r="A81" s="281"/>
      <c r="B81" s="281"/>
      <c r="C81" s="281"/>
      <c r="D81" s="281"/>
      <c r="E81" s="281"/>
      <c r="F81" s="281"/>
      <c r="G81" s="281"/>
      <c r="H81" s="281"/>
      <c r="I81" s="281"/>
      <c r="J81" s="281"/>
      <c r="K81" s="281"/>
      <c r="L81" s="281"/>
      <c r="M81" s="281"/>
      <c r="N81" s="281"/>
      <c r="O81" s="281"/>
      <c r="P81" s="281"/>
      <c r="Q81" s="281"/>
      <c r="R81" s="281"/>
      <c r="S81" s="281"/>
      <c r="T81" s="281"/>
      <c r="U81" s="281"/>
      <c r="V81" s="281"/>
      <c r="W81" s="281"/>
      <c r="X81" s="281"/>
      <c r="Y81" s="281"/>
      <c r="Z81" s="281"/>
      <c r="AA81" s="281"/>
      <c r="AB81" s="281"/>
      <c r="AC81" s="281"/>
      <c r="AD81" s="281"/>
      <c r="AE81" s="281"/>
      <c r="AF81" s="281"/>
      <c r="AG81" s="281"/>
      <c r="AH81" s="281"/>
      <c r="AI81" s="281"/>
      <c r="AJ81" s="281"/>
      <c r="AK81" s="281"/>
      <c r="AL81" s="281"/>
      <c r="AM81" s="281"/>
      <c r="AN81" s="281"/>
      <c r="AO81" s="281"/>
      <c r="AP81" s="281"/>
      <c r="AQ81" s="281"/>
      <c r="AR81" s="281"/>
    </row>
    <row r="82" spans="1:44" x14ac:dyDescent="0.15">
      <c r="A82" s="281"/>
      <c r="B82" s="281"/>
      <c r="C82" s="281"/>
      <c r="D82" s="281"/>
      <c r="E82" s="281"/>
      <c r="F82" s="281"/>
      <c r="G82" s="281"/>
      <c r="H82" s="281"/>
      <c r="I82" s="281"/>
      <c r="J82" s="281"/>
      <c r="K82" s="281"/>
      <c r="L82" s="281"/>
      <c r="M82" s="281"/>
      <c r="N82" s="281"/>
      <c r="O82" s="281"/>
      <c r="P82" s="281"/>
      <c r="Q82" s="281"/>
      <c r="R82" s="281"/>
      <c r="S82" s="281"/>
      <c r="T82" s="281"/>
      <c r="U82" s="281"/>
      <c r="V82" s="281"/>
      <c r="W82" s="281"/>
      <c r="X82" s="281"/>
      <c r="Y82" s="281"/>
      <c r="Z82" s="281"/>
      <c r="AA82" s="281"/>
      <c r="AB82" s="281"/>
      <c r="AC82" s="281"/>
      <c r="AD82" s="281"/>
      <c r="AE82" s="281"/>
      <c r="AF82" s="281"/>
      <c r="AG82" s="281"/>
      <c r="AH82" s="281"/>
      <c r="AI82" s="281"/>
      <c r="AJ82" s="281"/>
      <c r="AK82" s="281"/>
      <c r="AL82" s="281"/>
      <c r="AM82" s="281"/>
      <c r="AN82" s="281"/>
      <c r="AO82" s="281"/>
      <c r="AP82" s="281"/>
      <c r="AQ82" s="281"/>
      <c r="AR82" s="281"/>
    </row>
    <row r="83" spans="1:44" x14ac:dyDescent="0.15">
      <c r="A83" s="281"/>
      <c r="B83" s="281"/>
      <c r="C83" s="281"/>
      <c r="D83" s="281"/>
      <c r="E83" s="281"/>
      <c r="F83" s="281"/>
      <c r="G83" s="281"/>
      <c r="H83" s="281"/>
      <c r="I83" s="281"/>
      <c r="J83" s="281"/>
      <c r="K83" s="281"/>
      <c r="L83" s="281"/>
      <c r="M83" s="281"/>
      <c r="N83" s="281"/>
      <c r="O83" s="281"/>
      <c r="P83" s="281"/>
      <c r="Q83" s="281"/>
      <c r="R83" s="281"/>
      <c r="S83" s="281"/>
      <c r="T83" s="281"/>
      <c r="U83" s="281"/>
      <c r="V83" s="281"/>
      <c r="W83" s="281"/>
      <c r="X83" s="281"/>
      <c r="Y83" s="281"/>
      <c r="Z83" s="281"/>
      <c r="AA83" s="281"/>
      <c r="AB83" s="281"/>
      <c r="AC83" s="281"/>
      <c r="AD83" s="281"/>
      <c r="AE83" s="281"/>
      <c r="AF83" s="281"/>
      <c r="AG83" s="281"/>
      <c r="AH83" s="281"/>
      <c r="AI83" s="281"/>
      <c r="AJ83" s="281"/>
      <c r="AK83" s="281"/>
      <c r="AL83" s="281"/>
      <c r="AM83" s="281"/>
      <c r="AN83" s="281"/>
      <c r="AO83" s="281"/>
      <c r="AP83" s="281"/>
      <c r="AQ83" s="281"/>
      <c r="AR83" s="281"/>
    </row>
    <row r="84" spans="1:44" x14ac:dyDescent="0.15">
      <c r="A84" s="281"/>
      <c r="B84" s="281"/>
      <c r="C84" s="281"/>
      <c r="D84" s="281"/>
      <c r="E84" s="281"/>
      <c r="F84" s="281"/>
      <c r="G84" s="281"/>
      <c r="H84" s="281"/>
      <c r="I84" s="281"/>
      <c r="J84" s="281"/>
      <c r="K84" s="281"/>
      <c r="L84" s="281"/>
      <c r="M84" s="281"/>
      <c r="N84" s="281"/>
      <c r="O84" s="281"/>
      <c r="P84" s="281"/>
      <c r="Q84" s="281"/>
      <c r="R84" s="281"/>
      <c r="S84" s="281"/>
      <c r="T84" s="281"/>
      <c r="U84" s="281"/>
      <c r="V84" s="281"/>
      <c r="W84" s="281"/>
      <c r="X84" s="281"/>
      <c r="Y84" s="281"/>
      <c r="Z84" s="281"/>
      <c r="AA84" s="281"/>
      <c r="AB84" s="281"/>
      <c r="AC84" s="281"/>
      <c r="AD84" s="281"/>
      <c r="AE84" s="281"/>
      <c r="AF84" s="281"/>
      <c r="AG84" s="281"/>
      <c r="AH84" s="281"/>
      <c r="AI84" s="281"/>
      <c r="AJ84" s="281"/>
      <c r="AK84" s="281"/>
      <c r="AL84" s="281"/>
      <c r="AM84" s="281"/>
      <c r="AN84" s="281"/>
      <c r="AO84" s="281"/>
      <c r="AP84" s="281"/>
      <c r="AQ84" s="281"/>
      <c r="AR84" s="281"/>
    </row>
    <row r="85" spans="1:44" x14ac:dyDescent="0.15">
      <c r="A85" s="281"/>
      <c r="B85" s="281"/>
      <c r="C85" s="281"/>
      <c r="D85" s="281"/>
      <c r="E85" s="281"/>
      <c r="F85" s="281"/>
      <c r="G85" s="281"/>
      <c r="H85" s="281"/>
      <c r="I85" s="281"/>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row>
    <row r="86" spans="1:44" x14ac:dyDescent="0.15">
      <c r="A86" s="281"/>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c r="AH86" s="281"/>
      <c r="AI86" s="281"/>
      <c r="AJ86" s="281"/>
      <c r="AK86" s="281"/>
      <c r="AL86" s="281"/>
      <c r="AM86" s="281"/>
      <c r="AN86" s="281"/>
      <c r="AO86" s="281"/>
      <c r="AP86" s="281"/>
      <c r="AQ86" s="281"/>
      <c r="AR86" s="281"/>
    </row>
    <row r="87" spans="1:44" x14ac:dyDescent="0.15">
      <c r="A87" s="281"/>
      <c r="B87" s="281"/>
      <c r="C87" s="281"/>
      <c r="D87" s="281"/>
      <c r="E87" s="281"/>
      <c r="F87" s="281"/>
      <c r="G87" s="281"/>
      <c r="H87" s="281"/>
      <c r="I87" s="281"/>
      <c r="J87" s="281"/>
      <c r="K87" s="281"/>
      <c r="L87" s="281"/>
      <c r="M87" s="281"/>
      <c r="N87" s="281"/>
      <c r="O87" s="281"/>
      <c r="P87" s="281"/>
      <c r="Q87" s="281"/>
      <c r="R87" s="281"/>
      <c r="S87" s="281"/>
      <c r="T87" s="281"/>
      <c r="U87" s="281"/>
      <c r="V87" s="281"/>
      <c r="W87" s="281"/>
      <c r="X87" s="281"/>
      <c r="Y87" s="281"/>
      <c r="Z87" s="281"/>
      <c r="AA87" s="281"/>
      <c r="AB87" s="281"/>
      <c r="AC87" s="281"/>
      <c r="AD87" s="281"/>
      <c r="AE87" s="281"/>
      <c r="AF87" s="281"/>
      <c r="AG87" s="281"/>
      <c r="AH87" s="281"/>
      <c r="AI87" s="281"/>
      <c r="AJ87" s="281"/>
      <c r="AK87" s="281"/>
      <c r="AL87" s="281"/>
      <c r="AM87" s="281"/>
      <c r="AN87" s="281"/>
      <c r="AO87" s="281"/>
      <c r="AP87" s="281"/>
      <c r="AQ87" s="281"/>
      <c r="AR87" s="281"/>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R157"/>
  <sheetViews>
    <sheetView showGridLines="0" zoomScale="85" zoomScaleNormal="85" workbookViewId="0"/>
  </sheetViews>
  <sheetFormatPr defaultColWidth="3.25" defaultRowHeight="16.5" x14ac:dyDescent="0.15"/>
  <cols>
    <col min="1" max="1" width="9" style="256" customWidth="1"/>
    <col min="2" max="2" width="3.25" style="256"/>
    <col min="3" max="3" width="3.25" style="256" customWidth="1"/>
    <col min="4" max="16384" width="3.25" style="256"/>
  </cols>
  <sheetData>
    <row r="1" spans="2:44" ht="28.5" x14ac:dyDescent="0.15">
      <c r="B1" s="255" t="s">
        <v>1378</v>
      </c>
    </row>
    <row r="2" spans="2:44" ht="19.5" x14ac:dyDescent="0.15">
      <c r="B2" s="257"/>
      <c r="C2" s="258" t="s">
        <v>1379</v>
      </c>
    </row>
    <row r="3" spans="2:44" ht="19.5" x14ac:dyDescent="0.15">
      <c r="B3" s="257"/>
      <c r="C3" s="258"/>
    </row>
    <row r="4" spans="2:44" x14ac:dyDescent="0.15">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row>
    <row r="5" spans="2:44" ht="22.5" x14ac:dyDescent="0.15">
      <c r="C5" s="269" t="s">
        <v>1380</v>
      </c>
      <c r="D5" s="259"/>
      <c r="E5" s="259"/>
      <c r="F5" s="259"/>
      <c r="G5" s="259"/>
      <c r="H5" s="259"/>
      <c r="I5" s="259"/>
      <c r="J5" s="259"/>
      <c r="K5" s="259"/>
      <c r="L5" s="259"/>
      <c r="M5" s="259"/>
      <c r="N5" s="259"/>
      <c r="O5" s="259"/>
      <c r="P5" s="259"/>
      <c r="Q5" s="259"/>
      <c r="R5" s="259"/>
      <c r="S5" s="259"/>
      <c r="T5" s="259"/>
      <c r="U5" s="259"/>
      <c r="V5" s="259"/>
      <c r="W5" s="259"/>
      <c r="X5" s="270"/>
      <c r="Y5" s="259"/>
      <c r="Z5" s="259"/>
      <c r="AA5" s="259"/>
      <c r="AB5" s="259"/>
      <c r="AC5" s="259"/>
      <c r="AD5" s="259"/>
      <c r="AE5" s="259"/>
      <c r="AF5" s="259"/>
      <c r="AG5" s="259"/>
      <c r="AH5" s="259"/>
      <c r="AI5" s="259"/>
      <c r="AJ5" s="259"/>
      <c r="AK5" s="259"/>
      <c r="AL5" s="259"/>
      <c r="AM5" s="259"/>
      <c r="AN5" s="259"/>
      <c r="AO5" s="259"/>
      <c r="AP5" s="259"/>
      <c r="AQ5" s="259"/>
      <c r="AR5" s="259"/>
    </row>
    <row r="6" spans="2:44" ht="22.5" x14ac:dyDescent="0.15">
      <c r="C6" s="269"/>
      <c r="D6" s="259"/>
      <c r="E6" s="259"/>
      <c r="F6" s="259"/>
      <c r="G6" s="259"/>
      <c r="H6" s="259"/>
      <c r="I6" s="259"/>
      <c r="J6" s="259"/>
      <c r="K6" s="259"/>
      <c r="L6" s="259"/>
      <c r="M6" s="259"/>
      <c r="N6" s="259"/>
      <c r="O6" s="259"/>
      <c r="P6" s="259"/>
      <c r="Q6" s="259"/>
      <c r="R6" s="259"/>
      <c r="S6" s="259"/>
      <c r="T6" s="259"/>
      <c r="U6" s="259"/>
      <c r="V6" s="259"/>
      <c r="W6" s="259"/>
      <c r="X6" s="270"/>
      <c r="Y6" s="259"/>
      <c r="Z6" s="259"/>
      <c r="AA6" s="259"/>
      <c r="AB6" s="259"/>
      <c r="AC6" s="259"/>
      <c r="AD6" s="259"/>
      <c r="AE6" s="259"/>
      <c r="AF6" s="259"/>
      <c r="AG6" s="259"/>
      <c r="AH6" s="259"/>
      <c r="AI6" s="259"/>
      <c r="AJ6" s="259"/>
      <c r="AK6" s="259"/>
      <c r="AL6" s="259"/>
      <c r="AM6" s="259"/>
      <c r="AN6" s="259"/>
      <c r="AO6" s="259"/>
      <c r="AP6" s="259"/>
      <c r="AQ6" s="259"/>
      <c r="AR6" s="259"/>
    </row>
    <row r="7" spans="2:44" x14ac:dyDescent="0.15">
      <c r="C7" s="259"/>
      <c r="D7" s="259"/>
      <c r="E7" s="259"/>
      <c r="F7" s="259"/>
      <c r="G7" s="259"/>
      <c r="H7" s="259"/>
      <c r="I7" s="259"/>
      <c r="J7" s="259"/>
      <c r="K7" s="259"/>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259"/>
      <c r="AR7" s="259"/>
    </row>
    <row r="8" spans="2:44" x14ac:dyDescent="0.15">
      <c r="C8" s="259"/>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row>
    <row r="9" spans="2:44" x14ac:dyDescent="0.15">
      <c r="C9" s="259"/>
      <c r="D9" s="259"/>
      <c r="E9" s="259"/>
      <c r="F9" s="259"/>
      <c r="G9" s="259"/>
      <c r="H9" s="259"/>
      <c r="I9" s="259"/>
      <c r="J9" s="259"/>
      <c r="K9" s="259"/>
      <c r="L9" s="259"/>
      <c r="M9" s="259"/>
      <c r="N9" s="259"/>
      <c r="O9" s="259"/>
      <c r="P9" s="259"/>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259"/>
      <c r="AR9" s="259"/>
    </row>
    <row r="10" spans="2:44" x14ac:dyDescent="0.15">
      <c r="C10" s="259"/>
      <c r="D10" s="259"/>
      <c r="E10" s="259"/>
      <c r="F10" s="259"/>
      <c r="G10" s="259"/>
      <c r="H10" s="259"/>
      <c r="I10" s="259"/>
      <c r="J10" s="259"/>
      <c r="K10" s="259"/>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row>
    <row r="11" spans="2:44" x14ac:dyDescent="0.15">
      <c r="C11" s="259"/>
      <c r="D11" s="259"/>
      <c r="E11" s="259"/>
      <c r="F11" s="259"/>
      <c r="G11" s="259"/>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row>
    <row r="12" spans="2:44" x14ac:dyDescent="0.15">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spans="2:44" x14ac:dyDescent="0.15">
      <c r="C13" s="259"/>
      <c r="D13" s="259"/>
      <c r="E13" s="259"/>
      <c r="F13" s="259"/>
      <c r="G13" s="259"/>
      <c r="H13" s="259"/>
      <c r="I13" s="259"/>
      <c r="J13" s="259"/>
      <c r="K13" s="259"/>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spans="2:44" x14ac:dyDescent="0.15">
      <c r="C14" s="259"/>
      <c r="D14" s="259"/>
      <c r="E14" s="259"/>
      <c r="F14" s="259"/>
      <c r="G14" s="259"/>
      <c r="H14" s="259"/>
      <c r="I14" s="259"/>
      <c r="J14" s="259"/>
      <c r="K14" s="259"/>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spans="2:44" x14ac:dyDescent="0.15">
      <c r="C15" s="259"/>
      <c r="D15" s="259"/>
      <c r="E15" s="259"/>
      <c r="F15" s="259"/>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spans="2:44" x14ac:dyDescent="0.15">
      <c r="C16" s="259"/>
      <c r="D16" s="259"/>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spans="3:44" x14ac:dyDescent="0.15">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spans="3:44" x14ac:dyDescent="0.15">
      <c r="C18" s="259"/>
      <c r="D18" s="259"/>
      <c r="E18" s="259"/>
      <c r="F18" s="259"/>
      <c r="G18" s="259"/>
      <c r="H18" s="259"/>
      <c r="I18" s="259"/>
      <c r="J18" s="259"/>
      <c r="K18" s="259"/>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spans="3:44" x14ac:dyDescent="0.15">
      <c r="C19" s="259"/>
      <c r="D19" s="259"/>
      <c r="E19" s="259"/>
      <c r="F19" s="259"/>
      <c r="G19" s="259"/>
      <c r="H19" s="259"/>
      <c r="I19" s="259"/>
      <c r="J19" s="259"/>
      <c r="K19" s="259"/>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spans="3:44" x14ac:dyDescent="0.15">
      <c r="C20" s="259"/>
      <c r="D20" s="259"/>
      <c r="E20" s="259"/>
      <c r="F20" s="259"/>
      <c r="G20" s="259"/>
      <c r="H20" s="259"/>
      <c r="I20" s="259"/>
      <c r="J20" s="259"/>
      <c r="K20" s="259"/>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spans="3:44" x14ac:dyDescent="0.15">
      <c r="C21" s="259"/>
      <c r="D21" s="259"/>
      <c r="E21" s="259"/>
      <c r="F21" s="259"/>
      <c r="G21" s="259"/>
      <c r="H21" s="259"/>
      <c r="I21" s="259"/>
      <c r="J21" s="259"/>
      <c r="K21" s="259"/>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spans="3:44" x14ac:dyDescent="0.15">
      <c r="C22" s="259"/>
      <c r="D22" s="259"/>
      <c r="E22" s="259"/>
      <c r="F22" s="259"/>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spans="3:44" x14ac:dyDescent="0.15">
      <c r="C23" s="259"/>
      <c r="D23" s="259"/>
      <c r="E23" s="259"/>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spans="3:44" x14ac:dyDescent="0.15">
      <c r="C24" s="259"/>
      <c r="D24" s="259"/>
      <c r="E24" s="259"/>
      <c r="F24" s="259"/>
      <c r="G24" s="259"/>
      <c r="H24" s="259"/>
      <c r="I24" s="259"/>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spans="3:44" x14ac:dyDescent="0.15">
      <c r="C25" s="259"/>
      <c r="D25" s="259"/>
      <c r="E25" s="259"/>
      <c r="F25" s="259"/>
      <c r="G25" s="259"/>
      <c r="H25" s="259"/>
      <c r="I25" s="259"/>
      <c r="J25" s="259"/>
      <c r="K25" s="259"/>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spans="3:44" x14ac:dyDescent="0.15">
      <c r="C26" s="259"/>
      <c r="D26" s="259"/>
      <c r="E26" s="259"/>
      <c r="F26" s="259"/>
      <c r="G26" s="259"/>
      <c r="H26" s="259"/>
      <c r="I26" s="259"/>
      <c r="J26" s="259"/>
      <c r="K26" s="259"/>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spans="3:44" ht="22.5" x14ac:dyDescent="0.15">
      <c r="C27" s="269"/>
      <c r="D27" s="259"/>
      <c r="E27" s="259"/>
      <c r="F27" s="259"/>
      <c r="G27" s="259"/>
      <c r="H27" s="259"/>
      <c r="I27" s="259"/>
      <c r="J27" s="259"/>
      <c r="K27" s="259"/>
      <c r="L27" s="259"/>
      <c r="M27" s="259"/>
      <c r="N27" s="259"/>
      <c r="O27" s="259"/>
      <c r="P27" s="259"/>
      <c r="Q27" s="259"/>
      <c r="R27" s="259"/>
      <c r="S27" s="259"/>
      <c r="T27" s="259"/>
      <c r="U27" s="259"/>
      <c r="V27" s="259"/>
      <c r="W27" s="259"/>
      <c r="X27" s="270"/>
      <c r="Y27" s="259"/>
      <c r="Z27" s="259"/>
      <c r="AA27" s="259"/>
      <c r="AB27" s="259"/>
      <c r="AC27" s="259"/>
      <c r="AD27" s="259"/>
      <c r="AE27" s="259"/>
      <c r="AF27" s="259"/>
      <c r="AG27" s="259"/>
      <c r="AH27" s="259"/>
      <c r="AI27" s="259"/>
      <c r="AJ27" s="259"/>
      <c r="AK27" s="259"/>
      <c r="AL27" s="259"/>
      <c r="AM27" s="259"/>
      <c r="AN27" s="259"/>
      <c r="AO27" s="259"/>
      <c r="AP27" s="259"/>
      <c r="AQ27" s="259"/>
      <c r="AR27" s="259"/>
    </row>
    <row r="28" spans="3:44" x14ac:dyDescent="0.15">
      <c r="C28" s="259"/>
      <c r="D28" s="259"/>
      <c r="E28" s="259"/>
      <c r="F28" s="259"/>
      <c r="G28" s="259"/>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spans="3:44" x14ac:dyDescent="0.15">
      <c r="C29" s="259"/>
      <c r="D29" s="259"/>
      <c r="E29" s="259"/>
      <c r="F29" s="259"/>
      <c r="G29" s="259"/>
      <c r="H29" s="259"/>
      <c r="I29" s="259"/>
      <c r="J29" s="259"/>
      <c r="K29" s="259"/>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spans="3:44" x14ac:dyDescent="0.15">
      <c r="C30" s="259"/>
      <c r="D30" s="259"/>
      <c r="E30" s="259"/>
      <c r="F30" s="259"/>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spans="3:44" x14ac:dyDescent="0.15">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spans="3:44" x14ac:dyDescent="0.15">
      <c r="C32" s="259"/>
      <c r="D32" s="259"/>
      <c r="E32" s="259"/>
      <c r="F32" s="259"/>
      <c r="G32" s="259"/>
      <c r="H32" s="259"/>
      <c r="I32" s="259"/>
      <c r="J32" s="259"/>
      <c r="K32" s="259"/>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spans="3:44" x14ac:dyDescent="0.15">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spans="3:44" x14ac:dyDescent="0.15">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spans="3:44" x14ac:dyDescent="0.15">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spans="3:44" x14ac:dyDescent="0.15">
      <c r="C36" s="259"/>
      <c r="D36" s="259"/>
      <c r="E36" s="259"/>
      <c r="F36" s="259"/>
      <c r="G36" s="259"/>
      <c r="H36" s="259"/>
      <c r="I36" s="259"/>
      <c r="J36" s="259"/>
      <c r="K36" s="259"/>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spans="3:44" x14ac:dyDescent="0.15">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spans="3:44" x14ac:dyDescent="0.15">
      <c r="C38" s="259"/>
      <c r="D38" s="259"/>
      <c r="E38" s="259"/>
      <c r="F38" s="259"/>
      <c r="G38" s="259"/>
      <c r="H38" s="259"/>
      <c r="I38" s="259"/>
      <c r="J38" s="259"/>
      <c r="K38" s="259"/>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spans="3:44" x14ac:dyDescent="0.15">
      <c r="C39" s="259"/>
      <c r="D39" s="259"/>
      <c r="E39" s="259"/>
      <c r="F39" s="259"/>
      <c r="G39" s="259"/>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spans="3:44" x14ac:dyDescent="0.15">
      <c r="C40" s="259"/>
      <c r="D40" s="259"/>
      <c r="E40" s="259"/>
      <c r="F40" s="259"/>
      <c r="G40" s="259"/>
      <c r="H40" s="259"/>
      <c r="I40" s="259"/>
      <c r="J40" s="259"/>
      <c r="K40" s="259"/>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spans="3:44" x14ac:dyDescent="0.15">
      <c r="C41" s="259"/>
      <c r="D41" s="259"/>
      <c r="E41" s="259"/>
      <c r="F41" s="259"/>
      <c r="G41" s="259"/>
      <c r="H41" s="259"/>
      <c r="I41" s="259"/>
      <c r="J41" s="259"/>
      <c r="K41" s="259"/>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spans="3:44" x14ac:dyDescent="0.15">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spans="3:44" x14ac:dyDescent="0.15">
      <c r="C43" s="259"/>
      <c r="D43" s="259"/>
      <c r="E43" s="259"/>
      <c r="F43" s="259"/>
      <c r="G43" s="259"/>
      <c r="H43" s="259"/>
      <c r="I43" s="259"/>
      <c r="J43" s="259"/>
      <c r="K43" s="259"/>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spans="3:44" x14ac:dyDescent="0.15">
      <c r="C44" s="259"/>
      <c r="D44" s="259"/>
      <c r="E44" s="259"/>
      <c r="F44" s="259"/>
      <c r="G44" s="259"/>
      <c r="H44" s="259"/>
      <c r="I44" s="259"/>
      <c r="J44" s="259"/>
      <c r="K44" s="259"/>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spans="3:44" ht="17.25" customHeight="1" x14ac:dyDescent="0.15">
      <c r="C45" s="259"/>
      <c r="D45" s="259"/>
      <c r="E45" s="259"/>
      <c r="F45" s="259"/>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spans="3:44" ht="22.5" x14ac:dyDescent="0.15">
      <c r="C46" s="269" t="s">
        <v>1381</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spans="3:44" ht="18.75" x14ac:dyDescent="0.15">
      <c r="C47" s="259"/>
      <c r="D47" s="271" t="s">
        <v>1382</v>
      </c>
      <c r="E47" s="259"/>
      <c r="F47" s="259"/>
      <c r="G47" s="259"/>
      <c r="H47" s="259"/>
      <c r="I47" s="259"/>
      <c r="J47" s="259"/>
      <c r="K47" s="259"/>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spans="3:44" x14ac:dyDescent="0.15">
      <c r="C48" s="259"/>
      <c r="D48" s="259"/>
      <c r="E48" s="259"/>
      <c r="F48" s="259"/>
      <c r="G48" s="259"/>
      <c r="H48" s="259"/>
      <c r="I48" s="259"/>
      <c r="J48" s="259"/>
      <c r="K48" s="259"/>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spans="3:44" ht="22.5" x14ac:dyDescent="0.15">
      <c r="C49" s="269"/>
      <c r="D49" s="259"/>
      <c r="E49" s="259"/>
      <c r="F49" s="259"/>
      <c r="G49" s="259"/>
      <c r="H49" s="259"/>
      <c r="I49" s="259"/>
      <c r="J49" s="259"/>
      <c r="K49" s="259"/>
      <c r="L49" s="259"/>
      <c r="M49" s="259"/>
      <c r="N49" s="259"/>
      <c r="O49" s="259"/>
      <c r="P49" s="259"/>
      <c r="Q49" s="259"/>
      <c r="R49" s="259"/>
      <c r="S49" s="259"/>
      <c r="T49" s="259"/>
      <c r="U49" s="259"/>
      <c r="V49" s="259"/>
      <c r="W49" s="259"/>
      <c r="X49" s="270"/>
      <c r="Y49" s="259"/>
      <c r="Z49" s="259"/>
      <c r="AA49" s="259"/>
      <c r="AB49" s="259"/>
      <c r="AC49" s="259"/>
      <c r="AD49" s="259"/>
      <c r="AE49" s="259"/>
      <c r="AF49" s="259"/>
      <c r="AG49" s="259"/>
      <c r="AH49" s="259"/>
      <c r="AI49" s="259"/>
      <c r="AJ49" s="259"/>
      <c r="AK49" s="259"/>
      <c r="AL49" s="259"/>
      <c r="AM49" s="259"/>
      <c r="AN49" s="259"/>
      <c r="AO49" s="259"/>
      <c r="AP49" s="259"/>
      <c r="AQ49" s="259"/>
      <c r="AR49" s="259"/>
    </row>
    <row r="50" spans="3:44" x14ac:dyDescent="0.15">
      <c r="C50" s="259"/>
      <c r="D50" s="259"/>
      <c r="E50" s="259"/>
      <c r="F50" s="259"/>
      <c r="G50" s="259"/>
      <c r="H50" s="259"/>
      <c r="I50" s="259"/>
      <c r="J50" s="259"/>
      <c r="K50" s="259"/>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spans="3:44" x14ac:dyDescent="0.15">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spans="3:44" x14ac:dyDescent="0.15">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spans="3:44" x14ac:dyDescent="0.15">
      <c r="C53" s="259"/>
      <c r="D53" s="259"/>
      <c r="E53" s="259"/>
      <c r="F53" s="259"/>
      <c r="G53" s="259"/>
      <c r="H53" s="259"/>
      <c r="I53" s="259"/>
      <c r="J53" s="259"/>
      <c r="K53" s="259"/>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spans="3:44" x14ac:dyDescent="0.15">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spans="3:44" x14ac:dyDescent="0.15">
      <c r="C55" s="259"/>
      <c r="D55" s="259"/>
      <c r="E55" s="259"/>
      <c r="F55" s="259"/>
      <c r="G55" s="259"/>
      <c r="H55" s="259"/>
      <c r="I55" s="259"/>
      <c r="J55" s="259"/>
      <c r="K55" s="259"/>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spans="3:44" x14ac:dyDescent="0.15">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spans="3:44" x14ac:dyDescent="0.15">
      <c r="C57" s="259"/>
      <c r="D57" s="259"/>
      <c r="E57" s="259"/>
      <c r="F57" s="259"/>
      <c r="G57" s="259"/>
      <c r="H57" s="259"/>
      <c r="I57" s="259"/>
      <c r="J57" s="259"/>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spans="3:44" x14ac:dyDescent="0.15">
      <c r="C58" s="259"/>
      <c r="D58" s="259"/>
      <c r="E58" s="259"/>
      <c r="F58" s="259"/>
      <c r="G58" s="259"/>
      <c r="H58" s="259"/>
      <c r="I58" s="259"/>
      <c r="J58" s="259"/>
      <c r="K58" s="259"/>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spans="3:44" x14ac:dyDescent="0.15">
      <c r="C59" s="259"/>
      <c r="D59" s="259"/>
      <c r="E59" s="259"/>
      <c r="F59" s="259"/>
      <c r="G59" s="259"/>
      <c r="H59" s="259"/>
      <c r="I59" s="259"/>
      <c r="J59" s="259"/>
      <c r="K59" s="259"/>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spans="3:44" x14ac:dyDescent="0.15">
      <c r="C60" s="259"/>
      <c r="D60" s="259"/>
      <c r="E60" s="259"/>
      <c r="F60" s="259"/>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spans="3:44" x14ac:dyDescent="0.15">
      <c r="C61" s="259"/>
      <c r="D61" s="259"/>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spans="3:44" x14ac:dyDescent="0.15">
      <c r="C62" s="259"/>
      <c r="D62" s="259"/>
      <c r="E62" s="259"/>
      <c r="F62" s="259"/>
      <c r="G62" s="259"/>
      <c r="H62" s="259"/>
      <c r="I62" s="259"/>
      <c r="J62" s="259"/>
      <c r="K62" s="259"/>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spans="3:44" x14ac:dyDescent="0.15">
      <c r="C63" s="259"/>
      <c r="D63" s="259"/>
      <c r="E63" s="259"/>
      <c r="F63" s="259"/>
      <c r="G63" s="259"/>
      <c r="H63" s="259"/>
      <c r="I63" s="259"/>
      <c r="J63" s="259"/>
      <c r="K63" s="259"/>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spans="3:44" x14ac:dyDescent="0.15">
      <c r="C64" s="259"/>
      <c r="D64" s="259"/>
      <c r="E64" s="259"/>
      <c r="F64" s="259"/>
      <c r="G64" s="259"/>
      <c r="H64" s="259"/>
      <c r="I64" s="259"/>
      <c r="J64" s="259"/>
      <c r="K64" s="259"/>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spans="3:44" x14ac:dyDescent="0.15">
      <c r="C65" s="259"/>
      <c r="D65" s="259"/>
      <c r="E65" s="259"/>
      <c r="F65" s="259"/>
      <c r="G65" s="259"/>
      <c r="H65" s="259"/>
      <c r="I65" s="259"/>
      <c r="J65" s="259"/>
      <c r="K65" s="259"/>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spans="3:44" x14ac:dyDescent="0.15">
      <c r="C66" s="259"/>
      <c r="D66" s="259"/>
      <c r="E66" s="259"/>
      <c r="F66" s="259"/>
      <c r="G66" s="259"/>
      <c r="H66" s="259"/>
      <c r="I66" s="259"/>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spans="3:44" x14ac:dyDescent="0.15">
      <c r="C67" s="259"/>
      <c r="D67" s="259"/>
      <c r="E67" s="259"/>
      <c r="F67" s="259"/>
      <c r="G67" s="259"/>
      <c r="H67" s="259"/>
      <c r="I67" s="259"/>
      <c r="J67" s="259"/>
      <c r="K67" s="259"/>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spans="3:44" x14ac:dyDescent="0.15">
      <c r="C68" s="259"/>
      <c r="D68" s="259"/>
      <c r="E68" s="259"/>
      <c r="F68" s="259" t="s">
        <v>1383</v>
      </c>
      <c r="G68" s="259"/>
      <c r="H68" s="259"/>
      <c r="I68" s="259"/>
      <c r="J68" s="259"/>
      <c r="K68" s="259"/>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spans="3:44" x14ac:dyDescent="0.15">
      <c r="C69" s="259"/>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spans="3:44" x14ac:dyDescent="0.15">
      <c r="C70" s="259"/>
      <c r="D70" s="259"/>
      <c r="E70" s="259"/>
      <c r="F70" s="259"/>
      <c r="G70" s="259"/>
      <c r="H70" s="259"/>
      <c r="I70" s="259"/>
      <c r="J70" s="259"/>
      <c r="K70" s="259"/>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spans="3:44" x14ac:dyDescent="0.15">
      <c r="C71" s="259"/>
      <c r="D71" s="259"/>
      <c r="E71" s="259"/>
      <c r="F71" s="259"/>
      <c r="G71" s="259"/>
      <c r="H71" s="259"/>
      <c r="I71" s="259"/>
      <c r="J71" s="259"/>
      <c r="K71" s="259"/>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spans="3:44" ht="18.75" x14ac:dyDescent="0.15">
      <c r="C72" s="260"/>
      <c r="D72" s="259"/>
      <c r="E72" s="259"/>
      <c r="F72" s="259"/>
      <c r="G72" s="259"/>
      <c r="H72" s="259"/>
      <c r="I72" s="259"/>
      <c r="J72" s="259"/>
      <c r="K72" s="259"/>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spans="3:44" x14ac:dyDescent="0.15">
      <c r="C73" s="259"/>
      <c r="D73" s="259"/>
      <c r="E73" s="259"/>
      <c r="F73" s="259"/>
      <c r="G73" s="259"/>
      <c r="H73" s="259"/>
      <c r="I73" s="259"/>
      <c r="J73" s="259"/>
      <c r="K73" s="259"/>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spans="3:44" x14ac:dyDescent="0.15">
      <c r="C74" s="259"/>
      <c r="D74" s="259"/>
      <c r="E74" s="259"/>
      <c r="F74" s="259"/>
      <c r="G74" s="259"/>
      <c r="H74" s="259"/>
      <c r="I74" s="259"/>
      <c r="J74" s="259"/>
      <c r="K74" s="259"/>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spans="3:44" x14ac:dyDescent="0.15">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spans="3:44" x14ac:dyDescent="0.15">
      <c r="C76" s="259"/>
      <c r="D76" s="259"/>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spans="3:44" x14ac:dyDescent="0.15">
      <c r="C77" s="259"/>
      <c r="D77" s="259"/>
      <c r="E77" s="259"/>
      <c r="F77" s="259" t="s">
        <v>1384</v>
      </c>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spans="3:44" x14ac:dyDescent="0.15">
      <c r="C78" s="259"/>
      <c r="D78" s="259"/>
      <c r="E78" s="259"/>
      <c r="F78" s="259"/>
      <c r="G78" s="259"/>
      <c r="H78" s="259"/>
      <c r="I78" s="259"/>
      <c r="J78" s="259"/>
      <c r="K78" s="259"/>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spans="3:44" x14ac:dyDescent="0.15">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spans="3:44" x14ac:dyDescent="0.15">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spans="3:44" x14ac:dyDescent="0.15">
      <c r="C81" s="259"/>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spans="3:44" x14ac:dyDescent="0.15">
      <c r="C82" s="259"/>
      <c r="D82" s="259"/>
      <c r="E82" s="259"/>
      <c r="F82" s="259"/>
      <c r="G82" s="259"/>
      <c r="H82" s="259"/>
      <c r="I82" s="259"/>
      <c r="J82" s="259"/>
      <c r="K82" s="259"/>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spans="3:44" x14ac:dyDescent="0.15">
      <c r="C83" s="259"/>
      <c r="D83" s="259"/>
      <c r="E83" s="259"/>
      <c r="F83" s="259"/>
      <c r="G83" s="259"/>
      <c r="H83" s="259"/>
      <c r="I83" s="259"/>
      <c r="J83" s="259"/>
      <c r="K83" s="259"/>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spans="3:44" x14ac:dyDescent="0.15">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spans="3:44" x14ac:dyDescent="0.15">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spans="3:44" x14ac:dyDescent="0.15">
      <c r="C86" s="259"/>
      <c r="D86" s="259"/>
      <c r="E86" s="259"/>
      <c r="F86" s="259"/>
      <c r="G86" s="259"/>
      <c r="H86" s="259"/>
      <c r="I86" s="259"/>
      <c r="J86" s="259"/>
      <c r="K86" s="259"/>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spans="3:44" x14ac:dyDescent="0.15">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spans="3:44" x14ac:dyDescent="0.15">
      <c r="C88" s="259"/>
      <c r="D88" s="259"/>
      <c r="E88" s="259"/>
      <c r="F88" s="259" t="s">
        <v>1385</v>
      </c>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spans="3:44" x14ac:dyDescent="0.15">
      <c r="C89" s="259"/>
      <c r="D89" s="259"/>
      <c r="E89" s="259"/>
      <c r="F89" s="259" t="s">
        <v>1386</v>
      </c>
      <c r="G89" s="259"/>
      <c r="H89" s="259"/>
      <c r="I89" s="259"/>
      <c r="J89" s="259"/>
      <c r="K89" s="259"/>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spans="3:44" x14ac:dyDescent="0.15">
      <c r="C90" s="259"/>
      <c r="D90" s="259"/>
      <c r="E90" s="259"/>
      <c r="F90" s="259"/>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2" spans="3:44" x14ac:dyDescent="0.15">
      <c r="C92" s="259"/>
      <c r="D92" s="259"/>
      <c r="E92" s="259"/>
      <c r="F92" s="259"/>
      <c r="G92" s="259"/>
      <c r="H92" s="259"/>
      <c r="I92" s="259"/>
      <c r="J92" s="259"/>
      <c r="K92" s="259"/>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spans="3:44" ht="18.75" x14ac:dyDescent="0.15">
      <c r="C93" s="260"/>
      <c r="D93" s="259"/>
      <c r="E93" s="259"/>
      <c r="F93" s="259"/>
      <c r="G93" s="259"/>
      <c r="H93" s="259"/>
      <c r="I93" s="259"/>
      <c r="J93" s="259"/>
      <c r="K93" s="259"/>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spans="3:44" x14ac:dyDescent="0.15">
      <c r="C94" s="259"/>
      <c r="D94" s="259"/>
      <c r="E94" s="259"/>
      <c r="F94" s="259"/>
      <c r="G94" s="259"/>
      <c r="H94" s="259"/>
      <c r="I94" s="259"/>
      <c r="J94" s="259"/>
      <c r="K94" s="259"/>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spans="3:44" x14ac:dyDescent="0.15">
      <c r="C95" s="259"/>
      <c r="D95" s="259"/>
      <c r="E95" s="259"/>
      <c r="F95" s="259"/>
      <c r="G95" s="259"/>
      <c r="H95" s="259"/>
      <c r="I95" s="259"/>
      <c r="J95" s="259"/>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spans="3:44" x14ac:dyDescent="0.15">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spans="3:44" ht="18.75" x14ac:dyDescent="0.15">
      <c r="C97" s="260"/>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spans="3:44" x14ac:dyDescent="0.15">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spans="3:44" x14ac:dyDescent="0.15">
      <c r="C99" s="259"/>
      <c r="D99" s="259"/>
      <c r="E99" s="259"/>
      <c r="F99" s="259"/>
      <c r="G99" s="259"/>
      <c r="H99" s="259"/>
      <c r="I99" s="259"/>
      <c r="J99" s="259"/>
      <c r="K99" s="259"/>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spans="3:44" x14ac:dyDescent="0.15">
      <c r="C100" s="259"/>
      <c r="D100" s="259"/>
      <c r="E100" s="259"/>
      <c r="F100" s="259"/>
      <c r="G100" s="259"/>
      <c r="H100" s="259"/>
      <c r="I100" s="259"/>
      <c r="J100" s="259"/>
      <c r="K100" s="259"/>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2" spans="3:44" x14ac:dyDescent="0.15">
      <c r="C102" s="259"/>
      <c r="D102" s="259"/>
      <c r="E102" s="259"/>
      <c r="F102" s="259"/>
      <c r="G102" s="259"/>
      <c r="H102" s="259"/>
      <c r="I102" s="259"/>
      <c r="J102" s="259"/>
      <c r="K102" s="259"/>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spans="3:44" x14ac:dyDescent="0.15">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spans="3:44" x14ac:dyDescent="0.15">
      <c r="C104" s="259"/>
      <c r="D104" s="259"/>
      <c r="E104" s="259"/>
      <c r="F104" s="259"/>
      <c r="G104" s="259"/>
      <c r="H104" s="259"/>
      <c r="I104" s="25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spans="3:44" x14ac:dyDescent="0.15">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spans="3:44" ht="18.75" x14ac:dyDescent="0.15">
      <c r="C106" s="259"/>
      <c r="D106" s="259"/>
      <c r="E106" s="271" t="s">
        <v>1387</v>
      </c>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spans="3:44" ht="18.75" x14ac:dyDescent="0.15">
      <c r="C107" s="259"/>
      <c r="D107" s="259"/>
      <c r="E107" s="271" t="s">
        <v>1388</v>
      </c>
      <c r="F107" s="259"/>
      <c r="G107" s="259"/>
      <c r="H107" s="259"/>
      <c r="I107" s="259"/>
      <c r="J107" s="259"/>
      <c r="K107" s="259"/>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spans="3:44" ht="18.75" x14ac:dyDescent="0.15">
      <c r="C108" s="259"/>
      <c r="D108" s="259"/>
      <c r="E108" s="271"/>
      <c r="F108" s="259"/>
      <c r="G108" s="258" t="s">
        <v>1389</v>
      </c>
      <c r="H108" s="259"/>
      <c r="I108" s="259"/>
      <c r="J108" s="259"/>
      <c r="K108" s="259"/>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spans="3:44" ht="18.75" x14ac:dyDescent="0.15">
      <c r="C109" s="259"/>
      <c r="D109" s="259"/>
      <c r="E109" s="271"/>
      <c r="F109" s="259"/>
      <c r="G109" s="258" t="s">
        <v>1390</v>
      </c>
      <c r="H109" s="259"/>
      <c r="I109" s="259"/>
      <c r="J109" s="259"/>
      <c r="K109" s="259"/>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spans="3:44" ht="18.75" x14ac:dyDescent="0.15">
      <c r="C110" s="259"/>
      <c r="D110" s="259"/>
      <c r="E110" s="271"/>
      <c r="F110" s="259"/>
      <c r="G110" s="258"/>
      <c r="H110" s="259"/>
      <c r="I110" s="259"/>
      <c r="J110" s="259"/>
      <c r="K110" s="259"/>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spans="3:44" x14ac:dyDescent="0.15">
      <c r="C111" s="259"/>
      <c r="D111" s="259"/>
      <c r="E111" s="259"/>
      <c r="F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spans="3:44" x14ac:dyDescent="0.15">
      <c r="C112" s="259"/>
      <c r="D112" s="259"/>
      <c r="E112" s="259"/>
      <c r="F112" s="259"/>
      <c r="G112" s="258"/>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spans="3:44" x14ac:dyDescent="0.15">
      <c r="C113" s="259"/>
      <c r="D113" s="259"/>
      <c r="E113" s="259"/>
      <c r="F113" s="259"/>
      <c r="G113" s="258"/>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spans="3:44" x14ac:dyDescent="0.15">
      <c r="C114" s="25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spans="3:44" x14ac:dyDescent="0.15">
      <c r="C115" s="259"/>
      <c r="D115" s="259"/>
      <c r="E115" s="259"/>
      <c r="F115" s="259"/>
      <c r="G115" s="259"/>
      <c r="H115" s="259"/>
      <c r="I115" s="259"/>
      <c r="J115" s="259"/>
      <c r="K115" s="259"/>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spans="3:44" x14ac:dyDescent="0.15">
      <c r="C116" s="259"/>
      <c r="D116" s="259"/>
      <c r="E116" s="259"/>
      <c r="F116" s="259"/>
      <c r="G116" s="259"/>
      <c r="H116" s="259"/>
      <c r="I116" s="259"/>
      <c r="J116" s="259"/>
      <c r="K116" s="259"/>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spans="3:44" x14ac:dyDescent="0.15">
      <c r="C117" s="259"/>
      <c r="D117" s="259"/>
      <c r="E117" s="259"/>
      <c r="F117" s="259"/>
      <c r="G117" s="259"/>
      <c r="H117" s="259"/>
      <c r="I117" s="259"/>
      <c r="J117" s="259"/>
      <c r="K117" s="259"/>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spans="3:44" x14ac:dyDescent="0.15">
      <c r="C118" s="259"/>
      <c r="D118" s="259"/>
      <c r="E118" s="259"/>
      <c r="F118" s="259"/>
      <c r="G118" s="259"/>
      <c r="H118" s="259"/>
      <c r="I118" s="259"/>
      <c r="J118" s="259"/>
      <c r="K118" s="259"/>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spans="3:44" x14ac:dyDescent="0.15">
      <c r="C119" s="259"/>
      <c r="D119" s="259"/>
      <c r="E119" s="259"/>
      <c r="F119" s="259"/>
      <c r="G119" s="259"/>
      <c r="H119" s="259"/>
      <c r="I119" s="259"/>
      <c r="J119" s="259"/>
      <c r="K119" s="259"/>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spans="3:44" x14ac:dyDescent="0.15">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spans="3:44" x14ac:dyDescent="0.15">
      <c r="C121" s="259"/>
      <c r="D121" s="259"/>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spans="3:44" x14ac:dyDescent="0.15">
      <c r="C122" s="259"/>
      <c r="D122" s="259"/>
      <c r="E122" s="259"/>
      <c r="F122" s="259"/>
      <c r="G122" s="259"/>
      <c r="H122" s="259"/>
      <c r="I122" s="259"/>
      <c r="J122" s="259"/>
      <c r="K122" s="259"/>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spans="3:44" ht="18.75" x14ac:dyDescent="0.15">
      <c r="C123" s="259"/>
      <c r="D123" s="259"/>
      <c r="E123" s="271" t="s">
        <v>1391</v>
      </c>
      <c r="F123" s="259"/>
      <c r="G123" s="259"/>
      <c r="H123" s="259"/>
      <c r="I123" s="259"/>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31" spans="3:44" x14ac:dyDescent="0.15">
      <c r="F131" s="256" t="s">
        <v>1392</v>
      </c>
    </row>
    <row r="132" spans="3:44" x14ac:dyDescent="0.15">
      <c r="F132" s="256" t="s">
        <v>1393</v>
      </c>
    </row>
    <row r="133" spans="3:44" x14ac:dyDescent="0.15">
      <c r="F133" s="256" t="s">
        <v>1394</v>
      </c>
    </row>
    <row r="134" spans="3:44" x14ac:dyDescent="0.15">
      <c r="F134" s="256" t="s">
        <v>1395</v>
      </c>
    </row>
    <row r="136" spans="3:44" ht="22.5" x14ac:dyDescent="0.15">
      <c r="C136" s="269" t="s">
        <v>1396</v>
      </c>
      <c r="D136" s="259"/>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spans="3:44" ht="22.5" x14ac:dyDescent="0.15">
      <c r="C137" s="269"/>
      <c r="D137" s="259"/>
      <c r="E137" s="259"/>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spans="3:44" x14ac:dyDescent="0.15">
      <c r="D138" s="259" t="s">
        <v>1397</v>
      </c>
      <c r="E138" s="259"/>
      <c r="F138" s="259"/>
      <c r="G138" s="259"/>
      <c r="H138" s="259"/>
      <c r="I138" s="259"/>
      <c r="J138" s="259"/>
      <c r="K138" s="259"/>
      <c r="L138" s="259"/>
      <c r="M138" s="259"/>
      <c r="N138" s="259"/>
      <c r="O138" s="259"/>
      <c r="P138" s="259"/>
      <c r="Q138" s="259"/>
      <c r="R138" s="259"/>
      <c r="S138" s="259"/>
      <c r="T138" s="259"/>
      <c r="U138" s="259"/>
      <c r="V138" s="259"/>
      <c r="W138" s="259"/>
      <c r="X138" s="270"/>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spans="3:44" x14ac:dyDescent="0.15">
      <c r="D139" s="259" t="s">
        <v>1398</v>
      </c>
      <c r="E139" s="259"/>
      <c r="F139" s="259"/>
      <c r="G139" s="259"/>
      <c r="H139" s="259"/>
      <c r="I139" s="259"/>
      <c r="J139" s="259"/>
      <c r="K139" s="259"/>
      <c r="L139" s="259"/>
      <c r="M139" s="259"/>
      <c r="N139" s="259"/>
      <c r="O139" s="259"/>
      <c r="P139" s="259"/>
      <c r="Q139" s="259"/>
      <c r="R139" s="259"/>
      <c r="S139" s="259"/>
      <c r="T139" s="259"/>
      <c r="U139" s="259"/>
      <c r="V139" s="259"/>
      <c r="W139" s="259"/>
      <c r="X139" s="270"/>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spans="3:44" ht="22.5" x14ac:dyDescent="0.15">
      <c r="C140" s="269"/>
      <c r="D140" s="259"/>
      <c r="E140" s="259"/>
      <c r="F140" s="259"/>
      <c r="G140" s="259"/>
      <c r="H140" s="259"/>
      <c r="I140" s="259"/>
      <c r="J140" s="259"/>
      <c r="K140" s="259"/>
      <c r="L140" s="259"/>
      <c r="M140" s="259"/>
      <c r="N140" s="259"/>
      <c r="O140" s="259"/>
      <c r="P140" s="259"/>
      <c r="Q140" s="259"/>
      <c r="R140" s="259"/>
      <c r="S140" s="259"/>
      <c r="T140" s="259"/>
      <c r="U140" s="259"/>
      <c r="V140" s="259"/>
      <c r="W140" s="259"/>
      <c r="X140" s="270"/>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spans="3:44" x14ac:dyDescent="0.15">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row r="142" spans="3:44" x14ac:dyDescent="0.15">
      <c r="C142" s="259"/>
      <c r="D142" s="259"/>
      <c r="E142" s="259"/>
      <c r="F142" s="259"/>
      <c r="G142" s="259"/>
      <c r="H142" s="259"/>
      <c r="I142" s="259"/>
      <c r="J142" s="259"/>
      <c r="K142" s="259"/>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row>
    <row r="143" spans="3:44" x14ac:dyDescent="0.15">
      <c r="C143" s="259"/>
      <c r="D143" s="259"/>
      <c r="E143" s="259"/>
      <c r="F143" s="259"/>
      <c r="G143" s="259"/>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row>
    <row r="144" spans="3:44" x14ac:dyDescent="0.15">
      <c r="C144" s="259"/>
      <c r="D144" s="259"/>
      <c r="E144" s="259"/>
      <c r="F144" s="259"/>
      <c r="G144" s="259"/>
      <c r="H144" s="259"/>
      <c r="I144" s="259"/>
      <c r="J144" s="259"/>
      <c r="K144" s="259"/>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row>
    <row r="145" spans="3:44" x14ac:dyDescent="0.15">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row>
    <row r="146" spans="3:44" x14ac:dyDescent="0.15">
      <c r="C146" s="259"/>
      <c r="D146" s="259"/>
      <c r="E146" s="259"/>
      <c r="F146" s="259"/>
      <c r="G146" s="259"/>
      <c r="H146" s="259"/>
      <c r="I146" s="259"/>
      <c r="J146" s="259"/>
      <c r="K146" s="259"/>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row>
    <row r="147" spans="3:44" x14ac:dyDescent="0.15">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row>
    <row r="148" spans="3:44" x14ac:dyDescent="0.15">
      <c r="C148" s="259"/>
      <c r="D148" s="259"/>
      <c r="E148" s="259"/>
      <c r="F148" s="259"/>
      <c r="G148" s="259"/>
      <c r="H148" s="259"/>
      <c r="I148" s="259"/>
      <c r="J148" s="259"/>
      <c r="K148" s="259"/>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row>
    <row r="149" spans="3:44" x14ac:dyDescent="0.15">
      <c r="C149" s="259"/>
      <c r="D149" s="259"/>
      <c r="E149" s="259"/>
      <c r="F149" s="259"/>
      <c r="G149" s="259"/>
      <c r="H149" s="259"/>
      <c r="I149" s="259"/>
      <c r="J149" s="259"/>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row>
    <row r="150" spans="3:44" x14ac:dyDescent="0.15">
      <c r="C150" s="259"/>
      <c r="D150" s="259"/>
      <c r="E150" s="259"/>
      <c r="F150" s="259"/>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row>
    <row r="151" spans="3:44" x14ac:dyDescent="0.15">
      <c r="C151" s="259"/>
      <c r="D151" s="259"/>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row>
    <row r="152" spans="3:44" x14ac:dyDescent="0.15">
      <c r="C152" s="259"/>
      <c r="D152" s="259"/>
      <c r="E152" s="259"/>
      <c r="F152" s="259"/>
      <c r="G152" s="259"/>
      <c r="H152" s="259"/>
      <c r="I152" s="259"/>
      <c r="J152" s="259"/>
      <c r="K152" s="259"/>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row>
    <row r="153" spans="3:44" x14ac:dyDescent="0.15">
      <c r="C153" s="259"/>
      <c r="D153" s="259"/>
      <c r="E153" s="259"/>
      <c r="F153" s="259"/>
      <c r="G153" s="259"/>
      <c r="H153" s="259"/>
      <c r="I153" s="259"/>
      <c r="J153" s="259"/>
      <c r="K153" s="259"/>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row>
    <row r="154" spans="3:44" x14ac:dyDescent="0.15">
      <c r="C154" s="259"/>
      <c r="D154" s="259"/>
      <c r="E154" s="259"/>
      <c r="F154" s="259"/>
      <c r="G154" s="259"/>
      <c r="H154" s="259"/>
      <c r="I154" s="259"/>
      <c r="J154" s="259"/>
      <c r="K154" s="259"/>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row>
    <row r="155" spans="3:44" x14ac:dyDescent="0.15">
      <c r="C155" s="259"/>
      <c r="D155" s="259"/>
      <c r="E155" s="259"/>
      <c r="F155" s="259"/>
      <c r="G155" s="259"/>
      <c r="H155" s="259"/>
      <c r="I155" s="259"/>
      <c r="J155" s="259"/>
      <c r="K155" s="259"/>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259"/>
      <c r="AR155" s="259"/>
    </row>
    <row r="156" spans="3:44" x14ac:dyDescent="0.15">
      <c r="C156" s="259"/>
      <c r="D156" s="259"/>
      <c r="E156" s="259"/>
      <c r="F156" s="259"/>
      <c r="G156" s="259"/>
      <c r="H156" s="259"/>
      <c r="I156" s="259"/>
      <c r="J156" s="259"/>
      <c r="K156" s="259"/>
      <c r="L156" s="259"/>
      <c r="M156" s="259"/>
      <c r="N156" s="259"/>
      <c r="O156" s="259"/>
      <c r="P156" s="259"/>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259"/>
      <c r="AR156" s="259"/>
    </row>
    <row r="157" spans="3:44" x14ac:dyDescent="0.15">
      <c r="C157" s="259"/>
      <c r="D157" s="259"/>
      <c r="E157" s="259"/>
      <c r="F157" s="259"/>
      <c r="G157" s="259"/>
      <c r="H157" s="259"/>
      <c r="I157" s="259"/>
      <c r="J157" s="259"/>
      <c r="K157" s="259"/>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259"/>
      <c r="AR157" s="259"/>
    </row>
  </sheetData>
  <phoneticPr fontId="3"/>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B1:BD34"/>
  <sheetViews>
    <sheetView showGridLines="0" tabSelected="1" workbookViewId="0"/>
  </sheetViews>
  <sheetFormatPr defaultColWidth="4.5" defaultRowHeight="16.5" customHeight="1" x14ac:dyDescent="0.15"/>
  <cols>
    <col min="1" max="1" width="2.25" style="288" customWidth="1"/>
    <col min="2" max="3" width="4.5" style="288" customWidth="1"/>
    <col min="4" max="4" width="4.5" style="292" customWidth="1"/>
    <col min="5" max="48" width="4.5" style="288" customWidth="1"/>
    <col min="49" max="49" width="4.5" style="290" customWidth="1"/>
    <col min="50" max="51" width="4.5" style="291" customWidth="1"/>
    <col min="52" max="53" width="4.5" style="290" customWidth="1"/>
    <col min="54" max="256" width="4.5" style="288" customWidth="1"/>
    <col min="257" max="16384" width="4.5" style="288"/>
  </cols>
  <sheetData>
    <row r="1" spans="2:56" ht="16.5" customHeight="1" x14ac:dyDescent="0.4">
      <c r="B1" s="426" t="s">
        <v>1488</v>
      </c>
      <c r="C1" s="426"/>
      <c r="D1" s="426"/>
      <c r="E1" s="426"/>
      <c r="F1" s="426"/>
      <c r="G1" s="426"/>
      <c r="H1" s="426"/>
      <c r="I1" s="426"/>
      <c r="J1" s="426"/>
      <c r="K1" s="426"/>
      <c r="L1" s="426"/>
      <c r="M1" s="426"/>
      <c r="N1" s="426"/>
      <c r="AE1" s="289"/>
      <c r="AF1" s="420"/>
      <c r="AG1" s="420"/>
      <c r="AH1" s="422"/>
      <c r="AI1" s="422"/>
      <c r="AJ1" s="422"/>
      <c r="AK1" s="289"/>
      <c r="AL1" s="420"/>
      <c r="AM1" s="420"/>
      <c r="AN1" s="422"/>
      <c r="AO1" s="422"/>
      <c r="AP1" s="422"/>
      <c r="AQ1" s="289"/>
      <c r="AR1" s="427" t="s">
        <v>1489</v>
      </c>
      <c r="AS1" s="427"/>
      <c r="AT1" s="419" t="s">
        <v>1490</v>
      </c>
      <c r="AU1" s="419"/>
      <c r="AV1" s="419"/>
      <c r="AX1" s="291" t="s">
        <v>1491</v>
      </c>
    </row>
    <row r="2" spans="2:56" ht="16.5" customHeight="1" x14ac:dyDescent="0.4">
      <c r="B2" s="426"/>
      <c r="C2" s="426"/>
      <c r="D2" s="426"/>
      <c r="E2" s="426"/>
      <c r="F2" s="426"/>
      <c r="G2" s="426"/>
      <c r="H2" s="426"/>
      <c r="I2" s="426"/>
      <c r="J2" s="426"/>
      <c r="K2" s="426"/>
      <c r="L2" s="426"/>
      <c r="M2" s="426"/>
      <c r="N2" s="426"/>
      <c r="AE2" s="289"/>
      <c r="AF2" s="420"/>
      <c r="AG2" s="420"/>
      <c r="AH2" s="421"/>
      <c r="AI2" s="422"/>
      <c r="AJ2" s="422"/>
      <c r="AK2" s="289"/>
      <c r="AL2" s="420"/>
      <c r="AM2" s="420"/>
      <c r="AN2" s="421"/>
      <c r="AO2" s="422"/>
      <c r="AP2" s="422"/>
      <c r="AQ2" s="289"/>
      <c r="AR2" s="423" t="s">
        <v>1492</v>
      </c>
      <c r="AS2" s="423"/>
      <c r="AT2" s="424">
        <v>43235</v>
      </c>
      <c r="AU2" s="425"/>
      <c r="AV2" s="425"/>
      <c r="AX2" s="291" t="s">
        <v>1493</v>
      </c>
    </row>
    <row r="3" spans="2:56" ht="16.5" customHeight="1" thickBot="1" x14ac:dyDescent="0.45">
      <c r="AJ3" s="407"/>
      <c r="AK3" s="407"/>
      <c r="AL3" s="294"/>
      <c r="AM3" s="407"/>
      <c r="AN3" s="407"/>
    </row>
    <row r="4" spans="2:56" ht="16.5" customHeight="1" thickBot="1" x14ac:dyDescent="0.2">
      <c r="B4" s="454" t="s">
        <v>1494</v>
      </c>
      <c r="C4" s="455"/>
      <c r="D4" s="455"/>
      <c r="E4" s="456" t="s">
        <v>1868</v>
      </c>
      <c r="F4" s="457"/>
      <c r="G4" s="457"/>
      <c r="H4" s="457"/>
      <c r="I4" s="457"/>
      <c r="J4" s="457"/>
      <c r="K4" s="457"/>
      <c r="L4" s="458"/>
      <c r="M4" s="459"/>
      <c r="N4" s="460"/>
      <c r="O4" s="461"/>
      <c r="P4" s="462"/>
      <c r="Q4" s="462"/>
      <c r="R4" s="462"/>
      <c r="S4" s="295"/>
      <c r="Y4" s="463" t="s">
        <v>1496</v>
      </c>
      <c r="Z4" s="464"/>
      <c r="AA4" s="453" t="s">
        <v>1497</v>
      </c>
      <c r="AB4" s="451"/>
      <c r="AC4" s="451"/>
      <c r="AD4" s="451" t="s">
        <v>1498</v>
      </c>
      <c r="AE4" s="451"/>
      <c r="AF4" s="451" t="s">
        <v>1499</v>
      </c>
      <c r="AG4" s="451"/>
      <c r="AH4" s="451"/>
      <c r="AI4" s="428" t="s">
        <v>1500</v>
      </c>
      <c r="AJ4" s="429"/>
      <c r="AK4" s="452"/>
      <c r="AL4" s="453" t="s">
        <v>1497</v>
      </c>
      <c r="AM4" s="451"/>
      <c r="AN4" s="451"/>
      <c r="AO4" s="451" t="s">
        <v>1498</v>
      </c>
      <c r="AP4" s="451"/>
      <c r="AQ4" s="451" t="s">
        <v>1499</v>
      </c>
      <c r="AR4" s="451"/>
      <c r="AS4" s="451"/>
      <c r="AT4" s="428" t="s">
        <v>1500</v>
      </c>
      <c r="AU4" s="429"/>
      <c r="AV4" s="430"/>
      <c r="AW4" s="288"/>
      <c r="AX4" s="291" t="s">
        <v>1501</v>
      </c>
      <c r="BA4" s="290" t="str">
        <f>IF(ISBLANK(AA8), "", AA8)</f>
        <v/>
      </c>
      <c r="BB4" s="290"/>
      <c r="BC4" s="290"/>
      <c r="BD4" s="290"/>
    </row>
    <row r="5" spans="2:56" ht="16.5" customHeight="1" x14ac:dyDescent="0.15">
      <c r="B5" s="431" t="s">
        <v>1502</v>
      </c>
      <c r="C5" s="432"/>
      <c r="D5" s="432"/>
      <c r="E5" s="433"/>
      <c r="F5" s="434"/>
      <c r="G5" s="434"/>
      <c r="H5" s="434"/>
      <c r="I5" s="434"/>
      <c r="J5" s="434"/>
      <c r="K5" s="434"/>
      <c r="L5" s="435"/>
      <c r="M5" s="436" t="s">
        <v>1503</v>
      </c>
      <c r="N5" s="437"/>
      <c r="O5" s="438"/>
      <c r="P5" s="439"/>
      <c r="Q5" s="440"/>
      <c r="R5" s="440"/>
      <c r="S5" s="440"/>
      <c r="T5" s="440"/>
      <c r="U5" s="440"/>
      <c r="V5" s="440"/>
      <c r="W5" s="441"/>
      <c r="Y5" s="465"/>
      <c r="Z5" s="466"/>
      <c r="AA5" s="442" t="s">
        <v>1511</v>
      </c>
      <c r="AB5" s="443"/>
      <c r="AC5" s="444"/>
      <c r="AD5" s="594" t="s">
        <v>2157</v>
      </c>
      <c r="AE5" s="596"/>
      <c r="AF5" s="594" t="s">
        <v>1506</v>
      </c>
      <c r="AG5" s="595"/>
      <c r="AH5" s="596"/>
      <c r="AI5" s="591">
        <v>43235</v>
      </c>
      <c r="AJ5" s="592"/>
      <c r="AK5" s="593"/>
      <c r="AL5" s="448"/>
      <c r="AM5" s="449"/>
      <c r="AN5" s="450"/>
      <c r="AO5" s="445"/>
      <c r="AP5" s="445"/>
      <c r="AQ5" s="445"/>
      <c r="AR5" s="445"/>
      <c r="AS5" s="445"/>
      <c r="AT5" s="472"/>
      <c r="AU5" s="446"/>
      <c r="AV5" s="473"/>
      <c r="AW5" s="288"/>
      <c r="AX5" s="291" t="str">
        <f>IF(ISBLANK(AA5), "", AA5)</f>
        <v>松本 翔平</v>
      </c>
      <c r="BA5" s="290" t="str">
        <f>IF(ISBLANK(AA9), "", AA9)</f>
        <v/>
      </c>
      <c r="BB5" s="290"/>
      <c r="BC5" s="290"/>
      <c r="BD5" s="290"/>
    </row>
    <row r="6" spans="2:56" ht="16.5" customHeight="1" thickBot="1" x14ac:dyDescent="0.2">
      <c r="B6" s="474" t="s">
        <v>1507</v>
      </c>
      <c r="C6" s="475"/>
      <c r="D6" s="476"/>
      <c r="E6" s="477" t="s">
        <v>1508</v>
      </c>
      <c r="F6" s="478"/>
      <c r="G6" s="478"/>
      <c r="H6" s="478"/>
      <c r="I6" s="478"/>
      <c r="J6" s="478"/>
      <c r="K6" s="478"/>
      <c r="L6" s="479"/>
      <c r="M6" s="480" t="s">
        <v>1509</v>
      </c>
      <c r="N6" s="481"/>
      <c r="O6" s="482"/>
      <c r="P6" s="483" t="s">
        <v>1510</v>
      </c>
      <c r="Q6" s="484"/>
      <c r="R6" s="484"/>
      <c r="S6" s="484"/>
      <c r="T6" s="484"/>
      <c r="U6" s="484"/>
      <c r="V6" s="484"/>
      <c r="W6" s="485"/>
      <c r="Y6" s="465"/>
      <c r="Z6" s="466"/>
      <c r="AA6" s="469" t="s">
        <v>1490</v>
      </c>
      <c r="AB6" s="470"/>
      <c r="AC6" s="471"/>
      <c r="AD6" s="493" t="s">
        <v>1512</v>
      </c>
      <c r="AE6" s="495"/>
      <c r="AF6" s="493" t="s">
        <v>2159</v>
      </c>
      <c r="AG6" s="494"/>
      <c r="AH6" s="495"/>
      <c r="AI6" s="599" t="s">
        <v>2158</v>
      </c>
      <c r="AJ6" s="597"/>
      <c r="AK6" s="598"/>
      <c r="AL6" s="489"/>
      <c r="AM6" s="490"/>
      <c r="AN6" s="491"/>
      <c r="AO6" s="486"/>
      <c r="AP6" s="486"/>
      <c r="AQ6" s="486"/>
      <c r="AR6" s="486"/>
      <c r="AS6" s="486"/>
      <c r="AT6" s="487"/>
      <c r="AU6" s="487"/>
      <c r="AV6" s="492"/>
      <c r="AW6" s="288"/>
      <c r="AX6" s="291" t="str">
        <f t="shared" ref="AX6:AX17" si="0">IF(ISBLANK(AA6), "", AA6)</f>
        <v>王 淑英</v>
      </c>
      <c r="BA6" s="290" t="str">
        <f>IF(ISBLANK(AA10), "", AA10)</f>
        <v/>
      </c>
      <c r="BB6" s="290"/>
      <c r="BC6" s="290"/>
      <c r="BD6" s="290"/>
    </row>
    <row r="7" spans="2:56" ht="16.5" customHeight="1" thickBot="1" x14ac:dyDescent="0.2">
      <c r="Y7" s="465"/>
      <c r="Z7" s="466"/>
      <c r="AA7" s="469"/>
      <c r="AB7" s="470"/>
      <c r="AC7" s="471"/>
      <c r="AD7" s="445"/>
      <c r="AE7" s="445"/>
      <c r="AF7" s="493"/>
      <c r="AG7" s="494"/>
      <c r="AH7" s="495"/>
      <c r="AI7" s="496"/>
      <c r="AJ7" s="487"/>
      <c r="AK7" s="488"/>
      <c r="AL7" s="489"/>
      <c r="AM7" s="490"/>
      <c r="AN7" s="491"/>
      <c r="AO7" s="486"/>
      <c r="AP7" s="486"/>
      <c r="AQ7" s="486"/>
      <c r="AR7" s="486"/>
      <c r="AS7" s="486"/>
      <c r="AT7" s="487"/>
      <c r="AU7" s="487"/>
      <c r="AV7" s="492"/>
      <c r="AW7" s="288"/>
      <c r="AX7" s="291" t="str">
        <f t="shared" si="0"/>
        <v/>
      </c>
      <c r="BA7" s="290" t="str">
        <f>IF(ISBLANK(AL5), "", AL5)</f>
        <v/>
      </c>
      <c r="BB7" s="290"/>
      <c r="BC7" s="290"/>
      <c r="BD7" s="290"/>
    </row>
    <row r="8" spans="2:56" ht="16.5" customHeight="1" thickBot="1" x14ac:dyDescent="0.2">
      <c r="B8" s="497" t="s">
        <v>1515</v>
      </c>
      <c r="C8" s="498"/>
      <c r="D8" s="499"/>
      <c r="E8" s="500">
        <v>43235</v>
      </c>
      <c r="F8" s="500"/>
      <c r="G8" s="500"/>
      <c r="H8" s="296" t="s">
        <v>1516</v>
      </c>
      <c r="I8" s="500">
        <v>43237</v>
      </c>
      <c r="J8" s="500"/>
      <c r="K8" s="501"/>
      <c r="Y8" s="465"/>
      <c r="Z8" s="466"/>
      <c r="AA8" s="469"/>
      <c r="AB8" s="470"/>
      <c r="AC8" s="471"/>
      <c r="AD8" s="445"/>
      <c r="AE8" s="445"/>
      <c r="AF8" s="486"/>
      <c r="AG8" s="486"/>
      <c r="AH8" s="486"/>
      <c r="AI8" s="496"/>
      <c r="AJ8" s="487"/>
      <c r="AK8" s="488"/>
      <c r="AL8" s="489"/>
      <c r="AM8" s="490"/>
      <c r="AN8" s="491"/>
      <c r="AO8" s="486"/>
      <c r="AP8" s="486"/>
      <c r="AQ8" s="486"/>
      <c r="AR8" s="486"/>
      <c r="AS8" s="486"/>
      <c r="AT8" s="487"/>
      <c r="AU8" s="487"/>
      <c r="AV8" s="492"/>
      <c r="AW8" s="288"/>
      <c r="AX8" s="291" t="str">
        <f t="shared" si="0"/>
        <v/>
      </c>
      <c r="BA8" s="290" t="str">
        <f>IF(ISBLANK(AL6), "", AL6)</f>
        <v/>
      </c>
      <c r="BB8" s="290"/>
      <c r="BC8" s="290"/>
      <c r="BD8" s="290"/>
    </row>
    <row r="9" spans="2:56" ht="16.5" customHeight="1" x14ac:dyDescent="0.15">
      <c r="B9" s="537" t="s">
        <v>1517</v>
      </c>
      <c r="C9" s="538"/>
      <c r="D9" s="539"/>
      <c r="E9" s="542" t="s">
        <v>1514</v>
      </c>
      <c r="F9" s="543"/>
      <c r="G9" s="543"/>
      <c r="H9" s="543"/>
      <c r="I9" s="543"/>
      <c r="J9" s="543"/>
      <c r="K9" s="543"/>
      <c r="L9" s="544"/>
      <c r="M9" s="544"/>
      <c r="N9" s="544"/>
      <c r="O9" s="544"/>
      <c r="P9" s="544"/>
      <c r="Q9" s="544"/>
      <c r="R9" s="544"/>
      <c r="S9" s="544"/>
      <c r="T9" s="544"/>
      <c r="U9" s="544"/>
      <c r="V9" s="544"/>
      <c r="W9" s="545"/>
      <c r="Y9" s="465"/>
      <c r="Z9" s="466"/>
      <c r="AA9" s="469"/>
      <c r="AB9" s="470"/>
      <c r="AC9" s="471"/>
      <c r="AD9" s="445"/>
      <c r="AE9" s="445"/>
      <c r="AF9" s="486"/>
      <c r="AG9" s="486"/>
      <c r="AH9" s="486"/>
      <c r="AI9" s="487"/>
      <c r="AJ9" s="487"/>
      <c r="AK9" s="488"/>
      <c r="AL9" s="489"/>
      <c r="AM9" s="490"/>
      <c r="AN9" s="491"/>
      <c r="AO9" s="486"/>
      <c r="AP9" s="486"/>
      <c r="AQ9" s="486"/>
      <c r="AR9" s="486"/>
      <c r="AS9" s="486"/>
      <c r="AT9" s="487"/>
      <c r="AU9" s="487"/>
      <c r="AV9" s="492"/>
      <c r="AW9" s="288"/>
      <c r="AX9" s="291" t="str">
        <f t="shared" si="0"/>
        <v/>
      </c>
      <c r="BA9" s="290" t="str">
        <f>IF(ISBLANK(AL7), "", AL7)</f>
        <v/>
      </c>
      <c r="BB9" s="290"/>
      <c r="BC9" s="290"/>
      <c r="BD9" s="290"/>
    </row>
    <row r="10" spans="2:56" ht="16.5" customHeight="1" x14ac:dyDescent="0.15">
      <c r="B10" s="465"/>
      <c r="C10" s="540"/>
      <c r="D10" s="466"/>
      <c r="E10" s="546"/>
      <c r="F10" s="543"/>
      <c r="G10" s="543"/>
      <c r="H10" s="543"/>
      <c r="I10" s="543"/>
      <c r="J10" s="543"/>
      <c r="K10" s="543"/>
      <c r="L10" s="543"/>
      <c r="M10" s="543"/>
      <c r="N10" s="543"/>
      <c r="O10" s="543"/>
      <c r="P10" s="543"/>
      <c r="Q10" s="543"/>
      <c r="R10" s="543"/>
      <c r="S10" s="543"/>
      <c r="T10" s="543"/>
      <c r="U10" s="543"/>
      <c r="V10" s="543"/>
      <c r="W10" s="547"/>
      <c r="Y10" s="465"/>
      <c r="Z10" s="466"/>
      <c r="AA10" s="469"/>
      <c r="AB10" s="470"/>
      <c r="AC10" s="471"/>
      <c r="AD10" s="445"/>
      <c r="AE10" s="445"/>
      <c r="AF10" s="486"/>
      <c r="AG10" s="486"/>
      <c r="AH10" s="486"/>
      <c r="AI10" s="487"/>
      <c r="AJ10" s="487"/>
      <c r="AK10" s="488"/>
      <c r="AL10" s="489"/>
      <c r="AM10" s="490"/>
      <c r="AN10" s="491"/>
      <c r="AO10" s="486"/>
      <c r="AP10" s="486"/>
      <c r="AQ10" s="486"/>
      <c r="AR10" s="486"/>
      <c r="AS10" s="486"/>
      <c r="AT10" s="487"/>
      <c r="AU10" s="487"/>
      <c r="AV10" s="492"/>
      <c r="AW10" s="288"/>
      <c r="AX10" s="291" t="str">
        <f t="shared" si="0"/>
        <v/>
      </c>
      <c r="BA10" s="290" t="str">
        <f>IF(ISBLANK(AL8), "", AL8)</f>
        <v/>
      </c>
      <c r="BB10" s="290"/>
      <c r="BC10" s="290"/>
      <c r="BD10" s="290"/>
    </row>
    <row r="11" spans="2:56" ht="16.5" customHeight="1" x14ac:dyDescent="0.15">
      <c r="B11" s="465"/>
      <c r="C11" s="540"/>
      <c r="D11" s="466"/>
      <c r="E11" s="546"/>
      <c r="F11" s="543"/>
      <c r="G11" s="543"/>
      <c r="H11" s="543"/>
      <c r="I11" s="543"/>
      <c r="J11" s="543"/>
      <c r="K11" s="543"/>
      <c r="L11" s="543"/>
      <c r="M11" s="543"/>
      <c r="N11" s="543"/>
      <c r="O11" s="543"/>
      <c r="P11" s="543"/>
      <c r="Q11" s="543"/>
      <c r="R11" s="543"/>
      <c r="S11" s="543"/>
      <c r="T11" s="543"/>
      <c r="U11" s="543"/>
      <c r="V11" s="543"/>
      <c r="W11" s="547"/>
      <c r="Y11" s="465"/>
      <c r="Z11" s="466"/>
      <c r="AA11" s="469"/>
      <c r="AB11" s="470"/>
      <c r="AC11" s="471"/>
      <c r="AD11" s="445"/>
      <c r="AE11" s="445"/>
      <c r="AF11" s="486"/>
      <c r="AG11" s="486"/>
      <c r="AH11" s="486"/>
      <c r="AI11" s="487"/>
      <c r="AJ11" s="487"/>
      <c r="AK11" s="488"/>
      <c r="AL11" s="489"/>
      <c r="AM11" s="490"/>
      <c r="AN11" s="491"/>
      <c r="AO11" s="486"/>
      <c r="AP11" s="486"/>
      <c r="AQ11" s="486"/>
      <c r="AR11" s="486"/>
      <c r="AS11" s="486"/>
      <c r="AT11" s="487"/>
      <c r="AU11" s="487"/>
      <c r="AV11" s="492"/>
      <c r="AW11" s="288"/>
      <c r="AX11" s="291" t="str">
        <f t="shared" si="0"/>
        <v/>
      </c>
    </row>
    <row r="12" spans="2:56" ht="16.5" customHeight="1" x14ac:dyDescent="0.15">
      <c r="B12" s="465"/>
      <c r="C12" s="540"/>
      <c r="D12" s="466"/>
      <c r="E12" s="546"/>
      <c r="F12" s="543"/>
      <c r="G12" s="543"/>
      <c r="H12" s="543"/>
      <c r="I12" s="543"/>
      <c r="J12" s="543"/>
      <c r="K12" s="543"/>
      <c r="L12" s="543"/>
      <c r="M12" s="543"/>
      <c r="N12" s="543"/>
      <c r="O12" s="543"/>
      <c r="P12" s="543"/>
      <c r="Q12" s="543"/>
      <c r="R12" s="543"/>
      <c r="S12" s="543"/>
      <c r="T12" s="543"/>
      <c r="U12" s="543"/>
      <c r="V12" s="543"/>
      <c r="W12" s="547"/>
      <c r="Y12" s="465"/>
      <c r="Z12" s="466"/>
      <c r="AA12" s="469"/>
      <c r="AB12" s="470"/>
      <c r="AC12" s="471"/>
      <c r="AD12" s="445"/>
      <c r="AE12" s="445"/>
      <c r="AF12" s="486"/>
      <c r="AG12" s="486"/>
      <c r="AH12" s="486"/>
      <c r="AI12" s="487"/>
      <c r="AJ12" s="487"/>
      <c r="AK12" s="488"/>
      <c r="AL12" s="489"/>
      <c r="AM12" s="490"/>
      <c r="AN12" s="491"/>
      <c r="AO12" s="486"/>
      <c r="AP12" s="486"/>
      <c r="AQ12" s="486"/>
      <c r="AR12" s="486"/>
      <c r="AS12" s="486"/>
      <c r="AT12" s="487"/>
      <c r="AU12" s="487"/>
      <c r="AV12" s="492"/>
      <c r="AW12" s="288"/>
      <c r="AX12" s="291" t="str">
        <f t="shared" si="0"/>
        <v/>
      </c>
    </row>
    <row r="13" spans="2:56" ht="16.5" customHeight="1" x14ac:dyDescent="0.15">
      <c r="B13" s="465"/>
      <c r="C13" s="540"/>
      <c r="D13" s="466"/>
      <c r="E13" s="546"/>
      <c r="F13" s="543"/>
      <c r="G13" s="543"/>
      <c r="H13" s="543"/>
      <c r="I13" s="543"/>
      <c r="J13" s="543"/>
      <c r="K13" s="543"/>
      <c r="L13" s="543"/>
      <c r="M13" s="543"/>
      <c r="N13" s="543"/>
      <c r="O13" s="543"/>
      <c r="P13" s="543"/>
      <c r="Q13" s="543"/>
      <c r="R13" s="543"/>
      <c r="S13" s="543"/>
      <c r="T13" s="543"/>
      <c r="U13" s="543"/>
      <c r="V13" s="543"/>
      <c r="W13" s="547"/>
      <c r="Y13" s="465"/>
      <c r="Z13" s="466"/>
      <c r="AA13" s="469"/>
      <c r="AB13" s="470"/>
      <c r="AC13" s="471"/>
      <c r="AD13" s="445"/>
      <c r="AE13" s="445"/>
      <c r="AF13" s="486"/>
      <c r="AG13" s="486"/>
      <c r="AH13" s="486"/>
      <c r="AI13" s="487"/>
      <c r="AJ13" s="487"/>
      <c r="AK13" s="488"/>
      <c r="AL13" s="489"/>
      <c r="AM13" s="490"/>
      <c r="AN13" s="491"/>
      <c r="AO13" s="486"/>
      <c r="AP13" s="486"/>
      <c r="AQ13" s="486"/>
      <c r="AR13" s="486"/>
      <c r="AS13" s="486"/>
      <c r="AT13" s="487"/>
      <c r="AU13" s="487"/>
      <c r="AV13" s="492"/>
      <c r="AW13" s="288"/>
      <c r="AX13" s="291" t="str">
        <f t="shared" si="0"/>
        <v/>
      </c>
      <c r="BA13" s="290" t="str">
        <f>IF(ISBLANK(AT5), "", AT5)</f>
        <v/>
      </c>
      <c r="BB13" s="290"/>
      <c r="BC13" s="290"/>
      <c r="BD13" s="290"/>
    </row>
    <row r="14" spans="2:56" ht="16.5" customHeight="1" x14ac:dyDescent="0.15">
      <c r="B14" s="465"/>
      <c r="C14" s="540"/>
      <c r="D14" s="466"/>
      <c r="E14" s="546"/>
      <c r="F14" s="543"/>
      <c r="G14" s="543"/>
      <c r="H14" s="543"/>
      <c r="I14" s="543"/>
      <c r="J14" s="543"/>
      <c r="K14" s="543"/>
      <c r="L14" s="543"/>
      <c r="M14" s="543"/>
      <c r="N14" s="543"/>
      <c r="O14" s="543"/>
      <c r="P14" s="543"/>
      <c r="Q14" s="543"/>
      <c r="R14" s="543"/>
      <c r="S14" s="543"/>
      <c r="T14" s="543"/>
      <c r="U14" s="543"/>
      <c r="V14" s="543"/>
      <c r="W14" s="547"/>
      <c r="Y14" s="465"/>
      <c r="Z14" s="466"/>
      <c r="AA14" s="469"/>
      <c r="AB14" s="470"/>
      <c r="AC14" s="471"/>
      <c r="AD14" s="445"/>
      <c r="AE14" s="445"/>
      <c r="AF14" s="486"/>
      <c r="AG14" s="486"/>
      <c r="AH14" s="486"/>
      <c r="AI14" s="487"/>
      <c r="AJ14" s="487"/>
      <c r="AK14" s="488"/>
      <c r="AL14" s="489"/>
      <c r="AM14" s="490"/>
      <c r="AN14" s="491"/>
      <c r="AO14" s="486"/>
      <c r="AP14" s="486"/>
      <c r="AQ14" s="486"/>
      <c r="AR14" s="486"/>
      <c r="AS14" s="486"/>
      <c r="AT14" s="487"/>
      <c r="AU14" s="487"/>
      <c r="AV14" s="492"/>
      <c r="AW14" s="288"/>
      <c r="AX14" s="291" t="str">
        <f t="shared" si="0"/>
        <v/>
      </c>
      <c r="BA14" s="290" t="str">
        <f>IF(ISBLANK(AT6), "", AT6)</f>
        <v/>
      </c>
      <c r="BB14" s="290"/>
      <c r="BC14" s="290"/>
      <c r="BD14" s="290"/>
    </row>
    <row r="15" spans="2:56" ht="16.5" customHeight="1" x14ac:dyDescent="0.15">
      <c r="B15" s="465"/>
      <c r="C15" s="540"/>
      <c r="D15" s="466"/>
      <c r="E15" s="546"/>
      <c r="F15" s="543"/>
      <c r="G15" s="543"/>
      <c r="H15" s="543"/>
      <c r="I15" s="543"/>
      <c r="J15" s="543"/>
      <c r="K15" s="543"/>
      <c r="L15" s="543"/>
      <c r="M15" s="543"/>
      <c r="N15" s="543"/>
      <c r="O15" s="543"/>
      <c r="P15" s="543"/>
      <c r="Q15" s="543"/>
      <c r="R15" s="543"/>
      <c r="S15" s="543"/>
      <c r="T15" s="543"/>
      <c r="U15" s="543"/>
      <c r="V15" s="543"/>
      <c r="W15" s="547"/>
      <c r="Y15" s="465"/>
      <c r="Z15" s="466"/>
      <c r="AA15" s="469"/>
      <c r="AB15" s="470"/>
      <c r="AC15" s="471"/>
      <c r="AD15" s="445"/>
      <c r="AE15" s="445"/>
      <c r="AF15" s="486"/>
      <c r="AG15" s="486"/>
      <c r="AH15" s="486"/>
      <c r="AI15" s="487"/>
      <c r="AJ15" s="487"/>
      <c r="AK15" s="488"/>
      <c r="AL15" s="489"/>
      <c r="AM15" s="490"/>
      <c r="AN15" s="491"/>
      <c r="AO15" s="486"/>
      <c r="AP15" s="486"/>
      <c r="AQ15" s="486"/>
      <c r="AR15" s="486"/>
      <c r="AS15" s="486"/>
      <c r="AT15" s="487"/>
      <c r="AU15" s="487"/>
      <c r="AV15" s="492"/>
      <c r="AW15" s="288"/>
      <c r="AX15" s="291" t="str">
        <f t="shared" si="0"/>
        <v/>
      </c>
      <c r="BA15" s="290" t="str">
        <f>IF(ISBLANK(AT7), "", AT7)</f>
        <v/>
      </c>
      <c r="BB15" s="290"/>
      <c r="BC15" s="290"/>
      <c r="BD15" s="290"/>
    </row>
    <row r="16" spans="2:56" ht="16.5" customHeight="1" x14ac:dyDescent="0.15">
      <c r="B16" s="465"/>
      <c r="C16" s="540"/>
      <c r="D16" s="466"/>
      <c r="E16" s="546"/>
      <c r="F16" s="543"/>
      <c r="G16" s="543"/>
      <c r="H16" s="543"/>
      <c r="I16" s="543"/>
      <c r="J16" s="543"/>
      <c r="K16" s="543"/>
      <c r="L16" s="543"/>
      <c r="M16" s="543"/>
      <c r="N16" s="543"/>
      <c r="O16" s="543"/>
      <c r="P16" s="543"/>
      <c r="Q16" s="543"/>
      <c r="R16" s="543"/>
      <c r="S16" s="543"/>
      <c r="T16" s="543"/>
      <c r="U16" s="543"/>
      <c r="V16" s="543"/>
      <c r="W16" s="547"/>
      <c r="Y16" s="465"/>
      <c r="Z16" s="466"/>
      <c r="AA16" s="469"/>
      <c r="AB16" s="470"/>
      <c r="AC16" s="471"/>
      <c r="AD16" s="445"/>
      <c r="AE16" s="445"/>
      <c r="AF16" s="486"/>
      <c r="AG16" s="486"/>
      <c r="AH16" s="486"/>
      <c r="AI16" s="487"/>
      <c r="AJ16" s="487"/>
      <c r="AK16" s="488"/>
      <c r="AL16" s="489"/>
      <c r="AM16" s="490"/>
      <c r="AN16" s="491"/>
      <c r="AO16" s="486"/>
      <c r="AP16" s="486"/>
      <c r="AQ16" s="486"/>
      <c r="AR16" s="486"/>
      <c r="AS16" s="486"/>
      <c r="AT16" s="487"/>
      <c r="AU16" s="487"/>
      <c r="AV16" s="492"/>
      <c r="AW16" s="288"/>
      <c r="AX16" s="291" t="str">
        <f t="shared" si="0"/>
        <v/>
      </c>
      <c r="BA16" s="290" t="str">
        <f>IF(ISBLANK(AT8), "", AT8)</f>
        <v/>
      </c>
      <c r="BB16" s="290"/>
      <c r="BC16" s="290"/>
      <c r="BD16" s="290"/>
    </row>
    <row r="17" spans="2:56" ht="16.5" customHeight="1" thickBot="1" x14ac:dyDescent="0.2">
      <c r="B17" s="467"/>
      <c r="C17" s="541"/>
      <c r="D17" s="468"/>
      <c r="E17" s="548"/>
      <c r="F17" s="549"/>
      <c r="G17" s="549"/>
      <c r="H17" s="549"/>
      <c r="I17" s="549"/>
      <c r="J17" s="549"/>
      <c r="K17" s="549"/>
      <c r="L17" s="549"/>
      <c r="M17" s="549"/>
      <c r="N17" s="549"/>
      <c r="O17" s="549"/>
      <c r="P17" s="549"/>
      <c r="Q17" s="549"/>
      <c r="R17" s="549"/>
      <c r="S17" s="549"/>
      <c r="T17" s="549"/>
      <c r="U17" s="549"/>
      <c r="V17" s="549"/>
      <c r="W17" s="550"/>
      <c r="Y17" s="467"/>
      <c r="Z17" s="468"/>
      <c r="AA17" s="525"/>
      <c r="AB17" s="526"/>
      <c r="AC17" s="527"/>
      <c r="AD17" s="528"/>
      <c r="AE17" s="528"/>
      <c r="AF17" s="529"/>
      <c r="AG17" s="529"/>
      <c r="AH17" s="529"/>
      <c r="AI17" s="530"/>
      <c r="AJ17" s="531"/>
      <c r="AK17" s="532"/>
      <c r="AL17" s="533"/>
      <c r="AM17" s="534"/>
      <c r="AN17" s="535"/>
      <c r="AO17" s="529"/>
      <c r="AP17" s="529"/>
      <c r="AQ17" s="529"/>
      <c r="AR17" s="529"/>
      <c r="AS17" s="529"/>
      <c r="AT17" s="531"/>
      <c r="AU17" s="531"/>
      <c r="AV17" s="536"/>
      <c r="AW17" s="288"/>
      <c r="AX17" s="291" t="str">
        <f t="shared" si="0"/>
        <v/>
      </c>
      <c r="BB17" s="290"/>
      <c r="BC17" s="290"/>
      <c r="BD17" s="290"/>
    </row>
    <row r="18" spans="2:56" ht="16.5" customHeight="1" thickBot="1" x14ac:dyDescent="0.2">
      <c r="AX18" s="291" t="str">
        <f>IF(ISBLANK(AL5), "", AL5)</f>
        <v/>
      </c>
    </row>
    <row r="19" spans="2:56" ht="16.5" customHeight="1" thickBot="1" x14ac:dyDescent="0.2">
      <c r="B19" s="502" t="s">
        <v>1518</v>
      </c>
      <c r="C19" s="503"/>
      <c r="D19" s="503"/>
      <c r="E19" s="506" t="s">
        <v>1519</v>
      </c>
      <c r="F19" s="507"/>
      <c r="G19" s="507"/>
      <c r="H19" s="507"/>
      <c r="I19" s="507"/>
      <c r="J19" s="507"/>
      <c r="K19" s="507"/>
      <c r="L19" s="507"/>
      <c r="M19" s="507"/>
      <c r="N19" s="507"/>
      <c r="O19" s="507"/>
      <c r="P19" s="507"/>
      <c r="Q19" s="507"/>
      <c r="R19" s="507"/>
      <c r="S19" s="507"/>
      <c r="T19" s="507"/>
      <c r="U19" s="507"/>
      <c r="V19" s="507"/>
      <c r="W19" s="508"/>
      <c r="Y19" s="512" t="s">
        <v>1520</v>
      </c>
      <c r="Z19" s="513"/>
      <c r="AA19" s="433" t="s">
        <v>1521</v>
      </c>
      <c r="AB19" s="434"/>
      <c r="AC19" s="434"/>
      <c r="AD19" s="434"/>
      <c r="AE19" s="434"/>
      <c r="AF19" s="434"/>
      <c r="AG19" s="434"/>
      <c r="AH19" s="434"/>
      <c r="AI19" s="434"/>
      <c r="AJ19" s="434"/>
      <c r="AK19" s="434"/>
      <c r="AL19" s="434"/>
      <c r="AM19" s="434"/>
      <c r="AN19" s="434"/>
      <c r="AO19" s="434"/>
      <c r="AP19" s="435"/>
      <c r="AR19" s="517" t="s">
        <v>1522</v>
      </c>
      <c r="AS19" s="518"/>
      <c r="AT19" s="518"/>
      <c r="AU19" s="518"/>
      <c r="AV19" s="519"/>
      <c r="AX19" s="291" t="str">
        <f t="shared" ref="AX19:AX28" si="1">IF(ISBLANK(AL6), "", AL6)</f>
        <v/>
      </c>
    </row>
    <row r="20" spans="2:56" ht="16.5" customHeight="1" thickTop="1" thickBot="1" x14ac:dyDescent="0.2">
      <c r="B20" s="504"/>
      <c r="C20" s="505"/>
      <c r="D20" s="505"/>
      <c r="E20" s="509"/>
      <c r="F20" s="510"/>
      <c r="G20" s="510"/>
      <c r="H20" s="510"/>
      <c r="I20" s="510"/>
      <c r="J20" s="510"/>
      <c r="K20" s="510"/>
      <c r="L20" s="510"/>
      <c r="M20" s="510"/>
      <c r="N20" s="510"/>
      <c r="O20" s="510"/>
      <c r="P20" s="510"/>
      <c r="Q20" s="510"/>
      <c r="R20" s="510"/>
      <c r="S20" s="510"/>
      <c r="T20" s="510"/>
      <c r="U20" s="510"/>
      <c r="V20" s="510"/>
      <c r="W20" s="511"/>
      <c r="Y20" s="514"/>
      <c r="Z20" s="515"/>
      <c r="AA20" s="516"/>
      <c r="AB20" s="484"/>
      <c r="AC20" s="484"/>
      <c r="AD20" s="484"/>
      <c r="AE20" s="484"/>
      <c r="AF20" s="484"/>
      <c r="AG20" s="484"/>
      <c r="AH20" s="484"/>
      <c r="AI20" s="484"/>
      <c r="AJ20" s="484"/>
      <c r="AK20" s="484"/>
      <c r="AL20" s="484"/>
      <c r="AM20" s="484"/>
      <c r="AN20" s="484"/>
      <c r="AO20" s="484"/>
      <c r="AP20" s="485"/>
      <c r="AR20" s="520" t="s">
        <v>1523</v>
      </c>
      <c r="AS20" s="521"/>
      <c r="AT20" s="522"/>
      <c r="AU20" s="523">
        <f>COUNTA(B25:B34)</f>
        <v>0</v>
      </c>
      <c r="AV20" s="524"/>
      <c r="AX20" s="291" t="str">
        <f t="shared" si="1"/>
        <v/>
      </c>
    </row>
    <row r="21" spans="2:56" ht="16.5" customHeight="1" x14ac:dyDescent="0.15">
      <c r="AR21" s="551" t="s">
        <v>1524</v>
      </c>
      <c r="AS21" s="552"/>
      <c r="AT21" s="553"/>
      <c r="AU21" s="554">
        <f>COUNTA(AT25:AV34)</f>
        <v>0</v>
      </c>
      <c r="AV21" s="555"/>
      <c r="AX21" s="291" t="str">
        <f t="shared" si="1"/>
        <v/>
      </c>
    </row>
    <row r="22" spans="2:56" ht="16.5" customHeight="1" thickBot="1" x14ac:dyDescent="0.2">
      <c r="AR22" s="556" t="s">
        <v>1525</v>
      </c>
      <c r="AS22" s="557"/>
      <c r="AT22" s="558"/>
      <c r="AU22" s="559">
        <f>AU20-AU21</f>
        <v>0</v>
      </c>
      <c r="AV22" s="560"/>
      <c r="AX22" s="291" t="str">
        <f t="shared" si="1"/>
        <v/>
      </c>
    </row>
    <row r="23" spans="2:56" ht="16.5" customHeight="1" thickBot="1" x14ac:dyDescent="0.2">
      <c r="B23" s="561" t="str">
        <f>E4&amp;" "&amp;E6&amp;" "&amp;E5&amp;IF(P5=""," ","("&amp;P5&amp;")")&amp;P6&amp;" 指摘事項一覧"</f>
        <v>歩行者ダウンコンバートPhase2 本資料  承認レビュー 指摘事項一覧</v>
      </c>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X23" s="291" t="str">
        <f t="shared" si="1"/>
        <v/>
      </c>
    </row>
    <row r="24" spans="2:56" ht="16.5" customHeight="1" x14ac:dyDescent="0.15">
      <c r="B24" s="406" t="s">
        <v>1526</v>
      </c>
      <c r="C24" s="562" t="s">
        <v>1527</v>
      </c>
      <c r="D24" s="498"/>
      <c r="E24" s="499"/>
      <c r="F24" s="563" t="s">
        <v>1528</v>
      </c>
      <c r="G24" s="563"/>
      <c r="H24" s="563"/>
      <c r="I24" s="563"/>
      <c r="J24" s="563"/>
      <c r="K24" s="563"/>
      <c r="L24" s="562" t="s">
        <v>1529</v>
      </c>
      <c r="M24" s="498"/>
      <c r="N24" s="498"/>
      <c r="O24" s="498"/>
      <c r="P24" s="498"/>
      <c r="Q24" s="498"/>
      <c r="R24" s="498"/>
      <c r="S24" s="498"/>
      <c r="T24" s="498"/>
      <c r="U24" s="498"/>
      <c r="V24" s="498"/>
      <c r="W24" s="562" t="s">
        <v>1530</v>
      </c>
      <c r="X24" s="498"/>
      <c r="Y24" s="498"/>
      <c r="Z24" s="563" t="s">
        <v>1531</v>
      </c>
      <c r="AA24" s="563"/>
      <c r="AB24" s="563"/>
      <c r="AC24" s="563" t="s">
        <v>1532</v>
      </c>
      <c r="AD24" s="563"/>
      <c r="AE24" s="564"/>
      <c r="AF24" s="497" t="s">
        <v>1533</v>
      </c>
      <c r="AG24" s="498"/>
      <c r="AH24" s="498"/>
      <c r="AI24" s="498"/>
      <c r="AJ24" s="498"/>
      <c r="AK24" s="498"/>
      <c r="AL24" s="498"/>
      <c r="AM24" s="498"/>
      <c r="AN24" s="498"/>
      <c r="AO24" s="498"/>
      <c r="AP24" s="499"/>
      <c r="AQ24" s="498" t="s">
        <v>1534</v>
      </c>
      <c r="AR24" s="498"/>
      <c r="AS24" s="499"/>
      <c r="AT24" s="563" t="s">
        <v>1535</v>
      </c>
      <c r="AU24" s="563"/>
      <c r="AV24" s="564"/>
      <c r="AX24" s="291" t="str">
        <f t="shared" si="1"/>
        <v/>
      </c>
    </row>
    <row r="25" spans="2:56" ht="72" customHeight="1" x14ac:dyDescent="0.15">
      <c r="B25" s="298"/>
      <c r="C25" s="565"/>
      <c r="D25" s="566"/>
      <c r="E25" s="566"/>
      <c r="F25" s="567"/>
      <c r="G25" s="566"/>
      <c r="H25" s="566"/>
      <c r="I25" s="566"/>
      <c r="J25" s="566"/>
      <c r="K25" s="568"/>
      <c r="L25" s="569"/>
      <c r="M25" s="570"/>
      <c r="N25" s="570"/>
      <c r="O25" s="570"/>
      <c r="P25" s="570"/>
      <c r="Q25" s="570"/>
      <c r="R25" s="570"/>
      <c r="S25" s="570"/>
      <c r="T25" s="570"/>
      <c r="U25" s="570"/>
      <c r="V25" s="571"/>
      <c r="W25" s="567"/>
      <c r="X25" s="566"/>
      <c r="Y25" s="566"/>
      <c r="Z25" s="572"/>
      <c r="AA25" s="572"/>
      <c r="AB25" s="572"/>
      <c r="AC25" s="573"/>
      <c r="AD25" s="573"/>
      <c r="AE25" s="574"/>
      <c r="AF25" s="575"/>
      <c r="AG25" s="570"/>
      <c r="AH25" s="570"/>
      <c r="AI25" s="570"/>
      <c r="AJ25" s="570"/>
      <c r="AK25" s="570"/>
      <c r="AL25" s="570"/>
      <c r="AM25" s="570"/>
      <c r="AN25" s="570"/>
      <c r="AO25" s="570"/>
      <c r="AP25" s="571"/>
      <c r="AQ25" s="566"/>
      <c r="AR25" s="566"/>
      <c r="AS25" s="568"/>
      <c r="AT25" s="576"/>
      <c r="AU25" s="576"/>
      <c r="AV25" s="577"/>
      <c r="AX25" s="291" t="str">
        <f t="shared" si="1"/>
        <v/>
      </c>
    </row>
    <row r="26" spans="2:56" ht="57" customHeight="1" x14ac:dyDescent="0.15">
      <c r="B26" s="298"/>
      <c r="C26" s="565"/>
      <c r="D26" s="566"/>
      <c r="E26" s="566"/>
      <c r="F26" s="567"/>
      <c r="G26" s="566"/>
      <c r="H26" s="566"/>
      <c r="I26" s="566"/>
      <c r="J26" s="566"/>
      <c r="K26" s="568"/>
      <c r="L26" s="569"/>
      <c r="M26" s="570"/>
      <c r="N26" s="570"/>
      <c r="O26" s="570"/>
      <c r="P26" s="570"/>
      <c r="Q26" s="570"/>
      <c r="R26" s="570"/>
      <c r="S26" s="570"/>
      <c r="T26" s="570"/>
      <c r="U26" s="570"/>
      <c r="V26" s="571"/>
      <c r="W26" s="567"/>
      <c r="X26" s="566"/>
      <c r="Y26" s="566"/>
      <c r="Z26" s="572"/>
      <c r="AA26" s="572"/>
      <c r="AB26" s="572"/>
      <c r="AC26" s="573"/>
      <c r="AD26" s="573"/>
      <c r="AE26" s="574"/>
      <c r="AF26" s="575"/>
      <c r="AG26" s="570"/>
      <c r="AH26" s="570"/>
      <c r="AI26" s="570"/>
      <c r="AJ26" s="570"/>
      <c r="AK26" s="570"/>
      <c r="AL26" s="570"/>
      <c r="AM26" s="570"/>
      <c r="AN26" s="570"/>
      <c r="AO26" s="570"/>
      <c r="AP26" s="571"/>
      <c r="AQ26" s="566"/>
      <c r="AR26" s="566"/>
      <c r="AS26" s="568"/>
      <c r="AT26" s="576"/>
      <c r="AU26" s="576"/>
      <c r="AV26" s="577"/>
      <c r="AX26" s="291" t="str">
        <f t="shared" si="1"/>
        <v/>
      </c>
    </row>
    <row r="27" spans="2:56" ht="50.25" customHeight="1" x14ac:dyDescent="0.15">
      <c r="B27" s="298"/>
      <c r="C27" s="565"/>
      <c r="D27" s="566"/>
      <c r="E27" s="566"/>
      <c r="F27" s="567"/>
      <c r="G27" s="566"/>
      <c r="H27" s="566"/>
      <c r="I27" s="566"/>
      <c r="J27" s="566"/>
      <c r="K27" s="568"/>
      <c r="L27" s="569"/>
      <c r="M27" s="570"/>
      <c r="N27" s="570"/>
      <c r="O27" s="570"/>
      <c r="P27" s="570"/>
      <c r="Q27" s="570"/>
      <c r="R27" s="570"/>
      <c r="S27" s="570"/>
      <c r="T27" s="570"/>
      <c r="U27" s="570"/>
      <c r="V27" s="571"/>
      <c r="W27" s="567"/>
      <c r="X27" s="566"/>
      <c r="Y27" s="566"/>
      <c r="Z27" s="572"/>
      <c r="AA27" s="572"/>
      <c r="AB27" s="572"/>
      <c r="AC27" s="573"/>
      <c r="AD27" s="573"/>
      <c r="AE27" s="574"/>
      <c r="AF27" s="575"/>
      <c r="AG27" s="570"/>
      <c r="AH27" s="570"/>
      <c r="AI27" s="570"/>
      <c r="AJ27" s="570"/>
      <c r="AK27" s="570"/>
      <c r="AL27" s="570"/>
      <c r="AM27" s="570"/>
      <c r="AN27" s="570"/>
      <c r="AO27" s="570"/>
      <c r="AP27" s="571"/>
      <c r="AQ27" s="566"/>
      <c r="AR27" s="566"/>
      <c r="AS27" s="568"/>
      <c r="AT27" s="576"/>
      <c r="AU27" s="576"/>
      <c r="AV27" s="577"/>
      <c r="AX27" s="291" t="str">
        <f t="shared" si="1"/>
        <v/>
      </c>
    </row>
    <row r="28" spans="2:56" ht="33" customHeight="1" x14ac:dyDescent="0.15">
      <c r="B28" s="298"/>
      <c r="C28" s="565"/>
      <c r="D28" s="566"/>
      <c r="E28" s="566"/>
      <c r="F28" s="567"/>
      <c r="G28" s="566"/>
      <c r="H28" s="566"/>
      <c r="I28" s="566"/>
      <c r="J28" s="566"/>
      <c r="K28" s="568"/>
      <c r="L28" s="569"/>
      <c r="M28" s="570"/>
      <c r="N28" s="570"/>
      <c r="O28" s="570"/>
      <c r="P28" s="570"/>
      <c r="Q28" s="570"/>
      <c r="R28" s="570"/>
      <c r="S28" s="570"/>
      <c r="T28" s="570"/>
      <c r="U28" s="570"/>
      <c r="V28" s="571"/>
      <c r="W28" s="567"/>
      <c r="X28" s="566"/>
      <c r="Y28" s="566"/>
      <c r="Z28" s="572"/>
      <c r="AA28" s="572"/>
      <c r="AB28" s="572"/>
      <c r="AC28" s="573"/>
      <c r="AD28" s="573"/>
      <c r="AE28" s="574"/>
      <c r="AF28" s="575"/>
      <c r="AG28" s="570"/>
      <c r="AH28" s="570"/>
      <c r="AI28" s="570"/>
      <c r="AJ28" s="570"/>
      <c r="AK28" s="570"/>
      <c r="AL28" s="570"/>
      <c r="AM28" s="570"/>
      <c r="AN28" s="570"/>
      <c r="AO28" s="570"/>
      <c r="AP28" s="571"/>
      <c r="AQ28" s="566"/>
      <c r="AR28" s="566"/>
      <c r="AS28" s="568"/>
      <c r="AT28" s="576"/>
      <c r="AU28" s="576"/>
      <c r="AV28" s="577"/>
      <c r="AX28" s="291" t="str">
        <f t="shared" si="1"/>
        <v/>
      </c>
    </row>
    <row r="29" spans="2:56" ht="33" customHeight="1" x14ac:dyDescent="0.15">
      <c r="B29" s="298"/>
      <c r="C29" s="565"/>
      <c r="D29" s="566"/>
      <c r="E29" s="566"/>
      <c r="F29" s="567"/>
      <c r="G29" s="566"/>
      <c r="H29" s="566"/>
      <c r="I29" s="566"/>
      <c r="J29" s="566"/>
      <c r="K29" s="568"/>
      <c r="L29" s="569"/>
      <c r="M29" s="570"/>
      <c r="N29" s="570"/>
      <c r="O29" s="570"/>
      <c r="P29" s="570"/>
      <c r="Q29" s="570"/>
      <c r="R29" s="570"/>
      <c r="S29" s="570"/>
      <c r="T29" s="570"/>
      <c r="U29" s="570"/>
      <c r="V29" s="571"/>
      <c r="W29" s="567"/>
      <c r="X29" s="566"/>
      <c r="Y29" s="566"/>
      <c r="Z29" s="572"/>
      <c r="AA29" s="572"/>
      <c r="AB29" s="572"/>
      <c r="AC29" s="573"/>
      <c r="AD29" s="573"/>
      <c r="AE29" s="574"/>
      <c r="AF29" s="575"/>
      <c r="AG29" s="570"/>
      <c r="AH29" s="570"/>
      <c r="AI29" s="570"/>
      <c r="AJ29" s="570"/>
      <c r="AK29" s="570"/>
      <c r="AL29" s="570"/>
      <c r="AM29" s="570"/>
      <c r="AN29" s="570"/>
      <c r="AO29" s="570"/>
      <c r="AP29" s="571"/>
      <c r="AQ29" s="566"/>
      <c r="AR29" s="566"/>
      <c r="AS29" s="568"/>
      <c r="AT29" s="576"/>
      <c r="AU29" s="576"/>
      <c r="AV29" s="577"/>
      <c r="AX29" s="291" t="str">
        <f>IF(ISBLANK(AL16), "", AL16)</f>
        <v/>
      </c>
    </row>
    <row r="30" spans="2:56" ht="33" customHeight="1" x14ac:dyDescent="0.15">
      <c r="B30" s="298"/>
      <c r="C30" s="565"/>
      <c r="D30" s="566"/>
      <c r="E30" s="566"/>
      <c r="F30" s="567"/>
      <c r="G30" s="566"/>
      <c r="H30" s="566"/>
      <c r="I30" s="566"/>
      <c r="J30" s="566"/>
      <c r="K30" s="568"/>
      <c r="L30" s="569"/>
      <c r="M30" s="570"/>
      <c r="N30" s="570"/>
      <c r="O30" s="570"/>
      <c r="P30" s="570"/>
      <c r="Q30" s="570"/>
      <c r="R30" s="570"/>
      <c r="S30" s="570"/>
      <c r="T30" s="570"/>
      <c r="U30" s="570"/>
      <c r="V30" s="571"/>
      <c r="W30" s="567"/>
      <c r="X30" s="566"/>
      <c r="Y30" s="566"/>
      <c r="Z30" s="572"/>
      <c r="AA30" s="572"/>
      <c r="AB30" s="572"/>
      <c r="AC30" s="573"/>
      <c r="AD30" s="573"/>
      <c r="AE30" s="574"/>
      <c r="AF30" s="575"/>
      <c r="AG30" s="570"/>
      <c r="AH30" s="570"/>
      <c r="AI30" s="570"/>
      <c r="AJ30" s="570"/>
      <c r="AK30" s="570"/>
      <c r="AL30" s="570"/>
      <c r="AM30" s="570"/>
      <c r="AN30" s="570"/>
      <c r="AO30" s="570"/>
      <c r="AP30" s="571"/>
      <c r="AQ30" s="566"/>
      <c r="AR30" s="566"/>
      <c r="AS30" s="568"/>
      <c r="AT30" s="576"/>
      <c r="AU30" s="576"/>
      <c r="AV30" s="577"/>
    </row>
    <row r="31" spans="2:56" ht="33" customHeight="1" x14ac:dyDescent="0.15">
      <c r="B31" s="298"/>
      <c r="C31" s="565"/>
      <c r="D31" s="566"/>
      <c r="E31" s="566"/>
      <c r="F31" s="567"/>
      <c r="G31" s="566"/>
      <c r="H31" s="566"/>
      <c r="I31" s="566"/>
      <c r="J31" s="566"/>
      <c r="K31" s="568"/>
      <c r="L31" s="569"/>
      <c r="M31" s="570"/>
      <c r="N31" s="570"/>
      <c r="O31" s="570"/>
      <c r="P31" s="570"/>
      <c r="Q31" s="570"/>
      <c r="R31" s="570"/>
      <c r="S31" s="570"/>
      <c r="T31" s="570"/>
      <c r="U31" s="570"/>
      <c r="V31" s="571"/>
      <c r="W31" s="567"/>
      <c r="X31" s="566"/>
      <c r="Y31" s="566"/>
      <c r="Z31" s="572"/>
      <c r="AA31" s="572"/>
      <c r="AB31" s="572"/>
      <c r="AC31" s="573"/>
      <c r="AD31" s="573"/>
      <c r="AE31" s="574"/>
      <c r="AF31" s="575"/>
      <c r="AG31" s="570"/>
      <c r="AH31" s="570"/>
      <c r="AI31" s="570"/>
      <c r="AJ31" s="570"/>
      <c r="AK31" s="570"/>
      <c r="AL31" s="570"/>
      <c r="AM31" s="570"/>
      <c r="AN31" s="570"/>
      <c r="AO31" s="570"/>
      <c r="AP31" s="571"/>
      <c r="AQ31" s="566"/>
      <c r="AR31" s="566"/>
      <c r="AS31" s="568"/>
      <c r="AT31" s="576"/>
      <c r="AU31" s="576"/>
      <c r="AV31" s="577"/>
      <c r="AX31" s="291" t="s">
        <v>1537</v>
      </c>
    </row>
    <row r="32" spans="2:56" ht="33" customHeight="1" x14ac:dyDescent="0.15">
      <c r="B32" s="298"/>
      <c r="C32" s="565"/>
      <c r="D32" s="566"/>
      <c r="E32" s="566"/>
      <c r="F32" s="567"/>
      <c r="G32" s="566"/>
      <c r="H32" s="566"/>
      <c r="I32" s="566"/>
      <c r="J32" s="566"/>
      <c r="K32" s="568"/>
      <c r="L32" s="569"/>
      <c r="M32" s="570"/>
      <c r="N32" s="570"/>
      <c r="O32" s="570"/>
      <c r="P32" s="570"/>
      <c r="Q32" s="570"/>
      <c r="R32" s="570"/>
      <c r="S32" s="570"/>
      <c r="T32" s="570"/>
      <c r="U32" s="570"/>
      <c r="V32" s="571"/>
      <c r="W32" s="567"/>
      <c r="X32" s="566"/>
      <c r="Y32" s="566"/>
      <c r="Z32" s="572"/>
      <c r="AA32" s="572"/>
      <c r="AB32" s="572"/>
      <c r="AC32" s="573"/>
      <c r="AD32" s="573"/>
      <c r="AE32" s="574"/>
      <c r="AF32" s="575"/>
      <c r="AG32" s="570"/>
      <c r="AH32" s="570"/>
      <c r="AI32" s="570"/>
      <c r="AJ32" s="570"/>
      <c r="AK32" s="570"/>
      <c r="AL32" s="570"/>
      <c r="AM32" s="570"/>
      <c r="AN32" s="570"/>
      <c r="AO32" s="570"/>
      <c r="AP32" s="571"/>
      <c r="AQ32" s="566"/>
      <c r="AR32" s="566"/>
      <c r="AS32" s="568"/>
      <c r="AT32" s="576"/>
      <c r="AU32" s="576"/>
      <c r="AV32" s="577"/>
    </row>
    <row r="33" spans="2:48" ht="33" customHeight="1" x14ac:dyDescent="0.15">
      <c r="B33" s="298"/>
      <c r="C33" s="565"/>
      <c r="D33" s="566"/>
      <c r="E33" s="566"/>
      <c r="F33" s="567"/>
      <c r="G33" s="566"/>
      <c r="H33" s="566"/>
      <c r="I33" s="566"/>
      <c r="J33" s="566"/>
      <c r="K33" s="568"/>
      <c r="L33" s="569"/>
      <c r="M33" s="570"/>
      <c r="N33" s="570"/>
      <c r="O33" s="570"/>
      <c r="P33" s="570"/>
      <c r="Q33" s="570"/>
      <c r="R33" s="570"/>
      <c r="S33" s="570"/>
      <c r="T33" s="570"/>
      <c r="U33" s="570"/>
      <c r="V33" s="571"/>
      <c r="W33" s="567"/>
      <c r="X33" s="566"/>
      <c r="Y33" s="566"/>
      <c r="Z33" s="572"/>
      <c r="AA33" s="572"/>
      <c r="AB33" s="572"/>
      <c r="AC33" s="573"/>
      <c r="AD33" s="573"/>
      <c r="AE33" s="574"/>
      <c r="AF33" s="575"/>
      <c r="AG33" s="570"/>
      <c r="AH33" s="570"/>
      <c r="AI33" s="570"/>
      <c r="AJ33" s="570"/>
      <c r="AK33" s="570"/>
      <c r="AL33" s="570"/>
      <c r="AM33" s="570"/>
      <c r="AN33" s="570"/>
      <c r="AO33" s="570"/>
      <c r="AP33" s="571"/>
      <c r="AQ33" s="566"/>
      <c r="AR33" s="566"/>
      <c r="AS33" s="568"/>
      <c r="AT33" s="576"/>
      <c r="AU33" s="576"/>
      <c r="AV33" s="577"/>
    </row>
    <row r="34" spans="2:48" ht="33" customHeight="1" thickBot="1" x14ac:dyDescent="0.2">
      <c r="B34" s="299"/>
      <c r="C34" s="582"/>
      <c r="D34" s="578"/>
      <c r="E34" s="579"/>
      <c r="F34" s="582"/>
      <c r="G34" s="578"/>
      <c r="H34" s="578"/>
      <c r="I34" s="578"/>
      <c r="J34" s="578"/>
      <c r="K34" s="579"/>
      <c r="L34" s="583"/>
      <c r="M34" s="584"/>
      <c r="N34" s="584"/>
      <c r="O34" s="584"/>
      <c r="P34" s="584"/>
      <c r="Q34" s="584"/>
      <c r="R34" s="584"/>
      <c r="S34" s="584"/>
      <c r="T34" s="584"/>
      <c r="U34" s="584"/>
      <c r="V34" s="584"/>
      <c r="W34" s="582"/>
      <c r="X34" s="578"/>
      <c r="Y34" s="578"/>
      <c r="Z34" s="585"/>
      <c r="AA34" s="585"/>
      <c r="AB34" s="585"/>
      <c r="AC34" s="586"/>
      <c r="AD34" s="586"/>
      <c r="AE34" s="587"/>
      <c r="AF34" s="588"/>
      <c r="AG34" s="584"/>
      <c r="AH34" s="584"/>
      <c r="AI34" s="584"/>
      <c r="AJ34" s="584"/>
      <c r="AK34" s="584"/>
      <c r="AL34" s="584"/>
      <c r="AM34" s="584"/>
      <c r="AN34" s="584"/>
      <c r="AO34" s="584"/>
      <c r="AP34" s="589"/>
      <c r="AQ34" s="578"/>
      <c r="AR34" s="578"/>
      <c r="AS34" s="579"/>
      <c r="AT34" s="580"/>
      <c r="AU34" s="580"/>
      <c r="AV34" s="581"/>
    </row>
  </sheetData>
  <mergeCells count="254">
    <mergeCell ref="AQ34:AS34"/>
    <mergeCell ref="AT34:AV34"/>
    <mergeCell ref="AF33:AP33"/>
    <mergeCell ref="AQ33:AS33"/>
    <mergeCell ref="AT33:AV33"/>
    <mergeCell ref="C34:E34"/>
    <mergeCell ref="F34:K34"/>
    <mergeCell ref="L34:V34"/>
    <mergeCell ref="W34:Y34"/>
    <mergeCell ref="Z34:AB34"/>
    <mergeCell ref="AC34:AE34"/>
    <mergeCell ref="AF34:AP34"/>
    <mergeCell ref="C33:E33"/>
    <mergeCell ref="F33:K33"/>
    <mergeCell ref="L33:V33"/>
    <mergeCell ref="W33:Y33"/>
    <mergeCell ref="Z33:AB33"/>
    <mergeCell ref="AC33:AE33"/>
    <mergeCell ref="AT31:AV31"/>
    <mergeCell ref="C32:E32"/>
    <mergeCell ref="F32:K32"/>
    <mergeCell ref="L32:V32"/>
    <mergeCell ref="W32:Y32"/>
    <mergeCell ref="Z32:AB32"/>
    <mergeCell ref="AC32:AE32"/>
    <mergeCell ref="AF32:AP32"/>
    <mergeCell ref="AQ32:AS32"/>
    <mergeCell ref="AT32:AV32"/>
    <mergeCell ref="AQ30:AS30"/>
    <mergeCell ref="AT30:AV30"/>
    <mergeCell ref="C31:E31"/>
    <mergeCell ref="F31:K31"/>
    <mergeCell ref="L31:V31"/>
    <mergeCell ref="W31:Y31"/>
    <mergeCell ref="Z31:AB31"/>
    <mergeCell ref="AC31:AE31"/>
    <mergeCell ref="AF31:AP31"/>
    <mergeCell ref="AQ31:AS31"/>
    <mergeCell ref="AF29:AP29"/>
    <mergeCell ref="AQ29:AS29"/>
    <mergeCell ref="AT29:AV29"/>
    <mergeCell ref="C30:E30"/>
    <mergeCell ref="F30:K30"/>
    <mergeCell ref="L30:V30"/>
    <mergeCell ref="W30:Y30"/>
    <mergeCell ref="Z30:AB30"/>
    <mergeCell ref="AC30:AE30"/>
    <mergeCell ref="AF30:AP30"/>
    <mergeCell ref="C29:E29"/>
    <mergeCell ref="F29:K29"/>
    <mergeCell ref="L29:V29"/>
    <mergeCell ref="W29:Y29"/>
    <mergeCell ref="Z29:AB29"/>
    <mergeCell ref="AC29:AE29"/>
    <mergeCell ref="AT27:AV27"/>
    <mergeCell ref="C28:E28"/>
    <mergeCell ref="F28:K28"/>
    <mergeCell ref="L28:V28"/>
    <mergeCell ref="W28:Y28"/>
    <mergeCell ref="Z28:AB28"/>
    <mergeCell ref="AC28:AE28"/>
    <mergeCell ref="AF28:AP28"/>
    <mergeCell ref="AQ28:AS28"/>
    <mergeCell ref="AT28:AV28"/>
    <mergeCell ref="AQ26:AS26"/>
    <mergeCell ref="AT26:AV26"/>
    <mergeCell ref="C27:E27"/>
    <mergeCell ref="F27:K27"/>
    <mergeCell ref="L27:V27"/>
    <mergeCell ref="W27:Y27"/>
    <mergeCell ref="Z27:AB27"/>
    <mergeCell ref="AC27:AE27"/>
    <mergeCell ref="AF27:AP27"/>
    <mergeCell ref="AQ27:AS27"/>
    <mergeCell ref="AF25:AP25"/>
    <mergeCell ref="AQ25:AS25"/>
    <mergeCell ref="AT25:AV25"/>
    <mergeCell ref="C26:E26"/>
    <mergeCell ref="F26:K26"/>
    <mergeCell ref="L26:V26"/>
    <mergeCell ref="W26:Y26"/>
    <mergeCell ref="Z26:AB26"/>
    <mergeCell ref="AC26:AE26"/>
    <mergeCell ref="AF26:AP26"/>
    <mergeCell ref="AC24:AE24"/>
    <mergeCell ref="AF24:AP24"/>
    <mergeCell ref="AQ24:AS24"/>
    <mergeCell ref="AT24:AV24"/>
    <mergeCell ref="C25:E25"/>
    <mergeCell ref="F25:K25"/>
    <mergeCell ref="L25:V25"/>
    <mergeCell ref="W25:Y25"/>
    <mergeCell ref="Z25:AB25"/>
    <mergeCell ref="AC25:AE25"/>
    <mergeCell ref="AR21:AT21"/>
    <mergeCell ref="AU21:AV21"/>
    <mergeCell ref="AR22:AT22"/>
    <mergeCell ref="AU22:AV22"/>
    <mergeCell ref="B23:AV23"/>
    <mergeCell ref="C24:E24"/>
    <mergeCell ref="F24:K24"/>
    <mergeCell ref="L24:V24"/>
    <mergeCell ref="W24:Y24"/>
    <mergeCell ref="Z24:AB24"/>
    <mergeCell ref="B19:D20"/>
    <mergeCell ref="E19:W20"/>
    <mergeCell ref="Y19:Z20"/>
    <mergeCell ref="AA19:AP20"/>
    <mergeCell ref="AR19:AV19"/>
    <mergeCell ref="AR20:AT20"/>
    <mergeCell ref="AU20:AV20"/>
    <mergeCell ref="AT16:AV16"/>
    <mergeCell ref="AA17:AC17"/>
    <mergeCell ref="AD17:AE17"/>
    <mergeCell ref="AF17:AH17"/>
    <mergeCell ref="AI17:AK17"/>
    <mergeCell ref="AL17:AN17"/>
    <mergeCell ref="AO17:AP17"/>
    <mergeCell ref="AQ17:AS17"/>
    <mergeCell ref="AT17:AV17"/>
    <mergeCell ref="AD16:AE16"/>
    <mergeCell ref="AF16:AH16"/>
    <mergeCell ref="AI16:AK16"/>
    <mergeCell ref="AL16:AN16"/>
    <mergeCell ref="AO16:AP16"/>
    <mergeCell ref="AQ16:AS16"/>
    <mergeCell ref="AT14:AV14"/>
    <mergeCell ref="AA15:AC15"/>
    <mergeCell ref="AD15:AE15"/>
    <mergeCell ref="AF15:AH15"/>
    <mergeCell ref="AI15:AK15"/>
    <mergeCell ref="AL15:AN15"/>
    <mergeCell ref="AO15:AP15"/>
    <mergeCell ref="AQ15:AS15"/>
    <mergeCell ref="AT15:AV15"/>
    <mergeCell ref="AD14:AE14"/>
    <mergeCell ref="AF14:AH14"/>
    <mergeCell ref="AI14:AK14"/>
    <mergeCell ref="AL14:AN14"/>
    <mergeCell ref="AO14:AP14"/>
    <mergeCell ref="AQ14:AS14"/>
    <mergeCell ref="AT12:AV12"/>
    <mergeCell ref="AA13:AC13"/>
    <mergeCell ref="AD13:AE13"/>
    <mergeCell ref="AF13:AH13"/>
    <mergeCell ref="AI13:AK13"/>
    <mergeCell ref="AL13:AN13"/>
    <mergeCell ref="AO13:AP13"/>
    <mergeCell ref="AQ13:AS13"/>
    <mergeCell ref="AT13:AV13"/>
    <mergeCell ref="AD12:AE12"/>
    <mergeCell ref="AF12:AH12"/>
    <mergeCell ref="AI12:AK12"/>
    <mergeCell ref="AL12:AN12"/>
    <mergeCell ref="AO12:AP12"/>
    <mergeCell ref="AQ12:AS12"/>
    <mergeCell ref="AQ10:AS10"/>
    <mergeCell ref="AT10:AV10"/>
    <mergeCell ref="AA11:AC11"/>
    <mergeCell ref="AD11:AE11"/>
    <mergeCell ref="AF11:AH11"/>
    <mergeCell ref="AI11:AK11"/>
    <mergeCell ref="AL11:AN11"/>
    <mergeCell ref="AO11:AP11"/>
    <mergeCell ref="AQ11:AS11"/>
    <mergeCell ref="AT11:AV11"/>
    <mergeCell ref="AL9:AN9"/>
    <mergeCell ref="AO9:AP9"/>
    <mergeCell ref="AQ9:AS9"/>
    <mergeCell ref="AT9:AV9"/>
    <mergeCell ref="AA10:AC10"/>
    <mergeCell ref="AD10:AE10"/>
    <mergeCell ref="AF10:AH10"/>
    <mergeCell ref="AI10:AK10"/>
    <mergeCell ref="AL10:AN10"/>
    <mergeCell ref="AO10:AP10"/>
    <mergeCell ref="AL8:AN8"/>
    <mergeCell ref="AO8:AP8"/>
    <mergeCell ref="AQ8:AS8"/>
    <mergeCell ref="AT8:AV8"/>
    <mergeCell ref="B9:D17"/>
    <mergeCell ref="E9:W17"/>
    <mergeCell ref="AA9:AC9"/>
    <mergeCell ref="AD9:AE9"/>
    <mergeCell ref="AF9:AH9"/>
    <mergeCell ref="AI9:AK9"/>
    <mergeCell ref="AO7:AP7"/>
    <mergeCell ref="AQ7:AS7"/>
    <mergeCell ref="AT7:AV7"/>
    <mergeCell ref="B8:D8"/>
    <mergeCell ref="E8:G8"/>
    <mergeCell ref="I8:K8"/>
    <mergeCell ref="AA8:AC8"/>
    <mergeCell ref="AD8:AE8"/>
    <mergeCell ref="AF8:AH8"/>
    <mergeCell ref="AI8:AK8"/>
    <mergeCell ref="AI6:AK6"/>
    <mergeCell ref="AL6:AN6"/>
    <mergeCell ref="AO6:AP6"/>
    <mergeCell ref="AQ6:AS6"/>
    <mergeCell ref="AT6:AV6"/>
    <mergeCell ref="AA7:AC7"/>
    <mergeCell ref="AD7:AE7"/>
    <mergeCell ref="AF7:AH7"/>
    <mergeCell ref="AI7:AK7"/>
    <mergeCell ref="AL7:AN7"/>
    <mergeCell ref="AO5:AP5"/>
    <mergeCell ref="AQ5:AS5"/>
    <mergeCell ref="AT5:AV5"/>
    <mergeCell ref="B6:D6"/>
    <mergeCell ref="E6:L6"/>
    <mergeCell ref="M6:O6"/>
    <mergeCell ref="P6:W6"/>
    <mergeCell ref="AA6:AC6"/>
    <mergeCell ref="AD6:AE6"/>
    <mergeCell ref="AF6:AH6"/>
    <mergeCell ref="AT4:AV4"/>
    <mergeCell ref="B5:D5"/>
    <mergeCell ref="E5:L5"/>
    <mergeCell ref="M5:O5"/>
    <mergeCell ref="P5:W5"/>
    <mergeCell ref="AA5:AC5"/>
    <mergeCell ref="AD5:AE5"/>
    <mergeCell ref="AF5:AH5"/>
    <mergeCell ref="AI5:AK5"/>
    <mergeCell ref="AL5:AN5"/>
    <mergeCell ref="AD4:AE4"/>
    <mergeCell ref="AF4:AH4"/>
    <mergeCell ref="AI4:AK4"/>
    <mergeCell ref="AL4:AN4"/>
    <mergeCell ref="AO4:AP4"/>
    <mergeCell ref="AQ4:AS4"/>
    <mergeCell ref="B4:D4"/>
    <mergeCell ref="E4:L4"/>
    <mergeCell ref="M4:O4"/>
    <mergeCell ref="P4:R4"/>
    <mergeCell ref="Y4:Z17"/>
    <mergeCell ref="AA4:AC4"/>
    <mergeCell ref="AA12:AC12"/>
    <mergeCell ref="AA14:AC14"/>
    <mergeCell ref="AA16:AC16"/>
    <mergeCell ref="AT1:AV1"/>
    <mergeCell ref="AF2:AG2"/>
    <mergeCell ref="AH2:AJ2"/>
    <mergeCell ref="AL2:AM2"/>
    <mergeCell ref="AN2:AP2"/>
    <mergeCell ref="AR2:AS2"/>
    <mergeCell ref="AT2:AV2"/>
    <mergeCell ref="B1:N2"/>
    <mergeCell ref="AF1:AG1"/>
    <mergeCell ref="AH1:AJ1"/>
    <mergeCell ref="AL1:AM1"/>
    <mergeCell ref="AN1:AP1"/>
    <mergeCell ref="AR1:AS1"/>
  </mergeCells>
  <phoneticPr fontId="3"/>
  <conditionalFormatting sqref="B23:AV23 AU20:AV22">
    <cfRule type="expression" dxfId="0" priority="1" stopIfTrue="1">
      <formula>ISBLANK(INDIRECT(ADDRESS(ROW(),COLUMN())))</formula>
    </cfRule>
  </conditionalFormatting>
  <dataValidations count="6">
    <dataValidation type="list" allowBlank="1" showInputMessage="1" showErrorMessage="1" sqref="E5:L5">
      <formula1>"ソフトウェア開発文書"</formula1>
    </dataValidation>
    <dataValidation type="list" allowBlank="1" showInputMessage="1" showErrorMessage="1" sqref="P6">
      <formula1>DR種別</formula1>
    </dataValidation>
    <dataValidation type="list" allowBlank="1" showInputMessage="1" showErrorMessage="1" sqref="W25:Y34">
      <formula1>指摘事由</formula1>
    </dataValidation>
    <dataValidation type="list" allowBlank="1" showInputMessage="1" showErrorMessage="1" sqref="Z25:AB34">
      <formula1>$AX$5:$AX$30</formula1>
    </dataValidation>
    <dataValidation type="list" allowBlank="1" showInputMessage="1" showErrorMessage="1" sqref="AQ5:AS17 AF5:AH17">
      <formula1>役割</formula1>
    </dataValidation>
    <dataValidation type="list" allowBlank="1" showInputMessage="1" showErrorMessage="1" sqref="AO5:AP17 AD5:AE17">
      <formula1>"社員"</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B1:BD34"/>
  <sheetViews>
    <sheetView showGridLines="0" workbookViewId="0"/>
  </sheetViews>
  <sheetFormatPr defaultColWidth="4.5" defaultRowHeight="16.5" customHeight="1" x14ac:dyDescent="0.15"/>
  <cols>
    <col min="1" max="1" width="2.25" style="288" customWidth="1"/>
    <col min="2" max="3" width="4.5" style="288" customWidth="1"/>
    <col min="4" max="4" width="4.5" style="292" customWidth="1"/>
    <col min="5" max="48" width="4.5" style="288" customWidth="1"/>
    <col min="49" max="49" width="4.5" style="290" customWidth="1"/>
    <col min="50" max="51" width="4.5" style="291" customWidth="1"/>
    <col min="52" max="53" width="4.5" style="290" customWidth="1"/>
    <col min="54" max="256" width="4.5" style="288" customWidth="1"/>
    <col min="257" max="16384" width="4.5" style="288"/>
  </cols>
  <sheetData>
    <row r="1" spans="2:56" ht="16.5" customHeight="1" x14ac:dyDescent="0.4">
      <c r="B1" s="426" t="s">
        <v>1488</v>
      </c>
      <c r="C1" s="426"/>
      <c r="D1" s="426"/>
      <c r="E1" s="426"/>
      <c r="F1" s="426"/>
      <c r="G1" s="426"/>
      <c r="H1" s="426"/>
      <c r="I1" s="426"/>
      <c r="J1" s="426"/>
      <c r="K1" s="426"/>
      <c r="L1" s="426"/>
      <c r="M1" s="426"/>
      <c r="N1" s="426"/>
      <c r="AE1" s="289"/>
      <c r="AF1" s="420"/>
      <c r="AG1" s="420"/>
      <c r="AH1" s="422"/>
      <c r="AI1" s="422"/>
      <c r="AJ1" s="422"/>
      <c r="AK1" s="289"/>
      <c r="AL1" s="420"/>
      <c r="AM1" s="420"/>
      <c r="AN1" s="422"/>
      <c r="AO1" s="422"/>
      <c r="AP1" s="422"/>
      <c r="AQ1" s="289"/>
      <c r="AR1" s="427" t="s">
        <v>1489</v>
      </c>
      <c r="AS1" s="427"/>
      <c r="AT1" s="419" t="s">
        <v>1490</v>
      </c>
      <c r="AU1" s="419"/>
      <c r="AV1" s="419"/>
      <c r="AX1" s="291" t="s">
        <v>1491</v>
      </c>
    </row>
    <row r="2" spans="2:56" ht="16.5" customHeight="1" x14ac:dyDescent="0.4">
      <c r="B2" s="426"/>
      <c r="C2" s="426"/>
      <c r="D2" s="426"/>
      <c r="E2" s="426"/>
      <c r="F2" s="426"/>
      <c r="G2" s="426"/>
      <c r="H2" s="426"/>
      <c r="I2" s="426"/>
      <c r="J2" s="426"/>
      <c r="K2" s="426"/>
      <c r="L2" s="426"/>
      <c r="M2" s="426"/>
      <c r="N2" s="426"/>
      <c r="AE2" s="289"/>
      <c r="AF2" s="420"/>
      <c r="AG2" s="420"/>
      <c r="AH2" s="421"/>
      <c r="AI2" s="422"/>
      <c r="AJ2" s="422"/>
      <c r="AK2" s="289"/>
      <c r="AL2" s="420"/>
      <c r="AM2" s="420"/>
      <c r="AN2" s="421"/>
      <c r="AO2" s="422"/>
      <c r="AP2" s="422"/>
      <c r="AQ2" s="289"/>
      <c r="AR2" s="423" t="s">
        <v>1492</v>
      </c>
      <c r="AS2" s="423"/>
      <c r="AT2" s="424">
        <v>43213</v>
      </c>
      <c r="AU2" s="425"/>
      <c r="AV2" s="425"/>
      <c r="AX2" s="291" t="s">
        <v>1493</v>
      </c>
    </row>
    <row r="3" spans="2:56" ht="16.5" customHeight="1" thickBot="1" x14ac:dyDescent="0.45">
      <c r="AJ3" s="369"/>
      <c r="AK3" s="369"/>
      <c r="AL3" s="294"/>
      <c r="AM3" s="369"/>
      <c r="AN3" s="369"/>
    </row>
    <row r="4" spans="2:56" ht="16.5" customHeight="1" thickBot="1" x14ac:dyDescent="0.2">
      <c r="B4" s="454" t="s">
        <v>1494</v>
      </c>
      <c r="C4" s="455"/>
      <c r="D4" s="455"/>
      <c r="E4" s="456" t="s">
        <v>1868</v>
      </c>
      <c r="F4" s="457"/>
      <c r="G4" s="457"/>
      <c r="H4" s="457"/>
      <c r="I4" s="457"/>
      <c r="J4" s="457"/>
      <c r="K4" s="457"/>
      <c r="L4" s="458"/>
      <c r="M4" s="459"/>
      <c r="N4" s="460"/>
      <c r="O4" s="461"/>
      <c r="P4" s="462"/>
      <c r="Q4" s="462"/>
      <c r="R4" s="462"/>
      <c r="S4" s="295"/>
      <c r="Y4" s="463" t="s">
        <v>1496</v>
      </c>
      <c r="Z4" s="464"/>
      <c r="AA4" s="453" t="s">
        <v>1497</v>
      </c>
      <c r="AB4" s="451"/>
      <c r="AC4" s="451"/>
      <c r="AD4" s="451" t="s">
        <v>1498</v>
      </c>
      <c r="AE4" s="451"/>
      <c r="AF4" s="451" t="s">
        <v>1499</v>
      </c>
      <c r="AG4" s="451"/>
      <c r="AH4" s="451"/>
      <c r="AI4" s="428" t="s">
        <v>1500</v>
      </c>
      <c r="AJ4" s="429"/>
      <c r="AK4" s="452"/>
      <c r="AL4" s="453" t="s">
        <v>1497</v>
      </c>
      <c r="AM4" s="451"/>
      <c r="AN4" s="451"/>
      <c r="AO4" s="451" t="s">
        <v>1498</v>
      </c>
      <c r="AP4" s="451"/>
      <c r="AQ4" s="451" t="s">
        <v>1499</v>
      </c>
      <c r="AR4" s="451"/>
      <c r="AS4" s="451"/>
      <c r="AT4" s="428" t="s">
        <v>1500</v>
      </c>
      <c r="AU4" s="429"/>
      <c r="AV4" s="430"/>
      <c r="AW4" s="288"/>
      <c r="AX4" s="291" t="s">
        <v>1501</v>
      </c>
      <c r="BA4" s="290" t="str">
        <f>IF(ISBLANK(AA8), "", AA8)</f>
        <v/>
      </c>
      <c r="BB4" s="290"/>
      <c r="BC4" s="290"/>
      <c r="BD4" s="290"/>
    </row>
    <row r="5" spans="2:56" ht="16.5" customHeight="1" x14ac:dyDescent="0.15">
      <c r="B5" s="431" t="s">
        <v>1502</v>
      </c>
      <c r="C5" s="432"/>
      <c r="D5" s="432"/>
      <c r="E5" s="433"/>
      <c r="F5" s="434"/>
      <c r="G5" s="434"/>
      <c r="H5" s="434"/>
      <c r="I5" s="434"/>
      <c r="J5" s="434"/>
      <c r="K5" s="434"/>
      <c r="L5" s="435"/>
      <c r="M5" s="436" t="s">
        <v>1503</v>
      </c>
      <c r="N5" s="437"/>
      <c r="O5" s="438"/>
      <c r="P5" s="439"/>
      <c r="Q5" s="440"/>
      <c r="R5" s="440"/>
      <c r="S5" s="440"/>
      <c r="T5" s="440"/>
      <c r="U5" s="440"/>
      <c r="V5" s="440"/>
      <c r="W5" s="441"/>
      <c r="Y5" s="465"/>
      <c r="Z5" s="466"/>
      <c r="AA5" s="442" t="s">
        <v>2128</v>
      </c>
      <c r="AB5" s="443"/>
      <c r="AC5" s="444"/>
      <c r="AD5" s="445" t="s">
        <v>1505</v>
      </c>
      <c r="AE5" s="445"/>
      <c r="AF5" s="445" t="s">
        <v>1506</v>
      </c>
      <c r="AG5" s="445"/>
      <c r="AH5" s="445"/>
      <c r="AI5" s="446">
        <v>43216</v>
      </c>
      <c r="AJ5" s="446"/>
      <c r="AK5" s="447"/>
      <c r="AL5" s="448"/>
      <c r="AM5" s="449"/>
      <c r="AN5" s="450"/>
      <c r="AO5" s="445"/>
      <c r="AP5" s="445"/>
      <c r="AQ5" s="445"/>
      <c r="AR5" s="445"/>
      <c r="AS5" s="445"/>
      <c r="AT5" s="472"/>
      <c r="AU5" s="446"/>
      <c r="AV5" s="473"/>
      <c r="AW5" s="288"/>
      <c r="AX5" s="291" t="str">
        <f>IF(ISBLANK(AA5), "", AA5)</f>
        <v>酒井 あゆみ</v>
      </c>
      <c r="BA5" s="290" t="str">
        <f>IF(ISBLANK(AA9), "", AA9)</f>
        <v/>
      </c>
      <c r="BB5" s="290"/>
      <c r="BC5" s="290"/>
      <c r="BD5" s="290"/>
    </row>
    <row r="6" spans="2:56" ht="16.5" customHeight="1" thickBot="1" x14ac:dyDescent="0.2">
      <c r="B6" s="474" t="s">
        <v>1507</v>
      </c>
      <c r="C6" s="475"/>
      <c r="D6" s="476"/>
      <c r="E6" s="477" t="s">
        <v>1508</v>
      </c>
      <c r="F6" s="478"/>
      <c r="G6" s="478"/>
      <c r="H6" s="478"/>
      <c r="I6" s="478"/>
      <c r="J6" s="478"/>
      <c r="K6" s="478"/>
      <c r="L6" s="479"/>
      <c r="M6" s="480" t="s">
        <v>1509</v>
      </c>
      <c r="N6" s="481"/>
      <c r="O6" s="482"/>
      <c r="P6" s="483" t="s">
        <v>1510</v>
      </c>
      <c r="Q6" s="484"/>
      <c r="R6" s="484"/>
      <c r="S6" s="484"/>
      <c r="T6" s="484"/>
      <c r="U6" s="484"/>
      <c r="V6" s="484"/>
      <c r="W6" s="485"/>
      <c r="Y6" s="465"/>
      <c r="Z6" s="466"/>
      <c r="AA6" s="469" t="s">
        <v>1511</v>
      </c>
      <c r="AB6" s="470"/>
      <c r="AC6" s="471"/>
      <c r="AD6" s="445" t="s">
        <v>1512</v>
      </c>
      <c r="AE6" s="445"/>
      <c r="AF6" s="486" t="s">
        <v>1506</v>
      </c>
      <c r="AG6" s="486"/>
      <c r="AH6" s="486"/>
      <c r="AI6" s="487">
        <v>43216</v>
      </c>
      <c r="AJ6" s="487"/>
      <c r="AK6" s="488"/>
      <c r="AL6" s="489"/>
      <c r="AM6" s="490"/>
      <c r="AN6" s="491"/>
      <c r="AO6" s="486"/>
      <c r="AP6" s="486"/>
      <c r="AQ6" s="486"/>
      <c r="AR6" s="486"/>
      <c r="AS6" s="486"/>
      <c r="AT6" s="487"/>
      <c r="AU6" s="487"/>
      <c r="AV6" s="492"/>
      <c r="AW6" s="288"/>
      <c r="AX6" s="291" t="str">
        <f t="shared" ref="AX6:AX17" si="0">IF(ISBLANK(AA6), "", AA6)</f>
        <v>松本 翔平</v>
      </c>
      <c r="BA6" s="290" t="str">
        <f>IF(ISBLANK(AA10), "", AA10)</f>
        <v/>
      </c>
      <c r="BB6" s="290"/>
      <c r="BC6" s="290"/>
      <c r="BD6" s="290"/>
    </row>
    <row r="7" spans="2:56" ht="16.5" customHeight="1" thickBot="1" x14ac:dyDescent="0.2">
      <c r="Y7" s="465"/>
      <c r="Z7" s="466"/>
      <c r="AA7" s="469" t="s">
        <v>1490</v>
      </c>
      <c r="AB7" s="470"/>
      <c r="AC7" s="471"/>
      <c r="AD7" s="445" t="s">
        <v>1512</v>
      </c>
      <c r="AE7" s="445"/>
      <c r="AF7" s="493" t="s">
        <v>1513</v>
      </c>
      <c r="AG7" s="494"/>
      <c r="AH7" s="495"/>
      <c r="AI7" s="496" t="s">
        <v>2129</v>
      </c>
      <c r="AJ7" s="487"/>
      <c r="AK7" s="488"/>
      <c r="AL7" s="489"/>
      <c r="AM7" s="490"/>
      <c r="AN7" s="491"/>
      <c r="AO7" s="486"/>
      <c r="AP7" s="486"/>
      <c r="AQ7" s="486"/>
      <c r="AR7" s="486"/>
      <c r="AS7" s="486"/>
      <c r="AT7" s="487"/>
      <c r="AU7" s="487"/>
      <c r="AV7" s="492"/>
      <c r="AW7" s="288"/>
      <c r="AX7" s="291" t="str">
        <f t="shared" si="0"/>
        <v>王 淑英</v>
      </c>
      <c r="BA7" s="290" t="str">
        <f>IF(ISBLANK(AL5), "", AL5)</f>
        <v/>
      </c>
      <c r="BB7" s="290"/>
      <c r="BC7" s="290"/>
      <c r="BD7" s="290"/>
    </row>
    <row r="8" spans="2:56" ht="16.5" customHeight="1" thickBot="1" x14ac:dyDescent="0.2">
      <c r="B8" s="497" t="s">
        <v>1515</v>
      </c>
      <c r="C8" s="498"/>
      <c r="D8" s="499"/>
      <c r="E8" s="500">
        <v>43213</v>
      </c>
      <c r="F8" s="500"/>
      <c r="G8" s="500"/>
      <c r="H8" s="296" t="s">
        <v>1516</v>
      </c>
      <c r="I8" s="500">
        <v>43217</v>
      </c>
      <c r="J8" s="500"/>
      <c r="K8" s="501"/>
      <c r="Y8" s="465"/>
      <c r="Z8" s="466"/>
      <c r="AA8" s="469"/>
      <c r="AB8" s="470"/>
      <c r="AC8" s="471"/>
      <c r="AD8" s="445"/>
      <c r="AE8" s="445"/>
      <c r="AF8" s="486"/>
      <c r="AG8" s="486"/>
      <c r="AH8" s="486"/>
      <c r="AI8" s="496"/>
      <c r="AJ8" s="487"/>
      <c r="AK8" s="488"/>
      <c r="AL8" s="489"/>
      <c r="AM8" s="490"/>
      <c r="AN8" s="491"/>
      <c r="AO8" s="486"/>
      <c r="AP8" s="486"/>
      <c r="AQ8" s="486"/>
      <c r="AR8" s="486"/>
      <c r="AS8" s="486"/>
      <c r="AT8" s="487"/>
      <c r="AU8" s="487"/>
      <c r="AV8" s="492"/>
      <c r="AW8" s="288"/>
      <c r="AX8" s="291" t="str">
        <f t="shared" si="0"/>
        <v/>
      </c>
      <c r="BA8" s="290" t="str">
        <f>IF(ISBLANK(AL6), "", AL6)</f>
        <v/>
      </c>
      <c r="BB8" s="290"/>
      <c r="BC8" s="290"/>
      <c r="BD8" s="290"/>
    </row>
    <row r="9" spans="2:56" ht="16.5" customHeight="1" x14ac:dyDescent="0.15">
      <c r="B9" s="537" t="s">
        <v>1517</v>
      </c>
      <c r="C9" s="538"/>
      <c r="D9" s="539"/>
      <c r="E9" s="542" t="s">
        <v>2127</v>
      </c>
      <c r="F9" s="543"/>
      <c r="G9" s="543"/>
      <c r="H9" s="543"/>
      <c r="I9" s="543"/>
      <c r="J9" s="543"/>
      <c r="K9" s="543"/>
      <c r="L9" s="544"/>
      <c r="M9" s="544"/>
      <c r="N9" s="544"/>
      <c r="O9" s="544"/>
      <c r="P9" s="544"/>
      <c r="Q9" s="544"/>
      <c r="R9" s="544"/>
      <c r="S9" s="544"/>
      <c r="T9" s="544"/>
      <c r="U9" s="544"/>
      <c r="V9" s="544"/>
      <c r="W9" s="545"/>
      <c r="Y9" s="465"/>
      <c r="Z9" s="466"/>
      <c r="AA9" s="469"/>
      <c r="AB9" s="470"/>
      <c r="AC9" s="471"/>
      <c r="AD9" s="445"/>
      <c r="AE9" s="445"/>
      <c r="AF9" s="486"/>
      <c r="AG9" s="486"/>
      <c r="AH9" s="486"/>
      <c r="AI9" s="487"/>
      <c r="AJ9" s="487"/>
      <c r="AK9" s="488"/>
      <c r="AL9" s="489"/>
      <c r="AM9" s="490"/>
      <c r="AN9" s="491"/>
      <c r="AO9" s="486"/>
      <c r="AP9" s="486"/>
      <c r="AQ9" s="486"/>
      <c r="AR9" s="486"/>
      <c r="AS9" s="486"/>
      <c r="AT9" s="487"/>
      <c r="AU9" s="487"/>
      <c r="AV9" s="492"/>
      <c r="AW9" s="288"/>
      <c r="AX9" s="291" t="str">
        <f t="shared" si="0"/>
        <v/>
      </c>
      <c r="BA9" s="290" t="str">
        <f>IF(ISBLANK(AL7), "", AL7)</f>
        <v/>
      </c>
      <c r="BB9" s="290"/>
      <c r="BC9" s="290"/>
      <c r="BD9" s="290"/>
    </row>
    <row r="10" spans="2:56" ht="16.5" customHeight="1" x14ac:dyDescent="0.15">
      <c r="B10" s="465"/>
      <c r="C10" s="540"/>
      <c r="D10" s="466"/>
      <c r="E10" s="546"/>
      <c r="F10" s="543"/>
      <c r="G10" s="543"/>
      <c r="H10" s="543"/>
      <c r="I10" s="543"/>
      <c r="J10" s="543"/>
      <c r="K10" s="543"/>
      <c r="L10" s="543"/>
      <c r="M10" s="543"/>
      <c r="N10" s="543"/>
      <c r="O10" s="543"/>
      <c r="P10" s="543"/>
      <c r="Q10" s="543"/>
      <c r="R10" s="543"/>
      <c r="S10" s="543"/>
      <c r="T10" s="543"/>
      <c r="U10" s="543"/>
      <c r="V10" s="543"/>
      <c r="W10" s="547"/>
      <c r="Y10" s="465"/>
      <c r="Z10" s="466"/>
      <c r="AA10" s="469"/>
      <c r="AB10" s="470"/>
      <c r="AC10" s="471"/>
      <c r="AD10" s="445"/>
      <c r="AE10" s="445"/>
      <c r="AF10" s="486"/>
      <c r="AG10" s="486"/>
      <c r="AH10" s="486"/>
      <c r="AI10" s="487"/>
      <c r="AJ10" s="487"/>
      <c r="AK10" s="488"/>
      <c r="AL10" s="489"/>
      <c r="AM10" s="490"/>
      <c r="AN10" s="491"/>
      <c r="AO10" s="486"/>
      <c r="AP10" s="486"/>
      <c r="AQ10" s="486"/>
      <c r="AR10" s="486"/>
      <c r="AS10" s="486"/>
      <c r="AT10" s="487"/>
      <c r="AU10" s="487"/>
      <c r="AV10" s="492"/>
      <c r="AW10" s="288"/>
      <c r="AX10" s="291" t="str">
        <f t="shared" si="0"/>
        <v/>
      </c>
      <c r="BA10" s="290" t="str">
        <f>IF(ISBLANK(AL8), "", AL8)</f>
        <v/>
      </c>
      <c r="BB10" s="290"/>
      <c r="BC10" s="290"/>
      <c r="BD10" s="290"/>
    </row>
    <row r="11" spans="2:56" ht="16.5" customHeight="1" x14ac:dyDescent="0.15">
      <c r="B11" s="465"/>
      <c r="C11" s="540"/>
      <c r="D11" s="466"/>
      <c r="E11" s="546"/>
      <c r="F11" s="543"/>
      <c r="G11" s="543"/>
      <c r="H11" s="543"/>
      <c r="I11" s="543"/>
      <c r="J11" s="543"/>
      <c r="K11" s="543"/>
      <c r="L11" s="543"/>
      <c r="M11" s="543"/>
      <c r="N11" s="543"/>
      <c r="O11" s="543"/>
      <c r="P11" s="543"/>
      <c r="Q11" s="543"/>
      <c r="R11" s="543"/>
      <c r="S11" s="543"/>
      <c r="T11" s="543"/>
      <c r="U11" s="543"/>
      <c r="V11" s="543"/>
      <c r="W11" s="547"/>
      <c r="Y11" s="465"/>
      <c r="Z11" s="466"/>
      <c r="AA11" s="469"/>
      <c r="AB11" s="470"/>
      <c r="AC11" s="471"/>
      <c r="AD11" s="445"/>
      <c r="AE11" s="445"/>
      <c r="AF11" s="486"/>
      <c r="AG11" s="486"/>
      <c r="AH11" s="486"/>
      <c r="AI11" s="487"/>
      <c r="AJ11" s="487"/>
      <c r="AK11" s="488"/>
      <c r="AL11" s="489"/>
      <c r="AM11" s="490"/>
      <c r="AN11" s="491"/>
      <c r="AO11" s="486"/>
      <c r="AP11" s="486"/>
      <c r="AQ11" s="486"/>
      <c r="AR11" s="486"/>
      <c r="AS11" s="486"/>
      <c r="AT11" s="487"/>
      <c r="AU11" s="487"/>
      <c r="AV11" s="492"/>
      <c r="AW11" s="288"/>
      <c r="AX11" s="291" t="str">
        <f t="shared" si="0"/>
        <v/>
      </c>
    </row>
    <row r="12" spans="2:56" ht="16.5" customHeight="1" x14ac:dyDescent="0.15">
      <c r="B12" s="465"/>
      <c r="C12" s="540"/>
      <c r="D12" s="466"/>
      <c r="E12" s="546"/>
      <c r="F12" s="543"/>
      <c r="G12" s="543"/>
      <c r="H12" s="543"/>
      <c r="I12" s="543"/>
      <c r="J12" s="543"/>
      <c r="K12" s="543"/>
      <c r="L12" s="543"/>
      <c r="M12" s="543"/>
      <c r="N12" s="543"/>
      <c r="O12" s="543"/>
      <c r="P12" s="543"/>
      <c r="Q12" s="543"/>
      <c r="R12" s="543"/>
      <c r="S12" s="543"/>
      <c r="T12" s="543"/>
      <c r="U12" s="543"/>
      <c r="V12" s="543"/>
      <c r="W12" s="547"/>
      <c r="Y12" s="465"/>
      <c r="Z12" s="466"/>
      <c r="AA12" s="469"/>
      <c r="AB12" s="470"/>
      <c r="AC12" s="471"/>
      <c r="AD12" s="445"/>
      <c r="AE12" s="445"/>
      <c r="AF12" s="486"/>
      <c r="AG12" s="486"/>
      <c r="AH12" s="486"/>
      <c r="AI12" s="487"/>
      <c r="AJ12" s="487"/>
      <c r="AK12" s="488"/>
      <c r="AL12" s="489"/>
      <c r="AM12" s="490"/>
      <c r="AN12" s="491"/>
      <c r="AO12" s="486"/>
      <c r="AP12" s="486"/>
      <c r="AQ12" s="486"/>
      <c r="AR12" s="486"/>
      <c r="AS12" s="486"/>
      <c r="AT12" s="487"/>
      <c r="AU12" s="487"/>
      <c r="AV12" s="492"/>
      <c r="AW12" s="288"/>
      <c r="AX12" s="291" t="str">
        <f t="shared" si="0"/>
        <v/>
      </c>
    </row>
    <row r="13" spans="2:56" ht="16.5" customHeight="1" x14ac:dyDescent="0.15">
      <c r="B13" s="465"/>
      <c r="C13" s="540"/>
      <c r="D13" s="466"/>
      <c r="E13" s="546"/>
      <c r="F13" s="543"/>
      <c r="G13" s="543"/>
      <c r="H13" s="543"/>
      <c r="I13" s="543"/>
      <c r="J13" s="543"/>
      <c r="K13" s="543"/>
      <c r="L13" s="543"/>
      <c r="M13" s="543"/>
      <c r="N13" s="543"/>
      <c r="O13" s="543"/>
      <c r="P13" s="543"/>
      <c r="Q13" s="543"/>
      <c r="R13" s="543"/>
      <c r="S13" s="543"/>
      <c r="T13" s="543"/>
      <c r="U13" s="543"/>
      <c r="V13" s="543"/>
      <c r="W13" s="547"/>
      <c r="Y13" s="465"/>
      <c r="Z13" s="466"/>
      <c r="AA13" s="469"/>
      <c r="AB13" s="470"/>
      <c r="AC13" s="471"/>
      <c r="AD13" s="445"/>
      <c r="AE13" s="445"/>
      <c r="AF13" s="486"/>
      <c r="AG13" s="486"/>
      <c r="AH13" s="486"/>
      <c r="AI13" s="487"/>
      <c r="AJ13" s="487"/>
      <c r="AK13" s="488"/>
      <c r="AL13" s="489"/>
      <c r="AM13" s="490"/>
      <c r="AN13" s="491"/>
      <c r="AO13" s="486"/>
      <c r="AP13" s="486"/>
      <c r="AQ13" s="486"/>
      <c r="AR13" s="486"/>
      <c r="AS13" s="486"/>
      <c r="AT13" s="487"/>
      <c r="AU13" s="487"/>
      <c r="AV13" s="492"/>
      <c r="AW13" s="288"/>
      <c r="AX13" s="291" t="str">
        <f t="shared" si="0"/>
        <v/>
      </c>
      <c r="BA13" s="290" t="str">
        <f>IF(ISBLANK(AT5), "", AT5)</f>
        <v/>
      </c>
      <c r="BB13" s="290"/>
      <c r="BC13" s="290"/>
      <c r="BD13" s="290"/>
    </row>
    <row r="14" spans="2:56" ht="16.5" customHeight="1" x14ac:dyDescent="0.15">
      <c r="B14" s="465"/>
      <c r="C14" s="540"/>
      <c r="D14" s="466"/>
      <c r="E14" s="546"/>
      <c r="F14" s="543"/>
      <c r="G14" s="543"/>
      <c r="H14" s="543"/>
      <c r="I14" s="543"/>
      <c r="J14" s="543"/>
      <c r="K14" s="543"/>
      <c r="L14" s="543"/>
      <c r="M14" s="543"/>
      <c r="N14" s="543"/>
      <c r="O14" s="543"/>
      <c r="P14" s="543"/>
      <c r="Q14" s="543"/>
      <c r="R14" s="543"/>
      <c r="S14" s="543"/>
      <c r="T14" s="543"/>
      <c r="U14" s="543"/>
      <c r="V14" s="543"/>
      <c r="W14" s="547"/>
      <c r="Y14" s="465"/>
      <c r="Z14" s="466"/>
      <c r="AA14" s="469"/>
      <c r="AB14" s="470"/>
      <c r="AC14" s="471"/>
      <c r="AD14" s="445"/>
      <c r="AE14" s="445"/>
      <c r="AF14" s="486"/>
      <c r="AG14" s="486"/>
      <c r="AH14" s="486"/>
      <c r="AI14" s="487"/>
      <c r="AJ14" s="487"/>
      <c r="AK14" s="488"/>
      <c r="AL14" s="489"/>
      <c r="AM14" s="490"/>
      <c r="AN14" s="491"/>
      <c r="AO14" s="486"/>
      <c r="AP14" s="486"/>
      <c r="AQ14" s="486"/>
      <c r="AR14" s="486"/>
      <c r="AS14" s="486"/>
      <c r="AT14" s="487"/>
      <c r="AU14" s="487"/>
      <c r="AV14" s="492"/>
      <c r="AW14" s="288"/>
      <c r="AX14" s="291" t="str">
        <f t="shared" si="0"/>
        <v/>
      </c>
      <c r="BA14" s="290" t="str">
        <f>IF(ISBLANK(AT6), "", AT6)</f>
        <v/>
      </c>
      <c r="BB14" s="290"/>
      <c r="BC14" s="290"/>
      <c r="BD14" s="290"/>
    </row>
    <row r="15" spans="2:56" ht="16.5" customHeight="1" x14ac:dyDescent="0.15">
      <c r="B15" s="465"/>
      <c r="C15" s="540"/>
      <c r="D15" s="466"/>
      <c r="E15" s="546"/>
      <c r="F15" s="543"/>
      <c r="G15" s="543"/>
      <c r="H15" s="543"/>
      <c r="I15" s="543"/>
      <c r="J15" s="543"/>
      <c r="K15" s="543"/>
      <c r="L15" s="543"/>
      <c r="M15" s="543"/>
      <c r="N15" s="543"/>
      <c r="O15" s="543"/>
      <c r="P15" s="543"/>
      <c r="Q15" s="543"/>
      <c r="R15" s="543"/>
      <c r="S15" s="543"/>
      <c r="T15" s="543"/>
      <c r="U15" s="543"/>
      <c r="V15" s="543"/>
      <c r="W15" s="547"/>
      <c r="Y15" s="465"/>
      <c r="Z15" s="466"/>
      <c r="AA15" s="469"/>
      <c r="AB15" s="470"/>
      <c r="AC15" s="471"/>
      <c r="AD15" s="445"/>
      <c r="AE15" s="445"/>
      <c r="AF15" s="486"/>
      <c r="AG15" s="486"/>
      <c r="AH15" s="486"/>
      <c r="AI15" s="487"/>
      <c r="AJ15" s="487"/>
      <c r="AK15" s="488"/>
      <c r="AL15" s="489"/>
      <c r="AM15" s="490"/>
      <c r="AN15" s="491"/>
      <c r="AO15" s="486"/>
      <c r="AP15" s="486"/>
      <c r="AQ15" s="486"/>
      <c r="AR15" s="486"/>
      <c r="AS15" s="486"/>
      <c r="AT15" s="487"/>
      <c r="AU15" s="487"/>
      <c r="AV15" s="492"/>
      <c r="AW15" s="288"/>
      <c r="AX15" s="291" t="str">
        <f t="shared" si="0"/>
        <v/>
      </c>
      <c r="BA15" s="290" t="str">
        <f>IF(ISBLANK(AT7), "", AT7)</f>
        <v/>
      </c>
      <c r="BB15" s="290"/>
      <c r="BC15" s="290"/>
      <c r="BD15" s="290"/>
    </row>
    <row r="16" spans="2:56" ht="16.5" customHeight="1" x14ac:dyDescent="0.15">
      <c r="B16" s="465"/>
      <c r="C16" s="540"/>
      <c r="D16" s="466"/>
      <c r="E16" s="546"/>
      <c r="F16" s="543"/>
      <c r="G16" s="543"/>
      <c r="H16" s="543"/>
      <c r="I16" s="543"/>
      <c r="J16" s="543"/>
      <c r="K16" s="543"/>
      <c r="L16" s="543"/>
      <c r="M16" s="543"/>
      <c r="N16" s="543"/>
      <c r="O16" s="543"/>
      <c r="P16" s="543"/>
      <c r="Q16" s="543"/>
      <c r="R16" s="543"/>
      <c r="S16" s="543"/>
      <c r="T16" s="543"/>
      <c r="U16" s="543"/>
      <c r="V16" s="543"/>
      <c r="W16" s="547"/>
      <c r="Y16" s="465"/>
      <c r="Z16" s="466"/>
      <c r="AA16" s="469"/>
      <c r="AB16" s="470"/>
      <c r="AC16" s="471"/>
      <c r="AD16" s="445"/>
      <c r="AE16" s="445"/>
      <c r="AF16" s="486"/>
      <c r="AG16" s="486"/>
      <c r="AH16" s="486"/>
      <c r="AI16" s="487"/>
      <c r="AJ16" s="487"/>
      <c r="AK16" s="488"/>
      <c r="AL16" s="489"/>
      <c r="AM16" s="490"/>
      <c r="AN16" s="491"/>
      <c r="AO16" s="486"/>
      <c r="AP16" s="486"/>
      <c r="AQ16" s="486"/>
      <c r="AR16" s="486"/>
      <c r="AS16" s="486"/>
      <c r="AT16" s="487"/>
      <c r="AU16" s="487"/>
      <c r="AV16" s="492"/>
      <c r="AW16" s="288"/>
      <c r="AX16" s="291" t="str">
        <f t="shared" si="0"/>
        <v/>
      </c>
      <c r="BA16" s="290" t="str">
        <f>IF(ISBLANK(AT8), "", AT8)</f>
        <v/>
      </c>
      <c r="BB16" s="290"/>
      <c r="BC16" s="290"/>
      <c r="BD16" s="290"/>
    </row>
    <row r="17" spans="2:56" ht="16.5" customHeight="1" thickBot="1" x14ac:dyDescent="0.2">
      <c r="B17" s="467"/>
      <c r="C17" s="541"/>
      <c r="D17" s="468"/>
      <c r="E17" s="548"/>
      <c r="F17" s="549"/>
      <c r="G17" s="549"/>
      <c r="H17" s="549"/>
      <c r="I17" s="549"/>
      <c r="J17" s="549"/>
      <c r="K17" s="549"/>
      <c r="L17" s="549"/>
      <c r="M17" s="549"/>
      <c r="N17" s="549"/>
      <c r="O17" s="549"/>
      <c r="P17" s="549"/>
      <c r="Q17" s="549"/>
      <c r="R17" s="549"/>
      <c r="S17" s="549"/>
      <c r="T17" s="549"/>
      <c r="U17" s="549"/>
      <c r="V17" s="549"/>
      <c r="W17" s="550"/>
      <c r="Y17" s="467"/>
      <c r="Z17" s="468"/>
      <c r="AA17" s="525"/>
      <c r="AB17" s="526"/>
      <c r="AC17" s="527"/>
      <c r="AD17" s="528"/>
      <c r="AE17" s="528"/>
      <c r="AF17" s="529"/>
      <c r="AG17" s="529"/>
      <c r="AH17" s="529"/>
      <c r="AI17" s="530"/>
      <c r="AJ17" s="531"/>
      <c r="AK17" s="532"/>
      <c r="AL17" s="533"/>
      <c r="AM17" s="534"/>
      <c r="AN17" s="535"/>
      <c r="AO17" s="529"/>
      <c r="AP17" s="529"/>
      <c r="AQ17" s="529"/>
      <c r="AR17" s="529"/>
      <c r="AS17" s="529"/>
      <c r="AT17" s="531"/>
      <c r="AU17" s="531"/>
      <c r="AV17" s="536"/>
      <c r="AW17" s="288"/>
      <c r="AX17" s="291" t="str">
        <f t="shared" si="0"/>
        <v/>
      </c>
      <c r="BB17" s="290"/>
      <c r="BC17" s="290"/>
      <c r="BD17" s="290"/>
    </row>
    <row r="18" spans="2:56" ht="16.5" customHeight="1" thickBot="1" x14ac:dyDescent="0.2">
      <c r="AX18" s="291" t="str">
        <f>IF(ISBLANK(AL5), "", AL5)</f>
        <v/>
      </c>
    </row>
    <row r="19" spans="2:56" ht="16.5" customHeight="1" thickBot="1" x14ac:dyDescent="0.2">
      <c r="B19" s="502" t="s">
        <v>1518</v>
      </c>
      <c r="C19" s="503"/>
      <c r="D19" s="503"/>
      <c r="E19" s="506" t="s">
        <v>1519</v>
      </c>
      <c r="F19" s="507"/>
      <c r="G19" s="507"/>
      <c r="H19" s="507"/>
      <c r="I19" s="507"/>
      <c r="J19" s="507"/>
      <c r="K19" s="507"/>
      <c r="L19" s="507"/>
      <c r="M19" s="507"/>
      <c r="N19" s="507"/>
      <c r="O19" s="507"/>
      <c r="P19" s="507"/>
      <c r="Q19" s="507"/>
      <c r="R19" s="507"/>
      <c r="S19" s="507"/>
      <c r="T19" s="507"/>
      <c r="U19" s="507"/>
      <c r="V19" s="507"/>
      <c r="W19" s="508"/>
      <c r="Y19" s="512" t="s">
        <v>1520</v>
      </c>
      <c r="Z19" s="513"/>
      <c r="AA19" s="433" t="s">
        <v>1521</v>
      </c>
      <c r="AB19" s="434"/>
      <c r="AC19" s="434"/>
      <c r="AD19" s="434"/>
      <c r="AE19" s="434"/>
      <c r="AF19" s="434"/>
      <c r="AG19" s="434"/>
      <c r="AH19" s="434"/>
      <c r="AI19" s="434"/>
      <c r="AJ19" s="434"/>
      <c r="AK19" s="434"/>
      <c r="AL19" s="434"/>
      <c r="AM19" s="434"/>
      <c r="AN19" s="434"/>
      <c r="AO19" s="434"/>
      <c r="AP19" s="435"/>
      <c r="AR19" s="517" t="s">
        <v>1522</v>
      </c>
      <c r="AS19" s="518"/>
      <c r="AT19" s="518"/>
      <c r="AU19" s="518"/>
      <c r="AV19" s="519"/>
      <c r="AX19" s="291" t="str">
        <f t="shared" ref="AX19:AX28" si="1">IF(ISBLANK(AL6), "", AL6)</f>
        <v/>
      </c>
    </row>
    <row r="20" spans="2:56" ht="16.5" customHeight="1" thickTop="1" thickBot="1" x14ac:dyDescent="0.2">
      <c r="B20" s="504"/>
      <c r="C20" s="505"/>
      <c r="D20" s="505"/>
      <c r="E20" s="509"/>
      <c r="F20" s="510"/>
      <c r="G20" s="510"/>
      <c r="H20" s="510"/>
      <c r="I20" s="510"/>
      <c r="J20" s="510"/>
      <c r="K20" s="510"/>
      <c r="L20" s="510"/>
      <c r="M20" s="510"/>
      <c r="N20" s="510"/>
      <c r="O20" s="510"/>
      <c r="P20" s="510"/>
      <c r="Q20" s="510"/>
      <c r="R20" s="510"/>
      <c r="S20" s="510"/>
      <c r="T20" s="510"/>
      <c r="U20" s="510"/>
      <c r="V20" s="510"/>
      <c r="W20" s="511"/>
      <c r="Y20" s="514"/>
      <c r="Z20" s="515"/>
      <c r="AA20" s="516"/>
      <c r="AB20" s="484"/>
      <c r="AC20" s="484"/>
      <c r="AD20" s="484"/>
      <c r="AE20" s="484"/>
      <c r="AF20" s="484"/>
      <c r="AG20" s="484"/>
      <c r="AH20" s="484"/>
      <c r="AI20" s="484"/>
      <c r="AJ20" s="484"/>
      <c r="AK20" s="484"/>
      <c r="AL20" s="484"/>
      <c r="AM20" s="484"/>
      <c r="AN20" s="484"/>
      <c r="AO20" s="484"/>
      <c r="AP20" s="485"/>
      <c r="AR20" s="520" t="s">
        <v>1523</v>
      </c>
      <c r="AS20" s="521"/>
      <c r="AT20" s="522"/>
      <c r="AU20" s="523">
        <f>COUNTA(B25:B34)</f>
        <v>3</v>
      </c>
      <c r="AV20" s="524"/>
      <c r="AX20" s="291" t="str">
        <f t="shared" si="1"/>
        <v/>
      </c>
    </row>
    <row r="21" spans="2:56" ht="16.5" customHeight="1" x14ac:dyDescent="0.15">
      <c r="AR21" s="551" t="s">
        <v>1524</v>
      </c>
      <c r="AS21" s="552"/>
      <c r="AT21" s="553"/>
      <c r="AU21" s="554">
        <f>COUNTA(AT25:AV34)</f>
        <v>3</v>
      </c>
      <c r="AV21" s="555"/>
      <c r="AX21" s="291" t="str">
        <f t="shared" si="1"/>
        <v/>
      </c>
    </row>
    <row r="22" spans="2:56" ht="16.5" customHeight="1" thickBot="1" x14ac:dyDescent="0.2">
      <c r="AR22" s="556" t="s">
        <v>1525</v>
      </c>
      <c r="AS22" s="557"/>
      <c r="AT22" s="558"/>
      <c r="AU22" s="559">
        <f>AU20-AU21</f>
        <v>0</v>
      </c>
      <c r="AV22" s="560"/>
      <c r="AX22" s="291" t="str">
        <f t="shared" si="1"/>
        <v/>
      </c>
    </row>
    <row r="23" spans="2:56" ht="16.5" customHeight="1" thickBot="1" x14ac:dyDescent="0.2">
      <c r="B23" s="561" t="str">
        <f>E4&amp;" "&amp;E6&amp;" "&amp;E5&amp;IF(P5=""," ","("&amp;P5&amp;")")&amp;P6&amp;" 指摘事項一覧"</f>
        <v>歩行者ダウンコンバートPhase2 本資料  承認レビュー 指摘事項一覧</v>
      </c>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X23" s="291" t="str">
        <f t="shared" si="1"/>
        <v/>
      </c>
    </row>
    <row r="24" spans="2:56" ht="16.5" customHeight="1" x14ac:dyDescent="0.15">
      <c r="B24" s="368" t="s">
        <v>1526</v>
      </c>
      <c r="C24" s="562" t="s">
        <v>1527</v>
      </c>
      <c r="D24" s="498"/>
      <c r="E24" s="499"/>
      <c r="F24" s="563" t="s">
        <v>1528</v>
      </c>
      <c r="G24" s="563"/>
      <c r="H24" s="563"/>
      <c r="I24" s="563"/>
      <c r="J24" s="563"/>
      <c r="K24" s="563"/>
      <c r="L24" s="562" t="s">
        <v>1529</v>
      </c>
      <c r="M24" s="498"/>
      <c r="N24" s="498"/>
      <c r="O24" s="498"/>
      <c r="P24" s="498"/>
      <c r="Q24" s="498"/>
      <c r="R24" s="498"/>
      <c r="S24" s="498"/>
      <c r="T24" s="498"/>
      <c r="U24" s="498"/>
      <c r="V24" s="498"/>
      <c r="W24" s="562" t="s">
        <v>1530</v>
      </c>
      <c r="X24" s="498"/>
      <c r="Y24" s="498"/>
      <c r="Z24" s="563" t="s">
        <v>1531</v>
      </c>
      <c r="AA24" s="563"/>
      <c r="AB24" s="563"/>
      <c r="AC24" s="563" t="s">
        <v>1532</v>
      </c>
      <c r="AD24" s="563"/>
      <c r="AE24" s="564"/>
      <c r="AF24" s="497" t="s">
        <v>1533</v>
      </c>
      <c r="AG24" s="498"/>
      <c r="AH24" s="498"/>
      <c r="AI24" s="498"/>
      <c r="AJ24" s="498"/>
      <c r="AK24" s="498"/>
      <c r="AL24" s="498"/>
      <c r="AM24" s="498"/>
      <c r="AN24" s="498"/>
      <c r="AO24" s="498"/>
      <c r="AP24" s="499"/>
      <c r="AQ24" s="498" t="s">
        <v>1534</v>
      </c>
      <c r="AR24" s="498"/>
      <c r="AS24" s="499"/>
      <c r="AT24" s="563" t="s">
        <v>1535</v>
      </c>
      <c r="AU24" s="563"/>
      <c r="AV24" s="564"/>
      <c r="AX24" s="291" t="str">
        <f t="shared" si="1"/>
        <v/>
      </c>
    </row>
    <row r="25" spans="2:56" ht="72" customHeight="1" x14ac:dyDescent="0.15">
      <c r="B25" s="298">
        <v>1</v>
      </c>
      <c r="C25" s="565">
        <v>43215</v>
      </c>
      <c r="D25" s="566"/>
      <c r="E25" s="566"/>
      <c r="F25" s="567" t="s">
        <v>2130</v>
      </c>
      <c r="G25" s="566"/>
      <c r="H25" s="566"/>
      <c r="I25" s="566"/>
      <c r="J25" s="566"/>
      <c r="K25" s="568"/>
      <c r="L25" s="569" t="s">
        <v>2131</v>
      </c>
      <c r="M25" s="570"/>
      <c r="N25" s="570"/>
      <c r="O25" s="570"/>
      <c r="P25" s="570"/>
      <c r="Q25" s="570"/>
      <c r="R25" s="570"/>
      <c r="S25" s="570"/>
      <c r="T25" s="570"/>
      <c r="U25" s="570"/>
      <c r="V25" s="571"/>
      <c r="W25" s="567" t="s">
        <v>1536</v>
      </c>
      <c r="X25" s="566"/>
      <c r="Y25" s="566"/>
      <c r="Z25" s="572" t="s">
        <v>2132</v>
      </c>
      <c r="AA25" s="572"/>
      <c r="AB25" s="572"/>
      <c r="AC25" s="573"/>
      <c r="AD25" s="573"/>
      <c r="AE25" s="574"/>
      <c r="AF25" s="575" t="s">
        <v>2152</v>
      </c>
      <c r="AG25" s="570"/>
      <c r="AH25" s="570"/>
      <c r="AI25" s="570"/>
      <c r="AJ25" s="570"/>
      <c r="AK25" s="570"/>
      <c r="AL25" s="570"/>
      <c r="AM25" s="570"/>
      <c r="AN25" s="570"/>
      <c r="AO25" s="570"/>
      <c r="AP25" s="571"/>
      <c r="AQ25" s="566" t="s">
        <v>2153</v>
      </c>
      <c r="AR25" s="566"/>
      <c r="AS25" s="568"/>
      <c r="AT25" s="576">
        <v>43216</v>
      </c>
      <c r="AU25" s="576"/>
      <c r="AV25" s="577"/>
      <c r="AX25" s="291" t="str">
        <f t="shared" si="1"/>
        <v/>
      </c>
    </row>
    <row r="26" spans="2:56" ht="57" customHeight="1" x14ac:dyDescent="0.15">
      <c r="B26" s="298">
        <v>2</v>
      </c>
      <c r="C26" s="565">
        <v>43215</v>
      </c>
      <c r="D26" s="566"/>
      <c r="E26" s="566"/>
      <c r="F26" s="567" t="s">
        <v>2135</v>
      </c>
      <c r="G26" s="566"/>
      <c r="H26" s="566"/>
      <c r="I26" s="566"/>
      <c r="J26" s="566"/>
      <c r="K26" s="568"/>
      <c r="L26" s="569" t="s">
        <v>2133</v>
      </c>
      <c r="M26" s="570"/>
      <c r="N26" s="570"/>
      <c r="O26" s="570"/>
      <c r="P26" s="570"/>
      <c r="Q26" s="570"/>
      <c r="R26" s="570"/>
      <c r="S26" s="570"/>
      <c r="T26" s="570"/>
      <c r="U26" s="570"/>
      <c r="V26" s="571"/>
      <c r="W26" s="567" t="s">
        <v>2134</v>
      </c>
      <c r="X26" s="566"/>
      <c r="Y26" s="566"/>
      <c r="Z26" s="572" t="s">
        <v>1511</v>
      </c>
      <c r="AA26" s="572"/>
      <c r="AB26" s="572"/>
      <c r="AC26" s="573"/>
      <c r="AD26" s="573"/>
      <c r="AE26" s="574"/>
      <c r="AF26" s="575" t="s">
        <v>2154</v>
      </c>
      <c r="AG26" s="570"/>
      <c r="AH26" s="570"/>
      <c r="AI26" s="570"/>
      <c r="AJ26" s="570"/>
      <c r="AK26" s="570"/>
      <c r="AL26" s="570"/>
      <c r="AM26" s="570"/>
      <c r="AN26" s="570"/>
      <c r="AO26" s="570"/>
      <c r="AP26" s="571"/>
      <c r="AQ26" s="566" t="s">
        <v>2153</v>
      </c>
      <c r="AR26" s="566"/>
      <c r="AS26" s="568"/>
      <c r="AT26" s="576">
        <v>43216</v>
      </c>
      <c r="AU26" s="576"/>
      <c r="AV26" s="577"/>
      <c r="AX26" s="291" t="str">
        <f t="shared" si="1"/>
        <v/>
      </c>
    </row>
    <row r="27" spans="2:56" ht="50.25" customHeight="1" x14ac:dyDescent="0.15">
      <c r="B27" s="298">
        <v>3</v>
      </c>
      <c r="C27" s="565">
        <v>43215</v>
      </c>
      <c r="D27" s="566"/>
      <c r="E27" s="566"/>
      <c r="F27" s="567" t="s">
        <v>2136</v>
      </c>
      <c r="G27" s="566"/>
      <c r="H27" s="566"/>
      <c r="I27" s="566"/>
      <c r="J27" s="566"/>
      <c r="K27" s="568"/>
      <c r="L27" s="569" t="s">
        <v>2137</v>
      </c>
      <c r="M27" s="570"/>
      <c r="N27" s="570"/>
      <c r="O27" s="570"/>
      <c r="P27" s="570"/>
      <c r="Q27" s="570"/>
      <c r="R27" s="570"/>
      <c r="S27" s="570"/>
      <c r="T27" s="570"/>
      <c r="U27" s="570"/>
      <c r="V27" s="571"/>
      <c r="W27" s="567" t="s">
        <v>2138</v>
      </c>
      <c r="X27" s="566"/>
      <c r="Y27" s="566"/>
      <c r="Z27" s="572" t="s">
        <v>1511</v>
      </c>
      <c r="AA27" s="572"/>
      <c r="AB27" s="572"/>
      <c r="AC27" s="573"/>
      <c r="AD27" s="573"/>
      <c r="AE27" s="574"/>
      <c r="AF27" s="575" t="s">
        <v>2155</v>
      </c>
      <c r="AG27" s="570"/>
      <c r="AH27" s="570"/>
      <c r="AI27" s="570"/>
      <c r="AJ27" s="570"/>
      <c r="AK27" s="570"/>
      <c r="AL27" s="570"/>
      <c r="AM27" s="570"/>
      <c r="AN27" s="570"/>
      <c r="AO27" s="570"/>
      <c r="AP27" s="571"/>
      <c r="AQ27" s="566" t="s">
        <v>2153</v>
      </c>
      <c r="AR27" s="566"/>
      <c r="AS27" s="568"/>
      <c r="AT27" s="576">
        <v>43216</v>
      </c>
      <c r="AU27" s="576"/>
      <c r="AV27" s="577"/>
      <c r="AX27" s="291" t="str">
        <f t="shared" si="1"/>
        <v/>
      </c>
    </row>
    <row r="28" spans="2:56" ht="33" customHeight="1" x14ac:dyDescent="0.15">
      <c r="B28" s="298"/>
      <c r="C28" s="565"/>
      <c r="D28" s="566"/>
      <c r="E28" s="566"/>
      <c r="F28" s="567"/>
      <c r="G28" s="566"/>
      <c r="H28" s="566"/>
      <c r="I28" s="566"/>
      <c r="J28" s="566"/>
      <c r="K28" s="568"/>
      <c r="L28" s="569"/>
      <c r="M28" s="570"/>
      <c r="N28" s="570"/>
      <c r="O28" s="570"/>
      <c r="P28" s="570"/>
      <c r="Q28" s="570"/>
      <c r="R28" s="570"/>
      <c r="S28" s="570"/>
      <c r="T28" s="570"/>
      <c r="U28" s="570"/>
      <c r="V28" s="571"/>
      <c r="W28" s="567"/>
      <c r="X28" s="566"/>
      <c r="Y28" s="566"/>
      <c r="Z28" s="572"/>
      <c r="AA28" s="572"/>
      <c r="AB28" s="572"/>
      <c r="AC28" s="573"/>
      <c r="AD28" s="573"/>
      <c r="AE28" s="574"/>
      <c r="AF28" s="575"/>
      <c r="AG28" s="570"/>
      <c r="AH28" s="570"/>
      <c r="AI28" s="570"/>
      <c r="AJ28" s="570"/>
      <c r="AK28" s="570"/>
      <c r="AL28" s="570"/>
      <c r="AM28" s="570"/>
      <c r="AN28" s="570"/>
      <c r="AO28" s="570"/>
      <c r="AP28" s="571"/>
      <c r="AQ28" s="566"/>
      <c r="AR28" s="566"/>
      <c r="AS28" s="568"/>
      <c r="AT28" s="576"/>
      <c r="AU28" s="576"/>
      <c r="AV28" s="577"/>
      <c r="AX28" s="291" t="str">
        <f t="shared" si="1"/>
        <v/>
      </c>
    </row>
    <row r="29" spans="2:56" ht="33" customHeight="1" x14ac:dyDescent="0.15">
      <c r="B29" s="298"/>
      <c r="C29" s="565"/>
      <c r="D29" s="566"/>
      <c r="E29" s="566"/>
      <c r="F29" s="567"/>
      <c r="G29" s="566"/>
      <c r="H29" s="566"/>
      <c r="I29" s="566"/>
      <c r="J29" s="566"/>
      <c r="K29" s="568"/>
      <c r="L29" s="569"/>
      <c r="M29" s="570"/>
      <c r="N29" s="570"/>
      <c r="O29" s="570"/>
      <c r="P29" s="570"/>
      <c r="Q29" s="570"/>
      <c r="R29" s="570"/>
      <c r="S29" s="570"/>
      <c r="T29" s="570"/>
      <c r="U29" s="570"/>
      <c r="V29" s="571"/>
      <c r="W29" s="567"/>
      <c r="X29" s="566"/>
      <c r="Y29" s="566"/>
      <c r="Z29" s="572"/>
      <c r="AA29" s="572"/>
      <c r="AB29" s="572"/>
      <c r="AC29" s="573"/>
      <c r="AD29" s="573"/>
      <c r="AE29" s="574"/>
      <c r="AF29" s="575"/>
      <c r="AG29" s="570"/>
      <c r="AH29" s="570"/>
      <c r="AI29" s="570"/>
      <c r="AJ29" s="570"/>
      <c r="AK29" s="570"/>
      <c r="AL29" s="570"/>
      <c r="AM29" s="570"/>
      <c r="AN29" s="570"/>
      <c r="AO29" s="570"/>
      <c r="AP29" s="571"/>
      <c r="AQ29" s="566"/>
      <c r="AR29" s="566"/>
      <c r="AS29" s="568"/>
      <c r="AT29" s="576"/>
      <c r="AU29" s="576"/>
      <c r="AV29" s="577"/>
      <c r="AX29" s="291" t="str">
        <f>IF(ISBLANK(AL16), "", AL16)</f>
        <v/>
      </c>
    </row>
    <row r="30" spans="2:56" ht="33" customHeight="1" x14ac:dyDescent="0.15">
      <c r="B30" s="298"/>
      <c r="C30" s="565"/>
      <c r="D30" s="566"/>
      <c r="E30" s="566"/>
      <c r="F30" s="567"/>
      <c r="G30" s="566"/>
      <c r="H30" s="566"/>
      <c r="I30" s="566"/>
      <c r="J30" s="566"/>
      <c r="K30" s="568"/>
      <c r="L30" s="569"/>
      <c r="M30" s="570"/>
      <c r="N30" s="570"/>
      <c r="O30" s="570"/>
      <c r="P30" s="570"/>
      <c r="Q30" s="570"/>
      <c r="R30" s="570"/>
      <c r="S30" s="570"/>
      <c r="T30" s="570"/>
      <c r="U30" s="570"/>
      <c r="V30" s="571"/>
      <c r="W30" s="567"/>
      <c r="X30" s="566"/>
      <c r="Y30" s="566"/>
      <c r="Z30" s="572"/>
      <c r="AA30" s="572"/>
      <c r="AB30" s="572"/>
      <c r="AC30" s="573"/>
      <c r="AD30" s="573"/>
      <c r="AE30" s="574"/>
      <c r="AF30" s="575"/>
      <c r="AG30" s="570"/>
      <c r="AH30" s="570"/>
      <c r="AI30" s="570"/>
      <c r="AJ30" s="570"/>
      <c r="AK30" s="570"/>
      <c r="AL30" s="570"/>
      <c r="AM30" s="570"/>
      <c r="AN30" s="570"/>
      <c r="AO30" s="570"/>
      <c r="AP30" s="571"/>
      <c r="AQ30" s="566"/>
      <c r="AR30" s="566"/>
      <c r="AS30" s="568"/>
      <c r="AT30" s="576"/>
      <c r="AU30" s="576"/>
      <c r="AV30" s="577"/>
    </row>
    <row r="31" spans="2:56" ht="33" customHeight="1" x14ac:dyDescent="0.15">
      <c r="B31" s="298"/>
      <c r="C31" s="565"/>
      <c r="D31" s="566"/>
      <c r="E31" s="566"/>
      <c r="F31" s="567"/>
      <c r="G31" s="566"/>
      <c r="H31" s="566"/>
      <c r="I31" s="566"/>
      <c r="J31" s="566"/>
      <c r="K31" s="568"/>
      <c r="L31" s="569"/>
      <c r="M31" s="570"/>
      <c r="N31" s="570"/>
      <c r="O31" s="570"/>
      <c r="P31" s="570"/>
      <c r="Q31" s="570"/>
      <c r="R31" s="570"/>
      <c r="S31" s="570"/>
      <c r="T31" s="570"/>
      <c r="U31" s="570"/>
      <c r="V31" s="571"/>
      <c r="W31" s="567"/>
      <c r="X31" s="566"/>
      <c r="Y31" s="566"/>
      <c r="Z31" s="572"/>
      <c r="AA31" s="572"/>
      <c r="AB31" s="572"/>
      <c r="AC31" s="573"/>
      <c r="AD31" s="573"/>
      <c r="AE31" s="574"/>
      <c r="AF31" s="575"/>
      <c r="AG31" s="570"/>
      <c r="AH31" s="570"/>
      <c r="AI31" s="570"/>
      <c r="AJ31" s="570"/>
      <c r="AK31" s="570"/>
      <c r="AL31" s="570"/>
      <c r="AM31" s="570"/>
      <c r="AN31" s="570"/>
      <c r="AO31" s="570"/>
      <c r="AP31" s="571"/>
      <c r="AQ31" s="566"/>
      <c r="AR31" s="566"/>
      <c r="AS31" s="568"/>
      <c r="AT31" s="576"/>
      <c r="AU31" s="576"/>
      <c r="AV31" s="577"/>
      <c r="AX31" s="291" t="s">
        <v>1537</v>
      </c>
    </row>
    <row r="32" spans="2:56" ht="33" customHeight="1" x14ac:dyDescent="0.15">
      <c r="B32" s="298"/>
      <c r="C32" s="565"/>
      <c r="D32" s="566"/>
      <c r="E32" s="566"/>
      <c r="F32" s="567"/>
      <c r="G32" s="566"/>
      <c r="H32" s="566"/>
      <c r="I32" s="566"/>
      <c r="J32" s="566"/>
      <c r="K32" s="568"/>
      <c r="L32" s="569"/>
      <c r="M32" s="570"/>
      <c r="N32" s="570"/>
      <c r="O32" s="570"/>
      <c r="P32" s="570"/>
      <c r="Q32" s="570"/>
      <c r="R32" s="570"/>
      <c r="S32" s="570"/>
      <c r="T32" s="570"/>
      <c r="U32" s="570"/>
      <c r="V32" s="571"/>
      <c r="W32" s="567"/>
      <c r="X32" s="566"/>
      <c r="Y32" s="566"/>
      <c r="Z32" s="572"/>
      <c r="AA32" s="572"/>
      <c r="AB32" s="572"/>
      <c r="AC32" s="573"/>
      <c r="AD32" s="573"/>
      <c r="AE32" s="574"/>
      <c r="AF32" s="575"/>
      <c r="AG32" s="570"/>
      <c r="AH32" s="570"/>
      <c r="AI32" s="570"/>
      <c r="AJ32" s="570"/>
      <c r="AK32" s="570"/>
      <c r="AL32" s="570"/>
      <c r="AM32" s="570"/>
      <c r="AN32" s="570"/>
      <c r="AO32" s="570"/>
      <c r="AP32" s="571"/>
      <c r="AQ32" s="566"/>
      <c r="AR32" s="566"/>
      <c r="AS32" s="568"/>
      <c r="AT32" s="576"/>
      <c r="AU32" s="576"/>
      <c r="AV32" s="577"/>
    </row>
    <row r="33" spans="2:48" ht="33" customHeight="1" x14ac:dyDescent="0.15">
      <c r="B33" s="298"/>
      <c r="C33" s="565"/>
      <c r="D33" s="566"/>
      <c r="E33" s="566"/>
      <c r="F33" s="567"/>
      <c r="G33" s="566"/>
      <c r="H33" s="566"/>
      <c r="I33" s="566"/>
      <c r="J33" s="566"/>
      <c r="K33" s="568"/>
      <c r="L33" s="569"/>
      <c r="M33" s="570"/>
      <c r="N33" s="570"/>
      <c r="O33" s="570"/>
      <c r="P33" s="570"/>
      <c r="Q33" s="570"/>
      <c r="R33" s="570"/>
      <c r="S33" s="570"/>
      <c r="T33" s="570"/>
      <c r="U33" s="570"/>
      <c r="V33" s="571"/>
      <c r="W33" s="567"/>
      <c r="X33" s="566"/>
      <c r="Y33" s="566"/>
      <c r="Z33" s="572"/>
      <c r="AA33" s="572"/>
      <c r="AB33" s="572"/>
      <c r="AC33" s="573"/>
      <c r="AD33" s="573"/>
      <c r="AE33" s="574"/>
      <c r="AF33" s="575"/>
      <c r="AG33" s="570"/>
      <c r="AH33" s="570"/>
      <c r="AI33" s="570"/>
      <c r="AJ33" s="570"/>
      <c r="AK33" s="570"/>
      <c r="AL33" s="570"/>
      <c r="AM33" s="570"/>
      <c r="AN33" s="570"/>
      <c r="AO33" s="570"/>
      <c r="AP33" s="571"/>
      <c r="AQ33" s="566"/>
      <c r="AR33" s="566"/>
      <c r="AS33" s="568"/>
      <c r="AT33" s="576"/>
      <c r="AU33" s="576"/>
      <c r="AV33" s="577"/>
    </row>
    <row r="34" spans="2:48" ht="33" customHeight="1" thickBot="1" x14ac:dyDescent="0.2">
      <c r="B34" s="299"/>
      <c r="C34" s="582"/>
      <c r="D34" s="578"/>
      <c r="E34" s="579"/>
      <c r="F34" s="582"/>
      <c r="G34" s="578"/>
      <c r="H34" s="578"/>
      <c r="I34" s="578"/>
      <c r="J34" s="578"/>
      <c r="K34" s="579"/>
      <c r="L34" s="583"/>
      <c r="M34" s="584"/>
      <c r="N34" s="584"/>
      <c r="O34" s="584"/>
      <c r="P34" s="584"/>
      <c r="Q34" s="584"/>
      <c r="R34" s="584"/>
      <c r="S34" s="584"/>
      <c r="T34" s="584"/>
      <c r="U34" s="584"/>
      <c r="V34" s="584"/>
      <c r="W34" s="582"/>
      <c r="X34" s="578"/>
      <c r="Y34" s="578"/>
      <c r="Z34" s="585"/>
      <c r="AA34" s="585"/>
      <c r="AB34" s="585"/>
      <c r="AC34" s="586"/>
      <c r="AD34" s="586"/>
      <c r="AE34" s="587"/>
      <c r="AF34" s="588"/>
      <c r="AG34" s="584"/>
      <c r="AH34" s="584"/>
      <c r="AI34" s="584"/>
      <c r="AJ34" s="584"/>
      <c r="AK34" s="584"/>
      <c r="AL34" s="584"/>
      <c r="AM34" s="584"/>
      <c r="AN34" s="584"/>
      <c r="AO34" s="584"/>
      <c r="AP34" s="589"/>
      <c r="AQ34" s="578"/>
      <c r="AR34" s="578"/>
      <c r="AS34" s="579"/>
      <c r="AT34" s="580"/>
      <c r="AU34" s="580"/>
      <c r="AV34" s="581"/>
    </row>
  </sheetData>
  <mergeCells count="254">
    <mergeCell ref="AQ34:AS34"/>
    <mergeCell ref="AT34:AV34"/>
    <mergeCell ref="AF33:AP33"/>
    <mergeCell ref="AQ33:AS33"/>
    <mergeCell ref="AT33:AV33"/>
    <mergeCell ref="C34:E34"/>
    <mergeCell ref="F34:K34"/>
    <mergeCell ref="L34:V34"/>
    <mergeCell ref="W34:Y34"/>
    <mergeCell ref="Z34:AB34"/>
    <mergeCell ref="AC34:AE34"/>
    <mergeCell ref="AF34:AP34"/>
    <mergeCell ref="C33:E33"/>
    <mergeCell ref="F33:K33"/>
    <mergeCell ref="L33:V33"/>
    <mergeCell ref="W33:Y33"/>
    <mergeCell ref="Z33:AB33"/>
    <mergeCell ref="AC33:AE33"/>
    <mergeCell ref="C32:E32"/>
    <mergeCell ref="F32:K32"/>
    <mergeCell ref="L32:V32"/>
    <mergeCell ref="W32:Y32"/>
    <mergeCell ref="Z32:AB32"/>
    <mergeCell ref="AC32:AE32"/>
    <mergeCell ref="AF32:AP32"/>
    <mergeCell ref="AQ32:AS32"/>
    <mergeCell ref="AT32:AV32"/>
    <mergeCell ref="C31:E31"/>
    <mergeCell ref="F31:K31"/>
    <mergeCell ref="L31:V31"/>
    <mergeCell ref="W31:Y31"/>
    <mergeCell ref="Z31:AB31"/>
    <mergeCell ref="AC31:AE31"/>
    <mergeCell ref="AF31:AP31"/>
    <mergeCell ref="AQ31:AS31"/>
    <mergeCell ref="AT31:AV31"/>
    <mergeCell ref="AF29:AP29"/>
    <mergeCell ref="AQ29:AS29"/>
    <mergeCell ref="AT29:AV29"/>
    <mergeCell ref="C30:E30"/>
    <mergeCell ref="F30:K30"/>
    <mergeCell ref="L30:V30"/>
    <mergeCell ref="W30:Y30"/>
    <mergeCell ref="Z30:AB30"/>
    <mergeCell ref="AC30:AE30"/>
    <mergeCell ref="AF30:AP30"/>
    <mergeCell ref="C29:E29"/>
    <mergeCell ref="F29:K29"/>
    <mergeCell ref="L29:V29"/>
    <mergeCell ref="W29:Y29"/>
    <mergeCell ref="Z29:AB29"/>
    <mergeCell ref="AC29:AE29"/>
    <mergeCell ref="AQ30:AS30"/>
    <mergeCell ref="AT30:AV30"/>
    <mergeCell ref="C28:E28"/>
    <mergeCell ref="F28:K28"/>
    <mergeCell ref="L28:V28"/>
    <mergeCell ref="W28:Y28"/>
    <mergeCell ref="Z28:AB28"/>
    <mergeCell ref="AC28:AE28"/>
    <mergeCell ref="AF28:AP28"/>
    <mergeCell ref="AQ28:AS28"/>
    <mergeCell ref="AT28:AV28"/>
    <mergeCell ref="C27:E27"/>
    <mergeCell ref="F27:K27"/>
    <mergeCell ref="L27:V27"/>
    <mergeCell ref="W27:Y27"/>
    <mergeCell ref="Z27:AB27"/>
    <mergeCell ref="AC27:AE27"/>
    <mergeCell ref="AF27:AP27"/>
    <mergeCell ref="AQ27:AS27"/>
    <mergeCell ref="AT27:AV27"/>
    <mergeCell ref="C26:E26"/>
    <mergeCell ref="F26:K26"/>
    <mergeCell ref="L26:V26"/>
    <mergeCell ref="W26:Y26"/>
    <mergeCell ref="Z26:AB26"/>
    <mergeCell ref="AC26:AE26"/>
    <mergeCell ref="AF26:AP26"/>
    <mergeCell ref="AQ26:AS26"/>
    <mergeCell ref="AT26:AV26"/>
    <mergeCell ref="C25:E25"/>
    <mergeCell ref="F25:K25"/>
    <mergeCell ref="L25:V25"/>
    <mergeCell ref="W25:Y25"/>
    <mergeCell ref="Z25:AB25"/>
    <mergeCell ref="AC25:AE25"/>
    <mergeCell ref="AF25:AP25"/>
    <mergeCell ref="AQ25:AS25"/>
    <mergeCell ref="AT25:AV25"/>
    <mergeCell ref="AR21:AT21"/>
    <mergeCell ref="AU21:AV21"/>
    <mergeCell ref="AR22:AT22"/>
    <mergeCell ref="AU22:AV22"/>
    <mergeCell ref="B23:AV23"/>
    <mergeCell ref="C24:E24"/>
    <mergeCell ref="F24:K24"/>
    <mergeCell ref="L24:V24"/>
    <mergeCell ref="W24:Y24"/>
    <mergeCell ref="Z24:AB24"/>
    <mergeCell ref="AC24:AE24"/>
    <mergeCell ref="AF24:AP24"/>
    <mergeCell ref="AQ24:AS24"/>
    <mergeCell ref="AT24:AV24"/>
    <mergeCell ref="B19:D20"/>
    <mergeCell ref="E19:W20"/>
    <mergeCell ref="Y19:Z20"/>
    <mergeCell ref="AA19:AP20"/>
    <mergeCell ref="AR19:AV19"/>
    <mergeCell ref="AR20:AT20"/>
    <mergeCell ref="AU20:AV20"/>
    <mergeCell ref="AT16:AV16"/>
    <mergeCell ref="AA17:AC17"/>
    <mergeCell ref="AD17:AE17"/>
    <mergeCell ref="AF17:AH17"/>
    <mergeCell ref="AI17:AK17"/>
    <mergeCell ref="AL17:AN17"/>
    <mergeCell ref="AO17:AP17"/>
    <mergeCell ref="AQ17:AS17"/>
    <mergeCell ref="AT17:AV17"/>
    <mergeCell ref="AD16:AE16"/>
    <mergeCell ref="AF16:AH16"/>
    <mergeCell ref="AI16:AK16"/>
    <mergeCell ref="AL16:AN16"/>
    <mergeCell ref="AO16:AP16"/>
    <mergeCell ref="AQ16:AS16"/>
    <mergeCell ref="B9:D17"/>
    <mergeCell ref="E9:W17"/>
    <mergeCell ref="AT14:AV14"/>
    <mergeCell ref="AA15:AC15"/>
    <mergeCell ref="AD15:AE15"/>
    <mergeCell ref="AF15:AH15"/>
    <mergeCell ref="AI15:AK15"/>
    <mergeCell ref="AL15:AN15"/>
    <mergeCell ref="AO15:AP15"/>
    <mergeCell ref="AQ15:AS15"/>
    <mergeCell ref="AT15:AV15"/>
    <mergeCell ref="AD14:AE14"/>
    <mergeCell ref="AF14:AH14"/>
    <mergeCell ref="AI14:AK14"/>
    <mergeCell ref="AL14:AN14"/>
    <mergeCell ref="AO14:AP14"/>
    <mergeCell ref="AQ14:AS14"/>
    <mergeCell ref="AQ11:AS11"/>
    <mergeCell ref="AT11:AV11"/>
    <mergeCell ref="AT12:AV12"/>
    <mergeCell ref="AA13:AC13"/>
    <mergeCell ref="AD13:AE13"/>
    <mergeCell ref="AF13:AH13"/>
    <mergeCell ref="AI13:AK13"/>
    <mergeCell ref="AL13:AN13"/>
    <mergeCell ref="AO13:AP13"/>
    <mergeCell ref="AQ13:AS13"/>
    <mergeCell ref="AT13:AV13"/>
    <mergeCell ref="AD12:AE12"/>
    <mergeCell ref="AF12:AH12"/>
    <mergeCell ref="AI12:AK12"/>
    <mergeCell ref="AL12:AN12"/>
    <mergeCell ref="AO12:AP12"/>
    <mergeCell ref="AQ12:AS12"/>
    <mergeCell ref="AQ9:AS9"/>
    <mergeCell ref="AT9:AV9"/>
    <mergeCell ref="AA10:AC10"/>
    <mergeCell ref="AD10:AE10"/>
    <mergeCell ref="AF10:AH10"/>
    <mergeCell ref="AI10:AK10"/>
    <mergeCell ref="AL10:AN10"/>
    <mergeCell ref="AO10:AP10"/>
    <mergeCell ref="AQ10:AS10"/>
    <mergeCell ref="AT10:AV10"/>
    <mergeCell ref="AA9:AC9"/>
    <mergeCell ref="AD9:AE9"/>
    <mergeCell ref="AF9:AH9"/>
    <mergeCell ref="AI9:AK9"/>
    <mergeCell ref="AA16:AC16"/>
    <mergeCell ref="AL9:AN9"/>
    <mergeCell ref="AO9:AP9"/>
    <mergeCell ref="AA11:AC11"/>
    <mergeCell ref="AD11:AE11"/>
    <mergeCell ref="AF11:AH11"/>
    <mergeCell ref="AI11:AK11"/>
    <mergeCell ref="AL11:AN11"/>
    <mergeCell ref="AO11:AP11"/>
    <mergeCell ref="AA7:AC7"/>
    <mergeCell ref="AD7:AE7"/>
    <mergeCell ref="AF7:AH7"/>
    <mergeCell ref="AI7:AK7"/>
    <mergeCell ref="AL7:AN7"/>
    <mergeCell ref="AO7:AP7"/>
    <mergeCell ref="AQ7:AS7"/>
    <mergeCell ref="AT7:AV7"/>
    <mergeCell ref="B8:D8"/>
    <mergeCell ref="E8:G8"/>
    <mergeCell ref="I8:K8"/>
    <mergeCell ref="AA8:AC8"/>
    <mergeCell ref="AD8:AE8"/>
    <mergeCell ref="AF8:AH8"/>
    <mergeCell ref="AI8:AK8"/>
    <mergeCell ref="AL8:AN8"/>
    <mergeCell ref="AO8:AP8"/>
    <mergeCell ref="AQ8:AS8"/>
    <mergeCell ref="AT8:AV8"/>
    <mergeCell ref="AO5:AP5"/>
    <mergeCell ref="AQ5:AS5"/>
    <mergeCell ref="AT5:AV5"/>
    <mergeCell ref="B6:D6"/>
    <mergeCell ref="E6:L6"/>
    <mergeCell ref="M6:O6"/>
    <mergeCell ref="P6:W6"/>
    <mergeCell ref="AA6:AC6"/>
    <mergeCell ref="AD6:AE6"/>
    <mergeCell ref="AF6:AH6"/>
    <mergeCell ref="AI6:AK6"/>
    <mergeCell ref="AL6:AN6"/>
    <mergeCell ref="AO6:AP6"/>
    <mergeCell ref="AQ6:AS6"/>
    <mergeCell ref="AT6:AV6"/>
    <mergeCell ref="AT4:AV4"/>
    <mergeCell ref="B5:D5"/>
    <mergeCell ref="E5:L5"/>
    <mergeCell ref="M5:O5"/>
    <mergeCell ref="P5:W5"/>
    <mergeCell ref="AA5:AC5"/>
    <mergeCell ref="AD5:AE5"/>
    <mergeCell ref="AF5:AH5"/>
    <mergeCell ref="AI5:AK5"/>
    <mergeCell ref="AL5:AN5"/>
    <mergeCell ref="AD4:AE4"/>
    <mergeCell ref="AF4:AH4"/>
    <mergeCell ref="AI4:AK4"/>
    <mergeCell ref="AL4:AN4"/>
    <mergeCell ref="AO4:AP4"/>
    <mergeCell ref="AQ4:AS4"/>
    <mergeCell ref="B4:D4"/>
    <mergeCell ref="E4:L4"/>
    <mergeCell ref="M4:O4"/>
    <mergeCell ref="P4:R4"/>
    <mergeCell ref="Y4:Z17"/>
    <mergeCell ref="AA4:AC4"/>
    <mergeCell ref="AA12:AC12"/>
    <mergeCell ref="AA14:AC14"/>
    <mergeCell ref="AT1:AV1"/>
    <mergeCell ref="AF2:AG2"/>
    <mergeCell ref="AH2:AJ2"/>
    <mergeCell ref="AL2:AM2"/>
    <mergeCell ref="AN2:AP2"/>
    <mergeCell ref="AR2:AS2"/>
    <mergeCell ref="AT2:AV2"/>
    <mergeCell ref="B1:N2"/>
    <mergeCell ref="AF1:AG1"/>
    <mergeCell ref="AH1:AJ1"/>
    <mergeCell ref="AL1:AM1"/>
    <mergeCell ref="AN1:AP1"/>
    <mergeCell ref="AR1:AS1"/>
  </mergeCells>
  <phoneticPr fontId="3"/>
  <conditionalFormatting sqref="B23:AV23 AU20:AV22">
    <cfRule type="expression" dxfId="1568" priority="1" stopIfTrue="1">
      <formula>ISBLANK(INDIRECT(ADDRESS(ROW(),COLUMN())))</formula>
    </cfRule>
  </conditionalFormatting>
  <dataValidations count="6">
    <dataValidation type="list" allowBlank="1" showInputMessage="1" showErrorMessage="1" sqref="AO5:AP17 AD5:AE17">
      <formula1>"社員"</formula1>
    </dataValidation>
    <dataValidation type="list" allowBlank="1" showInputMessage="1" showErrorMessage="1" sqref="AQ5:AS17 AF5:AH17">
      <formula1>役割</formula1>
    </dataValidation>
    <dataValidation type="list" allowBlank="1" showInputMessage="1" showErrorMessage="1" sqref="Z25:AB34">
      <formula1>$AX$5:$AX$30</formula1>
    </dataValidation>
    <dataValidation type="list" allowBlank="1" showInputMessage="1" showErrorMessage="1" sqref="W25:Y34">
      <formula1>指摘事由</formula1>
    </dataValidation>
    <dataValidation type="list" allowBlank="1" showInputMessage="1" showErrorMessage="1" sqref="P6">
      <formula1>DR種別</formula1>
    </dataValidation>
    <dataValidation type="list" allowBlank="1" showInputMessage="1" showErrorMessage="1" sqref="E5:L5">
      <formula1>"ソフトウェア開発文書"</formula1>
    </dataValidation>
  </dataValidation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B1:BD34"/>
  <sheetViews>
    <sheetView showGridLines="0" workbookViewId="0">
      <selection activeCell="AA5" sqref="AA5:AC5"/>
    </sheetView>
  </sheetViews>
  <sheetFormatPr defaultColWidth="4.5" defaultRowHeight="16.5" customHeight="1" x14ac:dyDescent="0.15"/>
  <cols>
    <col min="1" max="1" width="2.25" style="288" customWidth="1"/>
    <col min="2" max="3" width="4.5" style="288" customWidth="1"/>
    <col min="4" max="4" width="4.5" style="292" customWidth="1"/>
    <col min="5" max="48" width="4.5" style="288" customWidth="1"/>
    <col min="49" max="49" width="4.5" style="290" customWidth="1"/>
    <col min="50" max="51" width="4.5" style="291" customWidth="1"/>
    <col min="52" max="53" width="4.5" style="290" customWidth="1"/>
    <col min="54" max="256" width="4.5" style="288" customWidth="1"/>
    <col min="257" max="16384" width="4.5" style="288"/>
  </cols>
  <sheetData>
    <row r="1" spans="2:56" ht="16.5" customHeight="1" x14ac:dyDescent="0.4">
      <c r="B1" s="426" t="s">
        <v>1488</v>
      </c>
      <c r="C1" s="426"/>
      <c r="D1" s="426"/>
      <c r="E1" s="426"/>
      <c r="F1" s="426"/>
      <c r="G1" s="426"/>
      <c r="H1" s="426"/>
      <c r="I1" s="426"/>
      <c r="J1" s="426"/>
      <c r="K1" s="426"/>
      <c r="L1" s="426"/>
      <c r="M1" s="426"/>
      <c r="N1" s="426"/>
      <c r="AE1" s="289"/>
      <c r="AF1" s="420"/>
      <c r="AG1" s="420"/>
      <c r="AH1" s="422"/>
      <c r="AI1" s="422"/>
      <c r="AJ1" s="422"/>
      <c r="AK1" s="289"/>
      <c r="AL1" s="420"/>
      <c r="AM1" s="420"/>
      <c r="AN1" s="422"/>
      <c r="AO1" s="422"/>
      <c r="AP1" s="422"/>
      <c r="AQ1" s="289"/>
      <c r="AR1" s="427" t="s">
        <v>1489</v>
      </c>
      <c r="AS1" s="427"/>
      <c r="AT1" s="419" t="s">
        <v>1490</v>
      </c>
      <c r="AU1" s="419"/>
      <c r="AV1" s="419"/>
      <c r="AX1" s="291" t="s">
        <v>1491</v>
      </c>
    </row>
    <row r="2" spans="2:56" ht="16.5" customHeight="1" x14ac:dyDescent="0.4">
      <c r="B2" s="426"/>
      <c r="C2" s="426"/>
      <c r="D2" s="426"/>
      <c r="E2" s="426"/>
      <c r="F2" s="426"/>
      <c r="G2" s="426"/>
      <c r="H2" s="426"/>
      <c r="I2" s="426"/>
      <c r="J2" s="426"/>
      <c r="K2" s="426"/>
      <c r="L2" s="426"/>
      <c r="M2" s="426"/>
      <c r="N2" s="426"/>
      <c r="AE2" s="289"/>
      <c r="AF2" s="420"/>
      <c r="AG2" s="420"/>
      <c r="AH2" s="421"/>
      <c r="AI2" s="422"/>
      <c r="AJ2" s="422"/>
      <c r="AK2" s="289"/>
      <c r="AL2" s="420"/>
      <c r="AM2" s="420"/>
      <c r="AN2" s="421"/>
      <c r="AO2" s="422"/>
      <c r="AP2" s="422"/>
      <c r="AQ2" s="289"/>
      <c r="AR2" s="423" t="s">
        <v>1492</v>
      </c>
      <c r="AS2" s="423"/>
      <c r="AT2" s="424">
        <v>43181</v>
      </c>
      <c r="AU2" s="425"/>
      <c r="AV2" s="425"/>
      <c r="AX2" s="291" t="s">
        <v>1493</v>
      </c>
    </row>
    <row r="3" spans="2:56" ht="16.5" customHeight="1" thickBot="1" x14ac:dyDescent="0.45">
      <c r="AJ3" s="293"/>
      <c r="AK3" s="293"/>
      <c r="AL3" s="294"/>
      <c r="AM3" s="293"/>
      <c r="AN3" s="293"/>
    </row>
    <row r="4" spans="2:56" ht="16.5" customHeight="1" thickBot="1" x14ac:dyDescent="0.2">
      <c r="B4" s="454" t="s">
        <v>1494</v>
      </c>
      <c r="C4" s="455"/>
      <c r="D4" s="455"/>
      <c r="E4" s="456" t="s">
        <v>1495</v>
      </c>
      <c r="F4" s="457"/>
      <c r="G4" s="457"/>
      <c r="H4" s="457"/>
      <c r="I4" s="457"/>
      <c r="J4" s="457"/>
      <c r="K4" s="457"/>
      <c r="L4" s="458"/>
      <c r="M4" s="459"/>
      <c r="N4" s="460"/>
      <c r="O4" s="461"/>
      <c r="P4" s="462"/>
      <c r="Q4" s="462"/>
      <c r="R4" s="462"/>
      <c r="S4" s="295"/>
      <c r="Y4" s="463" t="s">
        <v>1496</v>
      </c>
      <c r="Z4" s="464"/>
      <c r="AA4" s="453" t="s">
        <v>1497</v>
      </c>
      <c r="AB4" s="451"/>
      <c r="AC4" s="451"/>
      <c r="AD4" s="451" t="s">
        <v>1498</v>
      </c>
      <c r="AE4" s="451"/>
      <c r="AF4" s="451" t="s">
        <v>1499</v>
      </c>
      <c r="AG4" s="451"/>
      <c r="AH4" s="451"/>
      <c r="AI4" s="428" t="s">
        <v>1500</v>
      </c>
      <c r="AJ4" s="429"/>
      <c r="AK4" s="452"/>
      <c r="AL4" s="453" t="s">
        <v>1497</v>
      </c>
      <c r="AM4" s="451"/>
      <c r="AN4" s="451"/>
      <c r="AO4" s="451" t="s">
        <v>1498</v>
      </c>
      <c r="AP4" s="451"/>
      <c r="AQ4" s="451" t="s">
        <v>1499</v>
      </c>
      <c r="AR4" s="451"/>
      <c r="AS4" s="451"/>
      <c r="AT4" s="428" t="s">
        <v>1500</v>
      </c>
      <c r="AU4" s="429"/>
      <c r="AV4" s="430"/>
      <c r="AW4" s="288"/>
      <c r="AX4" s="291" t="s">
        <v>1501</v>
      </c>
      <c r="BA4" s="290" t="str">
        <f>IF(ISBLANK(AA8), "", AA8)</f>
        <v/>
      </c>
      <c r="BB4" s="290"/>
      <c r="BC4" s="290"/>
      <c r="BD4" s="290"/>
    </row>
    <row r="5" spans="2:56" ht="16.5" customHeight="1" x14ac:dyDescent="0.15">
      <c r="B5" s="431" t="s">
        <v>1502</v>
      </c>
      <c r="C5" s="432"/>
      <c r="D5" s="432"/>
      <c r="E5" s="433"/>
      <c r="F5" s="434"/>
      <c r="G5" s="434"/>
      <c r="H5" s="434"/>
      <c r="I5" s="434"/>
      <c r="J5" s="434"/>
      <c r="K5" s="434"/>
      <c r="L5" s="435"/>
      <c r="M5" s="436" t="s">
        <v>1503</v>
      </c>
      <c r="N5" s="437"/>
      <c r="O5" s="438"/>
      <c r="P5" s="439"/>
      <c r="Q5" s="440"/>
      <c r="R5" s="440"/>
      <c r="S5" s="440"/>
      <c r="T5" s="440"/>
      <c r="U5" s="440"/>
      <c r="V5" s="440"/>
      <c r="W5" s="441"/>
      <c r="Y5" s="465"/>
      <c r="Z5" s="466"/>
      <c r="AA5" s="442" t="s">
        <v>1504</v>
      </c>
      <c r="AB5" s="443"/>
      <c r="AC5" s="444"/>
      <c r="AD5" s="445" t="s">
        <v>1505</v>
      </c>
      <c r="AE5" s="445"/>
      <c r="AF5" s="445" t="s">
        <v>1506</v>
      </c>
      <c r="AG5" s="445"/>
      <c r="AH5" s="445"/>
      <c r="AI5" s="446">
        <v>43186</v>
      </c>
      <c r="AJ5" s="446"/>
      <c r="AK5" s="447"/>
      <c r="AL5" s="448"/>
      <c r="AM5" s="449"/>
      <c r="AN5" s="450"/>
      <c r="AO5" s="445"/>
      <c r="AP5" s="445"/>
      <c r="AQ5" s="445"/>
      <c r="AR5" s="445"/>
      <c r="AS5" s="445"/>
      <c r="AT5" s="472"/>
      <c r="AU5" s="446"/>
      <c r="AV5" s="473"/>
      <c r="AW5" s="288"/>
      <c r="AX5" s="291" t="str">
        <f>IF(ISBLANK(AA5), "", AA5)</f>
        <v>梶浦 義徳</v>
      </c>
      <c r="BA5" s="290" t="str">
        <f>IF(ISBLANK(AA9), "", AA9)</f>
        <v/>
      </c>
      <c r="BB5" s="290"/>
      <c r="BC5" s="290"/>
      <c r="BD5" s="290"/>
    </row>
    <row r="6" spans="2:56" ht="16.5" customHeight="1" thickBot="1" x14ac:dyDescent="0.2">
      <c r="B6" s="474" t="s">
        <v>1507</v>
      </c>
      <c r="C6" s="475"/>
      <c r="D6" s="476"/>
      <c r="E6" s="477" t="s">
        <v>1508</v>
      </c>
      <c r="F6" s="478"/>
      <c r="G6" s="478"/>
      <c r="H6" s="478"/>
      <c r="I6" s="478"/>
      <c r="J6" s="478"/>
      <c r="K6" s="478"/>
      <c r="L6" s="479"/>
      <c r="M6" s="480" t="s">
        <v>1509</v>
      </c>
      <c r="N6" s="481"/>
      <c r="O6" s="482"/>
      <c r="P6" s="483" t="s">
        <v>1510</v>
      </c>
      <c r="Q6" s="484"/>
      <c r="R6" s="484"/>
      <c r="S6" s="484"/>
      <c r="T6" s="484"/>
      <c r="U6" s="484"/>
      <c r="V6" s="484"/>
      <c r="W6" s="485"/>
      <c r="Y6" s="465"/>
      <c r="Z6" s="466"/>
      <c r="AA6" s="469" t="s">
        <v>1511</v>
      </c>
      <c r="AB6" s="470"/>
      <c r="AC6" s="471"/>
      <c r="AD6" s="445" t="s">
        <v>1512</v>
      </c>
      <c r="AE6" s="445"/>
      <c r="AF6" s="486" t="s">
        <v>1506</v>
      </c>
      <c r="AG6" s="486"/>
      <c r="AH6" s="486"/>
      <c r="AI6" s="487">
        <v>43182</v>
      </c>
      <c r="AJ6" s="487"/>
      <c r="AK6" s="488"/>
      <c r="AL6" s="489"/>
      <c r="AM6" s="490"/>
      <c r="AN6" s="491"/>
      <c r="AO6" s="486"/>
      <c r="AP6" s="486"/>
      <c r="AQ6" s="486"/>
      <c r="AR6" s="486"/>
      <c r="AS6" s="486"/>
      <c r="AT6" s="487"/>
      <c r="AU6" s="487"/>
      <c r="AV6" s="492"/>
      <c r="AW6" s="288"/>
      <c r="AX6" s="291" t="str">
        <f t="shared" ref="AX6:AX17" si="0">IF(ISBLANK(AA6), "", AA6)</f>
        <v>松本 翔平</v>
      </c>
      <c r="BA6" s="290" t="str">
        <f>IF(ISBLANK(AA10), "", AA10)</f>
        <v/>
      </c>
      <c r="BB6" s="290"/>
      <c r="BC6" s="290"/>
      <c r="BD6" s="290"/>
    </row>
    <row r="7" spans="2:56" ht="16.5" customHeight="1" thickBot="1" x14ac:dyDescent="0.2">
      <c r="Y7" s="465"/>
      <c r="Z7" s="466"/>
      <c r="AA7" s="469" t="s">
        <v>1490</v>
      </c>
      <c r="AB7" s="470"/>
      <c r="AC7" s="471"/>
      <c r="AD7" s="445" t="s">
        <v>1512</v>
      </c>
      <c r="AE7" s="445"/>
      <c r="AF7" s="493" t="s">
        <v>1513</v>
      </c>
      <c r="AG7" s="494"/>
      <c r="AH7" s="495"/>
      <c r="AI7" s="496" t="s">
        <v>1514</v>
      </c>
      <c r="AJ7" s="487"/>
      <c r="AK7" s="488"/>
      <c r="AL7" s="489"/>
      <c r="AM7" s="490"/>
      <c r="AN7" s="491"/>
      <c r="AO7" s="486"/>
      <c r="AP7" s="486"/>
      <c r="AQ7" s="486"/>
      <c r="AR7" s="486"/>
      <c r="AS7" s="486"/>
      <c r="AT7" s="487"/>
      <c r="AU7" s="487"/>
      <c r="AV7" s="492"/>
      <c r="AW7" s="288"/>
      <c r="AX7" s="291" t="str">
        <f t="shared" si="0"/>
        <v>王 淑英</v>
      </c>
      <c r="BA7" s="290" t="str">
        <f>IF(ISBLANK(AL5), "", AL5)</f>
        <v/>
      </c>
      <c r="BB7" s="290"/>
      <c r="BC7" s="290"/>
      <c r="BD7" s="290"/>
    </row>
    <row r="8" spans="2:56" ht="16.5" customHeight="1" thickBot="1" x14ac:dyDescent="0.2">
      <c r="B8" s="497" t="s">
        <v>1515</v>
      </c>
      <c r="C8" s="498"/>
      <c r="D8" s="499"/>
      <c r="E8" s="500">
        <v>43181</v>
      </c>
      <c r="F8" s="500"/>
      <c r="G8" s="500"/>
      <c r="H8" s="296" t="s">
        <v>1516</v>
      </c>
      <c r="I8" s="500">
        <v>43185</v>
      </c>
      <c r="J8" s="500"/>
      <c r="K8" s="501"/>
      <c r="Y8" s="465"/>
      <c r="Z8" s="466"/>
      <c r="AA8" s="469"/>
      <c r="AB8" s="470"/>
      <c r="AC8" s="471"/>
      <c r="AD8" s="445"/>
      <c r="AE8" s="445"/>
      <c r="AF8" s="486"/>
      <c r="AG8" s="486"/>
      <c r="AH8" s="486"/>
      <c r="AI8" s="496"/>
      <c r="AJ8" s="487"/>
      <c r="AK8" s="488"/>
      <c r="AL8" s="489"/>
      <c r="AM8" s="490"/>
      <c r="AN8" s="491"/>
      <c r="AO8" s="486"/>
      <c r="AP8" s="486"/>
      <c r="AQ8" s="486"/>
      <c r="AR8" s="486"/>
      <c r="AS8" s="486"/>
      <c r="AT8" s="487"/>
      <c r="AU8" s="487"/>
      <c r="AV8" s="492"/>
      <c r="AW8" s="288"/>
      <c r="AX8" s="291" t="str">
        <f t="shared" si="0"/>
        <v/>
      </c>
      <c r="BA8" s="290" t="str">
        <f>IF(ISBLANK(AL6), "", AL6)</f>
        <v/>
      </c>
      <c r="BB8" s="290"/>
      <c r="BC8" s="290"/>
      <c r="BD8" s="290"/>
    </row>
    <row r="9" spans="2:56" ht="16.5" customHeight="1" x14ac:dyDescent="0.15">
      <c r="B9" s="537" t="s">
        <v>1517</v>
      </c>
      <c r="C9" s="538"/>
      <c r="D9" s="539"/>
      <c r="E9" s="542" t="s">
        <v>1514</v>
      </c>
      <c r="F9" s="543"/>
      <c r="G9" s="543"/>
      <c r="H9" s="543"/>
      <c r="I9" s="543"/>
      <c r="J9" s="543"/>
      <c r="K9" s="543"/>
      <c r="L9" s="544"/>
      <c r="M9" s="544"/>
      <c r="N9" s="544"/>
      <c r="O9" s="544"/>
      <c r="P9" s="544"/>
      <c r="Q9" s="544"/>
      <c r="R9" s="544"/>
      <c r="S9" s="544"/>
      <c r="T9" s="544"/>
      <c r="U9" s="544"/>
      <c r="V9" s="544"/>
      <c r="W9" s="545"/>
      <c r="Y9" s="465"/>
      <c r="Z9" s="466"/>
      <c r="AA9" s="469"/>
      <c r="AB9" s="470"/>
      <c r="AC9" s="471"/>
      <c r="AD9" s="445"/>
      <c r="AE9" s="445"/>
      <c r="AF9" s="486"/>
      <c r="AG9" s="486"/>
      <c r="AH9" s="486"/>
      <c r="AI9" s="487"/>
      <c r="AJ9" s="487"/>
      <c r="AK9" s="488"/>
      <c r="AL9" s="489"/>
      <c r="AM9" s="490"/>
      <c r="AN9" s="491"/>
      <c r="AO9" s="486"/>
      <c r="AP9" s="486"/>
      <c r="AQ9" s="486"/>
      <c r="AR9" s="486"/>
      <c r="AS9" s="486"/>
      <c r="AT9" s="487"/>
      <c r="AU9" s="487"/>
      <c r="AV9" s="492"/>
      <c r="AW9" s="288"/>
      <c r="AX9" s="291" t="str">
        <f t="shared" si="0"/>
        <v/>
      </c>
      <c r="BA9" s="290" t="str">
        <f>IF(ISBLANK(AL7), "", AL7)</f>
        <v/>
      </c>
      <c r="BB9" s="290"/>
      <c r="BC9" s="290"/>
      <c r="BD9" s="290"/>
    </row>
    <row r="10" spans="2:56" ht="16.5" customHeight="1" x14ac:dyDescent="0.15">
      <c r="B10" s="465"/>
      <c r="C10" s="540"/>
      <c r="D10" s="466"/>
      <c r="E10" s="546"/>
      <c r="F10" s="543"/>
      <c r="G10" s="543"/>
      <c r="H10" s="543"/>
      <c r="I10" s="543"/>
      <c r="J10" s="543"/>
      <c r="K10" s="543"/>
      <c r="L10" s="543"/>
      <c r="M10" s="543"/>
      <c r="N10" s="543"/>
      <c r="O10" s="543"/>
      <c r="P10" s="543"/>
      <c r="Q10" s="543"/>
      <c r="R10" s="543"/>
      <c r="S10" s="543"/>
      <c r="T10" s="543"/>
      <c r="U10" s="543"/>
      <c r="V10" s="543"/>
      <c r="W10" s="547"/>
      <c r="Y10" s="465"/>
      <c r="Z10" s="466"/>
      <c r="AA10" s="469"/>
      <c r="AB10" s="470"/>
      <c r="AC10" s="471"/>
      <c r="AD10" s="445"/>
      <c r="AE10" s="445"/>
      <c r="AF10" s="486"/>
      <c r="AG10" s="486"/>
      <c r="AH10" s="486"/>
      <c r="AI10" s="487"/>
      <c r="AJ10" s="487"/>
      <c r="AK10" s="488"/>
      <c r="AL10" s="489"/>
      <c r="AM10" s="490"/>
      <c r="AN10" s="491"/>
      <c r="AO10" s="486"/>
      <c r="AP10" s="486"/>
      <c r="AQ10" s="486"/>
      <c r="AR10" s="486"/>
      <c r="AS10" s="486"/>
      <c r="AT10" s="487"/>
      <c r="AU10" s="487"/>
      <c r="AV10" s="492"/>
      <c r="AW10" s="288"/>
      <c r="AX10" s="291" t="str">
        <f t="shared" si="0"/>
        <v/>
      </c>
      <c r="BA10" s="290" t="str">
        <f>IF(ISBLANK(AL8), "", AL8)</f>
        <v/>
      </c>
      <c r="BB10" s="290"/>
      <c r="BC10" s="290"/>
      <c r="BD10" s="290"/>
    </row>
    <row r="11" spans="2:56" ht="16.5" customHeight="1" x14ac:dyDescent="0.15">
      <c r="B11" s="465"/>
      <c r="C11" s="540"/>
      <c r="D11" s="466"/>
      <c r="E11" s="546"/>
      <c r="F11" s="543"/>
      <c r="G11" s="543"/>
      <c r="H11" s="543"/>
      <c r="I11" s="543"/>
      <c r="J11" s="543"/>
      <c r="K11" s="543"/>
      <c r="L11" s="543"/>
      <c r="M11" s="543"/>
      <c r="N11" s="543"/>
      <c r="O11" s="543"/>
      <c r="P11" s="543"/>
      <c r="Q11" s="543"/>
      <c r="R11" s="543"/>
      <c r="S11" s="543"/>
      <c r="T11" s="543"/>
      <c r="U11" s="543"/>
      <c r="V11" s="543"/>
      <c r="W11" s="547"/>
      <c r="Y11" s="465"/>
      <c r="Z11" s="466"/>
      <c r="AA11" s="469"/>
      <c r="AB11" s="470"/>
      <c r="AC11" s="471"/>
      <c r="AD11" s="445"/>
      <c r="AE11" s="445"/>
      <c r="AF11" s="486"/>
      <c r="AG11" s="486"/>
      <c r="AH11" s="486"/>
      <c r="AI11" s="487"/>
      <c r="AJ11" s="487"/>
      <c r="AK11" s="488"/>
      <c r="AL11" s="489"/>
      <c r="AM11" s="490"/>
      <c r="AN11" s="491"/>
      <c r="AO11" s="486"/>
      <c r="AP11" s="486"/>
      <c r="AQ11" s="486"/>
      <c r="AR11" s="486"/>
      <c r="AS11" s="486"/>
      <c r="AT11" s="487"/>
      <c r="AU11" s="487"/>
      <c r="AV11" s="492"/>
      <c r="AW11" s="288"/>
      <c r="AX11" s="291" t="str">
        <f t="shared" si="0"/>
        <v/>
      </c>
    </row>
    <row r="12" spans="2:56" ht="16.5" customHeight="1" x14ac:dyDescent="0.15">
      <c r="B12" s="465"/>
      <c r="C12" s="540"/>
      <c r="D12" s="466"/>
      <c r="E12" s="546"/>
      <c r="F12" s="543"/>
      <c r="G12" s="543"/>
      <c r="H12" s="543"/>
      <c r="I12" s="543"/>
      <c r="J12" s="543"/>
      <c r="K12" s="543"/>
      <c r="L12" s="543"/>
      <c r="M12" s="543"/>
      <c r="N12" s="543"/>
      <c r="O12" s="543"/>
      <c r="P12" s="543"/>
      <c r="Q12" s="543"/>
      <c r="R12" s="543"/>
      <c r="S12" s="543"/>
      <c r="T12" s="543"/>
      <c r="U12" s="543"/>
      <c r="V12" s="543"/>
      <c r="W12" s="547"/>
      <c r="Y12" s="465"/>
      <c r="Z12" s="466"/>
      <c r="AA12" s="469"/>
      <c r="AB12" s="470"/>
      <c r="AC12" s="471"/>
      <c r="AD12" s="445"/>
      <c r="AE12" s="445"/>
      <c r="AF12" s="486"/>
      <c r="AG12" s="486"/>
      <c r="AH12" s="486"/>
      <c r="AI12" s="487"/>
      <c r="AJ12" s="487"/>
      <c r="AK12" s="488"/>
      <c r="AL12" s="489"/>
      <c r="AM12" s="490"/>
      <c r="AN12" s="491"/>
      <c r="AO12" s="486"/>
      <c r="AP12" s="486"/>
      <c r="AQ12" s="486"/>
      <c r="AR12" s="486"/>
      <c r="AS12" s="486"/>
      <c r="AT12" s="487"/>
      <c r="AU12" s="487"/>
      <c r="AV12" s="492"/>
      <c r="AW12" s="288"/>
      <c r="AX12" s="291" t="str">
        <f t="shared" si="0"/>
        <v/>
      </c>
    </row>
    <row r="13" spans="2:56" ht="16.5" customHeight="1" x14ac:dyDescent="0.15">
      <c r="B13" s="465"/>
      <c r="C13" s="540"/>
      <c r="D13" s="466"/>
      <c r="E13" s="546"/>
      <c r="F13" s="543"/>
      <c r="G13" s="543"/>
      <c r="H13" s="543"/>
      <c r="I13" s="543"/>
      <c r="J13" s="543"/>
      <c r="K13" s="543"/>
      <c r="L13" s="543"/>
      <c r="M13" s="543"/>
      <c r="N13" s="543"/>
      <c r="O13" s="543"/>
      <c r="P13" s="543"/>
      <c r="Q13" s="543"/>
      <c r="R13" s="543"/>
      <c r="S13" s="543"/>
      <c r="T13" s="543"/>
      <c r="U13" s="543"/>
      <c r="V13" s="543"/>
      <c r="W13" s="547"/>
      <c r="Y13" s="465"/>
      <c r="Z13" s="466"/>
      <c r="AA13" s="469"/>
      <c r="AB13" s="470"/>
      <c r="AC13" s="471"/>
      <c r="AD13" s="445"/>
      <c r="AE13" s="445"/>
      <c r="AF13" s="486"/>
      <c r="AG13" s="486"/>
      <c r="AH13" s="486"/>
      <c r="AI13" s="487"/>
      <c r="AJ13" s="487"/>
      <c r="AK13" s="488"/>
      <c r="AL13" s="489"/>
      <c r="AM13" s="490"/>
      <c r="AN13" s="491"/>
      <c r="AO13" s="486"/>
      <c r="AP13" s="486"/>
      <c r="AQ13" s="486"/>
      <c r="AR13" s="486"/>
      <c r="AS13" s="486"/>
      <c r="AT13" s="487"/>
      <c r="AU13" s="487"/>
      <c r="AV13" s="492"/>
      <c r="AW13" s="288"/>
      <c r="AX13" s="291" t="str">
        <f t="shared" si="0"/>
        <v/>
      </c>
      <c r="BA13" s="290" t="str">
        <f>IF(ISBLANK(AT5), "", AT5)</f>
        <v/>
      </c>
      <c r="BB13" s="290"/>
      <c r="BC13" s="290"/>
      <c r="BD13" s="290"/>
    </row>
    <row r="14" spans="2:56" ht="16.5" customHeight="1" x14ac:dyDescent="0.15">
      <c r="B14" s="465"/>
      <c r="C14" s="540"/>
      <c r="D14" s="466"/>
      <c r="E14" s="546"/>
      <c r="F14" s="543"/>
      <c r="G14" s="543"/>
      <c r="H14" s="543"/>
      <c r="I14" s="543"/>
      <c r="J14" s="543"/>
      <c r="K14" s="543"/>
      <c r="L14" s="543"/>
      <c r="M14" s="543"/>
      <c r="N14" s="543"/>
      <c r="O14" s="543"/>
      <c r="P14" s="543"/>
      <c r="Q14" s="543"/>
      <c r="R14" s="543"/>
      <c r="S14" s="543"/>
      <c r="T14" s="543"/>
      <c r="U14" s="543"/>
      <c r="V14" s="543"/>
      <c r="W14" s="547"/>
      <c r="Y14" s="465"/>
      <c r="Z14" s="466"/>
      <c r="AA14" s="469"/>
      <c r="AB14" s="470"/>
      <c r="AC14" s="471"/>
      <c r="AD14" s="445"/>
      <c r="AE14" s="445"/>
      <c r="AF14" s="486"/>
      <c r="AG14" s="486"/>
      <c r="AH14" s="486"/>
      <c r="AI14" s="487"/>
      <c r="AJ14" s="487"/>
      <c r="AK14" s="488"/>
      <c r="AL14" s="489"/>
      <c r="AM14" s="490"/>
      <c r="AN14" s="491"/>
      <c r="AO14" s="486"/>
      <c r="AP14" s="486"/>
      <c r="AQ14" s="486"/>
      <c r="AR14" s="486"/>
      <c r="AS14" s="486"/>
      <c r="AT14" s="487"/>
      <c r="AU14" s="487"/>
      <c r="AV14" s="492"/>
      <c r="AW14" s="288"/>
      <c r="AX14" s="291" t="str">
        <f t="shared" si="0"/>
        <v/>
      </c>
      <c r="BA14" s="290" t="str">
        <f>IF(ISBLANK(AT6), "", AT6)</f>
        <v/>
      </c>
      <c r="BB14" s="290"/>
      <c r="BC14" s="290"/>
      <c r="BD14" s="290"/>
    </row>
    <row r="15" spans="2:56" ht="16.5" customHeight="1" x14ac:dyDescent="0.15">
      <c r="B15" s="465"/>
      <c r="C15" s="540"/>
      <c r="D15" s="466"/>
      <c r="E15" s="546"/>
      <c r="F15" s="543"/>
      <c r="G15" s="543"/>
      <c r="H15" s="543"/>
      <c r="I15" s="543"/>
      <c r="J15" s="543"/>
      <c r="K15" s="543"/>
      <c r="L15" s="543"/>
      <c r="M15" s="543"/>
      <c r="N15" s="543"/>
      <c r="O15" s="543"/>
      <c r="P15" s="543"/>
      <c r="Q15" s="543"/>
      <c r="R15" s="543"/>
      <c r="S15" s="543"/>
      <c r="T15" s="543"/>
      <c r="U15" s="543"/>
      <c r="V15" s="543"/>
      <c r="W15" s="547"/>
      <c r="Y15" s="465"/>
      <c r="Z15" s="466"/>
      <c r="AA15" s="469"/>
      <c r="AB15" s="470"/>
      <c r="AC15" s="471"/>
      <c r="AD15" s="445"/>
      <c r="AE15" s="445"/>
      <c r="AF15" s="486"/>
      <c r="AG15" s="486"/>
      <c r="AH15" s="486"/>
      <c r="AI15" s="487"/>
      <c r="AJ15" s="487"/>
      <c r="AK15" s="488"/>
      <c r="AL15" s="489"/>
      <c r="AM15" s="490"/>
      <c r="AN15" s="491"/>
      <c r="AO15" s="486"/>
      <c r="AP15" s="486"/>
      <c r="AQ15" s="486"/>
      <c r="AR15" s="486"/>
      <c r="AS15" s="486"/>
      <c r="AT15" s="487"/>
      <c r="AU15" s="487"/>
      <c r="AV15" s="492"/>
      <c r="AW15" s="288"/>
      <c r="AX15" s="291" t="str">
        <f t="shared" si="0"/>
        <v/>
      </c>
      <c r="BA15" s="290" t="str">
        <f>IF(ISBLANK(AT7), "", AT7)</f>
        <v/>
      </c>
      <c r="BB15" s="290"/>
      <c r="BC15" s="290"/>
      <c r="BD15" s="290"/>
    </row>
    <row r="16" spans="2:56" ht="16.5" customHeight="1" x14ac:dyDescent="0.15">
      <c r="B16" s="465"/>
      <c r="C16" s="540"/>
      <c r="D16" s="466"/>
      <c r="E16" s="546"/>
      <c r="F16" s="543"/>
      <c r="G16" s="543"/>
      <c r="H16" s="543"/>
      <c r="I16" s="543"/>
      <c r="J16" s="543"/>
      <c r="K16" s="543"/>
      <c r="L16" s="543"/>
      <c r="M16" s="543"/>
      <c r="N16" s="543"/>
      <c r="O16" s="543"/>
      <c r="P16" s="543"/>
      <c r="Q16" s="543"/>
      <c r="R16" s="543"/>
      <c r="S16" s="543"/>
      <c r="T16" s="543"/>
      <c r="U16" s="543"/>
      <c r="V16" s="543"/>
      <c r="W16" s="547"/>
      <c r="Y16" s="465"/>
      <c r="Z16" s="466"/>
      <c r="AA16" s="469"/>
      <c r="AB16" s="470"/>
      <c r="AC16" s="471"/>
      <c r="AD16" s="445"/>
      <c r="AE16" s="445"/>
      <c r="AF16" s="486"/>
      <c r="AG16" s="486"/>
      <c r="AH16" s="486"/>
      <c r="AI16" s="487"/>
      <c r="AJ16" s="487"/>
      <c r="AK16" s="488"/>
      <c r="AL16" s="489"/>
      <c r="AM16" s="490"/>
      <c r="AN16" s="491"/>
      <c r="AO16" s="486"/>
      <c r="AP16" s="486"/>
      <c r="AQ16" s="486"/>
      <c r="AR16" s="486"/>
      <c r="AS16" s="486"/>
      <c r="AT16" s="487"/>
      <c r="AU16" s="487"/>
      <c r="AV16" s="492"/>
      <c r="AW16" s="288"/>
      <c r="AX16" s="291" t="str">
        <f t="shared" si="0"/>
        <v/>
      </c>
      <c r="BA16" s="290" t="str">
        <f>IF(ISBLANK(AT8), "", AT8)</f>
        <v/>
      </c>
      <c r="BB16" s="290"/>
      <c r="BC16" s="290"/>
      <c r="BD16" s="290"/>
    </row>
    <row r="17" spans="2:56" ht="16.5" customHeight="1" thickBot="1" x14ac:dyDescent="0.2">
      <c r="B17" s="467"/>
      <c r="C17" s="541"/>
      <c r="D17" s="468"/>
      <c r="E17" s="548"/>
      <c r="F17" s="549"/>
      <c r="G17" s="549"/>
      <c r="H17" s="549"/>
      <c r="I17" s="549"/>
      <c r="J17" s="549"/>
      <c r="K17" s="549"/>
      <c r="L17" s="549"/>
      <c r="M17" s="549"/>
      <c r="N17" s="549"/>
      <c r="O17" s="549"/>
      <c r="P17" s="549"/>
      <c r="Q17" s="549"/>
      <c r="R17" s="549"/>
      <c r="S17" s="549"/>
      <c r="T17" s="549"/>
      <c r="U17" s="549"/>
      <c r="V17" s="549"/>
      <c r="W17" s="550"/>
      <c r="Y17" s="467"/>
      <c r="Z17" s="468"/>
      <c r="AA17" s="525"/>
      <c r="AB17" s="526"/>
      <c r="AC17" s="527"/>
      <c r="AD17" s="528"/>
      <c r="AE17" s="528"/>
      <c r="AF17" s="529"/>
      <c r="AG17" s="529"/>
      <c r="AH17" s="529"/>
      <c r="AI17" s="530"/>
      <c r="AJ17" s="531"/>
      <c r="AK17" s="532"/>
      <c r="AL17" s="533"/>
      <c r="AM17" s="534"/>
      <c r="AN17" s="535"/>
      <c r="AO17" s="529"/>
      <c r="AP17" s="529"/>
      <c r="AQ17" s="529"/>
      <c r="AR17" s="529"/>
      <c r="AS17" s="529"/>
      <c r="AT17" s="531"/>
      <c r="AU17" s="531"/>
      <c r="AV17" s="536"/>
      <c r="AW17" s="288"/>
      <c r="AX17" s="291" t="str">
        <f t="shared" si="0"/>
        <v/>
      </c>
      <c r="BB17" s="290"/>
      <c r="BC17" s="290"/>
      <c r="BD17" s="290"/>
    </row>
    <row r="18" spans="2:56" ht="16.5" customHeight="1" thickBot="1" x14ac:dyDescent="0.2">
      <c r="AX18" s="291" t="str">
        <f>IF(ISBLANK(AL5), "", AL5)</f>
        <v/>
      </c>
    </row>
    <row r="19" spans="2:56" ht="16.5" customHeight="1" thickBot="1" x14ac:dyDescent="0.2">
      <c r="B19" s="502" t="s">
        <v>1518</v>
      </c>
      <c r="C19" s="503"/>
      <c r="D19" s="503"/>
      <c r="E19" s="506" t="s">
        <v>1519</v>
      </c>
      <c r="F19" s="507"/>
      <c r="G19" s="507"/>
      <c r="H19" s="507"/>
      <c r="I19" s="507"/>
      <c r="J19" s="507"/>
      <c r="K19" s="507"/>
      <c r="L19" s="507"/>
      <c r="M19" s="507"/>
      <c r="N19" s="507"/>
      <c r="O19" s="507"/>
      <c r="P19" s="507"/>
      <c r="Q19" s="507"/>
      <c r="R19" s="507"/>
      <c r="S19" s="507"/>
      <c r="T19" s="507"/>
      <c r="U19" s="507"/>
      <c r="V19" s="507"/>
      <c r="W19" s="508"/>
      <c r="Y19" s="512" t="s">
        <v>1520</v>
      </c>
      <c r="Z19" s="513"/>
      <c r="AA19" s="433" t="s">
        <v>1521</v>
      </c>
      <c r="AB19" s="434"/>
      <c r="AC19" s="434"/>
      <c r="AD19" s="434"/>
      <c r="AE19" s="434"/>
      <c r="AF19" s="434"/>
      <c r="AG19" s="434"/>
      <c r="AH19" s="434"/>
      <c r="AI19" s="434"/>
      <c r="AJ19" s="434"/>
      <c r="AK19" s="434"/>
      <c r="AL19" s="434"/>
      <c r="AM19" s="434"/>
      <c r="AN19" s="434"/>
      <c r="AO19" s="434"/>
      <c r="AP19" s="435"/>
      <c r="AR19" s="517" t="s">
        <v>1522</v>
      </c>
      <c r="AS19" s="518"/>
      <c r="AT19" s="518"/>
      <c r="AU19" s="518"/>
      <c r="AV19" s="519"/>
      <c r="AX19" s="291" t="str">
        <f t="shared" ref="AX19:AX28" si="1">IF(ISBLANK(AL6), "", AL6)</f>
        <v/>
      </c>
    </row>
    <row r="20" spans="2:56" ht="16.5" customHeight="1" thickTop="1" thickBot="1" x14ac:dyDescent="0.2">
      <c r="B20" s="504"/>
      <c r="C20" s="505"/>
      <c r="D20" s="505"/>
      <c r="E20" s="509"/>
      <c r="F20" s="510"/>
      <c r="G20" s="510"/>
      <c r="H20" s="510"/>
      <c r="I20" s="510"/>
      <c r="J20" s="510"/>
      <c r="K20" s="510"/>
      <c r="L20" s="510"/>
      <c r="M20" s="510"/>
      <c r="N20" s="510"/>
      <c r="O20" s="510"/>
      <c r="P20" s="510"/>
      <c r="Q20" s="510"/>
      <c r="R20" s="510"/>
      <c r="S20" s="510"/>
      <c r="T20" s="510"/>
      <c r="U20" s="510"/>
      <c r="V20" s="510"/>
      <c r="W20" s="511"/>
      <c r="Y20" s="514"/>
      <c r="Z20" s="515"/>
      <c r="AA20" s="516"/>
      <c r="AB20" s="484"/>
      <c r="AC20" s="484"/>
      <c r="AD20" s="484"/>
      <c r="AE20" s="484"/>
      <c r="AF20" s="484"/>
      <c r="AG20" s="484"/>
      <c r="AH20" s="484"/>
      <c r="AI20" s="484"/>
      <c r="AJ20" s="484"/>
      <c r="AK20" s="484"/>
      <c r="AL20" s="484"/>
      <c r="AM20" s="484"/>
      <c r="AN20" s="484"/>
      <c r="AO20" s="484"/>
      <c r="AP20" s="485"/>
      <c r="AR20" s="520" t="s">
        <v>1523</v>
      </c>
      <c r="AS20" s="521"/>
      <c r="AT20" s="522"/>
      <c r="AU20" s="523">
        <f>COUNTA(B25:B34)</f>
        <v>1</v>
      </c>
      <c r="AV20" s="524"/>
      <c r="AX20" s="291" t="str">
        <f t="shared" si="1"/>
        <v/>
      </c>
    </row>
    <row r="21" spans="2:56" ht="16.5" customHeight="1" x14ac:dyDescent="0.15">
      <c r="AR21" s="551" t="s">
        <v>1524</v>
      </c>
      <c r="AS21" s="552"/>
      <c r="AT21" s="553"/>
      <c r="AU21" s="554">
        <f>COUNTA(AT25:AV34)</f>
        <v>1</v>
      </c>
      <c r="AV21" s="555"/>
      <c r="AX21" s="291" t="str">
        <f t="shared" si="1"/>
        <v/>
      </c>
    </row>
    <row r="22" spans="2:56" ht="16.5" customHeight="1" thickBot="1" x14ac:dyDescent="0.2">
      <c r="AR22" s="556" t="s">
        <v>1525</v>
      </c>
      <c r="AS22" s="557"/>
      <c r="AT22" s="558"/>
      <c r="AU22" s="559">
        <f>AU20-AU21</f>
        <v>0</v>
      </c>
      <c r="AV22" s="560"/>
      <c r="AX22" s="291" t="str">
        <f t="shared" si="1"/>
        <v/>
      </c>
    </row>
    <row r="23" spans="2:56" ht="16.5" customHeight="1" thickBot="1" x14ac:dyDescent="0.2">
      <c r="B23" s="561" t="str">
        <f>E4&amp;" "&amp;E6&amp;" "&amp;E5&amp;IF(P5=""," ","("&amp;P5&amp;")")&amp;P6&amp;" 指摘事項一覧"</f>
        <v>歩行者ダウンコンバートPhase1 本資料  承認レビュー 指摘事項一覧</v>
      </c>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X23" s="291" t="str">
        <f t="shared" si="1"/>
        <v/>
      </c>
    </row>
    <row r="24" spans="2:56" ht="16.5" customHeight="1" x14ac:dyDescent="0.15">
      <c r="B24" s="297" t="s">
        <v>1526</v>
      </c>
      <c r="C24" s="562" t="s">
        <v>1527</v>
      </c>
      <c r="D24" s="498"/>
      <c r="E24" s="499"/>
      <c r="F24" s="563" t="s">
        <v>1528</v>
      </c>
      <c r="G24" s="563"/>
      <c r="H24" s="563"/>
      <c r="I24" s="563"/>
      <c r="J24" s="563"/>
      <c r="K24" s="563"/>
      <c r="L24" s="562" t="s">
        <v>1529</v>
      </c>
      <c r="M24" s="498"/>
      <c r="N24" s="498"/>
      <c r="O24" s="498"/>
      <c r="P24" s="498"/>
      <c r="Q24" s="498"/>
      <c r="R24" s="498"/>
      <c r="S24" s="498"/>
      <c r="T24" s="498"/>
      <c r="U24" s="498"/>
      <c r="V24" s="498"/>
      <c r="W24" s="562" t="s">
        <v>1530</v>
      </c>
      <c r="X24" s="498"/>
      <c r="Y24" s="498"/>
      <c r="Z24" s="563" t="s">
        <v>1531</v>
      </c>
      <c r="AA24" s="563"/>
      <c r="AB24" s="563"/>
      <c r="AC24" s="563" t="s">
        <v>1532</v>
      </c>
      <c r="AD24" s="563"/>
      <c r="AE24" s="564"/>
      <c r="AF24" s="497" t="s">
        <v>1533</v>
      </c>
      <c r="AG24" s="498"/>
      <c r="AH24" s="498"/>
      <c r="AI24" s="498"/>
      <c r="AJ24" s="498"/>
      <c r="AK24" s="498"/>
      <c r="AL24" s="498"/>
      <c r="AM24" s="498"/>
      <c r="AN24" s="498"/>
      <c r="AO24" s="498"/>
      <c r="AP24" s="499"/>
      <c r="AQ24" s="498" t="s">
        <v>1534</v>
      </c>
      <c r="AR24" s="498"/>
      <c r="AS24" s="499"/>
      <c r="AT24" s="563" t="s">
        <v>1535</v>
      </c>
      <c r="AU24" s="563"/>
      <c r="AV24" s="564"/>
      <c r="AX24" s="291" t="str">
        <f t="shared" si="1"/>
        <v/>
      </c>
    </row>
    <row r="25" spans="2:56" ht="72" customHeight="1" x14ac:dyDescent="0.15">
      <c r="B25" s="298">
        <v>1</v>
      </c>
      <c r="C25" s="565">
        <v>43181</v>
      </c>
      <c r="D25" s="566"/>
      <c r="E25" s="566"/>
      <c r="F25" s="567" t="s">
        <v>1842</v>
      </c>
      <c r="G25" s="566"/>
      <c r="H25" s="566"/>
      <c r="I25" s="566"/>
      <c r="J25" s="566"/>
      <c r="K25" s="568"/>
      <c r="L25" s="569" t="s">
        <v>1843</v>
      </c>
      <c r="M25" s="570"/>
      <c r="N25" s="570"/>
      <c r="O25" s="570"/>
      <c r="P25" s="570"/>
      <c r="Q25" s="570"/>
      <c r="R25" s="570"/>
      <c r="S25" s="570"/>
      <c r="T25" s="570"/>
      <c r="U25" s="570"/>
      <c r="V25" s="571"/>
      <c r="W25" s="567" t="s">
        <v>1816</v>
      </c>
      <c r="X25" s="566"/>
      <c r="Y25" s="566"/>
      <c r="Z25" s="572" t="s">
        <v>1511</v>
      </c>
      <c r="AA25" s="572"/>
      <c r="AB25" s="572"/>
      <c r="AC25" s="573"/>
      <c r="AD25" s="573"/>
      <c r="AE25" s="574"/>
      <c r="AF25" s="575" t="s">
        <v>1865</v>
      </c>
      <c r="AG25" s="570"/>
      <c r="AH25" s="570"/>
      <c r="AI25" s="570"/>
      <c r="AJ25" s="570"/>
      <c r="AK25" s="570"/>
      <c r="AL25" s="570"/>
      <c r="AM25" s="570"/>
      <c r="AN25" s="570"/>
      <c r="AO25" s="570"/>
      <c r="AP25" s="571"/>
      <c r="AQ25" s="566" t="s">
        <v>1866</v>
      </c>
      <c r="AR25" s="566"/>
      <c r="AS25" s="568"/>
      <c r="AT25" s="576">
        <v>43181</v>
      </c>
      <c r="AU25" s="576"/>
      <c r="AV25" s="577"/>
      <c r="AX25" s="291" t="str">
        <f t="shared" si="1"/>
        <v/>
      </c>
    </row>
    <row r="26" spans="2:56" ht="33" customHeight="1" x14ac:dyDescent="0.15">
      <c r="B26" s="298"/>
      <c r="C26" s="565"/>
      <c r="D26" s="566"/>
      <c r="E26" s="566"/>
      <c r="F26" s="567"/>
      <c r="G26" s="566"/>
      <c r="H26" s="566"/>
      <c r="I26" s="566"/>
      <c r="J26" s="566"/>
      <c r="K26" s="568"/>
      <c r="L26" s="569"/>
      <c r="M26" s="570"/>
      <c r="N26" s="570"/>
      <c r="O26" s="570"/>
      <c r="P26" s="570"/>
      <c r="Q26" s="570"/>
      <c r="R26" s="570"/>
      <c r="S26" s="570"/>
      <c r="T26" s="570"/>
      <c r="U26" s="570"/>
      <c r="V26" s="571"/>
      <c r="W26" s="567"/>
      <c r="X26" s="566"/>
      <c r="Y26" s="566"/>
      <c r="Z26" s="572"/>
      <c r="AA26" s="572"/>
      <c r="AB26" s="572"/>
      <c r="AC26" s="573"/>
      <c r="AD26" s="573"/>
      <c r="AE26" s="574"/>
      <c r="AF26" s="590"/>
      <c r="AG26" s="570"/>
      <c r="AH26" s="570"/>
      <c r="AI26" s="570"/>
      <c r="AJ26" s="570"/>
      <c r="AK26" s="570"/>
      <c r="AL26" s="570"/>
      <c r="AM26" s="570"/>
      <c r="AN26" s="570"/>
      <c r="AO26" s="570"/>
      <c r="AP26" s="571"/>
      <c r="AQ26" s="566"/>
      <c r="AR26" s="566"/>
      <c r="AS26" s="568"/>
      <c r="AT26" s="576"/>
      <c r="AU26" s="576"/>
      <c r="AV26" s="577"/>
      <c r="AX26" s="291" t="str">
        <f t="shared" si="1"/>
        <v/>
      </c>
    </row>
    <row r="27" spans="2:56" ht="33" customHeight="1" x14ac:dyDescent="0.15">
      <c r="B27" s="298"/>
      <c r="C27" s="565"/>
      <c r="D27" s="566"/>
      <c r="E27" s="566"/>
      <c r="F27" s="567"/>
      <c r="G27" s="566"/>
      <c r="H27" s="566"/>
      <c r="I27" s="566"/>
      <c r="J27" s="566"/>
      <c r="K27" s="568"/>
      <c r="L27" s="569"/>
      <c r="M27" s="570"/>
      <c r="N27" s="570"/>
      <c r="O27" s="570"/>
      <c r="P27" s="570"/>
      <c r="Q27" s="570"/>
      <c r="R27" s="570"/>
      <c r="S27" s="570"/>
      <c r="T27" s="570"/>
      <c r="U27" s="570"/>
      <c r="V27" s="571"/>
      <c r="W27" s="567"/>
      <c r="X27" s="566"/>
      <c r="Y27" s="566"/>
      <c r="Z27" s="572"/>
      <c r="AA27" s="572"/>
      <c r="AB27" s="572"/>
      <c r="AC27" s="573"/>
      <c r="AD27" s="573"/>
      <c r="AE27" s="574"/>
      <c r="AF27" s="575"/>
      <c r="AG27" s="570"/>
      <c r="AH27" s="570"/>
      <c r="AI27" s="570"/>
      <c r="AJ27" s="570"/>
      <c r="AK27" s="570"/>
      <c r="AL27" s="570"/>
      <c r="AM27" s="570"/>
      <c r="AN27" s="570"/>
      <c r="AO27" s="570"/>
      <c r="AP27" s="571"/>
      <c r="AQ27" s="566"/>
      <c r="AR27" s="566"/>
      <c r="AS27" s="568"/>
      <c r="AT27" s="576"/>
      <c r="AU27" s="576"/>
      <c r="AV27" s="577"/>
      <c r="AX27" s="291" t="str">
        <f t="shared" si="1"/>
        <v/>
      </c>
    </row>
    <row r="28" spans="2:56" ht="33" customHeight="1" x14ac:dyDescent="0.15">
      <c r="B28" s="298"/>
      <c r="C28" s="565"/>
      <c r="D28" s="566"/>
      <c r="E28" s="566"/>
      <c r="F28" s="567"/>
      <c r="G28" s="566"/>
      <c r="H28" s="566"/>
      <c r="I28" s="566"/>
      <c r="J28" s="566"/>
      <c r="K28" s="568"/>
      <c r="L28" s="569"/>
      <c r="M28" s="570"/>
      <c r="N28" s="570"/>
      <c r="O28" s="570"/>
      <c r="P28" s="570"/>
      <c r="Q28" s="570"/>
      <c r="R28" s="570"/>
      <c r="S28" s="570"/>
      <c r="T28" s="570"/>
      <c r="U28" s="570"/>
      <c r="V28" s="571"/>
      <c r="W28" s="567"/>
      <c r="X28" s="566"/>
      <c r="Y28" s="566"/>
      <c r="Z28" s="572"/>
      <c r="AA28" s="572"/>
      <c r="AB28" s="572"/>
      <c r="AC28" s="573"/>
      <c r="AD28" s="573"/>
      <c r="AE28" s="574"/>
      <c r="AF28" s="575"/>
      <c r="AG28" s="570"/>
      <c r="AH28" s="570"/>
      <c r="AI28" s="570"/>
      <c r="AJ28" s="570"/>
      <c r="AK28" s="570"/>
      <c r="AL28" s="570"/>
      <c r="AM28" s="570"/>
      <c r="AN28" s="570"/>
      <c r="AO28" s="570"/>
      <c r="AP28" s="571"/>
      <c r="AQ28" s="566"/>
      <c r="AR28" s="566"/>
      <c r="AS28" s="568"/>
      <c r="AT28" s="576"/>
      <c r="AU28" s="576"/>
      <c r="AV28" s="577"/>
      <c r="AX28" s="291" t="str">
        <f t="shared" si="1"/>
        <v/>
      </c>
    </row>
    <row r="29" spans="2:56" ht="33" customHeight="1" x14ac:dyDescent="0.15">
      <c r="B29" s="298"/>
      <c r="C29" s="565"/>
      <c r="D29" s="566"/>
      <c r="E29" s="566"/>
      <c r="F29" s="567"/>
      <c r="G29" s="566"/>
      <c r="H29" s="566"/>
      <c r="I29" s="566"/>
      <c r="J29" s="566"/>
      <c r="K29" s="568"/>
      <c r="L29" s="569"/>
      <c r="M29" s="570"/>
      <c r="N29" s="570"/>
      <c r="O29" s="570"/>
      <c r="P29" s="570"/>
      <c r="Q29" s="570"/>
      <c r="R29" s="570"/>
      <c r="S29" s="570"/>
      <c r="T29" s="570"/>
      <c r="U29" s="570"/>
      <c r="V29" s="571"/>
      <c r="W29" s="567"/>
      <c r="X29" s="566"/>
      <c r="Y29" s="566"/>
      <c r="Z29" s="572"/>
      <c r="AA29" s="572"/>
      <c r="AB29" s="572"/>
      <c r="AC29" s="573"/>
      <c r="AD29" s="573"/>
      <c r="AE29" s="574"/>
      <c r="AF29" s="575"/>
      <c r="AG29" s="570"/>
      <c r="AH29" s="570"/>
      <c r="AI29" s="570"/>
      <c r="AJ29" s="570"/>
      <c r="AK29" s="570"/>
      <c r="AL29" s="570"/>
      <c r="AM29" s="570"/>
      <c r="AN29" s="570"/>
      <c r="AO29" s="570"/>
      <c r="AP29" s="571"/>
      <c r="AQ29" s="566"/>
      <c r="AR29" s="566"/>
      <c r="AS29" s="568"/>
      <c r="AT29" s="576"/>
      <c r="AU29" s="576"/>
      <c r="AV29" s="577"/>
      <c r="AX29" s="291" t="str">
        <f>IF(ISBLANK(AL16), "", AL16)</f>
        <v/>
      </c>
    </row>
    <row r="30" spans="2:56" ht="33" customHeight="1" x14ac:dyDescent="0.15">
      <c r="B30" s="298"/>
      <c r="C30" s="565"/>
      <c r="D30" s="566"/>
      <c r="E30" s="566"/>
      <c r="F30" s="567"/>
      <c r="G30" s="566"/>
      <c r="H30" s="566"/>
      <c r="I30" s="566"/>
      <c r="J30" s="566"/>
      <c r="K30" s="568"/>
      <c r="L30" s="569"/>
      <c r="M30" s="570"/>
      <c r="N30" s="570"/>
      <c r="O30" s="570"/>
      <c r="P30" s="570"/>
      <c r="Q30" s="570"/>
      <c r="R30" s="570"/>
      <c r="S30" s="570"/>
      <c r="T30" s="570"/>
      <c r="U30" s="570"/>
      <c r="V30" s="571"/>
      <c r="W30" s="567"/>
      <c r="X30" s="566"/>
      <c r="Y30" s="566"/>
      <c r="Z30" s="572"/>
      <c r="AA30" s="572"/>
      <c r="AB30" s="572"/>
      <c r="AC30" s="573"/>
      <c r="AD30" s="573"/>
      <c r="AE30" s="574"/>
      <c r="AF30" s="575"/>
      <c r="AG30" s="570"/>
      <c r="AH30" s="570"/>
      <c r="AI30" s="570"/>
      <c r="AJ30" s="570"/>
      <c r="AK30" s="570"/>
      <c r="AL30" s="570"/>
      <c r="AM30" s="570"/>
      <c r="AN30" s="570"/>
      <c r="AO30" s="570"/>
      <c r="AP30" s="571"/>
      <c r="AQ30" s="566"/>
      <c r="AR30" s="566"/>
      <c r="AS30" s="568"/>
      <c r="AT30" s="576"/>
      <c r="AU30" s="576"/>
      <c r="AV30" s="577"/>
    </row>
    <row r="31" spans="2:56" ht="33" customHeight="1" x14ac:dyDescent="0.15">
      <c r="B31" s="298"/>
      <c r="C31" s="565"/>
      <c r="D31" s="566"/>
      <c r="E31" s="566"/>
      <c r="F31" s="567"/>
      <c r="G31" s="566"/>
      <c r="H31" s="566"/>
      <c r="I31" s="566"/>
      <c r="J31" s="566"/>
      <c r="K31" s="568"/>
      <c r="L31" s="569"/>
      <c r="M31" s="570"/>
      <c r="N31" s="570"/>
      <c r="O31" s="570"/>
      <c r="P31" s="570"/>
      <c r="Q31" s="570"/>
      <c r="R31" s="570"/>
      <c r="S31" s="570"/>
      <c r="T31" s="570"/>
      <c r="U31" s="570"/>
      <c r="V31" s="571"/>
      <c r="W31" s="567"/>
      <c r="X31" s="566"/>
      <c r="Y31" s="566"/>
      <c r="Z31" s="572"/>
      <c r="AA31" s="572"/>
      <c r="AB31" s="572"/>
      <c r="AC31" s="573"/>
      <c r="AD31" s="573"/>
      <c r="AE31" s="574"/>
      <c r="AF31" s="575"/>
      <c r="AG31" s="570"/>
      <c r="AH31" s="570"/>
      <c r="AI31" s="570"/>
      <c r="AJ31" s="570"/>
      <c r="AK31" s="570"/>
      <c r="AL31" s="570"/>
      <c r="AM31" s="570"/>
      <c r="AN31" s="570"/>
      <c r="AO31" s="570"/>
      <c r="AP31" s="571"/>
      <c r="AQ31" s="566"/>
      <c r="AR31" s="566"/>
      <c r="AS31" s="568"/>
      <c r="AT31" s="576"/>
      <c r="AU31" s="576"/>
      <c r="AV31" s="577"/>
      <c r="AX31" s="291" t="s">
        <v>1537</v>
      </c>
    </row>
    <row r="32" spans="2:56" ht="33" customHeight="1" x14ac:dyDescent="0.15">
      <c r="B32" s="298"/>
      <c r="C32" s="565"/>
      <c r="D32" s="566"/>
      <c r="E32" s="566"/>
      <c r="F32" s="567"/>
      <c r="G32" s="566"/>
      <c r="H32" s="566"/>
      <c r="I32" s="566"/>
      <c r="J32" s="566"/>
      <c r="K32" s="568"/>
      <c r="L32" s="569"/>
      <c r="M32" s="570"/>
      <c r="N32" s="570"/>
      <c r="O32" s="570"/>
      <c r="P32" s="570"/>
      <c r="Q32" s="570"/>
      <c r="R32" s="570"/>
      <c r="S32" s="570"/>
      <c r="T32" s="570"/>
      <c r="U32" s="570"/>
      <c r="V32" s="571"/>
      <c r="W32" s="567"/>
      <c r="X32" s="566"/>
      <c r="Y32" s="566"/>
      <c r="Z32" s="572"/>
      <c r="AA32" s="572"/>
      <c r="AB32" s="572"/>
      <c r="AC32" s="573"/>
      <c r="AD32" s="573"/>
      <c r="AE32" s="574"/>
      <c r="AF32" s="575"/>
      <c r="AG32" s="570"/>
      <c r="AH32" s="570"/>
      <c r="AI32" s="570"/>
      <c r="AJ32" s="570"/>
      <c r="AK32" s="570"/>
      <c r="AL32" s="570"/>
      <c r="AM32" s="570"/>
      <c r="AN32" s="570"/>
      <c r="AO32" s="570"/>
      <c r="AP32" s="571"/>
      <c r="AQ32" s="566"/>
      <c r="AR32" s="566"/>
      <c r="AS32" s="568"/>
      <c r="AT32" s="576"/>
      <c r="AU32" s="576"/>
      <c r="AV32" s="577"/>
    </row>
    <row r="33" spans="2:48" ht="33" customHeight="1" x14ac:dyDescent="0.15">
      <c r="B33" s="298"/>
      <c r="C33" s="565"/>
      <c r="D33" s="566"/>
      <c r="E33" s="566"/>
      <c r="F33" s="567"/>
      <c r="G33" s="566"/>
      <c r="H33" s="566"/>
      <c r="I33" s="566"/>
      <c r="J33" s="566"/>
      <c r="K33" s="568"/>
      <c r="L33" s="569"/>
      <c r="M33" s="570"/>
      <c r="N33" s="570"/>
      <c r="O33" s="570"/>
      <c r="P33" s="570"/>
      <c r="Q33" s="570"/>
      <c r="R33" s="570"/>
      <c r="S33" s="570"/>
      <c r="T33" s="570"/>
      <c r="U33" s="570"/>
      <c r="V33" s="571"/>
      <c r="W33" s="567"/>
      <c r="X33" s="566"/>
      <c r="Y33" s="566"/>
      <c r="Z33" s="572"/>
      <c r="AA33" s="572"/>
      <c r="AB33" s="572"/>
      <c r="AC33" s="573"/>
      <c r="AD33" s="573"/>
      <c r="AE33" s="574"/>
      <c r="AF33" s="575"/>
      <c r="AG33" s="570"/>
      <c r="AH33" s="570"/>
      <c r="AI33" s="570"/>
      <c r="AJ33" s="570"/>
      <c r="AK33" s="570"/>
      <c r="AL33" s="570"/>
      <c r="AM33" s="570"/>
      <c r="AN33" s="570"/>
      <c r="AO33" s="570"/>
      <c r="AP33" s="571"/>
      <c r="AQ33" s="566"/>
      <c r="AR33" s="566"/>
      <c r="AS33" s="568"/>
      <c r="AT33" s="576"/>
      <c r="AU33" s="576"/>
      <c r="AV33" s="577"/>
    </row>
    <row r="34" spans="2:48" ht="33" customHeight="1" thickBot="1" x14ac:dyDescent="0.2">
      <c r="B34" s="299"/>
      <c r="C34" s="582"/>
      <c r="D34" s="578"/>
      <c r="E34" s="579"/>
      <c r="F34" s="582"/>
      <c r="G34" s="578"/>
      <c r="H34" s="578"/>
      <c r="I34" s="578"/>
      <c r="J34" s="578"/>
      <c r="K34" s="579"/>
      <c r="L34" s="583"/>
      <c r="M34" s="584"/>
      <c r="N34" s="584"/>
      <c r="O34" s="584"/>
      <c r="P34" s="584"/>
      <c r="Q34" s="584"/>
      <c r="R34" s="584"/>
      <c r="S34" s="584"/>
      <c r="T34" s="584"/>
      <c r="U34" s="584"/>
      <c r="V34" s="584"/>
      <c r="W34" s="582"/>
      <c r="X34" s="578"/>
      <c r="Y34" s="578"/>
      <c r="Z34" s="585"/>
      <c r="AA34" s="585"/>
      <c r="AB34" s="585"/>
      <c r="AC34" s="586"/>
      <c r="AD34" s="586"/>
      <c r="AE34" s="587"/>
      <c r="AF34" s="588"/>
      <c r="AG34" s="584"/>
      <c r="AH34" s="584"/>
      <c r="AI34" s="584"/>
      <c r="AJ34" s="584"/>
      <c r="AK34" s="584"/>
      <c r="AL34" s="584"/>
      <c r="AM34" s="584"/>
      <c r="AN34" s="584"/>
      <c r="AO34" s="584"/>
      <c r="AP34" s="589"/>
      <c r="AQ34" s="578"/>
      <c r="AR34" s="578"/>
      <c r="AS34" s="579"/>
      <c r="AT34" s="580"/>
      <c r="AU34" s="580"/>
      <c r="AV34" s="581"/>
    </row>
  </sheetData>
  <mergeCells count="254">
    <mergeCell ref="AQ34:AS34"/>
    <mergeCell ref="AT34:AV34"/>
    <mergeCell ref="AF33:AP33"/>
    <mergeCell ref="AQ33:AS33"/>
    <mergeCell ref="AT33:AV33"/>
    <mergeCell ref="C34:E34"/>
    <mergeCell ref="F34:K34"/>
    <mergeCell ref="L34:V34"/>
    <mergeCell ref="W34:Y34"/>
    <mergeCell ref="Z34:AB34"/>
    <mergeCell ref="AC34:AE34"/>
    <mergeCell ref="AF34:AP34"/>
    <mergeCell ref="C33:E33"/>
    <mergeCell ref="F33:K33"/>
    <mergeCell ref="L33:V33"/>
    <mergeCell ref="W33:Y33"/>
    <mergeCell ref="Z33:AB33"/>
    <mergeCell ref="AC33:AE33"/>
    <mergeCell ref="C32:E32"/>
    <mergeCell ref="F32:K32"/>
    <mergeCell ref="L32:V32"/>
    <mergeCell ref="W32:Y32"/>
    <mergeCell ref="Z32:AB32"/>
    <mergeCell ref="AC32:AE32"/>
    <mergeCell ref="AF32:AP32"/>
    <mergeCell ref="AQ32:AS32"/>
    <mergeCell ref="AT32:AV32"/>
    <mergeCell ref="C31:E31"/>
    <mergeCell ref="F31:K31"/>
    <mergeCell ref="L31:V31"/>
    <mergeCell ref="W31:Y31"/>
    <mergeCell ref="Z31:AB31"/>
    <mergeCell ref="AC31:AE31"/>
    <mergeCell ref="AF31:AP31"/>
    <mergeCell ref="AQ31:AS31"/>
    <mergeCell ref="AT31:AV31"/>
    <mergeCell ref="AF29:AP29"/>
    <mergeCell ref="AQ29:AS29"/>
    <mergeCell ref="AT29:AV29"/>
    <mergeCell ref="C30:E30"/>
    <mergeCell ref="F30:K30"/>
    <mergeCell ref="L30:V30"/>
    <mergeCell ref="W30:Y30"/>
    <mergeCell ref="Z30:AB30"/>
    <mergeCell ref="AC30:AE30"/>
    <mergeCell ref="AF30:AP30"/>
    <mergeCell ref="C29:E29"/>
    <mergeCell ref="F29:K29"/>
    <mergeCell ref="L29:V29"/>
    <mergeCell ref="W29:Y29"/>
    <mergeCell ref="Z29:AB29"/>
    <mergeCell ref="AC29:AE29"/>
    <mergeCell ref="AQ30:AS30"/>
    <mergeCell ref="AT30:AV30"/>
    <mergeCell ref="C28:E28"/>
    <mergeCell ref="F28:K28"/>
    <mergeCell ref="L28:V28"/>
    <mergeCell ref="W28:Y28"/>
    <mergeCell ref="Z28:AB28"/>
    <mergeCell ref="AC28:AE28"/>
    <mergeCell ref="AF28:AP28"/>
    <mergeCell ref="AQ28:AS28"/>
    <mergeCell ref="AT28:AV28"/>
    <mergeCell ref="C27:E27"/>
    <mergeCell ref="F27:K27"/>
    <mergeCell ref="L27:V27"/>
    <mergeCell ref="W27:Y27"/>
    <mergeCell ref="Z27:AB27"/>
    <mergeCell ref="AC27:AE27"/>
    <mergeCell ref="AF27:AP27"/>
    <mergeCell ref="AQ27:AS27"/>
    <mergeCell ref="AT27:AV27"/>
    <mergeCell ref="C26:E26"/>
    <mergeCell ref="F26:K26"/>
    <mergeCell ref="L26:V26"/>
    <mergeCell ref="W26:Y26"/>
    <mergeCell ref="Z26:AB26"/>
    <mergeCell ref="AC26:AE26"/>
    <mergeCell ref="AF26:AP26"/>
    <mergeCell ref="AQ26:AS26"/>
    <mergeCell ref="AT26:AV26"/>
    <mergeCell ref="C25:E25"/>
    <mergeCell ref="F25:K25"/>
    <mergeCell ref="L25:V25"/>
    <mergeCell ref="W25:Y25"/>
    <mergeCell ref="Z25:AB25"/>
    <mergeCell ref="AC25:AE25"/>
    <mergeCell ref="AF25:AP25"/>
    <mergeCell ref="AQ25:AS25"/>
    <mergeCell ref="AT25:AV25"/>
    <mergeCell ref="AR21:AT21"/>
    <mergeCell ref="AU21:AV21"/>
    <mergeCell ref="AR22:AT22"/>
    <mergeCell ref="AU22:AV22"/>
    <mergeCell ref="B23:AV23"/>
    <mergeCell ref="C24:E24"/>
    <mergeCell ref="F24:K24"/>
    <mergeCell ref="L24:V24"/>
    <mergeCell ref="W24:Y24"/>
    <mergeCell ref="Z24:AB24"/>
    <mergeCell ref="AC24:AE24"/>
    <mergeCell ref="AF24:AP24"/>
    <mergeCell ref="AQ24:AS24"/>
    <mergeCell ref="AT24:AV24"/>
    <mergeCell ref="B19:D20"/>
    <mergeCell ref="E19:W20"/>
    <mergeCell ref="Y19:Z20"/>
    <mergeCell ref="AA19:AP20"/>
    <mergeCell ref="AR19:AV19"/>
    <mergeCell ref="AR20:AT20"/>
    <mergeCell ref="AU20:AV20"/>
    <mergeCell ref="AT16:AV16"/>
    <mergeCell ref="AA17:AC17"/>
    <mergeCell ref="AD17:AE17"/>
    <mergeCell ref="AF17:AH17"/>
    <mergeCell ref="AI17:AK17"/>
    <mergeCell ref="AL17:AN17"/>
    <mergeCell ref="AO17:AP17"/>
    <mergeCell ref="AQ17:AS17"/>
    <mergeCell ref="AT17:AV17"/>
    <mergeCell ref="AD16:AE16"/>
    <mergeCell ref="AF16:AH16"/>
    <mergeCell ref="AI16:AK16"/>
    <mergeCell ref="AL16:AN16"/>
    <mergeCell ref="AO16:AP16"/>
    <mergeCell ref="AQ16:AS16"/>
    <mergeCell ref="B9:D17"/>
    <mergeCell ref="E9:W17"/>
    <mergeCell ref="AT14:AV14"/>
    <mergeCell ref="AA15:AC15"/>
    <mergeCell ref="AD15:AE15"/>
    <mergeCell ref="AF15:AH15"/>
    <mergeCell ref="AI15:AK15"/>
    <mergeCell ref="AL15:AN15"/>
    <mergeCell ref="AO15:AP15"/>
    <mergeCell ref="AQ15:AS15"/>
    <mergeCell ref="AT15:AV15"/>
    <mergeCell ref="AD14:AE14"/>
    <mergeCell ref="AF14:AH14"/>
    <mergeCell ref="AI14:AK14"/>
    <mergeCell ref="AL14:AN14"/>
    <mergeCell ref="AO14:AP14"/>
    <mergeCell ref="AQ14:AS14"/>
    <mergeCell ref="AQ11:AS11"/>
    <mergeCell ref="AT11:AV11"/>
    <mergeCell ref="AT12:AV12"/>
    <mergeCell ref="AA13:AC13"/>
    <mergeCell ref="AD13:AE13"/>
    <mergeCell ref="AF13:AH13"/>
    <mergeCell ref="AI13:AK13"/>
    <mergeCell ref="AL13:AN13"/>
    <mergeCell ref="AO13:AP13"/>
    <mergeCell ref="AQ13:AS13"/>
    <mergeCell ref="AT13:AV13"/>
    <mergeCell ref="AD12:AE12"/>
    <mergeCell ref="AF12:AH12"/>
    <mergeCell ref="AI12:AK12"/>
    <mergeCell ref="AL12:AN12"/>
    <mergeCell ref="AO12:AP12"/>
    <mergeCell ref="AQ12:AS12"/>
    <mergeCell ref="AQ9:AS9"/>
    <mergeCell ref="AT9:AV9"/>
    <mergeCell ref="AA10:AC10"/>
    <mergeCell ref="AD10:AE10"/>
    <mergeCell ref="AF10:AH10"/>
    <mergeCell ref="AI10:AK10"/>
    <mergeCell ref="AL10:AN10"/>
    <mergeCell ref="AO10:AP10"/>
    <mergeCell ref="AQ10:AS10"/>
    <mergeCell ref="AT10:AV10"/>
    <mergeCell ref="AA9:AC9"/>
    <mergeCell ref="AD9:AE9"/>
    <mergeCell ref="AF9:AH9"/>
    <mergeCell ref="AI9:AK9"/>
    <mergeCell ref="AA16:AC16"/>
    <mergeCell ref="AL9:AN9"/>
    <mergeCell ref="AO9:AP9"/>
    <mergeCell ref="AA11:AC11"/>
    <mergeCell ref="AD11:AE11"/>
    <mergeCell ref="AF11:AH11"/>
    <mergeCell ref="AI11:AK11"/>
    <mergeCell ref="AL11:AN11"/>
    <mergeCell ref="AO11:AP11"/>
    <mergeCell ref="AA7:AC7"/>
    <mergeCell ref="AD7:AE7"/>
    <mergeCell ref="AF7:AH7"/>
    <mergeCell ref="AI7:AK7"/>
    <mergeCell ref="AL7:AN7"/>
    <mergeCell ref="AO7:AP7"/>
    <mergeCell ref="AQ7:AS7"/>
    <mergeCell ref="AT7:AV7"/>
    <mergeCell ref="B8:D8"/>
    <mergeCell ref="E8:G8"/>
    <mergeCell ref="I8:K8"/>
    <mergeCell ref="AA8:AC8"/>
    <mergeCell ref="AD8:AE8"/>
    <mergeCell ref="AF8:AH8"/>
    <mergeCell ref="AI8:AK8"/>
    <mergeCell ref="AL8:AN8"/>
    <mergeCell ref="AO8:AP8"/>
    <mergeCell ref="AQ8:AS8"/>
    <mergeCell ref="AT8:AV8"/>
    <mergeCell ref="AO5:AP5"/>
    <mergeCell ref="AQ5:AS5"/>
    <mergeCell ref="AT5:AV5"/>
    <mergeCell ref="B6:D6"/>
    <mergeCell ref="E6:L6"/>
    <mergeCell ref="M6:O6"/>
    <mergeCell ref="P6:W6"/>
    <mergeCell ref="AA6:AC6"/>
    <mergeCell ref="AD6:AE6"/>
    <mergeCell ref="AF6:AH6"/>
    <mergeCell ref="AI6:AK6"/>
    <mergeCell ref="AL6:AN6"/>
    <mergeCell ref="AO6:AP6"/>
    <mergeCell ref="AQ6:AS6"/>
    <mergeCell ref="AT6:AV6"/>
    <mergeCell ref="AT4:AV4"/>
    <mergeCell ref="B5:D5"/>
    <mergeCell ref="E5:L5"/>
    <mergeCell ref="M5:O5"/>
    <mergeCell ref="P5:W5"/>
    <mergeCell ref="AA5:AC5"/>
    <mergeCell ref="AD5:AE5"/>
    <mergeCell ref="AF5:AH5"/>
    <mergeCell ref="AI5:AK5"/>
    <mergeCell ref="AL5:AN5"/>
    <mergeCell ref="AD4:AE4"/>
    <mergeCell ref="AF4:AH4"/>
    <mergeCell ref="AI4:AK4"/>
    <mergeCell ref="AL4:AN4"/>
    <mergeCell ref="AO4:AP4"/>
    <mergeCell ref="AQ4:AS4"/>
    <mergeCell ref="B4:D4"/>
    <mergeCell ref="E4:L4"/>
    <mergeCell ref="M4:O4"/>
    <mergeCell ref="P4:R4"/>
    <mergeCell ref="Y4:Z17"/>
    <mergeCell ref="AA4:AC4"/>
    <mergeCell ref="AA12:AC12"/>
    <mergeCell ref="AA14:AC14"/>
    <mergeCell ref="AT1:AV1"/>
    <mergeCell ref="AF2:AG2"/>
    <mergeCell ref="AH2:AJ2"/>
    <mergeCell ref="AL2:AM2"/>
    <mergeCell ref="AN2:AP2"/>
    <mergeCell ref="AR2:AS2"/>
    <mergeCell ref="AT2:AV2"/>
    <mergeCell ref="B1:N2"/>
    <mergeCell ref="AF1:AG1"/>
    <mergeCell ref="AH1:AJ1"/>
    <mergeCell ref="AL1:AM1"/>
    <mergeCell ref="AN1:AP1"/>
    <mergeCell ref="AR1:AS1"/>
  </mergeCells>
  <phoneticPr fontId="3"/>
  <conditionalFormatting sqref="B23:AV23 AU20:AV22">
    <cfRule type="expression" dxfId="1567" priority="1" stopIfTrue="1">
      <formula>ISBLANK(INDIRECT(ADDRESS(ROW(),COLUMN())))</formula>
    </cfRule>
  </conditionalFormatting>
  <dataValidations count="6">
    <dataValidation type="list" allowBlank="1" showInputMessage="1" showErrorMessage="1" sqref="E5:L5">
      <formula1>"ソフトウェア開発文書"</formula1>
    </dataValidation>
    <dataValidation type="list" allowBlank="1" showInputMessage="1" showErrorMessage="1" sqref="P6">
      <formula1>DR種別</formula1>
    </dataValidation>
    <dataValidation type="list" allowBlank="1" showInputMessage="1" showErrorMessage="1" sqref="W25:Y34">
      <formula1>指摘事由</formula1>
    </dataValidation>
    <dataValidation type="list" allowBlank="1" showInputMessage="1" showErrorMessage="1" sqref="Z25:AB34">
      <formula1>$AX$5:$AX$30</formula1>
    </dataValidation>
    <dataValidation type="list" allowBlank="1" showInputMessage="1" showErrorMessage="1" sqref="AQ5:AS17 AF5:AH17">
      <formula1>役割</formula1>
    </dataValidation>
    <dataValidation type="list" allowBlank="1" showInputMessage="1" showErrorMessage="1" sqref="AO5:AP17 AD5:AE17">
      <formula1>"社員"</formula1>
    </dataValidation>
  </dataValidation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S177"/>
  <sheetViews>
    <sheetView zoomScale="90" zoomScaleNormal="90" workbookViewId="0">
      <pane xSplit="15" ySplit="3" topLeftCell="P79" activePane="bottomRight" state="frozen"/>
      <selection activeCell="A19" sqref="A19"/>
      <selection pane="topRight" activeCell="A19" sqref="A19"/>
      <selection pane="bottomLeft" activeCell="A19" sqref="A19"/>
      <selection pane="bottomRight"/>
    </sheetView>
  </sheetViews>
  <sheetFormatPr defaultRowHeight="11.25" x14ac:dyDescent="0.15"/>
  <cols>
    <col min="1" max="1" width="3" style="49" customWidth="1"/>
    <col min="2" max="2" width="5.625" style="49" customWidth="1"/>
    <col min="3" max="4" width="12.25" style="49" customWidth="1"/>
    <col min="5" max="5" width="9" style="49" bestFit="1" customWidth="1"/>
    <col min="6" max="6" width="13.375" style="49" bestFit="1" customWidth="1"/>
    <col min="7" max="7" width="9.5" style="49" bestFit="1" customWidth="1"/>
    <col min="8" max="8" width="12.25" style="49" bestFit="1" customWidth="1"/>
    <col min="9" max="9" width="8.875" style="49" customWidth="1"/>
    <col min="10" max="10" width="8.5" style="49" customWidth="1"/>
    <col min="11" max="11" width="7.5" style="49" customWidth="1"/>
    <col min="12" max="12" width="6.625" style="49" customWidth="1"/>
    <col min="13" max="13" width="33.625" style="49" customWidth="1"/>
    <col min="14" max="14" width="21.375" style="49" customWidth="1"/>
    <col min="15" max="15" width="25.5" style="49" customWidth="1"/>
    <col min="16" max="17" width="34.375" style="49" bestFit="1" customWidth="1"/>
    <col min="18" max="18" width="31.625" style="49" customWidth="1"/>
    <col min="19" max="19" width="18.125" style="49" customWidth="1"/>
    <col min="20" max="16384" width="9" style="49"/>
  </cols>
  <sheetData>
    <row r="2" spans="2:19" ht="13.5" customHeight="1" x14ac:dyDescent="0.15">
      <c r="B2" s="408" t="s">
        <v>444</v>
      </c>
      <c r="C2" s="410" t="s">
        <v>689</v>
      </c>
      <c r="D2" s="410" t="s">
        <v>1110</v>
      </c>
      <c r="E2" s="408" t="s">
        <v>1038</v>
      </c>
      <c r="F2" s="411" t="s">
        <v>1037</v>
      </c>
      <c r="G2" s="412"/>
      <c r="H2" s="412"/>
      <c r="I2" s="412"/>
      <c r="J2" s="412"/>
      <c r="K2" s="412"/>
      <c r="L2" s="412"/>
      <c r="M2" s="412"/>
      <c r="N2" s="412"/>
      <c r="O2" s="413"/>
      <c r="P2" s="408" t="s">
        <v>5</v>
      </c>
      <c r="Q2" s="408" t="s">
        <v>6</v>
      </c>
      <c r="R2" s="409" t="s">
        <v>63</v>
      </c>
      <c r="S2" s="409" t="s">
        <v>109</v>
      </c>
    </row>
    <row r="3" spans="2:19" ht="22.5" x14ac:dyDescent="0.15">
      <c r="B3" s="408"/>
      <c r="C3" s="410"/>
      <c r="D3" s="410"/>
      <c r="E3" s="408"/>
      <c r="F3" s="222" t="s">
        <v>1076</v>
      </c>
      <c r="G3" s="222" t="s">
        <v>1077</v>
      </c>
      <c r="H3" s="222" t="s">
        <v>1075</v>
      </c>
      <c r="I3" s="222" t="s">
        <v>1078</v>
      </c>
      <c r="J3" s="222" t="s">
        <v>1079</v>
      </c>
      <c r="K3" s="218" t="s">
        <v>626</v>
      </c>
      <c r="L3" s="219" t="s">
        <v>622</v>
      </c>
      <c r="M3" s="218" t="s">
        <v>3</v>
      </c>
      <c r="N3" s="218" t="s">
        <v>354</v>
      </c>
      <c r="O3" s="218" t="s">
        <v>355</v>
      </c>
      <c r="P3" s="408"/>
      <c r="Q3" s="408"/>
      <c r="R3" s="409"/>
      <c r="S3" s="409"/>
    </row>
    <row r="4" spans="2:19" ht="101.25" x14ac:dyDescent="0.15">
      <c r="B4" s="72" t="s">
        <v>627</v>
      </c>
      <c r="C4" s="12" t="s">
        <v>1023</v>
      </c>
      <c r="D4" s="198" t="s">
        <v>1111</v>
      </c>
      <c r="E4" s="216" t="s">
        <v>1157</v>
      </c>
      <c r="F4" s="12" t="s">
        <v>661</v>
      </c>
      <c r="G4" s="12" t="s">
        <v>1022</v>
      </c>
      <c r="H4" s="12" t="s">
        <v>1036</v>
      </c>
      <c r="I4" s="166" t="s">
        <v>353</v>
      </c>
      <c r="J4" s="166" t="s">
        <v>353</v>
      </c>
      <c r="K4" s="10" t="s">
        <v>23</v>
      </c>
      <c r="L4" s="104" t="s">
        <v>537</v>
      </c>
      <c r="M4" s="12" t="s">
        <v>364</v>
      </c>
      <c r="N4" s="12" t="s">
        <v>1084</v>
      </c>
      <c r="O4" s="12" t="s">
        <v>353</v>
      </c>
      <c r="P4" s="10" t="s">
        <v>92</v>
      </c>
      <c r="Q4" s="198" t="s">
        <v>445</v>
      </c>
      <c r="R4" s="190"/>
      <c r="S4" s="12" t="s">
        <v>464</v>
      </c>
    </row>
    <row r="5" spans="2:19" ht="45" x14ac:dyDescent="0.15">
      <c r="B5" s="72" t="s">
        <v>627</v>
      </c>
      <c r="C5" s="12" t="s">
        <v>1023</v>
      </c>
      <c r="D5" s="198" t="s">
        <v>1111</v>
      </c>
      <c r="E5" s="216" t="s">
        <v>1157</v>
      </c>
      <c r="F5" s="12" t="s">
        <v>661</v>
      </c>
      <c r="G5" s="12" t="s">
        <v>1022</v>
      </c>
      <c r="H5" s="12" t="s">
        <v>1036</v>
      </c>
      <c r="I5" s="166" t="s">
        <v>353</v>
      </c>
      <c r="J5" s="166" t="s">
        <v>353</v>
      </c>
      <c r="K5" s="10" t="s">
        <v>23</v>
      </c>
      <c r="L5" s="104" t="s">
        <v>539</v>
      </c>
      <c r="M5" s="12" t="s">
        <v>538</v>
      </c>
      <c r="N5" s="12" t="s">
        <v>353</v>
      </c>
      <c r="O5" s="12" t="s">
        <v>353</v>
      </c>
      <c r="P5" s="10" t="s">
        <v>14</v>
      </c>
      <c r="Q5" s="195"/>
      <c r="R5" s="190" t="s">
        <v>84</v>
      </c>
      <c r="S5" s="44" t="s">
        <v>459</v>
      </c>
    </row>
    <row r="6" spans="2:19" ht="21.75" customHeight="1" x14ac:dyDescent="0.15">
      <c r="B6" s="72" t="s">
        <v>627</v>
      </c>
      <c r="C6" s="12" t="s">
        <v>1023</v>
      </c>
      <c r="D6" s="198" t="s">
        <v>1111</v>
      </c>
      <c r="E6" s="216" t="s">
        <v>1157</v>
      </c>
      <c r="F6" s="12" t="s">
        <v>661</v>
      </c>
      <c r="G6" s="12" t="s">
        <v>1022</v>
      </c>
      <c r="H6" s="12" t="s">
        <v>1036</v>
      </c>
      <c r="I6" s="166" t="s">
        <v>353</v>
      </c>
      <c r="J6" s="166" t="s">
        <v>353</v>
      </c>
      <c r="K6" s="10" t="s">
        <v>23</v>
      </c>
      <c r="L6" s="104" t="s">
        <v>540</v>
      </c>
      <c r="M6" s="12" t="s">
        <v>83</v>
      </c>
      <c r="N6" s="12"/>
      <c r="O6" s="12" t="s">
        <v>353</v>
      </c>
      <c r="P6" s="10" t="s">
        <v>10</v>
      </c>
      <c r="Q6" s="194"/>
      <c r="R6" s="190" t="s">
        <v>85</v>
      </c>
      <c r="S6" s="10" t="s">
        <v>460</v>
      </c>
    </row>
    <row r="7" spans="2:19" ht="33.75" x14ac:dyDescent="0.15">
      <c r="B7" s="12" t="s">
        <v>627</v>
      </c>
      <c r="C7" s="12" t="s">
        <v>1023</v>
      </c>
      <c r="D7" s="198" t="s">
        <v>1111</v>
      </c>
      <c r="E7" s="216" t="s">
        <v>1157</v>
      </c>
      <c r="F7" s="12" t="s">
        <v>661</v>
      </c>
      <c r="G7" s="12" t="s">
        <v>1022</v>
      </c>
      <c r="H7" s="12" t="s">
        <v>1036</v>
      </c>
      <c r="I7" s="166" t="s">
        <v>353</v>
      </c>
      <c r="J7" s="166" t="s">
        <v>353</v>
      </c>
      <c r="K7" s="10" t="s">
        <v>23</v>
      </c>
      <c r="L7" s="104" t="s">
        <v>541</v>
      </c>
      <c r="M7" s="12" t="s">
        <v>148</v>
      </c>
      <c r="N7" s="12" t="s">
        <v>1017</v>
      </c>
      <c r="O7" s="12" t="s">
        <v>353</v>
      </c>
      <c r="P7" s="10" t="s">
        <v>21</v>
      </c>
      <c r="Q7" s="195" t="s">
        <v>149</v>
      </c>
      <c r="R7" s="192"/>
      <c r="S7" s="10" t="s">
        <v>462</v>
      </c>
    </row>
    <row r="8" spans="2:19" ht="33.75" x14ac:dyDescent="0.15">
      <c r="B8" s="72" t="s">
        <v>627</v>
      </c>
      <c r="C8" s="12" t="s">
        <v>1023</v>
      </c>
      <c r="D8" s="198" t="s">
        <v>1111</v>
      </c>
      <c r="E8" s="216" t="s">
        <v>1157</v>
      </c>
      <c r="F8" s="12" t="s">
        <v>661</v>
      </c>
      <c r="G8" s="12" t="s">
        <v>1022</v>
      </c>
      <c r="H8" s="12" t="s">
        <v>1036</v>
      </c>
      <c r="I8" s="166" t="s">
        <v>353</v>
      </c>
      <c r="J8" s="166" t="s">
        <v>353</v>
      </c>
      <c r="K8" s="10" t="s">
        <v>23</v>
      </c>
      <c r="L8" s="104" t="s">
        <v>549</v>
      </c>
      <c r="M8" s="12" t="s">
        <v>163</v>
      </c>
      <c r="N8" s="72" t="s">
        <v>353</v>
      </c>
      <c r="O8" s="12" t="s">
        <v>353</v>
      </c>
      <c r="P8" s="10" t="s">
        <v>164</v>
      </c>
      <c r="Q8" s="195"/>
      <c r="R8" s="192" t="s">
        <v>313</v>
      </c>
      <c r="S8" s="12" t="s">
        <v>463</v>
      </c>
    </row>
    <row r="9" spans="2:19" ht="45" x14ac:dyDescent="0.15">
      <c r="B9" s="72" t="s">
        <v>627</v>
      </c>
      <c r="C9" s="12" t="s">
        <v>1023</v>
      </c>
      <c r="D9" s="198" t="s">
        <v>1111</v>
      </c>
      <c r="E9" s="216" t="s">
        <v>1157</v>
      </c>
      <c r="F9" s="12" t="s">
        <v>661</v>
      </c>
      <c r="G9" s="12" t="s">
        <v>1022</v>
      </c>
      <c r="H9" s="12" t="s">
        <v>1036</v>
      </c>
      <c r="I9" s="166" t="s">
        <v>353</v>
      </c>
      <c r="J9" s="166" t="s">
        <v>353</v>
      </c>
      <c r="K9" s="10" t="s">
        <v>23</v>
      </c>
      <c r="L9" s="104" t="s">
        <v>542</v>
      </c>
      <c r="M9" s="12" t="s">
        <v>429</v>
      </c>
      <c r="N9" s="201" t="s">
        <v>430</v>
      </c>
      <c r="O9" s="12" t="s">
        <v>353</v>
      </c>
      <c r="P9" s="10" t="s">
        <v>12</v>
      </c>
      <c r="Q9" s="195"/>
      <c r="R9" s="190" t="s">
        <v>111</v>
      </c>
      <c r="S9" s="10" t="s">
        <v>1000</v>
      </c>
    </row>
    <row r="10" spans="2:19" ht="33.75" x14ac:dyDescent="0.15">
      <c r="B10" s="72" t="s">
        <v>627</v>
      </c>
      <c r="C10" s="12" t="s">
        <v>1023</v>
      </c>
      <c r="D10" s="198" t="s">
        <v>1111</v>
      </c>
      <c r="E10" s="216" t="s">
        <v>1157</v>
      </c>
      <c r="F10" s="12" t="s">
        <v>661</v>
      </c>
      <c r="G10" s="12" t="s">
        <v>1022</v>
      </c>
      <c r="H10" s="12" t="s">
        <v>1036</v>
      </c>
      <c r="I10" s="166" t="s">
        <v>353</v>
      </c>
      <c r="J10" s="166" t="s">
        <v>353</v>
      </c>
      <c r="K10" s="10" t="s">
        <v>23</v>
      </c>
      <c r="L10" s="104" t="s">
        <v>543</v>
      </c>
      <c r="M10" s="12" t="s">
        <v>138</v>
      </c>
      <c r="N10" s="72" t="s">
        <v>1017</v>
      </c>
      <c r="O10" s="12" t="s">
        <v>353</v>
      </c>
      <c r="P10" s="10" t="s">
        <v>21</v>
      </c>
      <c r="Q10" s="195" t="s">
        <v>145</v>
      </c>
      <c r="R10" s="192"/>
      <c r="S10" s="10" t="s">
        <v>461</v>
      </c>
    </row>
    <row r="11" spans="2:19" ht="33.75" x14ac:dyDescent="0.15">
      <c r="B11" s="72" t="s">
        <v>627</v>
      </c>
      <c r="C11" s="12" t="s">
        <v>1023</v>
      </c>
      <c r="D11" s="198" t="s">
        <v>1111</v>
      </c>
      <c r="E11" s="216" t="s">
        <v>1157</v>
      </c>
      <c r="F11" s="12" t="s">
        <v>661</v>
      </c>
      <c r="G11" s="12" t="s">
        <v>1022</v>
      </c>
      <c r="H11" s="12" t="s">
        <v>1036</v>
      </c>
      <c r="I11" s="166" t="s">
        <v>353</v>
      </c>
      <c r="J11" s="166" t="s">
        <v>353</v>
      </c>
      <c r="K11" s="10" t="s">
        <v>23</v>
      </c>
      <c r="L11" s="104" t="s">
        <v>548</v>
      </c>
      <c r="M11" s="12" t="s">
        <v>55</v>
      </c>
      <c r="N11" s="12" t="s">
        <v>353</v>
      </c>
      <c r="O11" s="12" t="s">
        <v>353</v>
      </c>
      <c r="P11" s="10" t="s">
        <v>56</v>
      </c>
      <c r="Q11" s="195"/>
      <c r="R11" s="192" t="s">
        <v>93</v>
      </c>
      <c r="S11" s="12" t="s">
        <v>504</v>
      </c>
    </row>
    <row r="12" spans="2:19" ht="57.75" customHeight="1" x14ac:dyDescent="0.15">
      <c r="B12" s="72" t="s">
        <v>627</v>
      </c>
      <c r="C12" s="12" t="s">
        <v>1023</v>
      </c>
      <c r="D12" s="198" t="s">
        <v>1111</v>
      </c>
      <c r="E12" s="216" t="s">
        <v>1157</v>
      </c>
      <c r="F12" s="12" t="s">
        <v>661</v>
      </c>
      <c r="G12" s="12" t="s">
        <v>1022</v>
      </c>
      <c r="H12" s="12" t="s">
        <v>1036</v>
      </c>
      <c r="I12" s="166" t="s">
        <v>353</v>
      </c>
      <c r="J12" s="166" t="s">
        <v>353</v>
      </c>
      <c r="K12" s="10" t="s">
        <v>23</v>
      </c>
      <c r="L12" s="104" t="s">
        <v>544</v>
      </c>
      <c r="M12" s="12" t="s">
        <v>139</v>
      </c>
      <c r="N12" s="12" t="s">
        <v>1017</v>
      </c>
      <c r="O12" s="12" t="s">
        <v>353</v>
      </c>
      <c r="P12" s="10" t="s">
        <v>21</v>
      </c>
      <c r="Q12" s="195" t="s">
        <v>146</v>
      </c>
      <c r="R12" s="192" t="s">
        <v>621</v>
      </c>
      <c r="S12" s="10" t="s">
        <v>500</v>
      </c>
    </row>
    <row r="13" spans="2:19" ht="51" customHeight="1" x14ac:dyDescent="0.15">
      <c r="B13" s="72" t="s">
        <v>627</v>
      </c>
      <c r="C13" s="12" t="s">
        <v>1023</v>
      </c>
      <c r="D13" s="198" t="s">
        <v>1111</v>
      </c>
      <c r="E13" s="216" t="s">
        <v>1157</v>
      </c>
      <c r="F13" s="12" t="s">
        <v>661</v>
      </c>
      <c r="G13" s="12" t="s">
        <v>1022</v>
      </c>
      <c r="H13" s="12" t="s">
        <v>1036</v>
      </c>
      <c r="I13" s="166" t="s">
        <v>353</v>
      </c>
      <c r="J13" s="166" t="s">
        <v>353</v>
      </c>
      <c r="K13" s="10" t="s">
        <v>23</v>
      </c>
      <c r="L13" s="104" t="s">
        <v>545</v>
      </c>
      <c r="M13" s="12" t="s">
        <v>501</v>
      </c>
      <c r="N13" s="12" t="s">
        <v>353</v>
      </c>
      <c r="O13" s="12" t="s">
        <v>353</v>
      </c>
      <c r="P13" s="10"/>
      <c r="Q13" s="195" t="s">
        <v>362</v>
      </c>
      <c r="R13" s="192"/>
      <c r="S13" s="10" t="s">
        <v>502</v>
      </c>
    </row>
    <row r="14" spans="2:19" ht="33.75" x14ac:dyDescent="0.15">
      <c r="B14" s="72" t="s">
        <v>627</v>
      </c>
      <c r="C14" s="12" t="s">
        <v>1023</v>
      </c>
      <c r="D14" s="198" t="s">
        <v>1111</v>
      </c>
      <c r="E14" s="216" t="s">
        <v>1157</v>
      </c>
      <c r="F14" s="12" t="s">
        <v>661</v>
      </c>
      <c r="G14" s="12" t="s">
        <v>1022</v>
      </c>
      <c r="H14" s="12" t="s">
        <v>1036</v>
      </c>
      <c r="I14" s="166" t="s">
        <v>353</v>
      </c>
      <c r="J14" s="166" t="s">
        <v>353</v>
      </c>
      <c r="K14" s="10" t="s">
        <v>23</v>
      </c>
      <c r="L14" s="104" t="s">
        <v>547</v>
      </c>
      <c r="M14" s="12" t="s">
        <v>503</v>
      </c>
      <c r="N14" s="12" t="s">
        <v>375</v>
      </c>
      <c r="O14" s="12" t="s">
        <v>369</v>
      </c>
      <c r="P14" s="10" t="s">
        <v>144</v>
      </c>
      <c r="Q14" s="195" t="s">
        <v>969</v>
      </c>
      <c r="R14" s="192" t="s">
        <v>334</v>
      </c>
      <c r="S14" s="12" t="s">
        <v>1001</v>
      </c>
    </row>
    <row r="15" spans="2:19" ht="33.75" x14ac:dyDescent="0.15">
      <c r="B15" s="72" t="s">
        <v>627</v>
      </c>
      <c r="C15" s="12" t="s">
        <v>1023</v>
      </c>
      <c r="D15" s="198" t="s">
        <v>1111</v>
      </c>
      <c r="E15" s="216" t="s">
        <v>1157</v>
      </c>
      <c r="F15" s="12" t="s">
        <v>661</v>
      </c>
      <c r="G15" s="12" t="s">
        <v>1022</v>
      </c>
      <c r="H15" s="12" t="s">
        <v>1036</v>
      </c>
      <c r="I15" s="166" t="s">
        <v>353</v>
      </c>
      <c r="J15" s="166" t="s">
        <v>353</v>
      </c>
      <c r="K15" s="10" t="s">
        <v>23</v>
      </c>
      <c r="L15" s="104" t="s">
        <v>546</v>
      </c>
      <c r="M15" s="166" t="s">
        <v>370</v>
      </c>
      <c r="N15" s="166" t="s">
        <v>374</v>
      </c>
      <c r="O15" s="12" t="s">
        <v>369</v>
      </c>
      <c r="P15" s="10" t="s">
        <v>136</v>
      </c>
      <c r="Q15" s="195" t="s">
        <v>989</v>
      </c>
      <c r="R15" s="192" t="s">
        <v>88</v>
      </c>
      <c r="S15" s="12" t="s">
        <v>1002</v>
      </c>
    </row>
    <row r="16" spans="2:19" ht="60" customHeight="1" x14ac:dyDescent="0.15">
      <c r="B16" s="72" t="s">
        <v>627</v>
      </c>
      <c r="C16" s="12" t="s">
        <v>1023</v>
      </c>
      <c r="D16" s="198" t="s">
        <v>1111</v>
      </c>
      <c r="E16" s="216" t="s">
        <v>1157</v>
      </c>
      <c r="F16" s="12" t="s">
        <v>661</v>
      </c>
      <c r="G16" s="12" t="s">
        <v>1022</v>
      </c>
      <c r="H16" s="12" t="s">
        <v>1036</v>
      </c>
      <c r="I16" s="166" t="s">
        <v>353</v>
      </c>
      <c r="J16" s="166" t="s">
        <v>353</v>
      </c>
      <c r="K16" s="10" t="s">
        <v>23</v>
      </c>
      <c r="L16" s="104" t="s">
        <v>551</v>
      </c>
      <c r="M16" s="12" t="s">
        <v>151</v>
      </c>
      <c r="N16" s="12" t="s">
        <v>371</v>
      </c>
      <c r="O16" s="12" t="s">
        <v>353</v>
      </c>
      <c r="P16" s="10" t="s">
        <v>154</v>
      </c>
      <c r="Q16" s="195"/>
      <c r="R16" s="192" t="s">
        <v>315</v>
      </c>
      <c r="S16" s="10" t="s">
        <v>488</v>
      </c>
    </row>
    <row r="17" spans="2:19" ht="33.75" x14ac:dyDescent="0.15">
      <c r="B17" s="72" t="s">
        <v>627</v>
      </c>
      <c r="C17" s="12" t="s">
        <v>1023</v>
      </c>
      <c r="D17" s="198" t="s">
        <v>1111</v>
      </c>
      <c r="E17" s="216" t="s">
        <v>1157</v>
      </c>
      <c r="F17" s="72" t="s">
        <v>661</v>
      </c>
      <c r="G17" s="12" t="s">
        <v>1022</v>
      </c>
      <c r="H17" s="12" t="s">
        <v>1036</v>
      </c>
      <c r="I17" s="166" t="s">
        <v>353</v>
      </c>
      <c r="J17" s="166" t="s">
        <v>353</v>
      </c>
      <c r="K17" s="73" t="s">
        <v>23</v>
      </c>
      <c r="L17" s="171" t="s">
        <v>552</v>
      </c>
      <c r="M17" s="72" t="s">
        <v>152</v>
      </c>
      <c r="N17" s="72" t="s">
        <v>372</v>
      </c>
      <c r="O17" s="72" t="s">
        <v>353</v>
      </c>
      <c r="P17" s="73" t="s">
        <v>155</v>
      </c>
      <c r="Q17" s="203"/>
      <c r="R17" s="202" t="s">
        <v>315</v>
      </c>
      <c r="S17" s="73" t="s">
        <v>489</v>
      </c>
    </row>
    <row r="18" spans="2:19" ht="90" x14ac:dyDescent="0.15">
      <c r="B18" s="72" t="s">
        <v>19</v>
      </c>
      <c r="C18" s="12" t="s">
        <v>1023</v>
      </c>
      <c r="D18" s="198" t="s">
        <v>1111</v>
      </c>
      <c r="E18" s="216" t="s">
        <v>1157</v>
      </c>
      <c r="F18" s="12" t="s">
        <v>661</v>
      </c>
      <c r="G18" s="12" t="s">
        <v>1022</v>
      </c>
      <c r="H18" s="12" t="s">
        <v>1036</v>
      </c>
      <c r="I18" s="166" t="s">
        <v>353</v>
      </c>
      <c r="J18" s="166" t="s">
        <v>353</v>
      </c>
      <c r="K18" s="10" t="s">
        <v>23</v>
      </c>
      <c r="L18" s="104" t="s">
        <v>553</v>
      </c>
      <c r="M18" s="12" t="s">
        <v>373</v>
      </c>
      <c r="N18" s="12" t="s">
        <v>375</v>
      </c>
      <c r="O18" s="12" t="s">
        <v>1016</v>
      </c>
      <c r="P18" s="195" t="s">
        <v>1180</v>
      </c>
      <c r="Q18" s="195"/>
      <c r="R18" s="192" t="s">
        <v>316</v>
      </c>
      <c r="S18" s="10" t="s">
        <v>1175</v>
      </c>
    </row>
    <row r="19" spans="2:19" ht="33.75" x14ac:dyDescent="0.15">
      <c r="B19" s="72" t="s">
        <v>627</v>
      </c>
      <c r="C19" s="12" t="s">
        <v>1023</v>
      </c>
      <c r="D19" s="198" t="s">
        <v>1111</v>
      </c>
      <c r="E19" s="216" t="s">
        <v>1157</v>
      </c>
      <c r="F19" s="12" t="s">
        <v>661</v>
      </c>
      <c r="G19" s="12" t="s">
        <v>1022</v>
      </c>
      <c r="H19" s="12" t="s">
        <v>1036</v>
      </c>
      <c r="I19" s="166" t="s">
        <v>353</v>
      </c>
      <c r="J19" s="166" t="s">
        <v>353</v>
      </c>
      <c r="K19" s="10" t="s">
        <v>23</v>
      </c>
      <c r="L19" s="104" t="s">
        <v>554</v>
      </c>
      <c r="M19" s="12" t="s">
        <v>381</v>
      </c>
      <c r="N19" s="166" t="s">
        <v>382</v>
      </c>
      <c r="O19" s="12" t="s">
        <v>383</v>
      </c>
      <c r="P19" s="10" t="s">
        <v>159</v>
      </c>
      <c r="Q19" s="195" t="s">
        <v>990</v>
      </c>
      <c r="R19" s="192"/>
      <c r="S19" s="10" t="s">
        <v>1004</v>
      </c>
    </row>
    <row r="20" spans="2:19" s="103" customFormat="1" ht="33.75" x14ac:dyDescent="0.15">
      <c r="B20" s="72" t="s">
        <v>627</v>
      </c>
      <c r="C20" s="12" t="s">
        <v>1023</v>
      </c>
      <c r="D20" s="198" t="s">
        <v>1111</v>
      </c>
      <c r="E20" s="216" t="s">
        <v>1157</v>
      </c>
      <c r="F20" s="12" t="s">
        <v>661</v>
      </c>
      <c r="G20" s="12" t="s">
        <v>1022</v>
      </c>
      <c r="H20" s="12" t="s">
        <v>1036</v>
      </c>
      <c r="I20" s="166" t="s">
        <v>353</v>
      </c>
      <c r="J20" s="166" t="s">
        <v>353</v>
      </c>
      <c r="K20" s="10" t="s">
        <v>23</v>
      </c>
      <c r="L20" s="104" t="s">
        <v>555</v>
      </c>
      <c r="M20" s="12" t="s">
        <v>309</v>
      </c>
      <c r="N20" s="12" t="s">
        <v>378</v>
      </c>
      <c r="O20" s="12" t="s">
        <v>353</v>
      </c>
      <c r="P20" s="10" t="s">
        <v>165</v>
      </c>
      <c r="Q20" s="198" t="s">
        <v>614</v>
      </c>
      <c r="R20" s="192"/>
      <c r="S20" s="10" t="s">
        <v>509</v>
      </c>
    </row>
    <row r="21" spans="2:19" s="103" customFormat="1" ht="33.75" x14ac:dyDescent="0.15">
      <c r="B21" s="72" t="s">
        <v>627</v>
      </c>
      <c r="C21" s="12" t="s">
        <v>1023</v>
      </c>
      <c r="D21" s="198" t="s">
        <v>1111</v>
      </c>
      <c r="E21" s="216" t="s">
        <v>1157</v>
      </c>
      <c r="F21" s="12" t="s">
        <v>661</v>
      </c>
      <c r="G21" s="12" t="s">
        <v>1022</v>
      </c>
      <c r="H21" s="12" t="s">
        <v>1036</v>
      </c>
      <c r="I21" s="166" t="s">
        <v>353</v>
      </c>
      <c r="J21" s="166" t="s">
        <v>353</v>
      </c>
      <c r="K21" s="10" t="s">
        <v>23</v>
      </c>
      <c r="L21" s="104" t="s">
        <v>556</v>
      </c>
      <c r="M21" s="12" t="s">
        <v>310</v>
      </c>
      <c r="N21" s="12" t="s">
        <v>372</v>
      </c>
      <c r="O21" s="12" t="s">
        <v>353</v>
      </c>
      <c r="P21" s="10" t="s">
        <v>307</v>
      </c>
      <c r="Q21" s="198" t="s">
        <v>614</v>
      </c>
      <c r="R21" s="192"/>
      <c r="S21" s="10" t="s">
        <v>510</v>
      </c>
    </row>
    <row r="22" spans="2:19" ht="33.75" x14ac:dyDescent="0.15">
      <c r="B22" s="72" t="s">
        <v>627</v>
      </c>
      <c r="C22" s="12" t="s">
        <v>1023</v>
      </c>
      <c r="D22" s="198" t="s">
        <v>1111</v>
      </c>
      <c r="E22" s="216" t="s">
        <v>1157</v>
      </c>
      <c r="F22" s="12" t="s">
        <v>661</v>
      </c>
      <c r="G22" s="12" t="s">
        <v>1022</v>
      </c>
      <c r="H22" s="12" t="s">
        <v>1036</v>
      </c>
      <c r="I22" s="166" t="s">
        <v>353</v>
      </c>
      <c r="J22" s="166" t="s">
        <v>353</v>
      </c>
      <c r="K22" s="10" t="s">
        <v>23</v>
      </c>
      <c r="L22" s="104" t="s">
        <v>557</v>
      </c>
      <c r="M22" s="12" t="s">
        <v>168</v>
      </c>
      <c r="N22" s="12" t="s">
        <v>353</v>
      </c>
      <c r="O22" s="12" t="s">
        <v>353</v>
      </c>
      <c r="P22" s="10" t="s">
        <v>308</v>
      </c>
      <c r="Q22" s="198" t="s">
        <v>317</v>
      </c>
      <c r="R22" s="192"/>
      <c r="S22" s="10" t="s">
        <v>490</v>
      </c>
    </row>
    <row r="23" spans="2:19" ht="33.75" x14ac:dyDescent="0.15">
      <c r="B23" s="72" t="s">
        <v>627</v>
      </c>
      <c r="C23" s="12" t="s">
        <v>1023</v>
      </c>
      <c r="D23" s="198" t="s">
        <v>1111</v>
      </c>
      <c r="E23" s="216" t="s">
        <v>1157</v>
      </c>
      <c r="F23" s="12" t="s">
        <v>661</v>
      </c>
      <c r="G23" s="12" t="s">
        <v>1022</v>
      </c>
      <c r="H23" s="12" t="s">
        <v>1036</v>
      </c>
      <c r="I23" s="166" t="s">
        <v>353</v>
      </c>
      <c r="J23" s="166" t="s">
        <v>353</v>
      </c>
      <c r="K23" s="12" t="s">
        <v>23</v>
      </c>
      <c r="L23" s="104" t="s">
        <v>558</v>
      </c>
      <c r="M23" s="12" t="s">
        <v>311</v>
      </c>
      <c r="N23" s="12" t="s">
        <v>378</v>
      </c>
      <c r="O23" s="12" t="s">
        <v>353</v>
      </c>
      <c r="P23" s="12" t="s">
        <v>169</v>
      </c>
      <c r="Q23" s="198" t="s">
        <v>318</v>
      </c>
      <c r="R23" s="192"/>
      <c r="S23" s="12" t="s">
        <v>512</v>
      </c>
    </row>
    <row r="24" spans="2:19" ht="33.75" x14ac:dyDescent="0.15">
      <c r="B24" s="72" t="s">
        <v>627</v>
      </c>
      <c r="C24" s="12" t="s">
        <v>1023</v>
      </c>
      <c r="D24" s="198" t="s">
        <v>1111</v>
      </c>
      <c r="E24" s="216" t="s">
        <v>1157</v>
      </c>
      <c r="F24" s="12" t="s">
        <v>661</v>
      </c>
      <c r="G24" s="12" t="s">
        <v>1022</v>
      </c>
      <c r="H24" s="12" t="s">
        <v>1036</v>
      </c>
      <c r="I24" s="166" t="s">
        <v>353</v>
      </c>
      <c r="J24" s="166" t="s">
        <v>353</v>
      </c>
      <c r="K24" s="10" t="s">
        <v>23</v>
      </c>
      <c r="L24" s="104" t="s">
        <v>559</v>
      </c>
      <c r="M24" s="12" t="s">
        <v>380</v>
      </c>
      <c r="N24" s="12" t="s">
        <v>378</v>
      </c>
      <c r="O24" s="12" t="s">
        <v>369</v>
      </c>
      <c r="P24" s="10" t="s">
        <v>166</v>
      </c>
      <c r="Q24" s="198" t="s">
        <v>991</v>
      </c>
      <c r="R24" s="192"/>
      <c r="S24" s="10" t="s">
        <v>1005</v>
      </c>
    </row>
    <row r="25" spans="2:19" ht="33.75" x14ac:dyDescent="0.15">
      <c r="B25" s="72" t="s">
        <v>627</v>
      </c>
      <c r="C25" s="12" t="s">
        <v>1023</v>
      </c>
      <c r="D25" s="198" t="s">
        <v>1111</v>
      </c>
      <c r="E25" s="216" t="s">
        <v>1157</v>
      </c>
      <c r="F25" s="12" t="s">
        <v>661</v>
      </c>
      <c r="G25" s="12" t="s">
        <v>1022</v>
      </c>
      <c r="H25" s="12" t="s">
        <v>1036</v>
      </c>
      <c r="I25" s="166" t="s">
        <v>353</v>
      </c>
      <c r="J25" s="166" t="s">
        <v>353</v>
      </c>
      <c r="K25" s="10" t="s">
        <v>23</v>
      </c>
      <c r="L25" s="104" t="s">
        <v>560</v>
      </c>
      <c r="M25" s="12" t="s">
        <v>384</v>
      </c>
      <c r="N25" s="12" t="s">
        <v>372</v>
      </c>
      <c r="O25" s="12" t="s">
        <v>369</v>
      </c>
      <c r="P25" s="10" t="s">
        <v>167</v>
      </c>
      <c r="Q25" s="198" t="s">
        <v>992</v>
      </c>
      <c r="R25" s="192"/>
      <c r="S25" s="10" t="s">
        <v>1006</v>
      </c>
    </row>
    <row r="26" spans="2:19" ht="78.75" x14ac:dyDescent="0.15">
      <c r="B26" s="72" t="s">
        <v>19</v>
      </c>
      <c r="C26" s="12" t="s">
        <v>1138</v>
      </c>
      <c r="D26" s="198" t="s">
        <v>1111</v>
      </c>
      <c r="E26" s="216" t="s">
        <v>1158</v>
      </c>
      <c r="F26" s="12" t="s">
        <v>661</v>
      </c>
      <c r="G26" s="12" t="s">
        <v>1022</v>
      </c>
      <c r="H26" s="12" t="s">
        <v>1036</v>
      </c>
      <c r="I26" s="166" t="s">
        <v>353</v>
      </c>
      <c r="J26" s="166" t="s">
        <v>353</v>
      </c>
      <c r="K26" s="10" t="s">
        <v>23</v>
      </c>
      <c r="L26" s="104" t="s">
        <v>550</v>
      </c>
      <c r="M26" s="12" t="s">
        <v>60</v>
      </c>
      <c r="N26" s="12" t="s">
        <v>353</v>
      </c>
      <c r="O26" s="12" t="s">
        <v>353</v>
      </c>
      <c r="P26" s="12" t="s">
        <v>1181</v>
      </c>
      <c r="Q26" s="195"/>
      <c r="R26" s="192" t="s">
        <v>116</v>
      </c>
      <c r="S26" s="12" t="s">
        <v>1179</v>
      </c>
    </row>
    <row r="27" spans="2:19" ht="33.75" x14ac:dyDescent="0.15">
      <c r="B27" s="72" t="s">
        <v>627</v>
      </c>
      <c r="C27" s="12" t="s">
        <v>1023</v>
      </c>
      <c r="D27" s="198" t="s">
        <v>1111</v>
      </c>
      <c r="E27" s="216" t="s">
        <v>1157</v>
      </c>
      <c r="F27" s="12" t="s">
        <v>661</v>
      </c>
      <c r="G27" s="12" t="s">
        <v>1022</v>
      </c>
      <c r="H27" s="12" t="s">
        <v>1036</v>
      </c>
      <c r="I27" s="166" t="s">
        <v>353</v>
      </c>
      <c r="J27" s="166" t="s">
        <v>353</v>
      </c>
      <c r="K27" s="10" t="s">
        <v>23</v>
      </c>
      <c r="L27" s="104" t="s">
        <v>681</v>
      </c>
      <c r="M27" s="12" t="s">
        <v>682</v>
      </c>
      <c r="N27" s="12" t="s">
        <v>353</v>
      </c>
      <c r="O27" s="12" t="s">
        <v>353</v>
      </c>
      <c r="P27" s="12" t="s">
        <v>683</v>
      </c>
      <c r="Q27" s="195"/>
      <c r="R27" s="192"/>
      <c r="S27" s="12" t="s">
        <v>1008</v>
      </c>
    </row>
    <row r="28" spans="2:19" ht="78.75" x14ac:dyDescent="0.15">
      <c r="B28" s="72" t="s">
        <v>627</v>
      </c>
      <c r="C28" s="12" t="s">
        <v>1023</v>
      </c>
      <c r="D28" s="198" t="s">
        <v>1111</v>
      </c>
      <c r="E28" s="216" t="s">
        <v>1157</v>
      </c>
      <c r="F28" s="12" t="s">
        <v>661</v>
      </c>
      <c r="G28" s="12" t="s">
        <v>1022</v>
      </c>
      <c r="H28" s="12" t="s">
        <v>1036</v>
      </c>
      <c r="I28" s="166" t="s">
        <v>353</v>
      </c>
      <c r="J28" s="166" t="s">
        <v>353</v>
      </c>
      <c r="K28" s="10" t="s">
        <v>23</v>
      </c>
      <c r="L28" s="104" t="s">
        <v>929</v>
      </c>
      <c r="M28" s="12" t="s">
        <v>930</v>
      </c>
      <c r="N28" s="12" t="s">
        <v>849</v>
      </c>
      <c r="O28" s="12" t="s">
        <v>369</v>
      </c>
      <c r="P28" s="10" t="s">
        <v>931</v>
      </c>
      <c r="Q28" s="195" t="s">
        <v>969</v>
      </c>
      <c r="R28" s="192"/>
      <c r="S28" s="12" t="s">
        <v>957</v>
      </c>
    </row>
    <row r="29" spans="2:19" ht="75.75" customHeight="1" x14ac:dyDescent="0.15">
      <c r="B29" s="72" t="s">
        <v>627</v>
      </c>
      <c r="C29" s="12" t="s">
        <v>1023</v>
      </c>
      <c r="D29" s="198" t="s">
        <v>1111</v>
      </c>
      <c r="E29" s="216" t="s">
        <v>1157</v>
      </c>
      <c r="F29" s="12" t="s">
        <v>661</v>
      </c>
      <c r="G29" s="12" t="s">
        <v>1022</v>
      </c>
      <c r="H29" s="12" t="s">
        <v>1036</v>
      </c>
      <c r="I29" s="166" t="s">
        <v>353</v>
      </c>
      <c r="J29" s="166" t="s">
        <v>353</v>
      </c>
      <c r="K29" s="10" t="s">
        <v>1149</v>
      </c>
      <c r="L29" s="104" t="s">
        <v>1020</v>
      </c>
      <c r="M29" s="12" t="s">
        <v>1021</v>
      </c>
      <c r="N29" s="12" t="s">
        <v>353</v>
      </c>
      <c r="O29" s="12" t="s">
        <v>353</v>
      </c>
      <c r="P29" s="165" t="s">
        <v>1080</v>
      </c>
      <c r="Q29" s="198" t="s">
        <v>1107</v>
      </c>
      <c r="R29" s="192"/>
      <c r="S29" s="12" t="s">
        <v>1089</v>
      </c>
    </row>
    <row r="30" spans="2:19" ht="75.75" customHeight="1" x14ac:dyDescent="0.15">
      <c r="B30" s="72" t="s">
        <v>627</v>
      </c>
      <c r="C30" s="12" t="s">
        <v>1023</v>
      </c>
      <c r="D30" s="198" t="s">
        <v>1111</v>
      </c>
      <c r="E30" s="216" t="s">
        <v>1157</v>
      </c>
      <c r="F30" s="12" t="s">
        <v>661</v>
      </c>
      <c r="G30" s="12" t="s">
        <v>1022</v>
      </c>
      <c r="H30" s="12" t="s">
        <v>1036</v>
      </c>
      <c r="I30" s="166" t="s">
        <v>353</v>
      </c>
      <c r="J30" s="166" t="s">
        <v>353</v>
      </c>
      <c r="K30" s="10" t="s">
        <v>23</v>
      </c>
      <c r="L30" s="104" t="s">
        <v>1082</v>
      </c>
      <c r="M30" s="12" t="s">
        <v>1081</v>
      </c>
      <c r="N30" s="12" t="s">
        <v>1084</v>
      </c>
      <c r="O30" s="12" t="s">
        <v>353</v>
      </c>
      <c r="P30" s="165" t="s">
        <v>1086</v>
      </c>
      <c r="Q30" s="198"/>
      <c r="R30" s="192"/>
      <c r="S30" s="12" t="s">
        <v>489</v>
      </c>
    </row>
    <row r="31" spans="2:19" ht="191.25" x14ac:dyDescent="0.15">
      <c r="B31" s="72" t="s">
        <v>627</v>
      </c>
      <c r="C31" s="12" t="s">
        <v>1024</v>
      </c>
      <c r="D31" s="198" t="s">
        <v>986</v>
      </c>
      <c r="E31" s="216" t="s">
        <v>1157</v>
      </c>
      <c r="F31" s="12" t="s">
        <v>660</v>
      </c>
      <c r="G31" s="12" t="s">
        <v>1022</v>
      </c>
      <c r="H31" s="12" t="s">
        <v>1036</v>
      </c>
      <c r="I31" s="166" t="s">
        <v>353</v>
      </c>
      <c r="J31" s="166" t="s">
        <v>353</v>
      </c>
      <c r="K31" s="12" t="s">
        <v>23</v>
      </c>
      <c r="L31" s="104" t="s">
        <v>572</v>
      </c>
      <c r="M31" s="12" t="s">
        <v>628</v>
      </c>
      <c r="N31" s="12" t="s">
        <v>386</v>
      </c>
      <c r="O31" s="12" t="s">
        <v>353</v>
      </c>
      <c r="P31" s="12" t="s">
        <v>612</v>
      </c>
      <c r="Q31" s="195" t="s">
        <v>781</v>
      </c>
      <c r="R31" s="192"/>
      <c r="S31" s="44" t="s">
        <v>1009</v>
      </c>
    </row>
    <row r="32" spans="2:19" ht="180" x14ac:dyDescent="0.15">
      <c r="B32" s="72" t="s">
        <v>627</v>
      </c>
      <c r="C32" s="12" t="s">
        <v>1024</v>
      </c>
      <c r="D32" s="198" t="s">
        <v>986</v>
      </c>
      <c r="E32" s="216" t="s">
        <v>1157</v>
      </c>
      <c r="F32" s="12" t="s">
        <v>660</v>
      </c>
      <c r="G32" s="12" t="s">
        <v>1022</v>
      </c>
      <c r="H32" s="12" t="s">
        <v>1036</v>
      </c>
      <c r="I32" s="166" t="s">
        <v>353</v>
      </c>
      <c r="J32" s="166" t="s">
        <v>353</v>
      </c>
      <c r="K32" s="12" t="s">
        <v>23</v>
      </c>
      <c r="L32" s="104" t="s">
        <v>580</v>
      </c>
      <c r="M32" s="12" t="s">
        <v>302</v>
      </c>
      <c r="N32" s="12" t="s">
        <v>386</v>
      </c>
      <c r="O32" s="12" t="s">
        <v>353</v>
      </c>
      <c r="P32" s="12" t="s">
        <v>304</v>
      </c>
      <c r="Q32" s="198" t="s">
        <v>780</v>
      </c>
      <c r="R32" s="192"/>
      <c r="S32" s="44" t="s">
        <v>1010</v>
      </c>
    </row>
    <row r="33" spans="2:19" ht="45" x14ac:dyDescent="0.15">
      <c r="B33" s="72" t="s">
        <v>627</v>
      </c>
      <c r="C33" s="12" t="s">
        <v>1024</v>
      </c>
      <c r="D33" s="198" t="s">
        <v>986</v>
      </c>
      <c r="E33" s="216" t="s">
        <v>1157</v>
      </c>
      <c r="F33" s="12" t="s">
        <v>660</v>
      </c>
      <c r="G33" s="12" t="s">
        <v>1022</v>
      </c>
      <c r="H33" s="12" t="s">
        <v>1036</v>
      </c>
      <c r="I33" s="166" t="s">
        <v>353</v>
      </c>
      <c r="J33" s="166" t="s">
        <v>353</v>
      </c>
      <c r="K33" s="12" t="s">
        <v>23</v>
      </c>
      <c r="L33" s="104" t="s">
        <v>573</v>
      </c>
      <c r="M33" s="12" t="s">
        <v>390</v>
      </c>
      <c r="N33" s="12" t="s">
        <v>387</v>
      </c>
      <c r="O33" s="12" t="s">
        <v>353</v>
      </c>
      <c r="P33" s="12" t="s">
        <v>279</v>
      </c>
      <c r="Q33" s="195" t="s">
        <v>176</v>
      </c>
      <c r="R33" s="192"/>
      <c r="S33" s="44" t="s">
        <v>473</v>
      </c>
    </row>
    <row r="34" spans="2:19" ht="78.75" x14ac:dyDescent="0.15">
      <c r="B34" s="72" t="s">
        <v>627</v>
      </c>
      <c r="C34" s="12" t="s">
        <v>1024</v>
      </c>
      <c r="D34" s="198" t="s">
        <v>986</v>
      </c>
      <c r="E34" s="216" t="s">
        <v>1157</v>
      </c>
      <c r="F34" s="12" t="s">
        <v>660</v>
      </c>
      <c r="G34" s="12" t="s">
        <v>1022</v>
      </c>
      <c r="H34" s="12" t="s">
        <v>1036</v>
      </c>
      <c r="I34" s="166" t="s">
        <v>353</v>
      </c>
      <c r="J34" s="166" t="s">
        <v>353</v>
      </c>
      <c r="K34" s="12" t="s">
        <v>23</v>
      </c>
      <c r="L34" s="104" t="s">
        <v>574</v>
      </c>
      <c r="M34" s="12" t="s">
        <v>391</v>
      </c>
      <c r="N34" s="12" t="s">
        <v>388</v>
      </c>
      <c r="O34" s="12" t="s">
        <v>353</v>
      </c>
      <c r="P34" s="12" t="s">
        <v>285</v>
      </c>
      <c r="Q34" s="195" t="s">
        <v>178</v>
      </c>
      <c r="R34" s="192"/>
      <c r="S34" s="44" t="s">
        <v>478</v>
      </c>
    </row>
    <row r="35" spans="2:19" ht="33.75" x14ac:dyDescent="0.15">
      <c r="B35" s="72" t="s">
        <v>627</v>
      </c>
      <c r="C35" s="12" t="s">
        <v>1024</v>
      </c>
      <c r="D35" s="198" t="s">
        <v>986</v>
      </c>
      <c r="E35" s="216" t="s">
        <v>1157</v>
      </c>
      <c r="F35" s="12" t="s">
        <v>660</v>
      </c>
      <c r="G35" s="12" t="s">
        <v>1022</v>
      </c>
      <c r="H35" s="12" t="s">
        <v>1036</v>
      </c>
      <c r="I35" s="166" t="s">
        <v>353</v>
      </c>
      <c r="J35" s="166" t="s">
        <v>353</v>
      </c>
      <c r="K35" s="12" t="s">
        <v>23</v>
      </c>
      <c r="L35" s="104" t="s">
        <v>575</v>
      </c>
      <c r="M35" s="12" t="s">
        <v>871</v>
      </c>
      <c r="N35" s="12" t="s">
        <v>771</v>
      </c>
      <c r="O35" s="12" t="s">
        <v>353</v>
      </c>
      <c r="P35" s="12" t="s">
        <v>287</v>
      </c>
      <c r="Q35" s="195" t="s">
        <v>181</v>
      </c>
      <c r="R35" s="192"/>
      <c r="S35" s="44" t="s">
        <v>479</v>
      </c>
    </row>
    <row r="36" spans="2:19" ht="33.75" x14ac:dyDescent="0.15">
      <c r="B36" s="72" t="s">
        <v>627</v>
      </c>
      <c r="C36" s="12" t="s">
        <v>1024</v>
      </c>
      <c r="D36" s="198" t="s">
        <v>986</v>
      </c>
      <c r="E36" s="216" t="s">
        <v>1157</v>
      </c>
      <c r="F36" s="12" t="s">
        <v>660</v>
      </c>
      <c r="G36" s="12" t="s">
        <v>1022</v>
      </c>
      <c r="H36" s="12" t="s">
        <v>1036</v>
      </c>
      <c r="I36" s="166" t="s">
        <v>353</v>
      </c>
      <c r="J36" s="166" t="s">
        <v>353</v>
      </c>
      <c r="K36" s="12" t="s">
        <v>23</v>
      </c>
      <c r="L36" s="104" t="s">
        <v>579</v>
      </c>
      <c r="M36" s="12" t="s">
        <v>736</v>
      </c>
      <c r="N36" s="12" t="s">
        <v>737</v>
      </c>
      <c r="O36" s="12" t="s">
        <v>353</v>
      </c>
      <c r="P36" s="12" t="s">
        <v>738</v>
      </c>
      <c r="Q36" s="195" t="s">
        <v>664</v>
      </c>
      <c r="R36" s="192" t="s">
        <v>631</v>
      </c>
      <c r="S36" s="44" t="s">
        <v>485</v>
      </c>
    </row>
    <row r="37" spans="2:19" ht="135" x14ac:dyDescent="0.15">
      <c r="B37" s="72" t="s">
        <v>627</v>
      </c>
      <c r="C37" s="12" t="s">
        <v>1024</v>
      </c>
      <c r="D37" s="198" t="s">
        <v>986</v>
      </c>
      <c r="E37" s="216" t="s">
        <v>1157</v>
      </c>
      <c r="F37" s="12" t="s">
        <v>660</v>
      </c>
      <c r="G37" s="12" t="s">
        <v>1022</v>
      </c>
      <c r="H37" s="12" t="s">
        <v>1036</v>
      </c>
      <c r="I37" s="166" t="s">
        <v>353</v>
      </c>
      <c r="J37" s="166" t="s">
        <v>353</v>
      </c>
      <c r="K37" s="12" t="s">
        <v>23</v>
      </c>
      <c r="L37" s="104" t="s">
        <v>581</v>
      </c>
      <c r="M37" s="12" t="s">
        <v>389</v>
      </c>
      <c r="N37" s="166" t="s">
        <v>690</v>
      </c>
      <c r="O37" s="12" t="s">
        <v>353</v>
      </c>
      <c r="P37" s="12" t="s">
        <v>763</v>
      </c>
      <c r="Q37" s="195" t="s">
        <v>177</v>
      </c>
      <c r="R37" s="192"/>
      <c r="S37" s="44" t="s">
        <v>1011</v>
      </c>
    </row>
    <row r="38" spans="2:19" ht="33.75" x14ac:dyDescent="0.15">
      <c r="B38" s="72" t="s">
        <v>627</v>
      </c>
      <c r="C38" s="12" t="s">
        <v>1024</v>
      </c>
      <c r="D38" s="198" t="s">
        <v>986</v>
      </c>
      <c r="E38" s="216" t="s">
        <v>1157</v>
      </c>
      <c r="F38" s="12" t="s">
        <v>660</v>
      </c>
      <c r="G38" s="12" t="s">
        <v>1022</v>
      </c>
      <c r="H38" s="12" t="s">
        <v>1036</v>
      </c>
      <c r="I38" s="166" t="s">
        <v>353</v>
      </c>
      <c r="J38" s="166" t="s">
        <v>353</v>
      </c>
      <c r="K38" s="10" t="s">
        <v>23</v>
      </c>
      <c r="L38" s="104" t="s">
        <v>566</v>
      </c>
      <c r="M38" s="12" t="s">
        <v>409</v>
      </c>
      <c r="N38" s="12" t="s">
        <v>411</v>
      </c>
      <c r="O38" s="12" t="s">
        <v>353</v>
      </c>
      <c r="P38" s="10" t="s">
        <v>34</v>
      </c>
      <c r="Q38" s="197" t="s">
        <v>133</v>
      </c>
      <c r="R38" s="192" t="s">
        <v>71</v>
      </c>
      <c r="S38" s="12" t="s">
        <v>470</v>
      </c>
    </row>
    <row r="39" spans="2:19" ht="33.75" x14ac:dyDescent="0.15">
      <c r="B39" s="72" t="s">
        <v>627</v>
      </c>
      <c r="C39" s="12" t="s">
        <v>1024</v>
      </c>
      <c r="D39" s="198" t="s">
        <v>986</v>
      </c>
      <c r="E39" s="216" t="s">
        <v>1157</v>
      </c>
      <c r="F39" s="12" t="s">
        <v>660</v>
      </c>
      <c r="G39" s="12" t="s">
        <v>1022</v>
      </c>
      <c r="H39" s="12" t="s">
        <v>1036</v>
      </c>
      <c r="I39" s="166" t="s">
        <v>353</v>
      </c>
      <c r="J39" s="166" t="s">
        <v>353</v>
      </c>
      <c r="K39" s="10" t="s">
        <v>23</v>
      </c>
      <c r="L39" s="104" t="s">
        <v>567</v>
      </c>
      <c r="M39" s="12" t="s">
        <v>410</v>
      </c>
      <c r="N39" s="12" t="s">
        <v>412</v>
      </c>
      <c r="O39" s="12" t="s">
        <v>353</v>
      </c>
      <c r="P39" s="10" t="s">
        <v>36</v>
      </c>
      <c r="Q39" s="197" t="s">
        <v>133</v>
      </c>
      <c r="R39" s="192" t="s">
        <v>72</v>
      </c>
      <c r="S39" s="44" t="s">
        <v>471</v>
      </c>
    </row>
    <row r="40" spans="2:19" ht="33.75" x14ac:dyDescent="0.15">
      <c r="B40" s="72" t="s">
        <v>627</v>
      </c>
      <c r="C40" s="12" t="s">
        <v>1024</v>
      </c>
      <c r="D40" s="198" t="s">
        <v>986</v>
      </c>
      <c r="E40" s="216" t="s">
        <v>1157</v>
      </c>
      <c r="F40" s="12" t="s">
        <v>660</v>
      </c>
      <c r="G40" s="12" t="s">
        <v>1022</v>
      </c>
      <c r="H40" s="12" t="s">
        <v>1036</v>
      </c>
      <c r="I40" s="166" t="s">
        <v>353</v>
      </c>
      <c r="J40" s="166" t="s">
        <v>353</v>
      </c>
      <c r="K40" s="10" t="s">
        <v>23</v>
      </c>
      <c r="L40" s="104" t="s">
        <v>565</v>
      </c>
      <c r="M40" s="12" t="s">
        <v>413</v>
      </c>
      <c r="N40" s="12" t="s">
        <v>353</v>
      </c>
      <c r="O40" s="12" t="s">
        <v>353</v>
      </c>
      <c r="P40" s="10" t="s">
        <v>277</v>
      </c>
      <c r="Q40" s="195"/>
      <c r="R40" s="192" t="s">
        <v>74</v>
      </c>
      <c r="S40" s="10" t="s">
        <v>353</v>
      </c>
    </row>
    <row r="41" spans="2:19" ht="33.75" x14ac:dyDescent="0.15">
      <c r="B41" s="72" t="s">
        <v>627</v>
      </c>
      <c r="C41" s="12" t="s">
        <v>1024</v>
      </c>
      <c r="D41" s="198" t="s">
        <v>986</v>
      </c>
      <c r="E41" s="216" t="s">
        <v>1157</v>
      </c>
      <c r="F41" s="12" t="s">
        <v>660</v>
      </c>
      <c r="G41" s="12" t="s">
        <v>1022</v>
      </c>
      <c r="H41" s="12" t="s">
        <v>1036</v>
      </c>
      <c r="I41" s="166" t="s">
        <v>353</v>
      </c>
      <c r="J41" s="166" t="s">
        <v>353</v>
      </c>
      <c r="K41" s="10" t="s">
        <v>23</v>
      </c>
      <c r="L41" s="104" t="s">
        <v>562</v>
      </c>
      <c r="M41" s="166" t="s">
        <v>66</v>
      </c>
      <c r="N41" s="12" t="s">
        <v>353</v>
      </c>
      <c r="O41" s="12" t="s">
        <v>353</v>
      </c>
      <c r="P41" s="10" t="s">
        <v>64</v>
      </c>
      <c r="Q41" s="195"/>
      <c r="R41" s="192" t="s">
        <v>65</v>
      </c>
      <c r="S41" s="12" t="s">
        <v>466</v>
      </c>
    </row>
    <row r="42" spans="2:19" ht="33.75" x14ac:dyDescent="0.15">
      <c r="B42" s="72" t="s">
        <v>627</v>
      </c>
      <c r="C42" s="12" t="s">
        <v>1024</v>
      </c>
      <c r="D42" s="198" t="s">
        <v>986</v>
      </c>
      <c r="E42" s="216" t="s">
        <v>1157</v>
      </c>
      <c r="F42" s="12" t="s">
        <v>660</v>
      </c>
      <c r="G42" s="12" t="s">
        <v>1022</v>
      </c>
      <c r="H42" s="12" t="s">
        <v>1036</v>
      </c>
      <c r="I42" s="166" t="s">
        <v>353</v>
      </c>
      <c r="J42" s="166" t="s">
        <v>353</v>
      </c>
      <c r="K42" s="10" t="s">
        <v>23</v>
      </c>
      <c r="L42" s="104" t="s">
        <v>561</v>
      </c>
      <c r="M42" s="12" t="s">
        <v>68</v>
      </c>
      <c r="N42" s="12" t="s">
        <v>353</v>
      </c>
      <c r="O42" s="12" t="s">
        <v>353</v>
      </c>
      <c r="P42" s="10" t="s">
        <v>135</v>
      </c>
      <c r="Q42" s="195"/>
      <c r="R42" s="192" t="s">
        <v>69</v>
      </c>
      <c r="S42" s="10" t="s">
        <v>465</v>
      </c>
    </row>
    <row r="43" spans="2:19" ht="33.75" x14ac:dyDescent="0.15">
      <c r="B43" s="72" t="s">
        <v>627</v>
      </c>
      <c r="C43" s="12" t="s">
        <v>1024</v>
      </c>
      <c r="D43" s="198" t="s">
        <v>986</v>
      </c>
      <c r="E43" s="216" t="s">
        <v>1157</v>
      </c>
      <c r="F43" s="12" t="s">
        <v>660</v>
      </c>
      <c r="G43" s="12" t="s">
        <v>1022</v>
      </c>
      <c r="H43" s="12" t="s">
        <v>1036</v>
      </c>
      <c r="I43" s="166" t="s">
        <v>353</v>
      </c>
      <c r="J43" s="166" t="s">
        <v>353</v>
      </c>
      <c r="K43" s="10" t="s">
        <v>23</v>
      </c>
      <c r="L43" s="104" t="s">
        <v>568</v>
      </c>
      <c r="M43" s="12" t="s">
        <v>414</v>
      </c>
      <c r="N43" s="12" t="s">
        <v>411</v>
      </c>
      <c r="O43" s="12" t="s">
        <v>353</v>
      </c>
      <c r="P43" s="10" t="s">
        <v>38</v>
      </c>
      <c r="Q43" s="195"/>
      <c r="R43" s="192" t="s">
        <v>76</v>
      </c>
      <c r="S43" s="12" t="s">
        <v>521</v>
      </c>
    </row>
    <row r="44" spans="2:19" ht="33.75" x14ac:dyDescent="0.15">
      <c r="B44" s="12" t="s">
        <v>627</v>
      </c>
      <c r="C44" s="12" t="s">
        <v>1024</v>
      </c>
      <c r="D44" s="198" t="s">
        <v>986</v>
      </c>
      <c r="E44" s="216" t="s">
        <v>1157</v>
      </c>
      <c r="F44" s="12" t="s">
        <v>660</v>
      </c>
      <c r="G44" s="12" t="s">
        <v>1022</v>
      </c>
      <c r="H44" s="12" t="s">
        <v>1036</v>
      </c>
      <c r="I44" s="166" t="s">
        <v>353</v>
      </c>
      <c r="J44" s="166" t="s">
        <v>353</v>
      </c>
      <c r="K44" s="10" t="s">
        <v>23</v>
      </c>
      <c r="L44" s="104" t="s">
        <v>569</v>
      </c>
      <c r="M44" s="12" t="s">
        <v>415</v>
      </c>
      <c r="N44" s="12" t="s">
        <v>412</v>
      </c>
      <c r="O44" s="12" t="s">
        <v>353</v>
      </c>
      <c r="P44" s="10" t="s">
        <v>40</v>
      </c>
      <c r="Q44" s="195"/>
      <c r="R44" s="192" t="s">
        <v>75</v>
      </c>
      <c r="S44" s="44" t="s">
        <v>522</v>
      </c>
    </row>
    <row r="45" spans="2:19" ht="67.5" x14ac:dyDescent="0.15">
      <c r="B45" s="72" t="s">
        <v>627</v>
      </c>
      <c r="C45" s="12" t="s">
        <v>1024</v>
      </c>
      <c r="D45" s="198" t="s">
        <v>986</v>
      </c>
      <c r="E45" s="216" t="s">
        <v>1157</v>
      </c>
      <c r="F45" s="12" t="s">
        <v>660</v>
      </c>
      <c r="G45" s="12" t="s">
        <v>1022</v>
      </c>
      <c r="H45" s="12" t="s">
        <v>1036</v>
      </c>
      <c r="I45" s="166" t="s">
        <v>353</v>
      </c>
      <c r="J45" s="166" t="s">
        <v>353</v>
      </c>
      <c r="K45" s="10" t="s">
        <v>23</v>
      </c>
      <c r="L45" s="104" t="s">
        <v>564</v>
      </c>
      <c r="M45" s="12" t="s">
        <v>419</v>
      </c>
      <c r="N45" s="166" t="s">
        <v>417</v>
      </c>
      <c r="O45" s="166" t="s">
        <v>418</v>
      </c>
      <c r="P45" s="10" t="s">
        <v>26</v>
      </c>
      <c r="Q45" s="194"/>
      <c r="R45" s="192" t="s">
        <v>611</v>
      </c>
      <c r="S45" s="12" t="s">
        <v>468</v>
      </c>
    </row>
    <row r="46" spans="2:19" ht="33.75" x14ac:dyDescent="0.15">
      <c r="B46" s="72" t="s">
        <v>627</v>
      </c>
      <c r="C46" s="12" t="s">
        <v>1024</v>
      </c>
      <c r="D46" s="198" t="s">
        <v>986</v>
      </c>
      <c r="E46" s="216" t="s">
        <v>1157</v>
      </c>
      <c r="F46" s="12" t="s">
        <v>660</v>
      </c>
      <c r="G46" s="12" t="s">
        <v>1022</v>
      </c>
      <c r="H46" s="12" t="s">
        <v>1036</v>
      </c>
      <c r="I46" s="166" t="s">
        <v>353</v>
      </c>
      <c r="J46" s="166" t="s">
        <v>353</v>
      </c>
      <c r="K46" s="10" t="s">
        <v>23</v>
      </c>
      <c r="L46" s="104" t="s">
        <v>563</v>
      </c>
      <c r="M46" s="12" t="s">
        <v>454</v>
      </c>
      <c r="N46" s="12" t="s">
        <v>353</v>
      </c>
      <c r="O46" s="12" t="s">
        <v>353</v>
      </c>
      <c r="P46" s="10" t="s">
        <v>455</v>
      </c>
      <c r="Q46" s="195"/>
      <c r="R46" s="192" t="s">
        <v>456</v>
      </c>
      <c r="S46" s="12" t="s">
        <v>467</v>
      </c>
    </row>
    <row r="47" spans="2:19" ht="33.75" x14ac:dyDescent="0.15">
      <c r="B47" s="72" t="s">
        <v>627</v>
      </c>
      <c r="C47" s="12" t="s">
        <v>1024</v>
      </c>
      <c r="D47" s="198" t="s">
        <v>986</v>
      </c>
      <c r="E47" s="216" t="s">
        <v>1157</v>
      </c>
      <c r="F47" s="12" t="s">
        <v>660</v>
      </c>
      <c r="G47" s="12" t="s">
        <v>1022</v>
      </c>
      <c r="H47" s="12" t="s">
        <v>1036</v>
      </c>
      <c r="I47" s="166" t="s">
        <v>353</v>
      </c>
      <c r="J47" s="166" t="s">
        <v>353</v>
      </c>
      <c r="K47" s="10" t="s">
        <v>23</v>
      </c>
      <c r="L47" s="181" t="s">
        <v>586</v>
      </c>
      <c r="M47" s="182" t="s">
        <v>186</v>
      </c>
      <c r="N47" s="182" t="s">
        <v>457</v>
      </c>
      <c r="O47" s="182" t="s">
        <v>458</v>
      </c>
      <c r="P47" s="10" t="s">
        <v>187</v>
      </c>
      <c r="Q47" s="195"/>
      <c r="R47" s="192"/>
      <c r="S47" s="10" t="s">
        <v>1012</v>
      </c>
    </row>
    <row r="48" spans="2:19" ht="33.75" x14ac:dyDescent="0.15">
      <c r="B48" s="72" t="s">
        <v>627</v>
      </c>
      <c r="C48" s="12" t="s">
        <v>1024</v>
      </c>
      <c r="D48" s="198" t="s">
        <v>986</v>
      </c>
      <c r="E48" s="216" t="s">
        <v>1157</v>
      </c>
      <c r="F48" s="12" t="s">
        <v>660</v>
      </c>
      <c r="G48" s="12" t="s">
        <v>1022</v>
      </c>
      <c r="H48" s="12" t="s">
        <v>1036</v>
      </c>
      <c r="I48" s="166" t="s">
        <v>353</v>
      </c>
      <c r="J48" s="166" t="s">
        <v>353</v>
      </c>
      <c r="K48" s="10" t="s">
        <v>23</v>
      </c>
      <c r="L48" s="104" t="s">
        <v>570</v>
      </c>
      <c r="M48" s="12" t="s">
        <v>41</v>
      </c>
      <c r="N48" s="12" t="s">
        <v>353</v>
      </c>
      <c r="O48" s="12" t="s">
        <v>353</v>
      </c>
      <c r="P48" s="10" t="s">
        <v>42</v>
      </c>
      <c r="Q48" s="195"/>
      <c r="R48" s="192" t="s">
        <v>77</v>
      </c>
      <c r="S48" s="12" t="s">
        <v>523</v>
      </c>
    </row>
    <row r="49" spans="2:19" ht="33.75" x14ac:dyDescent="0.15">
      <c r="B49" s="72" t="s">
        <v>627</v>
      </c>
      <c r="C49" s="12" t="s">
        <v>1024</v>
      </c>
      <c r="D49" s="198" t="s">
        <v>986</v>
      </c>
      <c r="E49" s="216" t="s">
        <v>1157</v>
      </c>
      <c r="F49" s="12" t="s">
        <v>660</v>
      </c>
      <c r="G49" s="12" t="s">
        <v>1022</v>
      </c>
      <c r="H49" s="12" t="s">
        <v>1036</v>
      </c>
      <c r="I49" s="166" t="s">
        <v>353</v>
      </c>
      <c r="J49" s="166" t="s">
        <v>353</v>
      </c>
      <c r="K49" s="10" t="s">
        <v>23</v>
      </c>
      <c r="L49" s="104" t="s">
        <v>571</v>
      </c>
      <c r="M49" s="12" t="s">
        <v>43</v>
      </c>
      <c r="N49" s="12" t="s">
        <v>353</v>
      </c>
      <c r="O49" s="12" t="s">
        <v>353</v>
      </c>
      <c r="P49" s="10" t="s">
        <v>44</v>
      </c>
      <c r="Q49" s="195"/>
      <c r="R49" s="192" t="s">
        <v>78</v>
      </c>
      <c r="S49" s="44" t="s">
        <v>472</v>
      </c>
    </row>
    <row r="50" spans="2:19" ht="33.75" x14ac:dyDescent="0.15">
      <c r="B50" s="72" t="s">
        <v>627</v>
      </c>
      <c r="C50" s="12" t="s">
        <v>1024</v>
      </c>
      <c r="D50" s="198" t="s">
        <v>986</v>
      </c>
      <c r="E50" s="216" t="s">
        <v>1157</v>
      </c>
      <c r="F50" s="12" t="s">
        <v>660</v>
      </c>
      <c r="G50" s="12" t="s">
        <v>1022</v>
      </c>
      <c r="H50" s="12" t="s">
        <v>1036</v>
      </c>
      <c r="I50" s="166" t="s">
        <v>353</v>
      </c>
      <c r="J50" s="166" t="s">
        <v>353</v>
      </c>
      <c r="K50" s="10" t="s">
        <v>23</v>
      </c>
      <c r="L50" s="104" t="s">
        <v>582</v>
      </c>
      <c r="M50" s="166" t="s">
        <v>421</v>
      </c>
      <c r="N50" s="166" t="s">
        <v>420</v>
      </c>
      <c r="O50" s="166" t="s">
        <v>422</v>
      </c>
      <c r="P50" s="10" t="s">
        <v>91</v>
      </c>
      <c r="Q50" s="198" t="s">
        <v>969</v>
      </c>
      <c r="R50" s="192" t="s">
        <v>79</v>
      </c>
      <c r="S50" s="44" t="s">
        <v>486</v>
      </c>
    </row>
    <row r="51" spans="2:19" ht="45" x14ac:dyDescent="0.15">
      <c r="B51" s="72" t="s">
        <v>627</v>
      </c>
      <c r="C51" s="12" t="s">
        <v>1024</v>
      </c>
      <c r="D51" s="198" t="s">
        <v>986</v>
      </c>
      <c r="E51" s="216" t="s">
        <v>1157</v>
      </c>
      <c r="F51" s="12" t="s">
        <v>660</v>
      </c>
      <c r="G51" s="12" t="s">
        <v>1022</v>
      </c>
      <c r="H51" s="12" t="s">
        <v>1036</v>
      </c>
      <c r="I51" s="166" t="s">
        <v>353</v>
      </c>
      <c r="J51" s="166" t="s">
        <v>353</v>
      </c>
      <c r="K51" s="12" t="s">
        <v>23</v>
      </c>
      <c r="L51" s="176" t="s">
        <v>585</v>
      </c>
      <c r="M51" s="177" t="s">
        <v>524</v>
      </c>
      <c r="N51" s="178" t="s">
        <v>424</v>
      </c>
      <c r="O51" s="166" t="s">
        <v>423</v>
      </c>
      <c r="P51" s="12" t="s">
        <v>425</v>
      </c>
      <c r="Q51" s="198" t="s">
        <v>994</v>
      </c>
      <c r="R51" s="192" t="s">
        <v>662</v>
      </c>
      <c r="S51" s="130" t="s">
        <v>487</v>
      </c>
    </row>
    <row r="52" spans="2:19" ht="33.75" x14ac:dyDescent="0.15">
      <c r="B52" s="72" t="s">
        <v>627</v>
      </c>
      <c r="C52" s="12" t="s">
        <v>1024</v>
      </c>
      <c r="D52" s="198" t="s">
        <v>986</v>
      </c>
      <c r="E52" s="216" t="s">
        <v>1157</v>
      </c>
      <c r="F52" s="12" t="s">
        <v>660</v>
      </c>
      <c r="G52" s="12" t="s">
        <v>1022</v>
      </c>
      <c r="H52" s="12" t="s">
        <v>1036</v>
      </c>
      <c r="I52" s="166" t="s">
        <v>353</v>
      </c>
      <c r="J52" s="166" t="s">
        <v>353</v>
      </c>
      <c r="K52" s="12" t="s">
        <v>23</v>
      </c>
      <c r="L52" s="172" t="s">
        <v>583</v>
      </c>
      <c r="M52" s="173" t="s">
        <v>426</v>
      </c>
      <c r="N52" s="166" t="s">
        <v>427</v>
      </c>
      <c r="O52" s="173" t="s">
        <v>353</v>
      </c>
      <c r="P52" s="215"/>
      <c r="Q52" s="199"/>
      <c r="R52" s="192"/>
      <c r="S52" s="130" t="s">
        <v>525</v>
      </c>
    </row>
    <row r="53" spans="2:19" ht="33.75" x14ac:dyDescent="0.15">
      <c r="B53" s="72" t="s">
        <v>627</v>
      </c>
      <c r="C53" s="12" t="s">
        <v>1024</v>
      </c>
      <c r="D53" s="198" t="s">
        <v>986</v>
      </c>
      <c r="E53" s="216" t="s">
        <v>1157</v>
      </c>
      <c r="F53" s="12" t="s">
        <v>660</v>
      </c>
      <c r="G53" s="12" t="s">
        <v>1022</v>
      </c>
      <c r="H53" s="12" t="s">
        <v>1036</v>
      </c>
      <c r="I53" s="166" t="s">
        <v>353</v>
      </c>
      <c r="J53" s="166" t="s">
        <v>353</v>
      </c>
      <c r="K53" s="12" t="s">
        <v>23</v>
      </c>
      <c r="L53" s="174" t="s">
        <v>584</v>
      </c>
      <c r="M53" s="175" t="s">
        <v>431</v>
      </c>
      <c r="N53" s="166" t="s">
        <v>430</v>
      </c>
      <c r="O53" s="175" t="s">
        <v>353</v>
      </c>
      <c r="P53" s="12" t="s">
        <v>432</v>
      </c>
      <c r="Q53" s="199"/>
      <c r="R53" s="192" t="s">
        <v>332</v>
      </c>
      <c r="S53" s="130" t="s">
        <v>1013</v>
      </c>
    </row>
    <row r="54" spans="2:19" ht="34.5" customHeight="1" x14ac:dyDescent="0.15">
      <c r="B54" s="72" t="s">
        <v>627</v>
      </c>
      <c r="C54" s="12" t="s">
        <v>1024</v>
      </c>
      <c r="D54" s="198" t="s">
        <v>986</v>
      </c>
      <c r="E54" s="216" t="s">
        <v>1157</v>
      </c>
      <c r="F54" s="12" t="s">
        <v>660</v>
      </c>
      <c r="G54" s="12" t="s">
        <v>1022</v>
      </c>
      <c r="H54" s="12" t="s">
        <v>1036</v>
      </c>
      <c r="I54" s="166" t="s">
        <v>353</v>
      </c>
      <c r="J54" s="166" t="s">
        <v>353</v>
      </c>
      <c r="K54" s="62" t="s">
        <v>23</v>
      </c>
      <c r="L54" s="183" t="s">
        <v>587</v>
      </c>
      <c r="M54" s="184" t="s">
        <v>441</v>
      </c>
      <c r="N54" s="184" t="s">
        <v>533</v>
      </c>
      <c r="O54" s="184" t="s">
        <v>353</v>
      </c>
      <c r="P54" s="62" t="s">
        <v>201</v>
      </c>
      <c r="Q54" s="195"/>
      <c r="R54" s="192"/>
      <c r="S54" s="10" t="s">
        <v>534</v>
      </c>
    </row>
    <row r="55" spans="2:19" ht="56.25" x14ac:dyDescent="0.15">
      <c r="B55" s="72" t="s">
        <v>627</v>
      </c>
      <c r="C55" s="12" t="s">
        <v>1024</v>
      </c>
      <c r="D55" s="198" t="s">
        <v>986</v>
      </c>
      <c r="E55" s="216" t="s">
        <v>1157</v>
      </c>
      <c r="F55" s="12" t="s">
        <v>660</v>
      </c>
      <c r="G55" s="12" t="s">
        <v>1022</v>
      </c>
      <c r="H55" s="12" t="s">
        <v>1036</v>
      </c>
      <c r="I55" s="166" t="s">
        <v>353</v>
      </c>
      <c r="J55" s="166" t="s">
        <v>353</v>
      </c>
      <c r="K55" s="10" t="s">
        <v>23</v>
      </c>
      <c r="L55" s="104" t="s">
        <v>589</v>
      </c>
      <c r="M55" s="12" t="s">
        <v>218</v>
      </c>
      <c r="N55" s="166" t="s">
        <v>438</v>
      </c>
      <c r="O55" s="12" t="s">
        <v>353</v>
      </c>
      <c r="P55" s="10" t="s">
        <v>219</v>
      </c>
      <c r="Q55" s="195"/>
      <c r="R55" s="192"/>
      <c r="S55" s="10" t="s">
        <v>527</v>
      </c>
    </row>
    <row r="56" spans="2:19" ht="56.25" x14ac:dyDescent="0.15">
      <c r="B56" s="72" t="s">
        <v>627</v>
      </c>
      <c r="C56" s="12" t="s">
        <v>1024</v>
      </c>
      <c r="D56" s="198" t="s">
        <v>986</v>
      </c>
      <c r="E56" s="216" t="s">
        <v>1157</v>
      </c>
      <c r="F56" s="12" t="s">
        <v>660</v>
      </c>
      <c r="G56" s="12" t="s">
        <v>1022</v>
      </c>
      <c r="H56" s="12" t="s">
        <v>1036</v>
      </c>
      <c r="I56" s="166" t="s">
        <v>353</v>
      </c>
      <c r="J56" s="166" t="s">
        <v>353</v>
      </c>
      <c r="K56" s="10" t="s">
        <v>23</v>
      </c>
      <c r="L56" s="206" t="s">
        <v>591</v>
      </c>
      <c r="M56" s="12" t="s">
        <v>678</v>
      </c>
      <c r="N56" s="12" t="s">
        <v>353</v>
      </c>
      <c r="O56" s="12" t="s">
        <v>353</v>
      </c>
      <c r="P56" s="10" t="s">
        <v>679</v>
      </c>
      <c r="Q56" s="195"/>
      <c r="R56" s="192"/>
      <c r="S56" s="10" t="s">
        <v>1014</v>
      </c>
    </row>
    <row r="57" spans="2:19" ht="33.75" x14ac:dyDescent="0.15">
      <c r="B57" s="72" t="s">
        <v>627</v>
      </c>
      <c r="C57" s="12" t="s">
        <v>1024</v>
      </c>
      <c r="D57" s="198" t="s">
        <v>986</v>
      </c>
      <c r="E57" s="216" t="s">
        <v>1157</v>
      </c>
      <c r="F57" s="12" t="s">
        <v>660</v>
      </c>
      <c r="G57" s="12" t="s">
        <v>1022</v>
      </c>
      <c r="H57" s="12" t="s">
        <v>1036</v>
      </c>
      <c r="I57" s="166" t="s">
        <v>353</v>
      </c>
      <c r="J57" s="166" t="s">
        <v>353</v>
      </c>
      <c r="K57" s="60" t="s">
        <v>23</v>
      </c>
      <c r="L57" s="206" t="s">
        <v>592</v>
      </c>
      <c r="M57" s="60" t="s">
        <v>739</v>
      </c>
      <c r="N57" s="60" t="s">
        <v>737</v>
      </c>
      <c r="O57" s="60" t="s">
        <v>353</v>
      </c>
      <c r="P57" s="60" t="s">
        <v>741</v>
      </c>
      <c r="Q57" s="195"/>
      <c r="R57" s="192"/>
      <c r="S57" s="10" t="s">
        <v>485</v>
      </c>
    </row>
    <row r="58" spans="2:19" ht="123.75" x14ac:dyDescent="0.15">
      <c r="B58" s="72" t="s">
        <v>627</v>
      </c>
      <c r="C58" s="12" t="s">
        <v>1024</v>
      </c>
      <c r="D58" s="198" t="s">
        <v>986</v>
      </c>
      <c r="E58" s="216" t="s">
        <v>1157</v>
      </c>
      <c r="F58" s="12" t="s">
        <v>660</v>
      </c>
      <c r="G58" s="12" t="s">
        <v>1022</v>
      </c>
      <c r="H58" s="12" t="s">
        <v>1036</v>
      </c>
      <c r="I58" s="166" t="s">
        <v>353</v>
      </c>
      <c r="J58" s="166" t="s">
        <v>353</v>
      </c>
      <c r="K58" s="10" t="s">
        <v>23</v>
      </c>
      <c r="L58" s="104" t="s">
        <v>590</v>
      </c>
      <c r="M58" s="12" t="s">
        <v>742</v>
      </c>
      <c r="N58" s="12" t="s">
        <v>743</v>
      </c>
      <c r="O58" s="166" t="s">
        <v>744</v>
      </c>
      <c r="P58" s="10" t="s">
        <v>745</v>
      </c>
      <c r="Q58" s="198" t="s">
        <v>693</v>
      </c>
      <c r="R58" s="192"/>
      <c r="S58" s="10" t="s">
        <v>1015</v>
      </c>
    </row>
    <row r="59" spans="2:19" ht="45" x14ac:dyDescent="0.15">
      <c r="B59" s="72" t="s">
        <v>627</v>
      </c>
      <c r="C59" s="12" t="s">
        <v>1024</v>
      </c>
      <c r="D59" s="198" t="s">
        <v>986</v>
      </c>
      <c r="E59" s="216" t="s">
        <v>1157</v>
      </c>
      <c r="F59" s="12" t="s">
        <v>660</v>
      </c>
      <c r="G59" s="12" t="s">
        <v>1022</v>
      </c>
      <c r="H59" s="12" t="s">
        <v>1036</v>
      </c>
      <c r="I59" s="166" t="s">
        <v>353</v>
      </c>
      <c r="J59" s="166" t="s">
        <v>353</v>
      </c>
      <c r="K59" s="10" t="s">
        <v>23</v>
      </c>
      <c r="L59" s="104" t="s">
        <v>635</v>
      </c>
      <c r="M59" s="12" t="s">
        <v>644</v>
      </c>
      <c r="N59" s="166" t="s">
        <v>643</v>
      </c>
      <c r="O59" s="166" t="s">
        <v>353</v>
      </c>
      <c r="P59" s="10" t="s">
        <v>646</v>
      </c>
      <c r="Q59" s="198" t="s">
        <v>647</v>
      </c>
      <c r="R59" s="192"/>
      <c r="S59" s="10" t="s">
        <v>478</v>
      </c>
    </row>
    <row r="60" spans="2:19" ht="45" x14ac:dyDescent="0.15">
      <c r="B60" s="72" t="s">
        <v>627</v>
      </c>
      <c r="C60" s="12" t="s">
        <v>1024</v>
      </c>
      <c r="D60" s="198" t="s">
        <v>986</v>
      </c>
      <c r="E60" s="216" t="s">
        <v>1157</v>
      </c>
      <c r="F60" s="12" t="s">
        <v>660</v>
      </c>
      <c r="G60" s="12" t="s">
        <v>1022</v>
      </c>
      <c r="H60" s="12" t="s">
        <v>1036</v>
      </c>
      <c r="I60" s="166" t="s">
        <v>353</v>
      </c>
      <c r="J60" s="166" t="s">
        <v>353</v>
      </c>
      <c r="K60" s="10" t="s">
        <v>23</v>
      </c>
      <c r="L60" s="104" t="s">
        <v>634</v>
      </c>
      <c r="M60" s="12" t="s">
        <v>648</v>
      </c>
      <c r="N60" s="166" t="s">
        <v>750</v>
      </c>
      <c r="O60" s="166" t="s">
        <v>353</v>
      </c>
      <c r="P60" s="10" t="s">
        <v>649</v>
      </c>
      <c r="Q60" s="198"/>
      <c r="R60" s="192"/>
      <c r="S60" s="10" t="s">
        <v>694</v>
      </c>
    </row>
    <row r="61" spans="2:19" ht="112.5" x14ac:dyDescent="0.15">
      <c r="B61" s="72" t="s">
        <v>627</v>
      </c>
      <c r="C61" s="12" t="s">
        <v>1024</v>
      </c>
      <c r="D61" s="198" t="s">
        <v>986</v>
      </c>
      <c r="E61" s="216" t="s">
        <v>1157</v>
      </c>
      <c r="F61" s="12" t="s">
        <v>660</v>
      </c>
      <c r="G61" s="12" t="s">
        <v>1022</v>
      </c>
      <c r="H61" s="12" t="s">
        <v>1036</v>
      </c>
      <c r="I61" s="166" t="s">
        <v>353</v>
      </c>
      <c r="J61" s="166" t="s">
        <v>353</v>
      </c>
      <c r="K61" s="10" t="s">
        <v>1149</v>
      </c>
      <c r="L61" s="104" t="s">
        <v>713</v>
      </c>
      <c r="M61" s="12" t="s">
        <v>651</v>
      </c>
      <c r="N61" s="166" t="s">
        <v>353</v>
      </c>
      <c r="O61" s="166" t="s">
        <v>353</v>
      </c>
      <c r="P61" s="10" t="s">
        <v>767</v>
      </c>
      <c r="Q61" s="198"/>
      <c r="R61" s="192"/>
      <c r="S61" s="10" t="s">
        <v>788</v>
      </c>
    </row>
    <row r="62" spans="2:19" ht="45" x14ac:dyDescent="0.15">
      <c r="B62" s="72" t="s">
        <v>627</v>
      </c>
      <c r="C62" s="12" t="s">
        <v>1024</v>
      </c>
      <c r="D62" s="198" t="s">
        <v>986</v>
      </c>
      <c r="E62" s="216" t="s">
        <v>1157</v>
      </c>
      <c r="F62" s="12" t="s">
        <v>660</v>
      </c>
      <c r="G62" s="12" t="s">
        <v>1022</v>
      </c>
      <c r="H62" s="12" t="s">
        <v>1036</v>
      </c>
      <c r="I62" s="166" t="s">
        <v>353</v>
      </c>
      <c r="J62" s="166" t="s">
        <v>353</v>
      </c>
      <c r="K62" s="10" t="s">
        <v>23</v>
      </c>
      <c r="L62" s="104" t="s">
        <v>715</v>
      </c>
      <c r="M62" s="12" t="s">
        <v>995</v>
      </c>
      <c r="N62" s="166" t="s">
        <v>353</v>
      </c>
      <c r="O62" s="166" t="s">
        <v>353</v>
      </c>
      <c r="P62" s="10" t="s">
        <v>1124</v>
      </c>
      <c r="Q62" s="195"/>
      <c r="R62" s="192"/>
      <c r="S62" s="10" t="s">
        <v>801</v>
      </c>
    </row>
    <row r="63" spans="2:19" ht="56.25" x14ac:dyDescent="0.15">
      <c r="B63" s="72" t="s">
        <v>627</v>
      </c>
      <c r="C63" s="12" t="s">
        <v>1024</v>
      </c>
      <c r="D63" s="198" t="s">
        <v>986</v>
      </c>
      <c r="E63" s="216" t="s">
        <v>1157</v>
      </c>
      <c r="F63" s="12" t="s">
        <v>660</v>
      </c>
      <c r="G63" s="12" t="s">
        <v>1022</v>
      </c>
      <c r="H63" s="12" t="s">
        <v>1036</v>
      </c>
      <c r="I63" s="166" t="s">
        <v>353</v>
      </c>
      <c r="J63" s="166" t="s">
        <v>353</v>
      </c>
      <c r="K63" s="10" t="s">
        <v>1149</v>
      </c>
      <c r="L63" s="104" t="s">
        <v>714</v>
      </c>
      <c r="M63" s="12" t="s">
        <v>775</v>
      </c>
      <c r="N63" s="166" t="s">
        <v>653</v>
      </c>
      <c r="O63" s="166" t="s">
        <v>353</v>
      </c>
      <c r="P63" s="10" t="s">
        <v>764</v>
      </c>
      <c r="Q63" s="198"/>
      <c r="R63" s="192"/>
      <c r="S63" s="10" t="s">
        <v>695</v>
      </c>
    </row>
    <row r="64" spans="2:19" ht="33.75" x14ac:dyDescent="0.15">
      <c r="B64" s="72" t="s">
        <v>627</v>
      </c>
      <c r="C64" s="12" t="s">
        <v>1024</v>
      </c>
      <c r="D64" s="198" t="s">
        <v>986</v>
      </c>
      <c r="E64" s="216" t="s">
        <v>1157</v>
      </c>
      <c r="F64" s="12" t="s">
        <v>660</v>
      </c>
      <c r="G64" s="12" t="s">
        <v>1022</v>
      </c>
      <c r="H64" s="12" t="s">
        <v>1036</v>
      </c>
      <c r="I64" s="166" t="s">
        <v>353</v>
      </c>
      <c r="J64" s="166" t="s">
        <v>353</v>
      </c>
      <c r="K64" s="10" t="s">
        <v>23</v>
      </c>
      <c r="L64" s="104" t="s">
        <v>716</v>
      </c>
      <c r="M64" s="12" t="s">
        <v>676</v>
      </c>
      <c r="N64" s="166" t="s">
        <v>353</v>
      </c>
      <c r="O64" s="166" t="s">
        <v>353</v>
      </c>
      <c r="P64" s="10" t="s">
        <v>654</v>
      </c>
      <c r="Q64" s="198"/>
      <c r="R64" s="192"/>
      <c r="S64" s="10" t="s">
        <v>696</v>
      </c>
    </row>
    <row r="65" spans="2:19" ht="56.25" x14ac:dyDescent="0.15">
      <c r="B65" s="72" t="s">
        <v>627</v>
      </c>
      <c r="C65" s="12" t="s">
        <v>1024</v>
      </c>
      <c r="D65" s="198" t="s">
        <v>986</v>
      </c>
      <c r="E65" s="216" t="s">
        <v>1157</v>
      </c>
      <c r="F65" s="12" t="s">
        <v>660</v>
      </c>
      <c r="G65" s="12" t="s">
        <v>1022</v>
      </c>
      <c r="H65" s="12" t="s">
        <v>1036</v>
      </c>
      <c r="I65" s="166" t="s">
        <v>353</v>
      </c>
      <c r="J65" s="166" t="s">
        <v>353</v>
      </c>
      <c r="K65" s="10" t="s">
        <v>23</v>
      </c>
      <c r="L65" s="104" t="s">
        <v>717</v>
      </c>
      <c r="M65" s="12" t="s">
        <v>655</v>
      </c>
      <c r="N65" s="166" t="s">
        <v>353</v>
      </c>
      <c r="O65" s="166" t="s">
        <v>353</v>
      </c>
      <c r="P65" s="10" t="s">
        <v>667</v>
      </c>
      <c r="Q65" s="198"/>
      <c r="R65" s="192"/>
      <c r="S65" s="10" t="s">
        <v>697</v>
      </c>
    </row>
    <row r="66" spans="2:19" ht="90" x14ac:dyDescent="0.15">
      <c r="B66" s="72" t="s">
        <v>627</v>
      </c>
      <c r="C66" s="12" t="s">
        <v>1024</v>
      </c>
      <c r="D66" s="198" t="s">
        <v>986</v>
      </c>
      <c r="E66" s="216" t="s">
        <v>1157</v>
      </c>
      <c r="F66" s="12" t="s">
        <v>660</v>
      </c>
      <c r="G66" s="12" t="s">
        <v>1022</v>
      </c>
      <c r="H66" s="12" t="s">
        <v>1036</v>
      </c>
      <c r="I66" s="166" t="s">
        <v>353</v>
      </c>
      <c r="J66" s="166" t="s">
        <v>353</v>
      </c>
      <c r="K66" s="165" t="s">
        <v>23</v>
      </c>
      <c r="L66" s="104" t="s">
        <v>718</v>
      </c>
      <c r="M66" s="189" t="s">
        <v>642</v>
      </c>
      <c r="N66" s="12" t="s">
        <v>386</v>
      </c>
      <c r="O66" s="166" t="s">
        <v>754</v>
      </c>
      <c r="P66" s="165" t="s">
        <v>765</v>
      </c>
      <c r="Q66" s="198" t="s">
        <v>752</v>
      </c>
      <c r="R66" s="192"/>
      <c r="S66" s="12" t="s">
        <v>698</v>
      </c>
    </row>
    <row r="67" spans="2:19" ht="90" x14ac:dyDescent="0.15">
      <c r="B67" s="72" t="s">
        <v>627</v>
      </c>
      <c r="C67" s="12" t="s">
        <v>1024</v>
      </c>
      <c r="D67" s="198" t="s">
        <v>986</v>
      </c>
      <c r="E67" s="216" t="s">
        <v>1157</v>
      </c>
      <c r="F67" s="12" t="s">
        <v>660</v>
      </c>
      <c r="G67" s="12" t="s">
        <v>1022</v>
      </c>
      <c r="H67" s="12" t="s">
        <v>1036</v>
      </c>
      <c r="I67" s="166" t="s">
        <v>353</v>
      </c>
      <c r="J67" s="166" t="s">
        <v>353</v>
      </c>
      <c r="K67" s="165" t="s">
        <v>23</v>
      </c>
      <c r="L67" s="104" t="s">
        <v>718</v>
      </c>
      <c r="M67" s="189" t="s">
        <v>642</v>
      </c>
      <c r="N67" s="12" t="s">
        <v>386</v>
      </c>
      <c r="O67" s="166" t="s">
        <v>755</v>
      </c>
      <c r="P67" s="165" t="s">
        <v>636</v>
      </c>
      <c r="Q67" s="198" t="s">
        <v>752</v>
      </c>
      <c r="R67" s="192"/>
      <c r="S67" s="12" t="s">
        <v>789</v>
      </c>
    </row>
    <row r="68" spans="2:19" ht="90" x14ac:dyDescent="0.15">
      <c r="B68" s="72" t="s">
        <v>627</v>
      </c>
      <c r="C68" s="12" t="s">
        <v>1024</v>
      </c>
      <c r="D68" s="198" t="s">
        <v>986</v>
      </c>
      <c r="E68" s="216" t="s">
        <v>1157</v>
      </c>
      <c r="F68" s="12" t="s">
        <v>660</v>
      </c>
      <c r="G68" s="12" t="s">
        <v>1022</v>
      </c>
      <c r="H68" s="12" t="s">
        <v>1036</v>
      </c>
      <c r="I68" s="166" t="s">
        <v>353</v>
      </c>
      <c r="J68" s="166" t="s">
        <v>353</v>
      </c>
      <c r="K68" s="165" t="s">
        <v>23</v>
      </c>
      <c r="L68" s="104" t="s">
        <v>718</v>
      </c>
      <c r="M68" s="189" t="s">
        <v>642</v>
      </c>
      <c r="N68" s="12" t="s">
        <v>386</v>
      </c>
      <c r="O68" s="166" t="s">
        <v>756</v>
      </c>
      <c r="P68" s="165" t="s">
        <v>637</v>
      </c>
      <c r="Q68" s="198" t="s">
        <v>752</v>
      </c>
      <c r="R68" s="192"/>
      <c r="S68" s="12" t="s">
        <v>790</v>
      </c>
    </row>
    <row r="69" spans="2:19" ht="90" x14ac:dyDescent="0.15">
      <c r="B69" s="72" t="s">
        <v>627</v>
      </c>
      <c r="C69" s="12" t="s">
        <v>1024</v>
      </c>
      <c r="D69" s="198" t="s">
        <v>986</v>
      </c>
      <c r="E69" s="216" t="s">
        <v>1157</v>
      </c>
      <c r="F69" s="12" t="s">
        <v>660</v>
      </c>
      <c r="G69" s="12" t="s">
        <v>1022</v>
      </c>
      <c r="H69" s="12" t="s">
        <v>1036</v>
      </c>
      <c r="I69" s="166" t="s">
        <v>353</v>
      </c>
      <c r="J69" s="166" t="s">
        <v>353</v>
      </c>
      <c r="K69" s="165" t="s">
        <v>23</v>
      </c>
      <c r="L69" s="104" t="s">
        <v>718</v>
      </c>
      <c r="M69" s="189" t="s">
        <v>642</v>
      </c>
      <c r="N69" s="12" t="s">
        <v>386</v>
      </c>
      <c r="O69" s="166" t="s">
        <v>757</v>
      </c>
      <c r="P69" s="165" t="s">
        <v>638</v>
      </c>
      <c r="Q69" s="198" t="s">
        <v>752</v>
      </c>
      <c r="R69" s="192"/>
      <c r="S69" s="12" t="s">
        <v>699</v>
      </c>
    </row>
    <row r="70" spans="2:19" ht="78.75" x14ac:dyDescent="0.15">
      <c r="B70" s="72" t="s">
        <v>627</v>
      </c>
      <c r="C70" s="12" t="s">
        <v>1024</v>
      </c>
      <c r="D70" s="198" t="s">
        <v>986</v>
      </c>
      <c r="E70" s="216" t="s">
        <v>1157</v>
      </c>
      <c r="F70" s="12" t="s">
        <v>660</v>
      </c>
      <c r="G70" s="12" t="s">
        <v>1022</v>
      </c>
      <c r="H70" s="12" t="s">
        <v>1036</v>
      </c>
      <c r="I70" s="166" t="s">
        <v>353</v>
      </c>
      <c r="J70" s="166" t="s">
        <v>353</v>
      </c>
      <c r="K70" s="165" t="s">
        <v>23</v>
      </c>
      <c r="L70" s="104" t="s">
        <v>718</v>
      </c>
      <c r="M70" s="189" t="s">
        <v>642</v>
      </c>
      <c r="N70" s="12" t="s">
        <v>386</v>
      </c>
      <c r="O70" s="166" t="s">
        <v>758</v>
      </c>
      <c r="P70" s="165" t="s">
        <v>639</v>
      </c>
      <c r="Q70" s="198" t="s">
        <v>751</v>
      </c>
      <c r="R70" s="192"/>
      <c r="S70" s="12" t="s">
        <v>791</v>
      </c>
    </row>
    <row r="71" spans="2:19" ht="112.5" x14ac:dyDescent="0.15">
      <c r="B71" s="72" t="s">
        <v>627</v>
      </c>
      <c r="C71" s="12" t="s">
        <v>1024</v>
      </c>
      <c r="D71" s="198" t="s">
        <v>986</v>
      </c>
      <c r="E71" s="216" t="s">
        <v>1157</v>
      </c>
      <c r="F71" s="12" t="s">
        <v>660</v>
      </c>
      <c r="G71" s="12" t="s">
        <v>1022</v>
      </c>
      <c r="H71" s="12" t="s">
        <v>1036</v>
      </c>
      <c r="I71" s="166" t="s">
        <v>353</v>
      </c>
      <c r="J71" s="166" t="s">
        <v>353</v>
      </c>
      <c r="K71" s="165" t="s">
        <v>23</v>
      </c>
      <c r="L71" s="104" t="s">
        <v>718</v>
      </c>
      <c r="M71" s="189" t="s">
        <v>642</v>
      </c>
      <c r="N71" s="12" t="s">
        <v>386</v>
      </c>
      <c r="O71" s="166" t="s">
        <v>759</v>
      </c>
      <c r="P71" s="165" t="s">
        <v>640</v>
      </c>
      <c r="Q71" s="198" t="s">
        <v>792</v>
      </c>
      <c r="R71" s="192"/>
      <c r="S71" s="12" t="s">
        <v>700</v>
      </c>
    </row>
    <row r="72" spans="2:19" ht="123.75" customHeight="1" x14ac:dyDescent="0.15">
      <c r="B72" s="72" t="s">
        <v>627</v>
      </c>
      <c r="C72" s="12" t="s">
        <v>1024</v>
      </c>
      <c r="D72" s="198" t="s">
        <v>986</v>
      </c>
      <c r="E72" s="216" t="s">
        <v>1157</v>
      </c>
      <c r="F72" s="12" t="s">
        <v>660</v>
      </c>
      <c r="G72" s="12" t="s">
        <v>1022</v>
      </c>
      <c r="H72" s="12" t="s">
        <v>1036</v>
      </c>
      <c r="I72" s="166" t="s">
        <v>353</v>
      </c>
      <c r="J72" s="166" t="s">
        <v>353</v>
      </c>
      <c r="K72" s="165" t="s">
        <v>23</v>
      </c>
      <c r="L72" s="104" t="s">
        <v>718</v>
      </c>
      <c r="M72" s="189" t="s">
        <v>642</v>
      </c>
      <c r="N72" s="12" t="s">
        <v>386</v>
      </c>
      <c r="O72" s="166" t="s">
        <v>760</v>
      </c>
      <c r="P72" s="165" t="s">
        <v>641</v>
      </c>
      <c r="Q72" s="198" t="s">
        <v>753</v>
      </c>
      <c r="R72" s="192"/>
      <c r="S72" s="12" t="s">
        <v>794</v>
      </c>
    </row>
    <row r="73" spans="2:19" ht="33.75" x14ac:dyDescent="0.15">
      <c r="B73" s="72" t="s">
        <v>627</v>
      </c>
      <c r="C73" s="12" t="s">
        <v>1024</v>
      </c>
      <c r="D73" s="198" t="s">
        <v>986</v>
      </c>
      <c r="E73" s="216" t="s">
        <v>1157</v>
      </c>
      <c r="F73" s="12" t="s">
        <v>660</v>
      </c>
      <c r="G73" s="12" t="s">
        <v>1022</v>
      </c>
      <c r="H73" s="12" t="s">
        <v>1036</v>
      </c>
      <c r="I73" s="166" t="s">
        <v>353</v>
      </c>
      <c r="J73" s="166" t="s">
        <v>353</v>
      </c>
      <c r="K73" s="165" t="s">
        <v>23</v>
      </c>
      <c r="L73" s="104" t="s">
        <v>719</v>
      </c>
      <c r="M73" s="12" t="s">
        <v>665</v>
      </c>
      <c r="N73" s="12" t="s">
        <v>353</v>
      </c>
      <c r="O73" s="12" t="s">
        <v>353</v>
      </c>
      <c r="P73" s="165" t="s">
        <v>666</v>
      </c>
      <c r="Q73" s="198" t="s">
        <v>680</v>
      </c>
      <c r="R73" s="192"/>
      <c r="S73" s="12" t="s">
        <v>701</v>
      </c>
    </row>
    <row r="74" spans="2:19" ht="67.5" x14ac:dyDescent="0.15">
      <c r="B74" s="72" t="s">
        <v>627</v>
      </c>
      <c r="C74" s="12" t="s">
        <v>1024</v>
      </c>
      <c r="D74" s="198" t="s">
        <v>986</v>
      </c>
      <c r="E74" s="216" t="s">
        <v>1157</v>
      </c>
      <c r="F74" s="12" t="s">
        <v>660</v>
      </c>
      <c r="G74" s="12" t="s">
        <v>1022</v>
      </c>
      <c r="H74" s="12" t="s">
        <v>1036</v>
      </c>
      <c r="I74" s="166" t="s">
        <v>1041</v>
      </c>
      <c r="J74" s="166" t="s">
        <v>1042</v>
      </c>
      <c r="K74" s="165" t="s">
        <v>23</v>
      </c>
      <c r="L74" s="104" t="s">
        <v>720</v>
      </c>
      <c r="M74" s="12" t="s">
        <v>730</v>
      </c>
      <c r="N74" s="12" t="s">
        <v>686</v>
      </c>
      <c r="O74" s="12" t="s">
        <v>687</v>
      </c>
      <c r="P74" s="165" t="s">
        <v>1123</v>
      </c>
      <c r="Q74" s="198" t="s">
        <v>996</v>
      </c>
      <c r="R74" s="192"/>
      <c r="S74" s="12" t="s">
        <v>795</v>
      </c>
    </row>
    <row r="75" spans="2:19" ht="45" x14ac:dyDescent="0.15">
      <c r="B75" s="72" t="s">
        <v>627</v>
      </c>
      <c r="C75" s="12" t="s">
        <v>1024</v>
      </c>
      <c r="D75" s="198" t="s">
        <v>986</v>
      </c>
      <c r="E75" s="216" t="s">
        <v>1157</v>
      </c>
      <c r="F75" s="12" t="s">
        <v>660</v>
      </c>
      <c r="G75" s="12" t="s">
        <v>1022</v>
      </c>
      <c r="H75" s="12" t="s">
        <v>1036</v>
      </c>
      <c r="I75" s="166" t="s">
        <v>353</v>
      </c>
      <c r="J75" s="166" t="s">
        <v>353</v>
      </c>
      <c r="K75" s="165" t="s">
        <v>23</v>
      </c>
      <c r="L75" s="104" t="s">
        <v>768</v>
      </c>
      <c r="M75" s="12" t="s">
        <v>769</v>
      </c>
      <c r="N75" s="12" t="s">
        <v>388</v>
      </c>
      <c r="O75" s="12" t="s">
        <v>771</v>
      </c>
      <c r="P75" s="165" t="s">
        <v>772</v>
      </c>
      <c r="Q75" s="198"/>
      <c r="R75" s="192"/>
      <c r="S75" s="12" t="s">
        <v>796</v>
      </c>
    </row>
    <row r="76" spans="2:19" ht="33.75" x14ac:dyDescent="0.15">
      <c r="B76" s="72" t="s">
        <v>627</v>
      </c>
      <c r="C76" s="12" t="s">
        <v>1024</v>
      </c>
      <c r="D76" s="198" t="s">
        <v>986</v>
      </c>
      <c r="E76" s="216" t="s">
        <v>1157</v>
      </c>
      <c r="F76" s="12" t="s">
        <v>660</v>
      </c>
      <c r="G76" s="12" t="s">
        <v>1022</v>
      </c>
      <c r="H76" s="12" t="s">
        <v>1036</v>
      </c>
      <c r="I76" s="166" t="s">
        <v>353</v>
      </c>
      <c r="J76" s="166" t="s">
        <v>353</v>
      </c>
      <c r="K76" s="165" t="s">
        <v>23</v>
      </c>
      <c r="L76" s="104" t="s">
        <v>960</v>
      </c>
      <c r="M76" s="12" t="s">
        <v>873</v>
      </c>
      <c r="N76" s="12" t="s">
        <v>353</v>
      </c>
      <c r="O76" s="12" t="s">
        <v>353</v>
      </c>
      <c r="P76" s="12" t="s">
        <v>874</v>
      </c>
      <c r="Q76" s="198"/>
      <c r="R76" s="192"/>
      <c r="S76" s="10" t="s">
        <v>958</v>
      </c>
    </row>
    <row r="77" spans="2:19" ht="33.75" x14ac:dyDescent="0.15">
      <c r="B77" s="72" t="s">
        <v>627</v>
      </c>
      <c r="C77" s="12" t="s">
        <v>1024</v>
      </c>
      <c r="D77" s="198" t="s">
        <v>986</v>
      </c>
      <c r="E77" s="216" t="s">
        <v>1157</v>
      </c>
      <c r="F77" s="12" t="s">
        <v>660</v>
      </c>
      <c r="G77" s="12" t="s">
        <v>1022</v>
      </c>
      <c r="H77" s="12" t="s">
        <v>1036</v>
      </c>
      <c r="I77" s="166" t="s">
        <v>353</v>
      </c>
      <c r="J77" s="166" t="s">
        <v>353</v>
      </c>
      <c r="K77" s="10" t="s">
        <v>23</v>
      </c>
      <c r="L77" s="181" t="s">
        <v>925</v>
      </c>
      <c r="M77" s="182" t="s">
        <v>987</v>
      </c>
      <c r="N77" s="12" t="s">
        <v>353</v>
      </c>
      <c r="O77" s="12" t="s">
        <v>353</v>
      </c>
      <c r="P77" s="10" t="s">
        <v>927</v>
      </c>
      <c r="Q77" s="195" t="s">
        <v>928</v>
      </c>
      <c r="R77" s="192"/>
      <c r="S77" s="10" t="s">
        <v>951</v>
      </c>
    </row>
    <row r="78" spans="2:19" ht="33.75" x14ac:dyDescent="0.15">
      <c r="B78" s="72" t="s">
        <v>627</v>
      </c>
      <c r="C78" s="12" t="s">
        <v>1024</v>
      </c>
      <c r="D78" s="198" t="s">
        <v>986</v>
      </c>
      <c r="E78" s="216" t="s">
        <v>1159</v>
      </c>
      <c r="F78" s="12" t="s">
        <v>986</v>
      </c>
      <c r="G78" s="12" t="s">
        <v>1022</v>
      </c>
      <c r="H78" s="12" t="s">
        <v>1036</v>
      </c>
      <c r="I78" s="166" t="s">
        <v>353</v>
      </c>
      <c r="J78" s="166" t="s">
        <v>353</v>
      </c>
      <c r="K78" s="10" t="s">
        <v>23</v>
      </c>
      <c r="L78" s="181" t="s">
        <v>914</v>
      </c>
      <c r="M78" s="182" t="s">
        <v>918</v>
      </c>
      <c r="N78" s="12" t="s">
        <v>353</v>
      </c>
      <c r="O78" s="12" t="s">
        <v>353</v>
      </c>
      <c r="P78" s="12" t="s">
        <v>915</v>
      </c>
      <c r="Q78" s="195"/>
      <c r="R78" s="192"/>
      <c r="S78" s="10" t="s">
        <v>950</v>
      </c>
    </row>
    <row r="79" spans="2:19" ht="33.75" x14ac:dyDescent="0.15">
      <c r="B79" s="72" t="s">
        <v>627</v>
      </c>
      <c r="C79" s="12" t="s">
        <v>1024</v>
      </c>
      <c r="D79" s="198" t="s">
        <v>986</v>
      </c>
      <c r="E79" s="216" t="s">
        <v>1157</v>
      </c>
      <c r="F79" s="12" t="s">
        <v>660</v>
      </c>
      <c r="G79" s="12" t="s">
        <v>1022</v>
      </c>
      <c r="H79" s="12" t="s">
        <v>1036</v>
      </c>
      <c r="I79" s="166" t="s">
        <v>353</v>
      </c>
      <c r="J79" s="166" t="s">
        <v>353</v>
      </c>
      <c r="K79" s="10" t="s">
        <v>23</v>
      </c>
      <c r="L79" s="181" t="s">
        <v>926</v>
      </c>
      <c r="M79" s="182" t="s">
        <v>920</v>
      </c>
      <c r="N79" s="12" t="s">
        <v>353</v>
      </c>
      <c r="O79" s="12" t="s">
        <v>353</v>
      </c>
      <c r="P79" s="165" t="s">
        <v>921</v>
      </c>
      <c r="Q79" s="195"/>
      <c r="R79" s="192"/>
      <c r="S79" s="10" t="s">
        <v>952</v>
      </c>
    </row>
    <row r="80" spans="2:19" ht="67.5" x14ac:dyDescent="0.15">
      <c r="B80" s="72" t="s">
        <v>627</v>
      </c>
      <c r="C80" s="12" t="s">
        <v>1024</v>
      </c>
      <c r="D80" s="198" t="s">
        <v>986</v>
      </c>
      <c r="E80" s="216" t="s">
        <v>1157</v>
      </c>
      <c r="F80" s="12" t="s">
        <v>660</v>
      </c>
      <c r="G80" s="12" t="s">
        <v>1022</v>
      </c>
      <c r="H80" s="12" t="s">
        <v>1036</v>
      </c>
      <c r="I80" s="166" t="s">
        <v>353</v>
      </c>
      <c r="J80" s="166" t="s">
        <v>353</v>
      </c>
      <c r="K80" s="165" t="s">
        <v>23</v>
      </c>
      <c r="L80" s="181" t="s">
        <v>968</v>
      </c>
      <c r="M80" s="182" t="s">
        <v>975</v>
      </c>
      <c r="N80" s="12" t="s">
        <v>967</v>
      </c>
      <c r="O80" s="12" t="s">
        <v>977</v>
      </c>
      <c r="P80" s="165" t="s">
        <v>980</v>
      </c>
      <c r="Q80" s="195"/>
      <c r="R80" s="192"/>
      <c r="S80" s="10" t="s">
        <v>971</v>
      </c>
    </row>
    <row r="81" spans="2:19" ht="90" x14ac:dyDescent="0.15">
      <c r="B81" s="72" t="s">
        <v>627</v>
      </c>
      <c r="C81" s="12" t="s">
        <v>1024</v>
      </c>
      <c r="D81" s="198" t="s">
        <v>986</v>
      </c>
      <c r="E81" s="216" t="s">
        <v>1157</v>
      </c>
      <c r="F81" s="12" t="s">
        <v>660</v>
      </c>
      <c r="G81" s="12" t="s">
        <v>1022</v>
      </c>
      <c r="H81" s="12" t="s">
        <v>1036</v>
      </c>
      <c r="I81" s="166" t="s">
        <v>353</v>
      </c>
      <c r="J81" s="166" t="s">
        <v>353</v>
      </c>
      <c r="K81" s="165" t="s">
        <v>23</v>
      </c>
      <c r="L81" s="181" t="s">
        <v>964</v>
      </c>
      <c r="M81" s="182" t="s">
        <v>976</v>
      </c>
      <c r="N81" s="12" t="s">
        <v>388</v>
      </c>
      <c r="O81" s="12" t="s">
        <v>978</v>
      </c>
      <c r="P81" s="165" t="s">
        <v>979</v>
      </c>
      <c r="Q81" s="195" t="s">
        <v>981</v>
      </c>
      <c r="R81" s="192"/>
      <c r="S81" s="10" t="s">
        <v>972</v>
      </c>
    </row>
    <row r="82" spans="2:19" ht="33.75" x14ac:dyDescent="0.15">
      <c r="B82" s="72" t="s">
        <v>627</v>
      </c>
      <c r="C82" s="12" t="s">
        <v>1024</v>
      </c>
      <c r="D82" s="198" t="s">
        <v>986</v>
      </c>
      <c r="E82" s="216" t="s">
        <v>1157</v>
      </c>
      <c r="F82" s="12" t="s">
        <v>660</v>
      </c>
      <c r="G82" s="12" t="s">
        <v>1022</v>
      </c>
      <c r="H82" s="12" t="s">
        <v>1036</v>
      </c>
      <c r="I82" s="166" t="s">
        <v>353</v>
      </c>
      <c r="J82" s="166" t="s">
        <v>353</v>
      </c>
      <c r="K82" s="165" t="s">
        <v>23</v>
      </c>
      <c r="L82" s="181" t="s">
        <v>966</v>
      </c>
      <c r="M82" s="12" t="s">
        <v>962</v>
      </c>
      <c r="N82" s="12" t="s">
        <v>353</v>
      </c>
      <c r="O82" s="12" t="s">
        <v>353</v>
      </c>
      <c r="P82" s="12" t="s">
        <v>963</v>
      </c>
      <c r="Q82" s="198"/>
      <c r="R82" s="192"/>
      <c r="S82" s="10" t="s">
        <v>973</v>
      </c>
    </row>
    <row r="83" spans="2:19" ht="33.75" x14ac:dyDescent="0.15">
      <c r="B83" s="72" t="s">
        <v>627</v>
      </c>
      <c r="C83" s="12" t="s">
        <v>1024</v>
      </c>
      <c r="D83" s="198" t="s">
        <v>986</v>
      </c>
      <c r="E83" s="216" t="s">
        <v>1157</v>
      </c>
      <c r="F83" s="12" t="s">
        <v>660</v>
      </c>
      <c r="G83" s="12" t="s">
        <v>1022</v>
      </c>
      <c r="H83" s="12" t="s">
        <v>1036</v>
      </c>
      <c r="I83" s="166" t="s">
        <v>353</v>
      </c>
      <c r="J83" s="166" t="s">
        <v>353</v>
      </c>
      <c r="K83" s="165" t="s">
        <v>23</v>
      </c>
      <c r="L83" s="181" t="s">
        <v>1018</v>
      </c>
      <c r="M83" s="12" t="s">
        <v>1121</v>
      </c>
      <c r="N83" s="12" t="s">
        <v>353</v>
      </c>
      <c r="O83" s="12" t="s">
        <v>353</v>
      </c>
      <c r="P83" s="12" t="s">
        <v>1125</v>
      </c>
      <c r="Q83" s="198"/>
      <c r="R83" s="192"/>
      <c r="S83" s="10" t="s">
        <v>1126</v>
      </c>
    </row>
    <row r="84" spans="2:19" ht="33.75" x14ac:dyDescent="0.15">
      <c r="B84" s="72" t="s">
        <v>627</v>
      </c>
      <c r="C84" s="12" t="s">
        <v>1024</v>
      </c>
      <c r="D84" s="198" t="s">
        <v>986</v>
      </c>
      <c r="E84" s="216" t="s">
        <v>1157</v>
      </c>
      <c r="F84" s="12" t="s">
        <v>731</v>
      </c>
      <c r="G84" s="12" t="s">
        <v>1050</v>
      </c>
      <c r="H84" s="12" t="s">
        <v>1036</v>
      </c>
      <c r="I84" s="166" t="s">
        <v>353</v>
      </c>
      <c r="J84" s="166" t="s">
        <v>353</v>
      </c>
      <c r="K84" s="10" t="s">
        <v>23</v>
      </c>
      <c r="L84" s="104" t="s">
        <v>1051</v>
      </c>
      <c r="M84" s="12" t="s">
        <v>1057</v>
      </c>
      <c r="N84" s="166" t="s">
        <v>357</v>
      </c>
      <c r="O84" s="166" t="s">
        <v>353</v>
      </c>
      <c r="P84" s="10" t="s">
        <v>1058</v>
      </c>
      <c r="Q84" s="195"/>
      <c r="R84" s="192"/>
      <c r="S84" s="10" t="s">
        <v>1074</v>
      </c>
    </row>
    <row r="85" spans="2:19" ht="33.75" x14ac:dyDescent="0.15">
      <c r="B85" s="72" t="s">
        <v>627</v>
      </c>
      <c r="C85" s="12" t="s">
        <v>1024</v>
      </c>
      <c r="D85" s="198" t="s">
        <v>986</v>
      </c>
      <c r="E85" s="216" t="s">
        <v>1157</v>
      </c>
      <c r="F85" s="12" t="s">
        <v>1061</v>
      </c>
      <c r="G85" s="12" t="s">
        <v>1062</v>
      </c>
      <c r="H85" s="12" t="s">
        <v>1036</v>
      </c>
      <c r="I85" s="166" t="s">
        <v>353</v>
      </c>
      <c r="J85" s="166" t="s">
        <v>353</v>
      </c>
      <c r="K85" s="10" t="s">
        <v>23</v>
      </c>
      <c r="L85" s="104" t="s">
        <v>1063</v>
      </c>
      <c r="M85" s="12" t="s">
        <v>1064</v>
      </c>
      <c r="N85" s="166" t="s">
        <v>1106</v>
      </c>
      <c r="O85" s="166" t="s">
        <v>353</v>
      </c>
      <c r="P85" s="10" t="s">
        <v>1066</v>
      </c>
      <c r="Q85" s="195"/>
      <c r="R85" s="192"/>
      <c r="S85" s="10" t="s">
        <v>1090</v>
      </c>
    </row>
    <row r="86" spans="2:19" ht="112.5" x14ac:dyDescent="0.15">
      <c r="B86" s="72" t="s">
        <v>627</v>
      </c>
      <c r="C86" s="12" t="s">
        <v>1024</v>
      </c>
      <c r="D86" s="198" t="s">
        <v>986</v>
      </c>
      <c r="E86" s="216" t="s">
        <v>1157</v>
      </c>
      <c r="F86" s="12" t="s">
        <v>660</v>
      </c>
      <c r="G86" s="12" t="s">
        <v>1022</v>
      </c>
      <c r="H86" s="12" t="s">
        <v>1036</v>
      </c>
      <c r="I86" s="166" t="s">
        <v>353</v>
      </c>
      <c r="J86" s="166" t="s">
        <v>353</v>
      </c>
      <c r="K86" s="10" t="s">
        <v>1149</v>
      </c>
      <c r="L86" s="104" t="s">
        <v>1148</v>
      </c>
      <c r="M86" s="12" t="s">
        <v>1128</v>
      </c>
      <c r="N86" s="12" t="s">
        <v>1129</v>
      </c>
      <c r="O86" s="166" t="s">
        <v>1130</v>
      </c>
      <c r="P86" s="10" t="s">
        <v>1169</v>
      </c>
      <c r="Q86" s="198" t="s">
        <v>1131</v>
      </c>
      <c r="R86" s="192"/>
      <c r="S86" s="10" t="s">
        <v>1153</v>
      </c>
    </row>
    <row r="87" spans="2:19" ht="123.75" x14ac:dyDescent="0.15">
      <c r="B87" s="72" t="s">
        <v>627</v>
      </c>
      <c r="C87" s="12" t="s">
        <v>1024</v>
      </c>
      <c r="D87" s="198" t="s">
        <v>986</v>
      </c>
      <c r="E87" s="216" t="s">
        <v>1157</v>
      </c>
      <c r="F87" s="12" t="s">
        <v>660</v>
      </c>
      <c r="G87" s="12" t="s">
        <v>1022</v>
      </c>
      <c r="H87" s="12" t="s">
        <v>1036</v>
      </c>
      <c r="I87" s="166" t="s">
        <v>353</v>
      </c>
      <c r="J87" s="166" t="s">
        <v>353</v>
      </c>
      <c r="K87" s="10" t="s">
        <v>1149</v>
      </c>
      <c r="L87" s="104" t="s">
        <v>1132</v>
      </c>
      <c r="M87" s="12" t="s">
        <v>1133</v>
      </c>
      <c r="N87" s="12" t="s">
        <v>1134</v>
      </c>
      <c r="O87" s="166" t="s">
        <v>1135</v>
      </c>
      <c r="P87" s="10" t="s">
        <v>1168</v>
      </c>
      <c r="Q87" s="198" t="s">
        <v>693</v>
      </c>
      <c r="R87" s="192"/>
      <c r="S87" s="10" t="s">
        <v>1154</v>
      </c>
    </row>
    <row r="88" spans="2:19" ht="126.75" customHeight="1" x14ac:dyDescent="0.15">
      <c r="B88" s="72" t="s">
        <v>627</v>
      </c>
      <c r="C88" s="12" t="s">
        <v>1024</v>
      </c>
      <c r="D88" s="198" t="s">
        <v>986</v>
      </c>
      <c r="E88" s="216" t="s">
        <v>1157</v>
      </c>
      <c r="F88" s="12" t="s">
        <v>660</v>
      </c>
      <c r="G88" s="12" t="s">
        <v>1022</v>
      </c>
      <c r="H88" s="12" t="s">
        <v>1036</v>
      </c>
      <c r="I88" s="166" t="s">
        <v>353</v>
      </c>
      <c r="J88" s="166" t="s">
        <v>353</v>
      </c>
      <c r="K88" s="10" t="s">
        <v>1149</v>
      </c>
      <c r="L88" s="104" t="s">
        <v>1136</v>
      </c>
      <c r="M88" s="12" t="s">
        <v>1140</v>
      </c>
      <c r="N88" s="12" t="s">
        <v>1142</v>
      </c>
      <c r="O88" s="12" t="s">
        <v>353</v>
      </c>
      <c r="P88" s="10" t="s">
        <v>1167</v>
      </c>
      <c r="Q88" s="198"/>
      <c r="R88" s="192" t="s">
        <v>1145</v>
      </c>
      <c r="S88" s="10" t="s">
        <v>1152</v>
      </c>
    </row>
    <row r="89" spans="2:19" ht="185.25" customHeight="1" x14ac:dyDescent="0.15">
      <c r="B89" s="72" t="s">
        <v>627</v>
      </c>
      <c r="C89" s="12" t="s">
        <v>1024</v>
      </c>
      <c r="D89" s="198" t="s">
        <v>986</v>
      </c>
      <c r="E89" s="216" t="s">
        <v>1157</v>
      </c>
      <c r="F89" s="12" t="s">
        <v>660</v>
      </c>
      <c r="G89" s="12" t="s">
        <v>1022</v>
      </c>
      <c r="H89" s="12" t="s">
        <v>1036</v>
      </c>
      <c r="I89" s="166" t="s">
        <v>353</v>
      </c>
      <c r="J89" s="166" t="s">
        <v>353</v>
      </c>
      <c r="K89" s="10" t="s">
        <v>1149</v>
      </c>
      <c r="L89" s="104" t="s">
        <v>1137</v>
      </c>
      <c r="M89" s="12" t="s">
        <v>1141</v>
      </c>
      <c r="N89" s="12" t="s">
        <v>1142</v>
      </c>
      <c r="O89" s="12" t="s">
        <v>353</v>
      </c>
      <c r="P89" s="10" t="s">
        <v>1166</v>
      </c>
      <c r="Q89" s="198"/>
      <c r="R89" s="192" t="s">
        <v>1144</v>
      </c>
      <c r="S89" s="10" t="s">
        <v>1151</v>
      </c>
    </row>
    <row r="90" spans="2:19" ht="56.25" x14ac:dyDescent="0.15">
      <c r="B90" s="72" t="s">
        <v>51</v>
      </c>
      <c r="C90" s="12" t="s">
        <v>1024</v>
      </c>
      <c r="D90" s="198" t="s">
        <v>986</v>
      </c>
      <c r="E90" s="216" t="s">
        <v>1157</v>
      </c>
      <c r="F90" s="12" t="s">
        <v>660</v>
      </c>
      <c r="G90" s="12" t="s">
        <v>1022</v>
      </c>
      <c r="H90" s="12" t="s">
        <v>1036</v>
      </c>
      <c r="I90" s="166" t="s">
        <v>353</v>
      </c>
      <c r="J90" s="166" t="s">
        <v>353</v>
      </c>
      <c r="K90" s="12" t="s">
        <v>23</v>
      </c>
      <c r="L90" s="104" t="s">
        <v>1163</v>
      </c>
      <c r="M90" s="12" t="s">
        <v>1170</v>
      </c>
      <c r="N90" s="166" t="s">
        <v>1172</v>
      </c>
      <c r="O90" s="12" t="s">
        <v>1171</v>
      </c>
      <c r="P90" s="10" t="s">
        <v>1176</v>
      </c>
      <c r="Q90" s="198"/>
      <c r="R90" s="192"/>
      <c r="S90" s="10" t="s">
        <v>1178</v>
      </c>
    </row>
    <row r="91" spans="2:19" ht="45" x14ac:dyDescent="0.15">
      <c r="B91" s="12" t="s">
        <v>627</v>
      </c>
      <c r="C91" s="12" t="s">
        <v>1025</v>
      </c>
      <c r="D91" s="198" t="s">
        <v>731</v>
      </c>
      <c r="E91" s="216" t="s">
        <v>1157</v>
      </c>
      <c r="F91" s="12" t="s">
        <v>659</v>
      </c>
      <c r="G91" s="12" t="s">
        <v>1022</v>
      </c>
      <c r="H91" s="12" t="s">
        <v>1036</v>
      </c>
      <c r="I91" s="166" t="s">
        <v>353</v>
      </c>
      <c r="J91" s="166" t="s">
        <v>353</v>
      </c>
      <c r="K91" s="12" t="s">
        <v>23</v>
      </c>
      <c r="L91" s="104" t="s">
        <v>593</v>
      </c>
      <c r="M91" s="12" t="s">
        <v>352</v>
      </c>
      <c r="N91" s="12" t="s">
        <v>357</v>
      </c>
      <c r="O91" s="12" t="s">
        <v>353</v>
      </c>
      <c r="P91" s="12" t="s">
        <v>220</v>
      </c>
      <c r="Q91" s="195" t="s">
        <v>206</v>
      </c>
      <c r="R91" s="192"/>
      <c r="S91" s="44" t="s">
        <v>497</v>
      </c>
    </row>
    <row r="92" spans="2:19" ht="33.75" x14ac:dyDescent="0.15">
      <c r="B92" s="72" t="s">
        <v>627</v>
      </c>
      <c r="C92" s="12" t="s">
        <v>1025</v>
      </c>
      <c r="D92" s="198" t="s">
        <v>731</v>
      </c>
      <c r="E92" s="216" t="s">
        <v>1157</v>
      </c>
      <c r="F92" s="12" t="s">
        <v>659</v>
      </c>
      <c r="G92" s="12" t="s">
        <v>1022</v>
      </c>
      <c r="H92" s="12" t="s">
        <v>1036</v>
      </c>
      <c r="I92" s="166" t="s">
        <v>353</v>
      </c>
      <c r="J92" s="166" t="s">
        <v>353</v>
      </c>
      <c r="K92" s="10" t="s">
        <v>23</v>
      </c>
      <c r="L92" s="104" t="s">
        <v>594</v>
      </c>
      <c r="M92" s="12" t="s">
        <v>270</v>
      </c>
      <c r="N92" s="12" t="s">
        <v>353</v>
      </c>
      <c r="O92" s="12" t="s">
        <v>353</v>
      </c>
      <c r="P92" s="12" t="s">
        <v>271</v>
      </c>
      <c r="Q92" s="195"/>
      <c r="R92" s="192"/>
      <c r="S92" s="10" t="s">
        <v>495</v>
      </c>
    </row>
    <row r="93" spans="2:19" ht="33.75" x14ac:dyDescent="0.15">
      <c r="B93" s="72" t="s">
        <v>627</v>
      </c>
      <c r="C93" s="12" t="s">
        <v>1025</v>
      </c>
      <c r="D93" s="198" t="s">
        <v>731</v>
      </c>
      <c r="E93" s="216" t="s">
        <v>1157</v>
      </c>
      <c r="F93" s="12" t="s">
        <v>659</v>
      </c>
      <c r="G93" s="12" t="s">
        <v>1022</v>
      </c>
      <c r="H93" s="12" t="s">
        <v>1036</v>
      </c>
      <c r="I93" s="166" t="s">
        <v>353</v>
      </c>
      <c r="J93" s="166" t="s">
        <v>353</v>
      </c>
      <c r="K93" s="10" t="s">
        <v>23</v>
      </c>
      <c r="L93" s="104" t="s">
        <v>595</v>
      </c>
      <c r="M93" s="12" t="s">
        <v>272</v>
      </c>
      <c r="N93" s="12" t="s">
        <v>357</v>
      </c>
      <c r="O93" s="12" t="s">
        <v>353</v>
      </c>
      <c r="P93" s="10" t="s">
        <v>273</v>
      </c>
      <c r="Q93" s="195"/>
      <c r="R93" s="192"/>
      <c r="S93" s="10" t="s">
        <v>498</v>
      </c>
    </row>
    <row r="94" spans="2:19" ht="33.75" x14ac:dyDescent="0.15">
      <c r="B94" s="72" t="s">
        <v>627</v>
      </c>
      <c r="C94" s="12" t="s">
        <v>1025</v>
      </c>
      <c r="D94" s="198" t="s">
        <v>731</v>
      </c>
      <c r="E94" s="216" t="s">
        <v>1157</v>
      </c>
      <c r="F94" s="12" t="s">
        <v>731</v>
      </c>
      <c r="G94" s="12" t="s">
        <v>1022</v>
      </c>
      <c r="H94" s="12" t="s">
        <v>1036</v>
      </c>
      <c r="I94" s="166" t="s">
        <v>353</v>
      </c>
      <c r="J94" s="166" t="s">
        <v>353</v>
      </c>
      <c r="K94" s="10" t="s">
        <v>23</v>
      </c>
      <c r="L94" s="104" t="s">
        <v>596</v>
      </c>
      <c r="M94" s="12" t="s">
        <v>276</v>
      </c>
      <c r="N94" s="12" t="s">
        <v>357</v>
      </c>
      <c r="O94" s="12" t="s">
        <v>353</v>
      </c>
      <c r="P94" s="10" t="s">
        <v>275</v>
      </c>
      <c r="Q94" s="195"/>
      <c r="R94" s="192"/>
      <c r="S94" s="10" t="s">
        <v>496</v>
      </c>
    </row>
    <row r="95" spans="2:19" ht="33.75" x14ac:dyDescent="0.15">
      <c r="B95" s="72" t="s">
        <v>627</v>
      </c>
      <c r="C95" s="12" t="s">
        <v>1025</v>
      </c>
      <c r="D95" s="198" t="s">
        <v>731</v>
      </c>
      <c r="E95" s="216" t="s">
        <v>1157</v>
      </c>
      <c r="F95" s="12" t="s">
        <v>659</v>
      </c>
      <c r="G95" s="12" t="s">
        <v>1022</v>
      </c>
      <c r="H95" s="12" t="s">
        <v>1036</v>
      </c>
      <c r="I95" s="166" t="s">
        <v>353</v>
      </c>
      <c r="J95" s="166" t="s">
        <v>353</v>
      </c>
      <c r="K95" s="10" t="s">
        <v>23</v>
      </c>
      <c r="L95" s="104" t="s">
        <v>732</v>
      </c>
      <c r="M95" s="12" t="s">
        <v>773</v>
      </c>
      <c r="N95" s="12" t="s">
        <v>353</v>
      </c>
      <c r="O95" s="12" t="s">
        <v>353</v>
      </c>
      <c r="P95" s="10" t="s">
        <v>733</v>
      </c>
      <c r="Q95" s="195"/>
      <c r="R95" s="192"/>
      <c r="S95" s="10" t="s">
        <v>956</v>
      </c>
    </row>
    <row r="96" spans="2:19" ht="33.75" x14ac:dyDescent="0.15">
      <c r="B96" s="72" t="s">
        <v>627</v>
      </c>
      <c r="C96" s="12" t="s">
        <v>1025</v>
      </c>
      <c r="D96" s="198" t="s">
        <v>731</v>
      </c>
      <c r="E96" s="216" t="s">
        <v>1157</v>
      </c>
      <c r="F96" s="12" t="s">
        <v>659</v>
      </c>
      <c r="G96" s="12" t="s">
        <v>1022</v>
      </c>
      <c r="H96" s="12" t="s">
        <v>1036</v>
      </c>
      <c r="I96" s="166" t="s">
        <v>353</v>
      </c>
      <c r="J96" s="166" t="s">
        <v>353</v>
      </c>
      <c r="K96" s="10" t="s">
        <v>23</v>
      </c>
      <c r="L96" s="104" t="s">
        <v>734</v>
      </c>
      <c r="M96" s="12" t="s">
        <v>997</v>
      </c>
      <c r="N96" s="12" t="s">
        <v>353</v>
      </c>
      <c r="O96" s="12" t="s">
        <v>353</v>
      </c>
      <c r="P96" s="10" t="s">
        <v>735</v>
      </c>
      <c r="Q96" s="195"/>
      <c r="R96" s="192"/>
      <c r="S96" s="10" t="s">
        <v>953</v>
      </c>
    </row>
    <row r="97" spans="2:19" ht="33.75" x14ac:dyDescent="0.15">
      <c r="B97" s="72" t="s">
        <v>627</v>
      </c>
      <c r="C97" s="12" t="s">
        <v>1025</v>
      </c>
      <c r="D97" s="198" t="s">
        <v>731</v>
      </c>
      <c r="E97" s="216" t="s">
        <v>1157</v>
      </c>
      <c r="F97" s="12" t="s">
        <v>659</v>
      </c>
      <c r="G97" s="12" t="s">
        <v>1022</v>
      </c>
      <c r="H97" s="12" t="s">
        <v>1036</v>
      </c>
      <c r="I97" s="166" t="s">
        <v>353</v>
      </c>
      <c r="J97" s="166" t="s">
        <v>353</v>
      </c>
      <c r="K97" s="10" t="s">
        <v>23</v>
      </c>
      <c r="L97" s="104" t="s">
        <v>776</v>
      </c>
      <c r="M97" s="12" t="s">
        <v>954</v>
      </c>
      <c r="N97" s="12" t="s">
        <v>353</v>
      </c>
      <c r="O97" s="12" t="s">
        <v>353</v>
      </c>
      <c r="P97" s="10" t="s">
        <v>919</v>
      </c>
      <c r="Q97" s="198"/>
      <c r="R97" s="192"/>
      <c r="S97" s="10" t="s">
        <v>961</v>
      </c>
    </row>
    <row r="98" spans="2:19" ht="33.75" x14ac:dyDescent="0.15">
      <c r="B98" s="72" t="s">
        <v>627</v>
      </c>
      <c r="C98" s="12" t="s">
        <v>1026</v>
      </c>
      <c r="D98" s="198" t="s">
        <v>658</v>
      </c>
      <c r="E98" s="216" t="s">
        <v>1157</v>
      </c>
      <c r="F98" s="12" t="s">
        <v>658</v>
      </c>
      <c r="G98" s="12" t="s">
        <v>1022</v>
      </c>
      <c r="H98" s="166" t="s">
        <v>353</v>
      </c>
      <c r="I98" s="166" t="s">
        <v>353</v>
      </c>
      <c r="J98" s="166" t="s">
        <v>353</v>
      </c>
      <c r="K98" s="10" t="s">
        <v>23</v>
      </c>
      <c r="L98" s="104" t="s">
        <v>721</v>
      </c>
      <c r="M98" s="12" t="s">
        <v>746</v>
      </c>
      <c r="N98" s="12" t="s">
        <v>737</v>
      </c>
      <c r="O98" s="12" t="s">
        <v>353</v>
      </c>
      <c r="P98" s="10" t="s">
        <v>1039</v>
      </c>
      <c r="Q98" s="195" t="s">
        <v>688</v>
      </c>
      <c r="R98" s="192"/>
      <c r="S98" s="10" t="s">
        <v>702</v>
      </c>
    </row>
    <row r="99" spans="2:19" ht="33.75" x14ac:dyDescent="0.15">
      <c r="B99" s="72" t="s">
        <v>627</v>
      </c>
      <c r="C99" s="12" t="s">
        <v>1026</v>
      </c>
      <c r="D99" s="198" t="s">
        <v>658</v>
      </c>
      <c r="E99" s="216" t="s">
        <v>1157</v>
      </c>
      <c r="F99" s="12" t="s">
        <v>658</v>
      </c>
      <c r="G99" s="12" t="s">
        <v>1022</v>
      </c>
      <c r="H99" s="166" t="s">
        <v>353</v>
      </c>
      <c r="I99" s="166" t="s">
        <v>353</v>
      </c>
      <c r="J99" s="166" t="s">
        <v>353</v>
      </c>
      <c r="K99" s="10" t="s">
        <v>23</v>
      </c>
      <c r="L99" s="104" t="s">
        <v>722</v>
      </c>
      <c r="M99" s="19" t="s">
        <v>761</v>
      </c>
      <c r="N99" s="12" t="s">
        <v>737</v>
      </c>
      <c r="O99" s="12" t="s">
        <v>353</v>
      </c>
      <c r="P99" s="10" t="s">
        <v>1039</v>
      </c>
      <c r="Q99" s="195"/>
      <c r="R99" s="192"/>
      <c r="S99" s="10" t="s">
        <v>703</v>
      </c>
    </row>
    <row r="100" spans="2:19" ht="33.75" x14ac:dyDescent="0.15">
      <c r="B100" s="72" t="s">
        <v>627</v>
      </c>
      <c r="C100" s="12" t="s">
        <v>1026</v>
      </c>
      <c r="D100" s="198" t="s">
        <v>658</v>
      </c>
      <c r="E100" s="216" t="s">
        <v>1157</v>
      </c>
      <c r="F100" s="12" t="s">
        <v>658</v>
      </c>
      <c r="G100" s="12" t="s">
        <v>1022</v>
      </c>
      <c r="H100" s="166" t="s">
        <v>353</v>
      </c>
      <c r="I100" s="166" t="s">
        <v>353</v>
      </c>
      <c r="J100" s="166" t="s">
        <v>353</v>
      </c>
      <c r="K100" s="10" t="s">
        <v>23</v>
      </c>
      <c r="L100" s="104" t="s">
        <v>723</v>
      </c>
      <c r="M100" s="19" t="s">
        <v>747</v>
      </c>
      <c r="N100" s="12" t="s">
        <v>737</v>
      </c>
      <c r="O100" s="12" t="s">
        <v>353</v>
      </c>
      <c r="P100" s="10" t="s">
        <v>1039</v>
      </c>
      <c r="Q100" s="195" t="s">
        <v>663</v>
      </c>
      <c r="R100" s="192"/>
      <c r="S100" s="10" t="s">
        <v>704</v>
      </c>
    </row>
    <row r="101" spans="2:19" ht="33.75" x14ac:dyDescent="0.15">
      <c r="B101" s="72" t="s">
        <v>627</v>
      </c>
      <c r="C101" s="12" t="s">
        <v>1026</v>
      </c>
      <c r="D101" s="198" t="s">
        <v>658</v>
      </c>
      <c r="E101" s="216" t="s">
        <v>1157</v>
      </c>
      <c r="F101" s="12" t="s">
        <v>658</v>
      </c>
      <c r="G101" s="12" t="s">
        <v>1022</v>
      </c>
      <c r="H101" s="166" t="s">
        <v>353</v>
      </c>
      <c r="I101" s="166" t="s">
        <v>353</v>
      </c>
      <c r="J101" s="166" t="s">
        <v>353</v>
      </c>
      <c r="K101" s="10" t="s">
        <v>23</v>
      </c>
      <c r="L101" s="104" t="s">
        <v>724</v>
      </c>
      <c r="M101" s="12" t="s">
        <v>748</v>
      </c>
      <c r="N101" s="12" t="s">
        <v>737</v>
      </c>
      <c r="O101" s="12" t="s">
        <v>353</v>
      </c>
      <c r="P101" s="10" t="s">
        <v>1040</v>
      </c>
      <c r="Q101" s="195"/>
      <c r="R101" s="192"/>
      <c r="S101" s="10" t="s">
        <v>705</v>
      </c>
    </row>
    <row r="102" spans="2:19" ht="33.75" x14ac:dyDescent="0.15">
      <c r="B102" s="72" t="s">
        <v>627</v>
      </c>
      <c r="C102" s="12" t="s">
        <v>1026</v>
      </c>
      <c r="D102" s="198" t="s">
        <v>658</v>
      </c>
      <c r="E102" s="216" t="s">
        <v>1157</v>
      </c>
      <c r="F102" s="12" t="s">
        <v>658</v>
      </c>
      <c r="G102" s="12" t="s">
        <v>1022</v>
      </c>
      <c r="H102" s="166" t="s">
        <v>353</v>
      </c>
      <c r="I102" s="166" t="s">
        <v>353</v>
      </c>
      <c r="J102" s="166" t="s">
        <v>353</v>
      </c>
      <c r="K102" s="10" t="s">
        <v>23</v>
      </c>
      <c r="L102" s="104" t="s">
        <v>911</v>
      </c>
      <c r="M102" s="19" t="s">
        <v>912</v>
      </c>
      <c r="N102" s="12" t="s">
        <v>737</v>
      </c>
      <c r="O102" s="12" t="s">
        <v>353</v>
      </c>
      <c r="P102" s="10" t="s">
        <v>1039</v>
      </c>
      <c r="Q102" s="195"/>
      <c r="R102" s="192"/>
      <c r="S102" s="10" t="s">
        <v>955</v>
      </c>
    </row>
    <row r="103" spans="2:19" ht="33.75" x14ac:dyDescent="0.15">
      <c r="B103" s="72" t="s">
        <v>627</v>
      </c>
      <c r="C103" s="12" t="s">
        <v>1028</v>
      </c>
      <c r="D103" s="198" t="s">
        <v>671</v>
      </c>
      <c r="E103" s="216" t="s">
        <v>1157</v>
      </c>
      <c r="F103" s="12" t="s">
        <v>986</v>
      </c>
      <c r="G103" s="12" t="s">
        <v>797</v>
      </c>
      <c r="H103" s="166" t="s">
        <v>353</v>
      </c>
      <c r="I103" s="166" t="s">
        <v>353</v>
      </c>
      <c r="J103" s="166" t="s">
        <v>353</v>
      </c>
      <c r="K103" s="164" t="s">
        <v>23</v>
      </c>
      <c r="L103" s="185" t="s">
        <v>725</v>
      </c>
      <c r="M103" s="187" t="s">
        <v>673</v>
      </c>
      <c r="N103" s="164" t="s">
        <v>1022</v>
      </c>
      <c r="O103" s="187" t="s">
        <v>353</v>
      </c>
      <c r="P103" s="165" t="s">
        <v>675</v>
      </c>
      <c r="Q103" s="195" t="s">
        <v>944</v>
      </c>
      <c r="R103" s="192"/>
      <c r="S103" s="12" t="s">
        <v>1096</v>
      </c>
    </row>
    <row r="104" spans="2:19" ht="67.5" x14ac:dyDescent="0.15">
      <c r="B104" s="72" t="s">
        <v>627</v>
      </c>
      <c r="C104" s="12" t="s">
        <v>1028</v>
      </c>
      <c r="D104" s="198" t="s">
        <v>671</v>
      </c>
      <c r="E104" s="216" t="s">
        <v>1157</v>
      </c>
      <c r="F104" s="12" t="s">
        <v>986</v>
      </c>
      <c r="G104" s="12" t="s">
        <v>797</v>
      </c>
      <c r="H104" s="12" t="s">
        <v>1036</v>
      </c>
      <c r="I104" s="166" t="s">
        <v>353</v>
      </c>
      <c r="J104" s="166" t="s">
        <v>353</v>
      </c>
      <c r="K104" s="164" t="s">
        <v>23</v>
      </c>
      <c r="L104" s="185" t="s">
        <v>726</v>
      </c>
      <c r="M104" s="164" t="s">
        <v>261</v>
      </c>
      <c r="N104" s="164" t="s">
        <v>1022</v>
      </c>
      <c r="O104" s="187" t="s">
        <v>798</v>
      </c>
      <c r="P104" s="164" t="s">
        <v>265</v>
      </c>
      <c r="Q104" s="198" t="s">
        <v>669</v>
      </c>
      <c r="R104" s="192"/>
      <c r="S104" s="12" t="s">
        <v>1091</v>
      </c>
    </row>
    <row r="105" spans="2:19" ht="101.25" x14ac:dyDescent="0.15">
      <c r="B105" s="72" t="s">
        <v>627</v>
      </c>
      <c r="C105" s="12" t="s">
        <v>1028</v>
      </c>
      <c r="D105" s="198" t="s">
        <v>671</v>
      </c>
      <c r="E105" s="216" t="s">
        <v>1157</v>
      </c>
      <c r="F105" s="12" t="s">
        <v>986</v>
      </c>
      <c r="G105" s="12" t="s">
        <v>797</v>
      </c>
      <c r="H105" s="12" t="s">
        <v>1036</v>
      </c>
      <c r="I105" s="166" t="s">
        <v>353</v>
      </c>
      <c r="J105" s="166" t="s">
        <v>353</v>
      </c>
      <c r="K105" s="165" t="s">
        <v>23</v>
      </c>
      <c r="L105" s="185" t="s">
        <v>727</v>
      </c>
      <c r="M105" s="187" t="s">
        <v>269</v>
      </c>
      <c r="N105" s="164" t="s">
        <v>1022</v>
      </c>
      <c r="O105" s="187" t="s">
        <v>353</v>
      </c>
      <c r="P105" s="165" t="s">
        <v>295</v>
      </c>
      <c r="Q105" s="198" t="s">
        <v>799</v>
      </c>
      <c r="R105" s="192"/>
      <c r="S105" s="12" t="s">
        <v>1092</v>
      </c>
    </row>
    <row r="106" spans="2:19" ht="33.75" x14ac:dyDescent="0.15">
      <c r="B106" s="72" t="s">
        <v>627</v>
      </c>
      <c r="C106" s="12" t="s">
        <v>1028</v>
      </c>
      <c r="D106" s="198" t="s">
        <v>671</v>
      </c>
      <c r="E106" s="216" t="s">
        <v>1157</v>
      </c>
      <c r="F106" s="12" t="s">
        <v>986</v>
      </c>
      <c r="G106" s="12" t="s">
        <v>797</v>
      </c>
      <c r="H106" s="12" t="s">
        <v>1036</v>
      </c>
      <c r="I106" s="166" t="s">
        <v>353</v>
      </c>
      <c r="J106" s="166" t="s">
        <v>353</v>
      </c>
      <c r="K106" s="165" t="s">
        <v>23</v>
      </c>
      <c r="L106" s="185" t="s">
        <v>728</v>
      </c>
      <c r="M106" s="188" t="s">
        <v>266</v>
      </c>
      <c r="N106" s="164" t="s">
        <v>1022</v>
      </c>
      <c r="O106" s="187" t="s">
        <v>798</v>
      </c>
      <c r="P106" s="165" t="s">
        <v>296</v>
      </c>
      <c r="Q106" s="198"/>
      <c r="R106" s="192"/>
      <c r="S106" s="12" t="s">
        <v>1093</v>
      </c>
    </row>
    <row r="107" spans="2:19" ht="33.75" x14ac:dyDescent="0.15">
      <c r="B107" s="72" t="s">
        <v>627</v>
      </c>
      <c r="C107" s="12" t="s">
        <v>1028</v>
      </c>
      <c r="D107" s="198" t="s">
        <v>671</v>
      </c>
      <c r="E107" s="216" t="s">
        <v>1157</v>
      </c>
      <c r="F107" s="12" t="s">
        <v>986</v>
      </c>
      <c r="G107" s="12" t="s">
        <v>797</v>
      </c>
      <c r="H107" s="12" t="s">
        <v>1036</v>
      </c>
      <c r="I107" s="166" t="s">
        <v>353</v>
      </c>
      <c r="J107" s="166" t="s">
        <v>353</v>
      </c>
      <c r="K107" s="165" t="s">
        <v>23</v>
      </c>
      <c r="L107" s="185" t="s">
        <v>729</v>
      </c>
      <c r="M107" s="189" t="s">
        <v>268</v>
      </c>
      <c r="N107" s="164" t="s">
        <v>1022</v>
      </c>
      <c r="O107" s="187" t="s">
        <v>353</v>
      </c>
      <c r="P107" s="165" t="s">
        <v>297</v>
      </c>
      <c r="Q107" s="198"/>
      <c r="R107" s="192"/>
      <c r="S107" s="12" t="s">
        <v>1094</v>
      </c>
    </row>
    <row r="108" spans="2:19" ht="33.75" x14ac:dyDescent="0.15">
      <c r="B108" s="72" t="s">
        <v>627</v>
      </c>
      <c r="C108" s="12" t="s">
        <v>1027</v>
      </c>
      <c r="D108" s="198" t="s">
        <v>1116</v>
      </c>
      <c r="E108" s="216" t="s">
        <v>1157</v>
      </c>
      <c r="F108" s="12" t="s">
        <v>986</v>
      </c>
      <c r="G108" s="12" t="s">
        <v>797</v>
      </c>
      <c r="H108" s="166" t="s">
        <v>353</v>
      </c>
      <c r="I108" s="166" t="s">
        <v>353</v>
      </c>
      <c r="J108" s="166" t="s">
        <v>353</v>
      </c>
      <c r="K108" s="164" t="s">
        <v>23</v>
      </c>
      <c r="L108" s="185" t="s">
        <v>1052</v>
      </c>
      <c r="M108" s="187" t="s">
        <v>673</v>
      </c>
      <c r="N108" s="164" t="s">
        <v>1022</v>
      </c>
      <c r="O108" s="12" t="s">
        <v>353</v>
      </c>
      <c r="P108" s="165" t="s">
        <v>675</v>
      </c>
      <c r="Q108" s="195" t="s">
        <v>944</v>
      </c>
      <c r="R108" s="192"/>
      <c r="S108" s="12" t="s">
        <v>1095</v>
      </c>
    </row>
    <row r="109" spans="2:19" ht="67.5" x14ac:dyDescent="0.15">
      <c r="B109" s="72" t="s">
        <v>627</v>
      </c>
      <c r="C109" s="12" t="s">
        <v>1027</v>
      </c>
      <c r="D109" s="198" t="s">
        <v>1116</v>
      </c>
      <c r="E109" s="216" t="s">
        <v>1157</v>
      </c>
      <c r="F109" s="12" t="s">
        <v>986</v>
      </c>
      <c r="G109" s="12" t="s">
        <v>797</v>
      </c>
      <c r="H109" s="12" t="s">
        <v>1036</v>
      </c>
      <c r="I109" s="166" t="s">
        <v>353</v>
      </c>
      <c r="J109" s="166" t="s">
        <v>353</v>
      </c>
      <c r="K109" s="164" t="s">
        <v>23</v>
      </c>
      <c r="L109" s="185" t="s">
        <v>1053</v>
      </c>
      <c r="M109" s="164" t="s">
        <v>1068</v>
      </c>
      <c r="N109" s="164" t="s">
        <v>1022</v>
      </c>
      <c r="O109" s="12" t="s">
        <v>1067</v>
      </c>
      <c r="P109" s="164" t="s">
        <v>1069</v>
      </c>
      <c r="Q109" s="198" t="s">
        <v>211</v>
      </c>
      <c r="R109" s="192"/>
      <c r="S109" s="12" t="s">
        <v>1097</v>
      </c>
    </row>
    <row r="110" spans="2:19" ht="101.25" x14ac:dyDescent="0.15">
      <c r="B110" s="72" t="s">
        <v>627</v>
      </c>
      <c r="C110" s="12" t="s">
        <v>1027</v>
      </c>
      <c r="D110" s="198" t="s">
        <v>1116</v>
      </c>
      <c r="E110" s="216" t="s">
        <v>1157</v>
      </c>
      <c r="F110" s="12" t="s">
        <v>986</v>
      </c>
      <c r="G110" s="12" t="s">
        <v>797</v>
      </c>
      <c r="H110" s="12" t="s">
        <v>1036</v>
      </c>
      <c r="I110" s="166" t="s">
        <v>353</v>
      </c>
      <c r="J110" s="166" t="s">
        <v>353</v>
      </c>
      <c r="K110" s="165" t="s">
        <v>23</v>
      </c>
      <c r="L110" s="185" t="s">
        <v>1054</v>
      </c>
      <c r="M110" s="187" t="s">
        <v>1071</v>
      </c>
      <c r="N110" s="164" t="s">
        <v>1022</v>
      </c>
      <c r="O110" s="12" t="s">
        <v>353</v>
      </c>
      <c r="P110" s="165" t="s">
        <v>263</v>
      </c>
      <c r="Q110" s="198" t="s">
        <v>799</v>
      </c>
      <c r="R110" s="192"/>
      <c r="S110" s="192" t="s">
        <v>1098</v>
      </c>
    </row>
    <row r="111" spans="2:19" ht="33.75" x14ac:dyDescent="0.15">
      <c r="B111" s="72" t="s">
        <v>627</v>
      </c>
      <c r="C111" s="12" t="s">
        <v>1027</v>
      </c>
      <c r="D111" s="198" t="s">
        <v>1116</v>
      </c>
      <c r="E111" s="216" t="s">
        <v>1157</v>
      </c>
      <c r="F111" s="12" t="s">
        <v>986</v>
      </c>
      <c r="G111" s="12" t="s">
        <v>797</v>
      </c>
      <c r="H111" s="12" t="s">
        <v>1036</v>
      </c>
      <c r="I111" s="166" t="s">
        <v>353</v>
      </c>
      <c r="J111" s="166" t="s">
        <v>353</v>
      </c>
      <c r="K111" s="165" t="s">
        <v>23</v>
      </c>
      <c r="L111" s="185" t="s">
        <v>1055</v>
      </c>
      <c r="M111" s="188" t="s">
        <v>1072</v>
      </c>
      <c r="N111" s="164" t="s">
        <v>1022</v>
      </c>
      <c r="O111" s="187" t="s">
        <v>798</v>
      </c>
      <c r="P111" s="188" t="s">
        <v>1070</v>
      </c>
      <c r="Q111" s="198"/>
      <c r="R111" s="192"/>
      <c r="S111" s="192" t="s">
        <v>1099</v>
      </c>
    </row>
    <row r="112" spans="2:19" ht="33.75" x14ac:dyDescent="0.15">
      <c r="B112" s="72" t="s">
        <v>627</v>
      </c>
      <c r="C112" s="12" t="s">
        <v>1027</v>
      </c>
      <c r="D112" s="198" t="s">
        <v>1116</v>
      </c>
      <c r="E112" s="216" t="s">
        <v>1157</v>
      </c>
      <c r="F112" s="12" t="s">
        <v>986</v>
      </c>
      <c r="G112" s="12" t="s">
        <v>797</v>
      </c>
      <c r="H112" s="12" t="s">
        <v>1036</v>
      </c>
      <c r="I112" s="166" t="s">
        <v>353</v>
      </c>
      <c r="J112" s="166" t="s">
        <v>353</v>
      </c>
      <c r="K112" s="165" t="s">
        <v>23</v>
      </c>
      <c r="L112" s="185" t="s">
        <v>1056</v>
      </c>
      <c r="M112" s="189" t="s">
        <v>268</v>
      </c>
      <c r="N112" s="164" t="s">
        <v>1022</v>
      </c>
      <c r="O112" s="187" t="s">
        <v>353</v>
      </c>
      <c r="P112" s="165" t="s">
        <v>297</v>
      </c>
      <c r="Q112" s="198"/>
      <c r="R112" s="192"/>
      <c r="S112" s="192" t="s">
        <v>1100</v>
      </c>
    </row>
    <row r="113" spans="2:19" ht="33.75" x14ac:dyDescent="0.15">
      <c r="B113" s="72" t="s">
        <v>627</v>
      </c>
      <c r="C113" s="12" t="s">
        <v>1029</v>
      </c>
      <c r="D113" s="198" t="s">
        <v>803</v>
      </c>
      <c r="E113" s="216" t="s">
        <v>1160</v>
      </c>
      <c r="F113" s="12" t="s">
        <v>803</v>
      </c>
      <c r="G113" s="12" t="s">
        <v>1022</v>
      </c>
      <c r="H113" s="12" t="s">
        <v>1036</v>
      </c>
      <c r="I113" s="166" t="s">
        <v>353</v>
      </c>
      <c r="J113" s="166" t="s">
        <v>353</v>
      </c>
      <c r="K113" s="12" t="s">
        <v>23</v>
      </c>
      <c r="L113" s="104" t="s">
        <v>852</v>
      </c>
      <c r="M113" s="12" t="s">
        <v>905</v>
      </c>
      <c r="N113" s="12" t="s">
        <v>825</v>
      </c>
      <c r="O113" s="12" t="s">
        <v>826</v>
      </c>
      <c r="P113" s="12" t="s">
        <v>806</v>
      </c>
      <c r="Q113" s="198"/>
      <c r="R113" s="192"/>
      <c r="S113" s="12" t="s">
        <v>889</v>
      </c>
    </row>
    <row r="114" spans="2:19" ht="33.75" x14ac:dyDescent="0.15">
      <c r="B114" s="72" t="s">
        <v>627</v>
      </c>
      <c r="C114" s="12" t="s">
        <v>1029</v>
      </c>
      <c r="D114" s="198" t="s">
        <v>803</v>
      </c>
      <c r="E114" s="216" t="s">
        <v>1160</v>
      </c>
      <c r="F114" s="12" t="s">
        <v>803</v>
      </c>
      <c r="G114" s="12" t="s">
        <v>1022</v>
      </c>
      <c r="H114" s="12" t="s">
        <v>1036</v>
      </c>
      <c r="I114" s="166" t="s">
        <v>353</v>
      </c>
      <c r="J114" s="166" t="s">
        <v>353</v>
      </c>
      <c r="K114" s="12" t="s">
        <v>23</v>
      </c>
      <c r="L114" s="104" t="s">
        <v>853</v>
      </c>
      <c r="M114" s="12" t="s">
        <v>807</v>
      </c>
      <c r="N114" s="12" t="s">
        <v>827</v>
      </c>
      <c r="O114" s="12" t="s">
        <v>353</v>
      </c>
      <c r="P114" s="12" t="s">
        <v>809</v>
      </c>
      <c r="Q114" s="198"/>
      <c r="R114" s="192"/>
      <c r="S114" s="12" t="s">
        <v>890</v>
      </c>
    </row>
    <row r="115" spans="2:19" ht="56.25" x14ac:dyDescent="0.15">
      <c r="B115" s="72" t="s">
        <v>627</v>
      </c>
      <c r="C115" s="12" t="s">
        <v>1029</v>
      </c>
      <c r="D115" s="198" t="s">
        <v>803</v>
      </c>
      <c r="E115" s="216" t="s">
        <v>1160</v>
      </c>
      <c r="F115" s="12" t="s">
        <v>803</v>
      </c>
      <c r="G115" s="12" t="s">
        <v>1022</v>
      </c>
      <c r="H115" s="12" t="s">
        <v>1036</v>
      </c>
      <c r="I115" s="166" t="s">
        <v>353</v>
      </c>
      <c r="J115" s="166" t="s">
        <v>353</v>
      </c>
      <c r="K115" s="12" t="s">
        <v>23</v>
      </c>
      <c r="L115" s="104" t="s">
        <v>854</v>
      </c>
      <c r="M115" s="12" t="s">
        <v>810</v>
      </c>
      <c r="N115" s="12" t="s">
        <v>826</v>
      </c>
      <c r="O115" s="12" t="s">
        <v>353</v>
      </c>
      <c r="P115" s="12" t="s">
        <v>811</v>
      </c>
      <c r="Q115" s="198"/>
      <c r="R115" s="192"/>
      <c r="S115" s="12" t="s">
        <v>935</v>
      </c>
    </row>
    <row r="116" spans="2:19" ht="33.75" x14ac:dyDescent="0.15">
      <c r="B116" s="72" t="s">
        <v>627</v>
      </c>
      <c r="C116" s="12" t="s">
        <v>1029</v>
      </c>
      <c r="D116" s="198" t="s">
        <v>803</v>
      </c>
      <c r="E116" s="216" t="s">
        <v>1160</v>
      </c>
      <c r="F116" s="12" t="s">
        <v>803</v>
      </c>
      <c r="G116" s="12" t="s">
        <v>1022</v>
      </c>
      <c r="H116" s="12" t="s">
        <v>1036</v>
      </c>
      <c r="I116" s="166" t="s">
        <v>353</v>
      </c>
      <c r="J116" s="166" t="s">
        <v>353</v>
      </c>
      <c r="K116" s="12" t="s">
        <v>23</v>
      </c>
      <c r="L116" s="104" t="s">
        <v>855</v>
      </c>
      <c r="M116" s="12" t="s">
        <v>906</v>
      </c>
      <c r="N116" s="12" t="s">
        <v>826</v>
      </c>
      <c r="O116" s="12" t="s">
        <v>353</v>
      </c>
      <c r="P116" s="12" t="s">
        <v>812</v>
      </c>
      <c r="Q116" s="198"/>
      <c r="R116" s="192"/>
      <c r="S116" s="12" t="s">
        <v>936</v>
      </c>
    </row>
    <row r="117" spans="2:19" ht="33.75" x14ac:dyDescent="0.15">
      <c r="B117" s="72" t="s">
        <v>627</v>
      </c>
      <c r="C117" s="12" t="s">
        <v>1029</v>
      </c>
      <c r="D117" s="198" t="s">
        <v>803</v>
      </c>
      <c r="E117" s="216" t="s">
        <v>1160</v>
      </c>
      <c r="F117" s="12" t="s">
        <v>803</v>
      </c>
      <c r="G117" s="12" t="s">
        <v>1022</v>
      </c>
      <c r="H117" s="12" t="s">
        <v>1036</v>
      </c>
      <c r="I117" s="166" t="s">
        <v>353</v>
      </c>
      <c r="J117" s="166" t="s">
        <v>353</v>
      </c>
      <c r="K117" s="12" t="s">
        <v>23</v>
      </c>
      <c r="L117" s="104" t="s">
        <v>856</v>
      </c>
      <c r="M117" s="12" t="s">
        <v>822</v>
      </c>
      <c r="N117" s="12" t="s">
        <v>984</v>
      </c>
      <c r="O117" s="12" t="s">
        <v>985</v>
      </c>
      <c r="P117" s="12" t="s">
        <v>823</v>
      </c>
      <c r="Q117" s="198"/>
      <c r="R117" s="192"/>
      <c r="S117" s="12" t="s">
        <v>888</v>
      </c>
    </row>
    <row r="118" spans="2:19" ht="33.75" x14ac:dyDescent="0.15">
      <c r="B118" s="72" t="s">
        <v>627</v>
      </c>
      <c r="C118" s="12" t="s">
        <v>1029</v>
      </c>
      <c r="D118" s="198" t="s">
        <v>803</v>
      </c>
      <c r="E118" s="216" t="s">
        <v>1160</v>
      </c>
      <c r="F118" s="12" t="s">
        <v>803</v>
      </c>
      <c r="G118" s="12" t="s">
        <v>1022</v>
      </c>
      <c r="H118" s="12" t="s">
        <v>1036</v>
      </c>
      <c r="I118" s="166" t="s">
        <v>353</v>
      </c>
      <c r="J118" s="166" t="s">
        <v>353</v>
      </c>
      <c r="K118" s="12" t="s">
        <v>23</v>
      </c>
      <c r="L118" s="104" t="s">
        <v>857</v>
      </c>
      <c r="M118" s="12" t="s">
        <v>885</v>
      </c>
      <c r="N118" s="12" t="s">
        <v>984</v>
      </c>
      <c r="O118" s="12" t="s">
        <v>985</v>
      </c>
      <c r="P118" s="12" t="s">
        <v>886</v>
      </c>
      <c r="Q118" s="198"/>
      <c r="R118" s="192"/>
      <c r="S118" s="12" t="s">
        <v>887</v>
      </c>
    </row>
    <row r="119" spans="2:19" ht="33.75" x14ac:dyDescent="0.15">
      <c r="B119" s="72" t="s">
        <v>627</v>
      </c>
      <c r="C119" s="12" t="s">
        <v>1029</v>
      </c>
      <c r="D119" s="198" t="s">
        <v>803</v>
      </c>
      <c r="E119" s="216" t="s">
        <v>1160</v>
      </c>
      <c r="F119" s="12" t="s">
        <v>803</v>
      </c>
      <c r="G119" s="12" t="s">
        <v>1022</v>
      </c>
      <c r="H119" s="12" t="s">
        <v>1036</v>
      </c>
      <c r="I119" s="166" t="s">
        <v>353</v>
      </c>
      <c r="J119" s="166" t="s">
        <v>353</v>
      </c>
      <c r="K119" s="12" t="s">
        <v>23</v>
      </c>
      <c r="L119" s="104" t="s">
        <v>858</v>
      </c>
      <c r="M119" s="12" t="s">
        <v>937</v>
      </c>
      <c r="N119" s="12" t="s">
        <v>984</v>
      </c>
      <c r="O119" s="12" t="s">
        <v>985</v>
      </c>
      <c r="P119" s="12" t="s">
        <v>897</v>
      </c>
      <c r="Q119" s="198"/>
      <c r="R119" s="192"/>
      <c r="S119" s="12" t="s">
        <v>891</v>
      </c>
    </row>
    <row r="120" spans="2:19" ht="67.5" x14ac:dyDescent="0.15">
      <c r="B120" s="72" t="s">
        <v>627</v>
      </c>
      <c r="C120" s="12" t="s">
        <v>1029</v>
      </c>
      <c r="D120" s="198" t="s">
        <v>803</v>
      </c>
      <c r="E120" s="216" t="s">
        <v>1160</v>
      </c>
      <c r="F120" s="12" t="s">
        <v>803</v>
      </c>
      <c r="G120" s="12" t="s">
        <v>1022</v>
      </c>
      <c r="H120" s="12" t="s">
        <v>1036</v>
      </c>
      <c r="I120" s="166" t="s">
        <v>353</v>
      </c>
      <c r="J120" s="166" t="s">
        <v>353</v>
      </c>
      <c r="K120" s="12" t="s">
        <v>23</v>
      </c>
      <c r="L120" s="104" t="s">
        <v>859</v>
      </c>
      <c r="M120" s="12" t="s">
        <v>824</v>
      </c>
      <c r="N120" s="12" t="s">
        <v>825</v>
      </c>
      <c r="O120" s="12" t="s">
        <v>830</v>
      </c>
      <c r="P120" s="12" t="s">
        <v>875</v>
      </c>
      <c r="Q120" s="198"/>
      <c r="R120" s="192"/>
      <c r="S120" s="12" t="s">
        <v>892</v>
      </c>
    </row>
    <row r="121" spans="2:19" ht="78.75" x14ac:dyDescent="0.15">
      <c r="B121" s="72" t="s">
        <v>627</v>
      </c>
      <c r="C121" s="12" t="s">
        <v>1029</v>
      </c>
      <c r="D121" s="198" t="s">
        <v>803</v>
      </c>
      <c r="E121" s="216" t="s">
        <v>1160</v>
      </c>
      <c r="F121" s="12" t="s">
        <v>803</v>
      </c>
      <c r="G121" s="12" t="s">
        <v>1022</v>
      </c>
      <c r="H121" s="12" t="s">
        <v>1036</v>
      </c>
      <c r="I121" s="166" t="s">
        <v>353</v>
      </c>
      <c r="J121" s="166" t="s">
        <v>353</v>
      </c>
      <c r="K121" s="10" t="s">
        <v>1149</v>
      </c>
      <c r="L121" s="104" t="s">
        <v>860</v>
      </c>
      <c r="M121" s="12" t="s">
        <v>829</v>
      </c>
      <c r="N121" s="12" t="s">
        <v>825</v>
      </c>
      <c r="O121" s="12" t="s">
        <v>832</v>
      </c>
      <c r="P121" s="12" t="s">
        <v>1165</v>
      </c>
      <c r="Q121" s="198"/>
      <c r="R121" s="192"/>
      <c r="S121" s="12" t="s">
        <v>893</v>
      </c>
    </row>
    <row r="122" spans="2:19" ht="135" x14ac:dyDescent="0.15">
      <c r="B122" s="72" t="s">
        <v>627</v>
      </c>
      <c r="C122" s="12" t="s">
        <v>1029</v>
      </c>
      <c r="D122" s="198" t="s">
        <v>803</v>
      </c>
      <c r="E122" s="216" t="s">
        <v>1160</v>
      </c>
      <c r="F122" s="12" t="s">
        <v>803</v>
      </c>
      <c r="G122" s="12" t="s">
        <v>1022</v>
      </c>
      <c r="H122" s="12" t="s">
        <v>1036</v>
      </c>
      <c r="I122" s="166" t="s">
        <v>353</v>
      </c>
      <c r="J122" s="166" t="s">
        <v>353</v>
      </c>
      <c r="K122" s="10" t="s">
        <v>1149</v>
      </c>
      <c r="L122" s="104" t="s">
        <v>861</v>
      </c>
      <c r="M122" s="12" t="s">
        <v>834</v>
      </c>
      <c r="N122" s="12" t="s">
        <v>825</v>
      </c>
      <c r="O122" s="12" t="s">
        <v>832</v>
      </c>
      <c r="P122" s="12" t="s">
        <v>1164</v>
      </c>
      <c r="Q122" s="198"/>
      <c r="R122" s="192"/>
      <c r="S122" s="12" t="s">
        <v>894</v>
      </c>
    </row>
    <row r="123" spans="2:19" ht="33.75" x14ac:dyDescent="0.15">
      <c r="B123" s="72" t="s">
        <v>627</v>
      </c>
      <c r="C123" s="12" t="s">
        <v>1029</v>
      </c>
      <c r="D123" s="198" t="s">
        <v>803</v>
      </c>
      <c r="E123" s="216" t="s">
        <v>1160</v>
      </c>
      <c r="F123" s="12" t="s">
        <v>803</v>
      </c>
      <c r="G123" s="12" t="s">
        <v>1022</v>
      </c>
      <c r="H123" s="12" t="s">
        <v>1036</v>
      </c>
      <c r="I123" s="166" t="s">
        <v>353</v>
      </c>
      <c r="J123" s="166" t="s">
        <v>353</v>
      </c>
      <c r="K123" s="12" t="s">
        <v>23</v>
      </c>
      <c r="L123" s="104" t="s">
        <v>862</v>
      </c>
      <c r="M123" s="12" t="s">
        <v>813</v>
      </c>
      <c r="N123" s="12" t="s">
        <v>825</v>
      </c>
      <c r="O123" s="12" t="s">
        <v>826</v>
      </c>
      <c r="P123" s="12" t="s">
        <v>814</v>
      </c>
      <c r="Q123" s="198"/>
      <c r="R123" s="192" t="s">
        <v>876</v>
      </c>
      <c r="S123" s="12" t="s">
        <v>895</v>
      </c>
    </row>
    <row r="124" spans="2:19" ht="33.75" x14ac:dyDescent="0.15">
      <c r="B124" s="72" t="s">
        <v>627</v>
      </c>
      <c r="C124" s="12" t="s">
        <v>1029</v>
      </c>
      <c r="D124" s="198" t="s">
        <v>803</v>
      </c>
      <c r="E124" s="216" t="s">
        <v>1160</v>
      </c>
      <c r="F124" s="12" t="s">
        <v>803</v>
      </c>
      <c r="G124" s="12" t="s">
        <v>1022</v>
      </c>
      <c r="H124" s="12" t="s">
        <v>1036</v>
      </c>
      <c r="I124" s="166" t="s">
        <v>353</v>
      </c>
      <c r="J124" s="166" t="s">
        <v>353</v>
      </c>
      <c r="K124" s="12" t="s">
        <v>23</v>
      </c>
      <c r="L124" s="104" t="s">
        <v>863</v>
      </c>
      <c r="M124" s="12" t="s">
        <v>818</v>
      </c>
      <c r="N124" s="12" t="s">
        <v>819</v>
      </c>
      <c r="O124" s="166" t="s">
        <v>820</v>
      </c>
      <c r="P124" s="12" t="s">
        <v>821</v>
      </c>
      <c r="Q124" s="198" t="s">
        <v>969</v>
      </c>
      <c r="R124" s="192"/>
      <c r="S124" s="12" t="s">
        <v>896</v>
      </c>
    </row>
    <row r="125" spans="2:19" ht="33.75" x14ac:dyDescent="0.15">
      <c r="B125" s="72" t="s">
        <v>627</v>
      </c>
      <c r="C125" s="12" t="s">
        <v>1029</v>
      </c>
      <c r="D125" s="198" t="s">
        <v>803</v>
      </c>
      <c r="E125" s="216" t="s">
        <v>1160</v>
      </c>
      <c r="F125" s="12" t="s">
        <v>803</v>
      </c>
      <c r="G125" s="12" t="s">
        <v>1022</v>
      </c>
      <c r="H125" s="12" t="s">
        <v>1036</v>
      </c>
      <c r="I125" s="166" t="s">
        <v>353</v>
      </c>
      <c r="J125" s="166" t="s">
        <v>353</v>
      </c>
      <c r="K125" s="12" t="s">
        <v>23</v>
      </c>
      <c r="L125" s="104" t="s">
        <v>883</v>
      </c>
      <c r="M125" s="12" t="s">
        <v>836</v>
      </c>
      <c r="N125" s="12" t="s">
        <v>837</v>
      </c>
      <c r="O125" s="12" t="s">
        <v>353</v>
      </c>
      <c r="P125" s="12" t="s">
        <v>838</v>
      </c>
      <c r="Q125" s="198" t="s">
        <v>969</v>
      </c>
      <c r="R125" s="192"/>
      <c r="S125" s="12" t="s">
        <v>939</v>
      </c>
    </row>
    <row r="126" spans="2:19" ht="33.75" x14ac:dyDescent="0.15">
      <c r="B126" s="72" t="s">
        <v>627</v>
      </c>
      <c r="C126" s="12" t="s">
        <v>1029</v>
      </c>
      <c r="D126" s="198" t="s">
        <v>803</v>
      </c>
      <c r="E126" s="216" t="s">
        <v>1160</v>
      </c>
      <c r="F126" s="12" t="s">
        <v>803</v>
      </c>
      <c r="G126" s="12" t="s">
        <v>1022</v>
      </c>
      <c r="H126" s="12" t="s">
        <v>1036</v>
      </c>
      <c r="I126" s="166" t="s">
        <v>353</v>
      </c>
      <c r="J126" s="166" t="s">
        <v>353</v>
      </c>
      <c r="K126" s="12" t="s">
        <v>23</v>
      </c>
      <c r="L126" s="104" t="s">
        <v>932</v>
      </c>
      <c r="M126" s="12" t="s">
        <v>904</v>
      </c>
      <c r="N126" s="12" t="s">
        <v>825</v>
      </c>
      <c r="O126" s="12" t="s">
        <v>907</v>
      </c>
      <c r="P126" s="12" t="s">
        <v>903</v>
      </c>
      <c r="Q126" s="198" t="s">
        <v>969</v>
      </c>
      <c r="R126" s="192"/>
      <c r="S126" s="12" t="s">
        <v>893</v>
      </c>
    </row>
    <row r="127" spans="2:19" ht="101.25" x14ac:dyDescent="0.15">
      <c r="B127" s="72" t="s">
        <v>627</v>
      </c>
      <c r="C127" s="12" t="s">
        <v>1029</v>
      </c>
      <c r="D127" s="198" t="s">
        <v>803</v>
      </c>
      <c r="E127" s="216" t="s">
        <v>1160</v>
      </c>
      <c r="F127" s="12" t="s">
        <v>803</v>
      </c>
      <c r="G127" s="12" t="s">
        <v>1022</v>
      </c>
      <c r="H127" s="12" t="s">
        <v>1036</v>
      </c>
      <c r="I127" s="166" t="s">
        <v>353</v>
      </c>
      <c r="J127" s="166" t="s">
        <v>353</v>
      </c>
      <c r="K127" s="12" t="s">
        <v>23</v>
      </c>
      <c r="L127" s="104" t="s">
        <v>1044</v>
      </c>
      <c r="M127" s="12" t="s">
        <v>1048</v>
      </c>
      <c r="N127" s="12" t="s">
        <v>1046</v>
      </c>
      <c r="O127" s="12" t="s">
        <v>1047</v>
      </c>
      <c r="P127" s="12" t="s">
        <v>1122</v>
      </c>
      <c r="Q127" s="198" t="s">
        <v>969</v>
      </c>
      <c r="R127" s="192"/>
      <c r="S127" s="12" t="s">
        <v>1101</v>
      </c>
    </row>
    <row r="128" spans="2:19" ht="33.75" x14ac:dyDescent="0.15">
      <c r="B128" s="72" t="s">
        <v>627</v>
      </c>
      <c r="C128" s="12" t="s">
        <v>1030</v>
      </c>
      <c r="D128" s="198" t="s">
        <v>805</v>
      </c>
      <c r="E128" s="216" t="s">
        <v>1159</v>
      </c>
      <c r="F128" s="12" t="s">
        <v>986</v>
      </c>
      <c r="G128" s="12" t="s">
        <v>839</v>
      </c>
      <c r="H128" s="166" t="s">
        <v>353</v>
      </c>
      <c r="I128" s="166" t="s">
        <v>353</v>
      </c>
      <c r="J128" s="166" t="s">
        <v>353</v>
      </c>
      <c r="K128" s="12" t="s">
        <v>23</v>
      </c>
      <c r="L128" s="104" t="s">
        <v>864</v>
      </c>
      <c r="M128" s="12" t="s">
        <v>841</v>
      </c>
      <c r="N128" s="12" t="s">
        <v>1022</v>
      </c>
      <c r="O128" s="12" t="s">
        <v>353</v>
      </c>
      <c r="P128" s="12" t="s">
        <v>840</v>
      </c>
      <c r="Q128" s="195" t="s">
        <v>945</v>
      </c>
      <c r="R128" s="192"/>
      <c r="S128" s="12" t="s">
        <v>898</v>
      </c>
    </row>
    <row r="129" spans="2:19" ht="33.75" x14ac:dyDescent="0.15">
      <c r="B129" s="72" t="s">
        <v>627</v>
      </c>
      <c r="C129" s="12" t="s">
        <v>1030</v>
      </c>
      <c r="D129" s="198" t="s">
        <v>805</v>
      </c>
      <c r="E129" s="216" t="s">
        <v>1159</v>
      </c>
      <c r="F129" s="12" t="s">
        <v>986</v>
      </c>
      <c r="G129" s="12" t="s">
        <v>839</v>
      </c>
      <c r="H129" s="12" t="s">
        <v>1036</v>
      </c>
      <c r="I129" s="166" t="s">
        <v>353</v>
      </c>
      <c r="J129" s="166" t="s">
        <v>353</v>
      </c>
      <c r="K129" s="12" t="s">
        <v>23</v>
      </c>
      <c r="L129" s="104" t="s">
        <v>865</v>
      </c>
      <c r="M129" s="12" t="s">
        <v>842</v>
      </c>
      <c r="N129" s="12" t="s">
        <v>1022</v>
      </c>
      <c r="O129" s="12" t="s">
        <v>843</v>
      </c>
      <c r="P129" s="12" t="s">
        <v>880</v>
      </c>
      <c r="Q129" s="195"/>
      <c r="R129" s="192"/>
      <c r="S129" s="12" t="s">
        <v>899</v>
      </c>
    </row>
    <row r="130" spans="2:19" ht="67.5" x14ac:dyDescent="0.15">
      <c r="B130" s="72" t="s">
        <v>627</v>
      </c>
      <c r="C130" s="12" t="s">
        <v>1030</v>
      </c>
      <c r="D130" s="198" t="s">
        <v>805</v>
      </c>
      <c r="E130" s="216" t="s">
        <v>1159</v>
      </c>
      <c r="F130" s="12" t="s">
        <v>986</v>
      </c>
      <c r="G130" s="12" t="s">
        <v>839</v>
      </c>
      <c r="H130" s="12" t="s">
        <v>1036</v>
      </c>
      <c r="I130" s="166" t="s">
        <v>353</v>
      </c>
      <c r="J130" s="166" t="s">
        <v>353</v>
      </c>
      <c r="K130" s="12" t="s">
        <v>23</v>
      </c>
      <c r="L130" s="104" t="s">
        <v>866</v>
      </c>
      <c r="M130" s="12" t="s">
        <v>844</v>
      </c>
      <c r="N130" s="12" t="s">
        <v>1022</v>
      </c>
      <c r="O130" s="12" t="s">
        <v>845</v>
      </c>
      <c r="P130" s="12" t="s">
        <v>846</v>
      </c>
      <c r="Q130" s="198"/>
      <c r="R130" s="192"/>
      <c r="S130" s="12" t="s">
        <v>947</v>
      </c>
    </row>
    <row r="131" spans="2:19" ht="45" x14ac:dyDescent="0.15">
      <c r="B131" s="72" t="s">
        <v>627</v>
      </c>
      <c r="C131" s="12" t="s">
        <v>1030</v>
      </c>
      <c r="D131" s="198" t="s">
        <v>805</v>
      </c>
      <c r="E131" s="216" t="s">
        <v>1159</v>
      </c>
      <c r="F131" s="12" t="s">
        <v>731</v>
      </c>
      <c r="G131" s="12" t="s">
        <v>843</v>
      </c>
      <c r="H131" s="12" t="s">
        <v>1036</v>
      </c>
      <c r="I131" s="166" t="s">
        <v>353</v>
      </c>
      <c r="J131" s="166" t="s">
        <v>353</v>
      </c>
      <c r="K131" s="12" t="s">
        <v>23</v>
      </c>
      <c r="L131" s="104" t="s">
        <v>877</v>
      </c>
      <c r="M131" s="12" t="s">
        <v>882</v>
      </c>
      <c r="N131" s="12" t="s">
        <v>1022</v>
      </c>
      <c r="O131" s="12" t="s">
        <v>881</v>
      </c>
      <c r="P131" s="12" t="s">
        <v>1161</v>
      </c>
      <c r="Q131" s="198"/>
      <c r="R131" s="192"/>
      <c r="S131" s="12" t="s">
        <v>1156</v>
      </c>
    </row>
    <row r="132" spans="2:19" ht="56.25" x14ac:dyDescent="0.15">
      <c r="B132" s="72" t="s">
        <v>627</v>
      </c>
      <c r="C132" s="12" t="s">
        <v>1030</v>
      </c>
      <c r="D132" s="198" t="s">
        <v>805</v>
      </c>
      <c r="E132" s="216" t="s">
        <v>1159</v>
      </c>
      <c r="F132" s="12" t="s">
        <v>986</v>
      </c>
      <c r="G132" s="12" t="s">
        <v>839</v>
      </c>
      <c r="H132" s="12" t="s">
        <v>1036</v>
      </c>
      <c r="I132" s="166" t="s">
        <v>353</v>
      </c>
      <c r="J132" s="166" t="s">
        <v>353</v>
      </c>
      <c r="K132" s="12" t="s">
        <v>23</v>
      </c>
      <c r="L132" s="104" t="s">
        <v>867</v>
      </c>
      <c r="M132" s="12" t="s">
        <v>934</v>
      </c>
      <c r="N132" s="12" t="s">
        <v>1022</v>
      </c>
      <c r="O132" s="166" t="s">
        <v>1109</v>
      </c>
      <c r="P132" s="12" t="s">
        <v>1127</v>
      </c>
      <c r="Q132" s="198"/>
      <c r="R132" s="192"/>
      <c r="S132" s="12" t="s">
        <v>941</v>
      </c>
    </row>
    <row r="133" spans="2:19" ht="33.75" x14ac:dyDescent="0.15">
      <c r="B133" s="72" t="s">
        <v>627</v>
      </c>
      <c r="C133" s="12" t="s">
        <v>1030</v>
      </c>
      <c r="D133" s="198" t="s">
        <v>805</v>
      </c>
      <c r="E133" s="216" t="s">
        <v>1159</v>
      </c>
      <c r="F133" s="12" t="s">
        <v>986</v>
      </c>
      <c r="G133" s="12" t="s">
        <v>839</v>
      </c>
      <c r="H133" s="12" t="s">
        <v>1036</v>
      </c>
      <c r="I133" s="166" t="s">
        <v>353</v>
      </c>
      <c r="J133" s="166" t="s">
        <v>353</v>
      </c>
      <c r="K133" s="10" t="s">
        <v>1149</v>
      </c>
      <c r="L133" s="104" t="s">
        <v>868</v>
      </c>
      <c r="M133" s="12" t="s">
        <v>848</v>
      </c>
      <c r="N133" s="12" t="s">
        <v>1022</v>
      </c>
      <c r="O133" s="198" t="s">
        <v>843</v>
      </c>
      <c r="P133" s="12" t="s">
        <v>901</v>
      </c>
      <c r="Q133" s="198" t="s">
        <v>922</v>
      </c>
      <c r="R133" s="192"/>
      <c r="S133" s="12" t="s">
        <v>946</v>
      </c>
    </row>
    <row r="134" spans="2:19" ht="45" x14ac:dyDescent="0.15">
      <c r="B134" s="72" t="s">
        <v>627</v>
      </c>
      <c r="C134" s="12" t="s">
        <v>1030</v>
      </c>
      <c r="D134" s="198" t="s">
        <v>805</v>
      </c>
      <c r="E134" s="216" t="s">
        <v>1159</v>
      </c>
      <c r="F134" s="12" t="s">
        <v>986</v>
      </c>
      <c r="G134" s="12" t="s">
        <v>839</v>
      </c>
      <c r="H134" s="12" t="s">
        <v>1036</v>
      </c>
      <c r="I134" s="166" t="s">
        <v>353</v>
      </c>
      <c r="J134" s="166" t="s">
        <v>353</v>
      </c>
      <c r="K134" s="10" t="s">
        <v>1149</v>
      </c>
      <c r="L134" s="104" t="s">
        <v>1102</v>
      </c>
      <c r="M134" s="12" t="s">
        <v>847</v>
      </c>
      <c r="N134" s="12" t="s">
        <v>1022</v>
      </c>
      <c r="O134" s="12" t="s">
        <v>843</v>
      </c>
      <c r="P134" s="12" t="s">
        <v>924</v>
      </c>
      <c r="Q134" s="198" t="s">
        <v>923</v>
      </c>
      <c r="R134" s="192" t="s">
        <v>1103</v>
      </c>
      <c r="S134" s="12" t="s">
        <v>948</v>
      </c>
    </row>
    <row r="135" spans="2:19" ht="33.75" x14ac:dyDescent="0.15">
      <c r="B135" s="72" t="s">
        <v>627</v>
      </c>
      <c r="C135" s="12" t="s">
        <v>1030</v>
      </c>
      <c r="D135" s="198" t="s">
        <v>805</v>
      </c>
      <c r="E135" s="216" t="s">
        <v>1159</v>
      </c>
      <c r="F135" s="12" t="s">
        <v>986</v>
      </c>
      <c r="G135" s="12" t="s">
        <v>839</v>
      </c>
      <c r="H135" s="12" t="s">
        <v>1036</v>
      </c>
      <c r="I135" s="166" t="s">
        <v>353</v>
      </c>
      <c r="J135" s="166" t="s">
        <v>353</v>
      </c>
      <c r="K135" s="10" t="s">
        <v>1149</v>
      </c>
      <c r="L135" s="104" t="s">
        <v>878</v>
      </c>
      <c r="M135" s="12" t="s">
        <v>850</v>
      </c>
      <c r="N135" s="12" t="s">
        <v>949</v>
      </c>
      <c r="O135" s="12" t="s">
        <v>353</v>
      </c>
      <c r="P135" s="12" t="s">
        <v>902</v>
      </c>
      <c r="Q135" s="198"/>
      <c r="R135" s="192" t="s">
        <v>851</v>
      </c>
      <c r="S135" s="12" t="s">
        <v>900</v>
      </c>
    </row>
    <row r="136" spans="2:19" ht="33.75" x14ac:dyDescent="0.15">
      <c r="B136" s="72" t="s">
        <v>51</v>
      </c>
      <c r="C136" s="12" t="s">
        <v>1030</v>
      </c>
      <c r="D136" s="198" t="s">
        <v>805</v>
      </c>
      <c r="E136" s="216" t="s">
        <v>1159</v>
      </c>
      <c r="F136" s="12" t="s">
        <v>986</v>
      </c>
      <c r="G136" s="12" t="s">
        <v>839</v>
      </c>
      <c r="H136" s="12" t="s">
        <v>1036</v>
      </c>
      <c r="I136" s="166" t="s">
        <v>353</v>
      </c>
      <c r="J136" s="166" t="s">
        <v>353</v>
      </c>
      <c r="K136" s="12" t="s">
        <v>23</v>
      </c>
      <c r="L136" s="104" t="s">
        <v>1174</v>
      </c>
      <c r="M136" s="12" t="s">
        <v>1173</v>
      </c>
      <c r="N136" s="12" t="s">
        <v>843</v>
      </c>
      <c r="O136" s="12" t="s">
        <v>353</v>
      </c>
      <c r="P136" s="12" t="s">
        <v>1182</v>
      </c>
      <c r="Q136" s="198"/>
      <c r="R136" s="192" t="s">
        <v>1162</v>
      </c>
      <c r="S136" s="12" t="s">
        <v>1177</v>
      </c>
    </row>
    <row r="137" spans="2:19" x14ac:dyDescent="0.15">
      <c r="B137" s="72"/>
      <c r="C137" s="12"/>
      <c r="D137" s="198"/>
      <c r="E137" s="216"/>
      <c r="F137" s="12"/>
      <c r="G137" s="12"/>
      <c r="H137" s="12"/>
      <c r="I137" s="12"/>
      <c r="J137" s="12"/>
      <c r="K137" s="12"/>
      <c r="L137" s="104"/>
      <c r="M137" s="12"/>
      <c r="N137" s="12"/>
      <c r="O137" s="12"/>
      <c r="P137" s="12"/>
      <c r="Q137" s="198"/>
      <c r="R137" s="192"/>
      <c r="S137" s="12"/>
    </row>
    <row r="138" spans="2:19" x14ac:dyDescent="0.15">
      <c r="B138" s="72"/>
      <c r="C138" s="12"/>
      <c r="D138" s="198"/>
      <c r="E138" s="216"/>
      <c r="F138" s="12"/>
      <c r="G138" s="12"/>
      <c r="H138" s="12"/>
      <c r="I138" s="12"/>
      <c r="J138" s="12"/>
      <c r="K138" s="12"/>
      <c r="L138" s="104"/>
      <c r="M138" s="12"/>
      <c r="N138" s="12"/>
      <c r="O138" s="12"/>
      <c r="P138" s="12"/>
      <c r="Q138" s="198"/>
      <c r="R138" s="192"/>
      <c r="S138" s="12"/>
    </row>
    <row r="139" spans="2:19" x14ac:dyDescent="0.15">
      <c r="B139" s="72"/>
      <c r="C139" s="12"/>
      <c r="D139" s="198"/>
      <c r="E139" s="216"/>
      <c r="F139" s="12"/>
      <c r="G139" s="12"/>
      <c r="H139" s="12"/>
      <c r="I139" s="12"/>
      <c r="J139" s="12"/>
      <c r="K139" s="12"/>
      <c r="L139" s="104"/>
      <c r="M139" s="12"/>
      <c r="N139" s="12"/>
      <c r="O139" s="12"/>
      <c r="P139" s="12"/>
      <c r="Q139" s="198"/>
      <c r="R139" s="192"/>
      <c r="S139" s="12"/>
    </row>
    <row r="140" spans="2:19" x14ac:dyDescent="0.15">
      <c r="B140" s="72"/>
      <c r="C140" s="12"/>
      <c r="D140" s="198"/>
      <c r="E140" s="216"/>
      <c r="F140" s="12"/>
      <c r="G140" s="12"/>
      <c r="H140" s="12"/>
      <c r="I140" s="12"/>
      <c r="J140" s="12"/>
      <c r="K140" s="12"/>
      <c r="L140" s="104"/>
      <c r="M140" s="12"/>
      <c r="N140" s="12"/>
      <c r="O140" s="12"/>
      <c r="P140" s="12"/>
      <c r="Q140" s="198"/>
      <c r="R140" s="192"/>
      <c r="S140" s="12"/>
    </row>
    <row r="141" spans="2:19" x14ac:dyDescent="0.15">
      <c r="B141" s="72"/>
      <c r="C141" s="12"/>
      <c r="D141" s="198"/>
      <c r="E141" s="216"/>
      <c r="F141" s="12"/>
      <c r="G141" s="12"/>
      <c r="H141" s="12"/>
      <c r="I141" s="12"/>
      <c r="J141" s="12"/>
      <c r="K141" s="12"/>
      <c r="L141" s="104"/>
      <c r="M141" s="12"/>
      <c r="N141" s="12"/>
      <c r="O141" s="12"/>
      <c r="P141" s="12"/>
      <c r="Q141" s="198"/>
      <c r="R141" s="192"/>
      <c r="S141" s="12"/>
    </row>
    <row r="142" spans="2:19" x14ac:dyDescent="0.15">
      <c r="B142" s="72"/>
      <c r="C142" s="12"/>
      <c r="D142" s="198"/>
      <c r="E142" s="216"/>
      <c r="F142" s="12"/>
      <c r="G142" s="12"/>
      <c r="H142" s="12"/>
      <c r="I142" s="12"/>
      <c r="J142" s="12"/>
      <c r="K142" s="12"/>
      <c r="L142" s="104"/>
      <c r="M142" s="12"/>
      <c r="N142" s="12"/>
      <c r="O142" s="12"/>
      <c r="P142" s="12"/>
      <c r="Q142" s="198"/>
      <c r="R142" s="192"/>
      <c r="S142" s="12"/>
    </row>
    <row r="143" spans="2:19" x14ac:dyDescent="0.15">
      <c r="B143" s="12"/>
      <c r="C143" s="12"/>
      <c r="D143" s="198"/>
      <c r="E143" s="216"/>
      <c r="F143" s="12"/>
      <c r="G143" s="12"/>
      <c r="H143" s="12"/>
      <c r="I143" s="12"/>
      <c r="J143" s="12"/>
      <c r="K143" s="12"/>
      <c r="L143" s="179"/>
      <c r="M143" s="180"/>
      <c r="N143" s="180"/>
      <c r="O143" s="180"/>
      <c r="P143" s="12"/>
      <c r="Q143" s="198"/>
      <c r="R143" s="192"/>
      <c r="S143" s="12"/>
    </row>
    <row r="144" spans="2:19" x14ac:dyDescent="0.15">
      <c r="L144" s="161"/>
    </row>
    <row r="145" spans="12:12" x14ac:dyDescent="0.15">
      <c r="L145" s="161"/>
    </row>
    <row r="146" spans="12:12" x14ac:dyDescent="0.15">
      <c r="L146" s="161"/>
    </row>
    <row r="147" spans="12:12" x14ac:dyDescent="0.15">
      <c r="L147" s="161"/>
    </row>
    <row r="148" spans="12:12" x14ac:dyDescent="0.15">
      <c r="L148" s="161"/>
    </row>
    <row r="149" spans="12:12" x14ac:dyDescent="0.15">
      <c r="L149" s="161"/>
    </row>
    <row r="150" spans="12:12" x14ac:dyDescent="0.15">
      <c r="L150" s="161"/>
    </row>
    <row r="151" spans="12:12" x14ac:dyDescent="0.15">
      <c r="L151" s="161"/>
    </row>
    <row r="152" spans="12:12" x14ac:dyDescent="0.15">
      <c r="L152" s="161"/>
    </row>
    <row r="153" spans="12:12" x14ac:dyDescent="0.15">
      <c r="L153" s="161"/>
    </row>
    <row r="154" spans="12:12" x14ac:dyDescent="0.15">
      <c r="L154" s="161"/>
    </row>
    <row r="155" spans="12:12" x14ac:dyDescent="0.15">
      <c r="L155" s="161"/>
    </row>
    <row r="156" spans="12:12" x14ac:dyDescent="0.15">
      <c r="L156" s="161"/>
    </row>
    <row r="157" spans="12:12" x14ac:dyDescent="0.15">
      <c r="L157" s="161"/>
    </row>
    <row r="158" spans="12:12" x14ac:dyDescent="0.15">
      <c r="L158" s="161"/>
    </row>
    <row r="159" spans="12:12" x14ac:dyDescent="0.15">
      <c r="L159" s="161"/>
    </row>
    <row r="160" spans="12:12" x14ac:dyDescent="0.15">
      <c r="L160" s="161"/>
    </row>
    <row r="161" spans="12:12" x14ac:dyDescent="0.15">
      <c r="L161" s="161"/>
    </row>
    <row r="162" spans="12:12" x14ac:dyDescent="0.15">
      <c r="L162" s="161"/>
    </row>
    <row r="163" spans="12:12" x14ac:dyDescent="0.15">
      <c r="L163" s="161"/>
    </row>
    <row r="164" spans="12:12" x14ac:dyDescent="0.15">
      <c r="L164" s="161"/>
    </row>
    <row r="165" spans="12:12" x14ac:dyDescent="0.15">
      <c r="L165" s="161"/>
    </row>
    <row r="166" spans="12:12" x14ac:dyDescent="0.15">
      <c r="L166" s="161"/>
    </row>
    <row r="167" spans="12:12" x14ac:dyDescent="0.15">
      <c r="L167" s="161"/>
    </row>
    <row r="168" spans="12:12" x14ac:dyDescent="0.15">
      <c r="L168" s="161"/>
    </row>
    <row r="169" spans="12:12" x14ac:dyDescent="0.15">
      <c r="L169" s="161"/>
    </row>
    <row r="170" spans="12:12" x14ac:dyDescent="0.15">
      <c r="L170" s="161"/>
    </row>
    <row r="171" spans="12:12" x14ac:dyDescent="0.15">
      <c r="L171" s="161"/>
    </row>
    <row r="172" spans="12:12" x14ac:dyDescent="0.15">
      <c r="L172" s="161"/>
    </row>
    <row r="173" spans="12:12" x14ac:dyDescent="0.15">
      <c r="L173" s="161"/>
    </row>
    <row r="174" spans="12:12" x14ac:dyDescent="0.15">
      <c r="L174" s="161"/>
    </row>
    <row r="175" spans="12:12" x14ac:dyDescent="0.15">
      <c r="L175" s="161"/>
    </row>
    <row r="176" spans="12:12" x14ac:dyDescent="0.15">
      <c r="L176" s="161"/>
    </row>
    <row r="177" spans="12:12" x14ac:dyDescent="0.15">
      <c r="L177" s="161"/>
    </row>
  </sheetData>
  <autoFilter ref="B3:S143">
    <sortState ref="B5:T78">
      <sortCondition ref="L2"/>
    </sortState>
  </autoFilter>
  <mergeCells count="9">
    <mergeCell ref="Q2:Q3"/>
    <mergeCell ref="R2:R3"/>
    <mergeCell ref="S2:S3"/>
    <mergeCell ref="B2:B3"/>
    <mergeCell ref="C2:C3"/>
    <mergeCell ref="D2:D3"/>
    <mergeCell ref="E2:E3"/>
    <mergeCell ref="F2:O2"/>
    <mergeCell ref="P2:P3"/>
  </mergeCells>
  <phoneticPr fontId="3"/>
  <conditionalFormatting sqref="N65:O65 M64:M65 P64:Q65 M63:Q63 L60:N61 O61 L62 L64:L76 M66:Q76 L132 L134 M131 S131 P60:S61 R63:S79 L80:L83 N81 K77:Q79 K66:K76 G137:J137 K129:M130 M137:Q137 P81:R81 G138:Q143 R133:S143 G4:Q4 R4:S58 B4:E4 M82:S83 H103:S107 O129:Q131 R128:S130 C128:D128 K128:Q128 G128 L110:L112 O133:Q135 H128:J135 G31:J83 E78 C31:D31 B31:B58 M110:S110 B5:C29 D5:D30 B91:D107 B113:C126 C108:D110 G5:J29 E5:E26 F108:S109 F110:K110 F91:S102 E113:E126 E128:E135 R88:R90 L87:M90 N88:N90 P87:Q90 I90:J90 S89:S90 B89:B90 B136 B137:E143 I136:J136 M133:M136 P136:Q136 K89:K90 O89:O90 K30:Q58 L29:Q29 G113:S126 K133:K135 K5:Q28">
    <cfRule type="expression" dxfId="1566" priority="583">
      <formula>$B4="不要"</formula>
    </cfRule>
    <cfRule type="expression" dxfId="1565" priority="584">
      <formula>$B4="変更"</formula>
    </cfRule>
    <cfRule type="expression" dxfId="1564" priority="585">
      <formula>$B4="新規"</formula>
    </cfRule>
  </conditionalFormatting>
  <conditionalFormatting sqref="L63 N59:S59 K59:L59">
    <cfRule type="expression" dxfId="1563" priority="580">
      <formula>$B59="不要"</formula>
    </cfRule>
    <cfRule type="expression" dxfId="1562" priority="581">
      <formula>$B59="変更"</formula>
    </cfRule>
    <cfRule type="expression" dxfId="1561" priority="582">
      <formula>$B59="新規"</formula>
    </cfRule>
  </conditionalFormatting>
  <conditionalFormatting sqref="M59">
    <cfRule type="expression" dxfId="1560" priority="577">
      <formula>$B59="不要"</formula>
    </cfRule>
    <cfRule type="expression" dxfId="1559" priority="578">
      <formula>$B59="変更"</formula>
    </cfRule>
    <cfRule type="expression" dxfId="1558" priority="579">
      <formula>$B59="新規"</formula>
    </cfRule>
  </conditionalFormatting>
  <conditionalFormatting sqref="K60">
    <cfRule type="expression" dxfId="1557" priority="574">
      <formula>$B60="不要"</formula>
    </cfRule>
    <cfRule type="expression" dxfId="1556" priority="575">
      <formula>$B60="変更"</formula>
    </cfRule>
    <cfRule type="expression" dxfId="1555" priority="576">
      <formula>$B60="新規"</formula>
    </cfRule>
  </conditionalFormatting>
  <conditionalFormatting sqref="K62">
    <cfRule type="expression" dxfId="1554" priority="556">
      <formula>$B62="不要"</formula>
    </cfRule>
    <cfRule type="expression" dxfId="1553" priority="557">
      <formula>$B62="変更"</formula>
    </cfRule>
    <cfRule type="expression" dxfId="1552" priority="558">
      <formula>$B62="新規"</formula>
    </cfRule>
  </conditionalFormatting>
  <conditionalFormatting sqref="O60">
    <cfRule type="expression" dxfId="1551" priority="568">
      <formula>$B60="不要"</formula>
    </cfRule>
    <cfRule type="expression" dxfId="1550" priority="569">
      <formula>$B60="変更"</formula>
    </cfRule>
    <cfRule type="expression" dxfId="1549" priority="570">
      <formula>$B60="新規"</formula>
    </cfRule>
  </conditionalFormatting>
  <conditionalFormatting sqref="P62 R62:S62">
    <cfRule type="expression" dxfId="1548" priority="562">
      <formula>$B62="不要"</formula>
    </cfRule>
    <cfRule type="expression" dxfId="1547" priority="563">
      <formula>$B62="変更"</formula>
    </cfRule>
    <cfRule type="expression" dxfId="1546" priority="564">
      <formula>$B62="新規"</formula>
    </cfRule>
  </conditionalFormatting>
  <conditionalFormatting sqref="M62">
    <cfRule type="expression" dxfId="1545" priority="559">
      <formula>$B62="不要"</formula>
    </cfRule>
    <cfRule type="expression" dxfId="1544" priority="560">
      <formula>$B62="変更"</formula>
    </cfRule>
    <cfRule type="expression" dxfId="1543" priority="561">
      <formula>$B62="新規"</formula>
    </cfRule>
  </conditionalFormatting>
  <conditionalFormatting sqref="O62">
    <cfRule type="expression" dxfId="1542" priority="553">
      <formula>$B62="不要"</formula>
    </cfRule>
    <cfRule type="expression" dxfId="1541" priority="554">
      <formula>$B62="変更"</formula>
    </cfRule>
    <cfRule type="expression" dxfId="1540" priority="555">
      <formula>$B62="新規"</formula>
    </cfRule>
  </conditionalFormatting>
  <conditionalFormatting sqref="Q62">
    <cfRule type="expression" dxfId="1539" priority="550">
      <formula>$B62="不要"</formula>
    </cfRule>
    <cfRule type="expression" dxfId="1538" priority="551">
      <formula>$B62="変更"</formula>
    </cfRule>
    <cfRule type="expression" dxfId="1537" priority="552">
      <formula>$B62="新規"</formula>
    </cfRule>
  </conditionalFormatting>
  <conditionalFormatting sqref="K64:K65">
    <cfRule type="expression" dxfId="1536" priority="547">
      <formula>$B64="不要"</formula>
    </cfRule>
    <cfRule type="expression" dxfId="1535" priority="548">
      <formula>$B64="変更"</formula>
    </cfRule>
    <cfRule type="expression" dxfId="1534" priority="549">
      <formula>$B64="新規"</formula>
    </cfRule>
  </conditionalFormatting>
  <conditionalFormatting sqref="O64">
    <cfRule type="expression" dxfId="1533" priority="541">
      <formula>$B64="不要"</formula>
    </cfRule>
    <cfRule type="expression" dxfId="1532" priority="542">
      <formula>$B64="変更"</formula>
    </cfRule>
    <cfRule type="expression" dxfId="1531" priority="543">
      <formula>$B64="新規"</formula>
    </cfRule>
  </conditionalFormatting>
  <conditionalFormatting sqref="N64">
    <cfRule type="expression" dxfId="1530" priority="544">
      <formula>$B64="不要"</formula>
    </cfRule>
    <cfRule type="expression" dxfId="1529" priority="545">
      <formula>$B64="変更"</formula>
    </cfRule>
    <cfRule type="expression" dxfId="1528" priority="546">
      <formula>$B64="新規"</formula>
    </cfRule>
  </conditionalFormatting>
  <conditionalFormatting sqref="B59">
    <cfRule type="expression" dxfId="1527" priority="538">
      <formula>$B59="不要"</formula>
    </cfRule>
    <cfRule type="expression" dxfId="1526" priority="539">
      <formula>$B59="変更"</formula>
    </cfRule>
    <cfRule type="expression" dxfId="1525" priority="540">
      <formula>$B59="新規"</formula>
    </cfRule>
  </conditionalFormatting>
  <conditionalFormatting sqref="B60:B61 B63:B75">
    <cfRule type="expression" dxfId="1524" priority="535">
      <formula>$B60="不要"</formula>
    </cfRule>
    <cfRule type="expression" dxfId="1523" priority="536">
      <formula>$B60="変更"</formula>
    </cfRule>
    <cfRule type="expression" dxfId="1522" priority="537">
      <formula>$B60="新規"</formula>
    </cfRule>
  </conditionalFormatting>
  <conditionalFormatting sqref="M132 S132 K132 O132:Q132">
    <cfRule type="expression" dxfId="1521" priority="532">
      <formula>$B132="不要"</formula>
    </cfRule>
    <cfRule type="expression" dxfId="1520" priority="533">
      <formula>$B132="変更"</formula>
    </cfRule>
    <cfRule type="expression" dxfId="1519" priority="534">
      <formula>$B132="新規"</formula>
    </cfRule>
  </conditionalFormatting>
  <conditionalFormatting sqref="K131:L131 L133 L135:L137">
    <cfRule type="expression" dxfId="1518" priority="529">
      <formula>$B131="不要"</formula>
    </cfRule>
    <cfRule type="expression" dxfId="1517" priority="530">
      <formula>$B131="変更"</formula>
    </cfRule>
    <cfRule type="expression" dxfId="1516" priority="531">
      <formula>$B131="新規"</formula>
    </cfRule>
  </conditionalFormatting>
  <conditionalFormatting sqref="R131">
    <cfRule type="expression" dxfId="1515" priority="523">
      <formula>$B131="不要"</formula>
    </cfRule>
    <cfRule type="expression" dxfId="1514" priority="524">
      <formula>$B131="変更"</formula>
    </cfRule>
    <cfRule type="expression" dxfId="1513" priority="525">
      <formula>$B131="新規"</formula>
    </cfRule>
  </conditionalFormatting>
  <conditionalFormatting sqref="R132">
    <cfRule type="expression" dxfId="1512" priority="526">
      <formula>$B132="不要"</formula>
    </cfRule>
    <cfRule type="expression" dxfId="1511" priority="527">
      <formula>$B132="変更"</formula>
    </cfRule>
    <cfRule type="expression" dxfId="1510" priority="528">
      <formula>$B132="新規"</formula>
    </cfRule>
  </conditionalFormatting>
  <conditionalFormatting sqref="K136">
    <cfRule type="expression" dxfId="1509" priority="520">
      <formula>$B136="不要"</formula>
    </cfRule>
    <cfRule type="expression" dxfId="1508" priority="521">
      <formula>$B136="変更"</formula>
    </cfRule>
    <cfRule type="expression" dxfId="1507" priority="522">
      <formula>$B136="新規"</formula>
    </cfRule>
  </conditionalFormatting>
  <conditionalFormatting sqref="K137">
    <cfRule type="expression" dxfId="1506" priority="517">
      <formula>$B137="不要"</formula>
    </cfRule>
    <cfRule type="expression" dxfId="1505" priority="518">
      <formula>$B137="変更"</formula>
    </cfRule>
    <cfRule type="expression" dxfId="1504" priority="519">
      <formula>$B137="新規"</formula>
    </cfRule>
  </conditionalFormatting>
  <conditionalFormatting sqref="N62">
    <cfRule type="expression" dxfId="1503" priority="514">
      <formula>$B62="不要"</formula>
    </cfRule>
    <cfRule type="expression" dxfId="1502" priority="515">
      <formula>$B62="変更"</formula>
    </cfRule>
    <cfRule type="expression" dxfId="1501" priority="516">
      <formula>$B62="新規"</formula>
    </cfRule>
  </conditionalFormatting>
  <conditionalFormatting sqref="K82:K83">
    <cfRule type="expression" dxfId="1500" priority="511">
      <formula>$B82="不要"</formula>
    </cfRule>
    <cfRule type="expression" dxfId="1499" priority="512">
      <formula>$B82="変更"</formula>
    </cfRule>
    <cfRule type="expression" dxfId="1498" priority="513">
      <formula>$B82="新規"</formula>
    </cfRule>
  </conditionalFormatting>
  <conditionalFormatting sqref="K81">
    <cfRule type="expression" dxfId="1497" priority="508">
      <formula>$B81="不要"</formula>
    </cfRule>
    <cfRule type="expression" dxfId="1496" priority="509">
      <formula>$B81="変更"</formula>
    </cfRule>
    <cfRule type="expression" dxfId="1495" priority="510">
      <formula>$B81="新規"</formula>
    </cfRule>
  </conditionalFormatting>
  <conditionalFormatting sqref="M80:S80">
    <cfRule type="expression" dxfId="1494" priority="505">
      <formula>$B80="不要"</formula>
    </cfRule>
    <cfRule type="expression" dxfId="1493" priority="506">
      <formula>$B80="変更"</formula>
    </cfRule>
    <cfRule type="expression" dxfId="1492" priority="507">
      <formula>$B80="新規"</formula>
    </cfRule>
  </conditionalFormatting>
  <conditionalFormatting sqref="K80">
    <cfRule type="expression" dxfId="1491" priority="502">
      <formula>$B80="不要"</formula>
    </cfRule>
    <cfRule type="expression" dxfId="1490" priority="503">
      <formula>$B80="変更"</formula>
    </cfRule>
    <cfRule type="expression" dxfId="1489" priority="504">
      <formula>$B80="新規"</formula>
    </cfRule>
  </conditionalFormatting>
  <conditionalFormatting sqref="S81">
    <cfRule type="expression" dxfId="1488" priority="499">
      <formula>$B81="不要"</formula>
    </cfRule>
    <cfRule type="expression" dxfId="1487" priority="500">
      <formula>$B81="変更"</formula>
    </cfRule>
    <cfRule type="expression" dxfId="1486" priority="501">
      <formula>$B81="新規"</formula>
    </cfRule>
  </conditionalFormatting>
  <conditionalFormatting sqref="M81">
    <cfRule type="expression" dxfId="1485" priority="496">
      <formula>$B81="不要"</formula>
    </cfRule>
    <cfRule type="expression" dxfId="1484" priority="497">
      <formula>$B81="変更"</formula>
    </cfRule>
    <cfRule type="expression" dxfId="1483" priority="498">
      <formula>$B81="新規"</formula>
    </cfRule>
  </conditionalFormatting>
  <conditionalFormatting sqref="O81">
    <cfRule type="expression" dxfId="1482" priority="493">
      <formula>$B81="不要"</formula>
    </cfRule>
    <cfRule type="expression" dxfId="1481" priority="494">
      <formula>$B81="変更"</formula>
    </cfRule>
    <cfRule type="expression" dxfId="1480" priority="495">
      <formula>$B81="新規"</formula>
    </cfRule>
  </conditionalFormatting>
  <conditionalFormatting sqref="F65">
    <cfRule type="expression" dxfId="1479" priority="469">
      <formula>$B65="不要"</formula>
    </cfRule>
    <cfRule type="expression" dxfId="1478" priority="470">
      <formula>$B65="変更"</formula>
    </cfRule>
    <cfRule type="expression" dxfId="1477" priority="471">
      <formula>$B65="新規"</formula>
    </cfRule>
  </conditionalFormatting>
  <conditionalFormatting sqref="F81">
    <cfRule type="expression" dxfId="1476" priority="463">
      <formula>$B81="不要"</formula>
    </cfRule>
    <cfRule type="expression" dxfId="1475" priority="464">
      <formula>$B81="変更"</formula>
    </cfRule>
    <cfRule type="expression" dxfId="1474" priority="465">
      <formula>$B81="新規"</formula>
    </cfRule>
  </conditionalFormatting>
  <conditionalFormatting sqref="B76:B82">
    <cfRule type="expression" dxfId="1473" priority="490">
      <formula>$B76="不要"</formula>
    </cfRule>
    <cfRule type="expression" dxfId="1472" priority="491">
      <formula>$B76="変更"</formula>
    </cfRule>
    <cfRule type="expression" dxfId="1471" priority="492">
      <formula>$B76="新規"</formula>
    </cfRule>
  </conditionalFormatting>
  <conditionalFormatting sqref="F63 F66:F79 F113:F126 F137:F143 F4:F29 F128 F31:F58">
    <cfRule type="expression" dxfId="1470" priority="487">
      <formula>$B4="不要"</formula>
    </cfRule>
    <cfRule type="expression" dxfId="1469" priority="488">
      <formula>$B4="変更"</formula>
    </cfRule>
    <cfRule type="expression" dxfId="1468" priority="489">
      <formula>$B4="新規"</formula>
    </cfRule>
  </conditionalFormatting>
  <conditionalFormatting sqref="F59">
    <cfRule type="expression" dxfId="1467" priority="484">
      <formula>$B59="不要"</formula>
    </cfRule>
    <cfRule type="expression" dxfId="1466" priority="485">
      <formula>$B59="変更"</formula>
    </cfRule>
    <cfRule type="expression" dxfId="1465" priority="486">
      <formula>$B59="新規"</formula>
    </cfRule>
  </conditionalFormatting>
  <conditionalFormatting sqref="F60">
    <cfRule type="expression" dxfId="1464" priority="481">
      <formula>$B60="不要"</formula>
    </cfRule>
    <cfRule type="expression" dxfId="1463" priority="482">
      <formula>$B60="変更"</formula>
    </cfRule>
    <cfRule type="expression" dxfId="1462" priority="483">
      <formula>$B60="新規"</formula>
    </cfRule>
  </conditionalFormatting>
  <conditionalFormatting sqref="F61">
    <cfRule type="expression" dxfId="1461" priority="478">
      <formula>$B61="不要"</formula>
    </cfRule>
    <cfRule type="expression" dxfId="1460" priority="479">
      <formula>$B61="変更"</formula>
    </cfRule>
    <cfRule type="expression" dxfId="1459" priority="480">
      <formula>$B61="新規"</formula>
    </cfRule>
  </conditionalFormatting>
  <conditionalFormatting sqref="F62">
    <cfRule type="expression" dxfId="1458" priority="475">
      <formula>$B62="不要"</formula>
    </cfRule>
    <cfRule type="expression" dxfId="1457" priority="476">
      <formula>$B62="変更"</formula>
    </cfRule>
    <cfRule type="expression" dxfId="1456" priority="477">
      <formula>$B62="新規"</formula>
    </cfRule>
  </conditionalFormatting>
  <conditionalFormatting sqref="F64">
    <cfRule type="expression" dxfId="1455" priority="472">
      <formula>$B64="不要"</formula>
    </cfRule>
    <cfRule type="expression" dxfId="1454" priority="473">
      <formula>$B64="変更"</formula>
    </cfRule>
    <cfRule type="expression" dxfId="1453" priority="474">
      <formula>$B64="新規"</formula>
    </cfRule>
  </conditionalFormatting>
  <conditionalFormatting sqref="C32:C83">
    <cfRule type="expression" dxfId="1452" priority="457">
      <formula>$B32="不要"</formula>
    </cfRule>
    <cfRule type="expression" dxfId="1451" priority="458">
      <formula>$B32="変更"</formula>
    </cfRule>
    <cfRule type="expression" dxfId="1450" priority="459">
      <formula>$B32="新規"</formula>
    </cfRule>
  </conditionalFormatting>
  <conditionalFormatting sqref="F104:G104">
    <cfRule type="expression" dxfId="1449" priority="448">
      <formula>$B104="不要"</formula>
    </cfRule>
    <cfRule type="expression" dxfId="1448" priority="449">
      <formula>$B104="変更"</formula>
    </cfRule>
    <cfRule type="expression" dxfId="1447" priority="450">
      <formula>$B104="新規"</formula>
    </cfRule>
  </conditionalFormatting>
  <conditionalFormatting sqref="F82:F83">
    <cfRule type="expression" dxfId="1446" priority="466">
      <formula>$B82="不要"</formula>
    </cfRule>
    <cfRule type="expression" dxfId="1445" priority="467">
      <formula>$B82="変更"</formula>
    </cfRule>
    <cfRule type="expression" dxfId="1444" priority="468">
      <formula>$B82="新規"</formula>
    </cfRule>
  </conditionalFormatting>
  <conditionalFormatting sqref="F103:G103">
    <cfRule type="expression" dxfId="1443" priority="451">
      <formula>$B103="不要"</formula>
    </cfRule>
    <cfRule type="expression" dxfId="1442" priority="452">
      <formula>$B103="変更"</formula>
    </cfRule>
    <cfRule type="expression" dxfId="1441" priority="453">
      <formula>$B103="新規"</formula>
    </cfRule>
  </conditionalFormatting>
  <conditionalFormatting sqref="F80">
    <cfRule type="expression" dxfId="1440" priority="460">
      <formula>$B80="不要"</formula>
    </cfRule>
    <cfRule type="expression" dxfId="1439" priority="461">
      <formula>$B80="変更"</formula>
    </cfRule>
    <cfRule type="expression" dxfId="1438" priority="462">
      <formula>$B80="新規"</formula>
    </cfRule>
  </conditionalFormatting>
  <conditionalFormatting sqref="G133">
    <cfRule type="expression" dxfId="1437" priority="421">
      <formula>$B133="不要"</formula>
    </cfRule>
    <cfRule type="expression" dxfId="1436" priority="422">
      <formula>$B133="変更"</formula>
    </cfRule>
    <cfRule type="expression" dxfId="1435" priority="423">
      <formula>$B133="新規"</formula>
    </cfRule>
  </conditionalFormatting>
  <conditionalFormatting sqref="C129:C135">
    <cfRule type="expression" dxfId="1434" priority="454">
      <formula>$B129="不要"</formula>
    </cfRule>
    <cfRule type="expression" dxfId="1433" priority="455">
      <formula>$B129="変更"</formula>
    </cfRule>
    <cfRule type="expression" dxfId="1432" priority="456">
      <formula>$B129="新規"</formula>
    </cfRule>
  </conditionalFormatting>
  <conditionalFormatting sqref="G134">
    <cfRule type="expression" dxfId="1431" priority="415">
      <formula>$B134="不要"</formula>
    </cfRule>
    <cfRule type="expression" dxfId="1430" priority="416">
      <formula>$B134="変更"</formula>
    </cfRule>
    <cfRule type="expression" dxfId="1429" priority="417">
      <formula>$B134="新規"</formula>
    </cfRule>
  </conditionalFormatting>
  <conditionalFormatting sqref="F105:G105">
    <cfRule type="expression" dxfId="1428" priority="445">
      <formula>$B105="不要"</formula>
    </cfRule>
    <cfRule type="expression" dxfId="1427" priority="446">
      <formula>$B105="変更"</formula>
    </cfRule>
    <cfRule type="expression" dxfId="1426" priority="447">
      <formula>$B105="新規"</formula>
    </cfRule>
  </conditionalFormatting>
  <conditionalFormatting sqref="F106:G106">
    <cfRule type="expression" dxfId="1425" priority="442">
      <formula>$B106="不要"</formula>
    </cfRule>
    <cfRule type="expression" dxfId="1424" priority="443">
      <formula>$B106="変更"</formula>
    </cfRule>
    <cfRule type="expression" dxfId="1423" priority="444">
      <formula>$B106="新規"</formula>
    </cfRule>
  </conditionalFormatting>
  <conditionalFormatting sqref="F107:G107">
    <cfRule type="expression" dxfId="1422" priority="439">
      <formula>$B107="不要"</formula>
    </cfRule>
    <cfRule type="expression" dxfId="1421" priority="440">
      <formula>$B107="変更"</formula>
    </cfRule>
    <cfRule type="expression" dxfId="1420" priority="441">
      <formula>$B107="新規"</formula>
    </cfRule>
  </conditionalFormatting>
  <conditionalFormatting sqref="N129:N134">
    <cfRule type="expression" dxfId="1419" priority="403">
      <formula>$B129="不要"</formula>
    </cfRule>
    <cfRule type="expression" dxfId="1418" priority="404">
      <formula>$B129="変更"</formula>
    </cfRule>
    <cfRule type="expression" dxfId="1417" priority="405">
      <formula>$B129="新規"</formula>
    </cfRule>
  </conditionalFormatting>
  <conditionalFormatting sqref="G130">
    <cfRule type="expression" dxfId="1416" priority="436">
      <formula>$B130="不要"</formula>
    </cfRule>
    <cfRule type="expression" dxfId="1415" priority="437">
      <formula>$B130="変更"</formula>
    </cfRule>
    <cfRule type="expression" dxfId="1414" priority="438">
      <formula>$B130="新規"</formula>
    </cfRule>
  </conditionalFormatting>
  <conditionalFormatting sqref="F130">
    <cfRule type="expression" dxfId="1413" priority="433">
      <formula>$B130="不要"</formula>
    </cfRule>
    <cfRule type="expression" dxfId="1412" priority="434">
      <formula>$B130="変更"</formula>
    </cfRule>
    <cfRule type="expression" dxfId="1411" priority="435">
      <formula>$B130="新規"</formula>
    </cfRule>
  </conditionalFormatting>
  <conditionalFormatting sqref="F131">
    <cfRule type="expression" dxfId="1410" priority="430">
      <formula>$B131="不要"</formula>
    </cfRule>
    <cfRule type="expression" dxfId="1409" priority="431">
      <formula>$B131="変更"</formula>
    </cfRule>
    <cfRule type="expression" dxfId="1408" priority="432">
      <formula>$B131="新規"</formula>
    </cfRule>
  </conditionalFormatting>
  <conditionalFormatting sqref="G132">
    <cfRule type="expression" dxfId="1407" priority="427">
      <formula>$B132="不要"</formula>
    </cfRule>
    <cfRule type="expression" dxfId="1406" priority="428">
      <formula>$B132="変更"</formula>
    </cfRule>
    <cfRule type="expression" dxfId="1405" priority="429">
      <formula>$B132="新規"</formula>
    </cfRule>
  </conditionalFormatting>
  <conditionalFormatting sqref="F132">
    <cfRule type="expression" dxfId="1404" priority="424">
      <formula>$B132="不要"</formula>
    </cfRule>
    <cfRule type="expression" dxfId="1403" priority="425">
      <formula>$B132="変更"</formula>
    </cfRule>
    <cfRule type="expression" dxfId="1402" priority="426">
      <formula>$B132="新規"</formula>
    </cfRule>
  </conditionalFormatting>
  <conditionalFormatting sqref="C112">
    <cfRule type="expression" dxfId="1401" priority="388">
      <formula>$B112="不要"</formula>
    </cfRule>
    <cfRule type="expression" dxfId="1400" priority="389">
      <formula>$B112="変更"</formula>
    </cfRule>
    <cfRule type="expression" dxfId="1399" priority="390">
      <formula>$B112="新規"</formula>
    </cfRule>
  </conditionalFormatting>
  <conditionalFormatting sqref="F133">
    <cfRule type="expression" dxfId="1398" priority="418">
      <formula>$B133="不要"</formula>
    </cfRule>
    <cfRule type="expression" dxfId="1397" priority="419">
      <formula>$B133="変更"</formula>
    </cfRule>
    <cfRule type="expression" dxfId="1396" priority="420">
      <formula>$B133="新規"</formula>
    </cfRule>
  </conditionalFormatting>
  <conditionalFormatting sqref="C127 G127:S127">
    <cfRule type="expression" dxfId="1395" priority="382">
      <formula>$B127="不要"</formula>
    </cfRule>
    <cfRule type="expression" dxfId="1394" priority="383">
      <formula>$B127="変更"</formula>
    </cfRule>
    <cfRule type="expression" dxfId="1393" priority="384">
      <formula>$B127="新規"</formula>
    </cfRule>
  </conditionalFormatting>
  <conditionalFormatting sqref="F134">
    <cfRule type="expression" dxfId="1392" priority="412">
      <formula>$B134="不要"</formula>
    </cfRule>
    <cfRule type="expression" dxfId="1391" priority="413">
      <formula>$B134="変更"</formula>
    </cfRule>
    <cfRule type="expression" dxfId="1390" priority="414">
      <formula>$B134="新規"</formula>
    </cfRule>
  </conditionalFormatting>
  <conditionalFormatting sqref="G135">
    <cfRule type="expression" dxfId="1389" priority="409">
      <formula>$B135="不要"</formula>
    </cfRule>
    <cfRule type="expression" dxfId="1388" priority="410">
      <formula>$B135="変更"</formula>
    </cfRule>
    <cfRule type="expression" dxfId="1387" priority="411">
      <formula>$B135="新規"</formula>
    </cfRule>
  </conditionalFormatting>
  <conditionalFormatting sqref="F135">
    <cfRule type="expression" dxfId="1386" priority="406">
      <formula>$B135="不要"</formula>
    </cfRule>
    <cfRule type="expression" dxfId="1385" priority="407">
      <formula>$B135="変更"</formula>
    </cfRule>
    <cfRule type="expression" dxfId="1384" priority="408">
      <formula>$B135="新規"</formula>
    </cfRule>
  </conditionalFormatting>
  <conditionalFormatting sqref="H111:K112 M111:R112">
    <cfRule type="expression" dxfId="1383" priority="400">
      <formula>$B111="不要"</formula>
    </cfRule>
    <cfRule type="expression" dxfId="1382" priority="401">
      <formula>$B111="変更"</formula>
    </cfRule>
    <cfRule type="expression" dxfId="1381" priority="402">
      <formula>$B111="新規"</formula>
    </cfRule>
  </conditionalFormatting>
  <conditionalFormatting sqref="F111:G111">
    <cfRule type="expression" dxfId="1380" priority="397">
      <formula>$B111="不要"</formula>
    </cfRule>
    <cfRule type="expression" dxfId="1379" priority="398">
      <formula>$B111="変更"</formula>
    </cfRule>
    <cfRule type="expression" dxfId="1378" priority="399">
      <formula>$B111="新規"</formula>
    </cfRule>
  </conditionalFormatting>
  <conditionalFormatting sqref="F112:G112">
    <cfRule type="expression" dxfId="1377" priority="394">
      <formula>$B112="不要"</formula>
    </cfRule>
    <cfRule type="expression" dxfId="1376" priority="395">
      <formula>$B112="変更"</formula>
    </cfRule>
    <cfRule type="expression" dxfId="1375" priority="396">
      <formula>$B112="新規"</formula>
    </cfRule>
  </conditionalFormatting>
  <conditionalFormatting sqref="C111">
    <cfRule type="expression" dxfId="1374" priority="391">
      <formula>$B111="不要"</formula>
    </cfRule>
    <cfRule type="expression" dxfId="1373" priority="392">
      <formula>$B111="変更"</formula>
    </cfRule>
    <cfRule type="expression" dxfId="1372" priority="393">
      <formula>$B111="新規"</formula>
    </cfRule>
  </conditionalFormatting>
  <conditionalFormatting sqref="G131">
    <cfRule type="expression" dxfId="1371" priority="385">
      <formula>$B131="不要"</formula>
    </cfRule>
    <cfRule type="expression" dxfId="1370" priority="386">
      <formula>$B131="変更"</formula>
    </cfRule>
    <cfRule type="expression" dxfId="1369" priority="387">
      <formula>$B131="新規"</formula>
    </cfRule>
  </conditionalFormatting>
  <conditionalFormatting sqref="F127">
    <cfRule type="expression" dxfId="1368" priority="379">
      <formula>$B127="不要"</formula>
    </cfRule>
    <cfRule type="expression" dxfId="1367" priority="380">
      <formula>$B127="変更"</formula>
    </cfRule>
    <cfRule type="expression" dxfId="1366" priority="381">
      <formula>$B127="新規"</formula>
    </cfRule>
  </conditionalFormatting>
  <conditionalFormatting sqref="G84:J85 L84:L86">
    <cfRule type="expression" dxfId="1365" priority="376">
      <formula>$B84="不要"</formula>
    </cfRule>
    <cfRule type="expression" dxfId="1364" priority="377">
      <formula>$B84="変更"</formula>
    </cfRule>
    <cfRule type="expression" dxfId="1363" priority="378">
      <formula>$B84="新規"</formula>
    </cfRule>
  </conditionalFormatting>
  <conditionalFormatting sqref="K84:K85">
    <cfRule type="expression" dxfId="1362" priority="367">
      <formula>$B84="不要"</formula>
    </cfRule>
    <cfRule type="expression" dxfId="1361" priority="368">
      <formula>$B84="変更"</formula>
    </cfRule>
    <cfRule type="expression" dxfId="1360" priority="369">
      <formula>$B84="新規"</formula>
    </cfRule>
  </conditionalFormatting>
  <conditionalFormatting sqref="P84:P85 R84:S86">
    <cfRule type="expression" dxfId="1359" priority="373">
      <formula>$B84="不要"</formula>
    </cfRule>
    <cfRule type="expression" dxfId="1358" priority="374">
      <formula>$B84="変更"</formula>
    </cfRule>
    <cfRule type="expression" dxfId="1357" priority="375">
      <formula>$B84="新規"</formula>
    </cfRule>
  </conditionalFormatting>
  <conditionalFormatting sqref="M84:M86">
    <cfRule type="expression" dxfId="1356" priority="370">
      <formula>$B84="不要"</formula>
    </cfRule>
    <cfRule type="expression" dxfId="1355" priority="371">
      <formula>$B84="変更"</formula>
    </cfRule>
    <cfRule type="expression" dxfId="1354" priority="372">
      <formula>$B84="新規"</formula>
    </cfRule>
  </conditionalFormatting>
  <conditionalFormatting sqref="O84">
    <cfRule type="expression" dxfId="1353" priority="364">
      <formula>$B84="不要"</formula>
    </cfRule>
    <cfRule type="expression" dxfId="1352" priority="365">
      <formula>$B84="変更"</formula>
    </cfRule>
    <cfRule type="expression" dxfId="1351" priority="366">
      <formula>$B84="新規"</formula>
    </cfRule>
  </conditionalFormatting>
  <conditionalFormatting sqref="Q84:Q85">
    <cfRule type="expression" dxfId="1350" priority="361">
      <formula>$B84="不要"</formula>
    </cfRule>
    <cfRule type="expression" dxfId="1349" priority="362">
      <formula>$B84="変更"</formula>
    </cfRule>
    <cfRule type="expression" dxfId="1348" priority="363">
      <formula>$B84="新規"</formula>
    </cfRule>
  </conditionalFormatting>
  <conditionalFormatting sqref="N84">
    <cfRule type="expression" dxfId="1347" priority="358">
      <formula>$B84="不要"</formula>
    </cfRule>
    <cfRule type="expression" dxfId="1346" priority="359">
      <formula>$B84="変更"</formula>
    </cfRule>
    <cfRule type="expression" dxfId="1345" priority="360">
      <formula>$B84="新規"</formula>
    </cfRule>
  </conditionalFormatting>
  <conditionalFormatting sqref="F30">
    <cfRule type="expression" dxfId="1344" priority="337">
      <formula>$B30="不要"</formula>
    </cfRule>
    <cfRule type="expression" dxfId="1343" priority="338">
      <formula>$B30="変更"</formula>
    </cfRule>
    <cfRule type="expression" dxfId="1342" priority="339">
      <formula>$B30="新規"</formula>
    </cfRule>
  </conditionalFormatting>
  <conditionalFormatting sqref="F84:F85">
    <cfRule type="expression" dxfId="1341" priority="355">
      <formula>$B84="不要"</formula>
    </cfRule>
    <cfRule type="expression" dxfId="1340" priority="356">
      <formula>$B84="変更"</formula>
    </cfRule>
    <cfRule type="expression" dxfId="1339" priority="357">
      <formula>$B84="新規"</formula>
    </cfRule>
  </conditionalFormatting>
  <conditionalFormatting sqref="C84:C86">
    <cfRule type="expression" dxfId="1338" priority="352">
      <formula>$B84="不要"</formula>
    </cfRule>
    <cfRule type="expression" dxfId="1337" priority="353">
      <formula>$B84="変更"</formula>
    </cfRule>
    <cfRule type="expression" dxfId="1336" priority="354">
      <formula>$B84="新規"</formula>
    </cfRule>
  </conditionalFormatting>
  <conditionalFormatting sqref="O85">
    <cfRule type="expression" dxfId="1335" priority="349">
      <formula>$B85="不要"</formula>
    </cfRule>
    <cfRule type="expression" dxfId="1334" priority="350">
      <formula>$B85="変更"</formula>
    </cfRule>
    <cfRule type="expression" dxfId="1333" priority="351">
      <formula>$B85="新規"</formula>
    </cfRule>
  </conditionalFormatting>
  <conditionalFormatting sqref="N85">
    <cfRule type="expression" dxfId="1332" priority="346">
      <formula>$B85="不要"</formula>
    </cfRule>
    <cfRule type="expression" dxfId="1331" priority="347">
      <formula>$B85="変更"</formula>
    </cfRule>
    <cfRule type="expression" dxfId="1330" priority="348">
      <formula>$B85="新規"</formula>
    </cfRule>
  </conditionalFormatting>
  <conditionalFormatting sqref="N135">
    <cfRule type="expression" dxfId="1329" priority="343">
      <formula>$B135="不要"</formula>
    </cfRule>
    <cfRule type="expression" dxfId="1328" priority="344">
      <formula>$B135="変更"</formula>
    </cfRule>
    <cfRule type="expression" dxfId="1327" priority="345">
      <formula>$B135="新規"</formula>
    </cfRule>
  </conditionalFormatting>
  <conditionalFormatting sqref="G30:J30">
    <cfRule type="expression" dxfId="1326" priority="340">
      <formula>$B30="不要"</formula>
    </cfRule>
    <cfRule type="expression" dxfId="1325" priority="341">
      <formula>$B30="変更"</formula>
    </cfRule>
    <cfRule type="expression" dxfId="1324" priority="342">
      <formula>$B30="新規"</formula>
    </cfRule>
  </conditionalFormatting>
  <conditionalFormatting sqref="F129">
    <cfRule type="expression" dxfId="1323" priority="325">
      <formula>$B129="不要"</formula>
    </cfRule>
    <cfRule type="expression" dxfId="1322" priority="326">
      <formula>$B129="変更"</formula>
    </cfRule>
    <cfRule type="expression" dxfId="1321" priority="327">
      <formula>$B129="新規"</formula>
    </cfRule>
  </conditionalFormatting>
  <conditionalFormatting sqref="B30:C30">
    <cfRule type="expression" dxfId="1320" priority="334">
      <formula>$B30="不要"</formula>
    </cfRule>
    <cfRule type="expression" dxfId="1319" priority="335">
      <formula>$B30="変更"</formula>
    </cfRule>
    <cfRule type="expression" dxfId="1318" priority="336">
      <formula>$B30="新規"</formula>
    </cfRule>
  </conditionalFormatting>
  <conditionalFormatting sqref="S111">
    <cfRule type="expression" dxfId="1317" priority="331">
      <formula>$B111="不要"</formula>
    </cfRule>
    <cfRule type="expression" dxfId="1316" priority="332">
      <formula>$B111="変更"</formula>
    </cfRule>
    <cfRule type="expression" dxfId="1315" priority="333">
      <formula>$B111="新規"</formula>
    </cfRule>
  </conditionalFormatting>
  <conditionalFormatting sqref="S112">
    <cfRule type="expression" dxfId="1314" priority="328">
      <formula>$B112="不要"</formula>
    </cfRule>
    <cfRule type="expression" dxfId="1313" priority="329">
      <formula>$B112="変更"</formula>
    </cfRule>
    <cfRule type="expression" dxfId="1312" priority="330">
      <formula>$B112="新規"</formula>
    </cfRule>
  </conditionalFormatting>
  <conditionalFormatting sqref="D134:E134">
    <cfRule type="expression" dxfId="1311" priority="292">
      <formula>$B134="不要"</formula>
    </cfRule>
    <cfRule type="expression" dxfId="1310" priority="293">
      <formula>$B134="変更"</formula>
    </cfRule>
    <cfRule type="expression" dxfId="1309" priority="294">
      <formula>$B134="新規"</formula>
    </cfRule>
  </conditionalFormatting>
  <conditionalFormatting sqref="G129">
    <cfRule type="expression" dxfId="1308" priority="322">
      <formula>$B129="不要"</formula>
    </cfRule>
    <cfRule type="expression" dxfId="1307" priority="323">
      <formula>$B129="変更"</formula>
    </cfRule>
    <cfRule type="expression" dxfId="1306" priority="324">
      <formula>$B129="新規"</formula>
    </cfRule>
  </conditionalFormatting>
  <conditionalFormatting sqref="D78:E78 D32:D77 D79:D86">
    <cfRule type="expression" dxfId="1305" priority="319">
      <formula>$B32="不要"</formula>
    </cfRule>
    <cfRule type="expression" dxfId="1304" priority="320">
      <formula>$B32="変更"</formula>
    </cfRule>
    <cfRule type="expression" dxfId="1303" priority="321">
      <formula>$B32="新規"</formula>
    </cfRule>
  </conditionalFormatting>
  <conditionalFormatting sqref="D129:E129">
    <cfRule type="expression" dxfId="1302" priority="307">
      <formula>$B129="不要"</formula>
    </cfRule>
    <cfRule type="expression" dxfId="1301" priority="308">
      <formula>$B129="変更"</formula>
    </cfRule>
    <cfRule type="expression" dxfId="1300" priority="309">
      <formula>$B129="新規"</formula>
    </cfRule>
  </conditionalFormatting>
  <conditionalFormatting sqref="D111">
    <cfRule type="expression" dxfId="1299" priority="316">
      <formula>$B111="不要"</formula>
    </cfRule>
    <cfRule type="expression" dxfId="1298" priority="317">
      <formula>$B111="変更"</formula>
    </cfRule>
    <cfRule type="expression" dxfId="1297" priority="318">
      <formula>$B111="新規"</formula>
    </cfRule>
  </conditionalFormatting>
  <conditionalFormatting sqref="D112">
    <cfRule type="expression" dxfId="1296" priority="313">
      <formula>$B112="不要"</formula>
    </cfRule>
    <cfRule type="expression" dxfId="1295" priority="314">
      <formula>$B112="変更"</formula>
    </cfRule>
    <cfRule type="expression" dxfId="1294" priority="315">
      <formula>$B112="新規"</formula>
    </cfRule>
  </conditionalFormatting>
  <conditionalFormatting sqref="D127">
    <cfRule type="expression" dxfId="1293" priority="310">
      <formula>$B127="不要"</formula>
    </cfRule>
    <cfRule type="expression" dxfId="1292" priority="311">
      <formula>$B127="変更"</formula>
    </cfRule>
    <cfRule type="expression" dxfId="1291" priority="312">
      <formula>$B127="新規"</formula>
    </cfRule>
  </conditionalFormatting>
  <conditionalFormatting sqref="D121:E121">
    <cfRule type="expression" dxfId="1290" priority="271">
      <formula>$B121="不要"</formula>
    </cfRule>
    <cfRule type="expression" dxfId="1289" priority="272">
      <formula>$B121="変更"</formula>
    </cfRule>
    <cfRule type="expression" dxfId="1288" priority="273">
      <formula>$B121="新規"</formula>
    </cfRule>
  </conditionalFormatting>
  <conditionalFormatting sqref="D130:E130">
    <cfRule type="expression" dxfId="1287" priority="304">
      <formula>$B130="不要"</formula>
    </cfRule>
    <cfRule type="expression" dxfId="1286" priority="305">
      <formula>$B130="変更"</formula>
    </cfRule>
    <cfRule type="expression" dxfId="1285" priority="306">
      <formula>$B130="新規"</formula>
    </cfRule>
  </conditionalFormatting>
  <conditionalFormatting sqref="D131:E131">
    <cfRule type="expression" dxfId="1284" priority="301">
      <formula>$B131="不要"</formula>
    </cfRule>
    <cfRule type="expression" dxfId="1283" priority="302">
      <formula>$B131="変更"</formula>
    </cfRule>
    <cfRule type="expression" dxfId="1282" priority="303">
      <formula>$B131="新規"</formula>
    </cfRule>
  </conditionalFormatting>
  <conditionalFormatting sqref="D132:E132">
    <cfRule type="expression" dxfId="1281" priority="298">
      <formula>$B132="不要"</formula>
    </cfRule>
    <cfRule type="expression" dxfId="1280" priority="299">
      <formula>$B132="変更"</formula>
    </cfRule>
    <cfRule type="expression" dxfId="1279" priority="300">
      <formula>$B132="新規"</formula>
    </cfRule>
  </conditionalFormatting>
  <conditionalFormatting sqref="D133:E133">
    <cfRule type="expression" dxfId="1278" priority="295">
      <formula>$B133="不要"</formula>
    </cfRule>
    <cfRule type="expression" dxfId="1277" priority="296">
      <formula>$B133="変更"</formula>
    </cfRule>
    <cfRule type="expression" dxfId="1276" priority="297">
      <formula>$B133="新規"</formula>
    </cfRule>
  </conditionalFormatting>
  <conditionalFormatting sqref="D117:E117">
    <cfRule type="expression" dxfId="1275" priority="259">
      <formula>$B117="不要"</formula>
    </cfRule>
    <cfRule type="expression" dxfId="1274" priority="260">
      <formula>$B117="変更"</formula>
    </cfRule>
    <cfRule type="expression" dxfId="1273" priority="261">
      <formula>$B117="新規"</formula>
    </cfRule>
  </conditionalFormatting>
  <conditionalFormatting sqref="D135:E135">
    <cfRule type="expression" dxfId="1272" priority="289">
      <formula>$B135="不要"</formula>
    </cfRule>
    <cfRule type="expression" dxfId="1271" priority="290">
      <formula>$B135="変更"</formula>
    </cfRule>
    <cfRule type="expression" dxfId="1270" priority="291">
      <formula>$B135="新規"</formula>
    </cfRule>
  </conditionalFormatting>
  <conditionalFormatting sqref="D126:E126">
    <cfRule type="expression" dxfId="1269" priority="286">
      <formula>$B126="不要"</formula>
    </cfRule>
    <cfRule type="expression" dxfId="1268" priority="287">
      <formula>$B126="変更"</formula>
    </cfRule>
    <cfRule type="expression" dxfId="1267" priority="288">
      <formula>$B126="新規"</formula>
    </cfRule>
  </conditionalFormatting>
  <conditionalFormatting sqref="D125:E125">
    <cfRule type="expression" dxfId="1266" priority="283">
      <formula>$B125="不要"</formula>
    </cfRule>
    <cfRule type="expression" dxfId="1265" priority="284">
      <formula>$B125="変更"</formula>
    </cfRule>
    <cfRule type="expression" dxfId="1264" priority="285">
      <formula>$B125="新規"</formula>
    </cfRule>
  </conditionalFormatting>
  <conditionalFormatting sqref="D124:E124">
    <cfRule type="expression" dxfId="1263" priority="280">
      <formula>$B124="不要"</formula>
    </cfRule>
    <cfRule type="expression" dxfId="1262" priority="281">
      <formula>$B124="変更"</formula>
    </cfRule>
    <cfRule type="expression" dxfId="1261" priority="282">
      <formula>$B124="新規"</formula>
    </cfRule>
  </conditionalFormatting>
  <conditionalFormatting sqref="D123:E123">
    <cfRule type="expression" dxfId="1260" priority="277">
      <formula>$B123="不要"</formula>
    </cfRule>
    <cfRule type="expression" dxfId="1259" priority="278">
      <formula>$B123="変更"</formula>
    </cfRule>
    <cfRule type="expression" dxfId="1258" priority="279">
      <formula>$B123="新規"</formula>
    </cfRule>
  </conditionalFormatting>
  <conditionalFormatting sqref="D122:E122">
    <cfRule type="expression" dxfId="1257" priority="274">
      <formula>$B122="不要"</formula>
    </cfRule>
    <cfRule type="expression" dxfId="1256" priority="275">
      <formula>$B122="変更"</formula>
    </cfRule>
    <cfRule type="expression" dxfId="1255" priority="276">
      <formula>$B122="新規"</formula>
    </cfRule>
  </conditionalFormatting>
  <conditionalFormatting sqref="B84">
    <cfRule type="expression" dxfId="1254" priority="238">
      <formula>$B84="不要"</formula>
    </cfRule>
    <cfRule type="expression" dxfId="1253" priority="239">
      <formula>$B84="変更"</formula>
    </cfRule>
    <cfRule type="expression" dxfId="1252" priority="240">
      <formula>$B84="新規"</formula>
    </cfRule>
  </conditionalFormatting>
  <conditionalFormatting sqref="D120:E120">
    <cfRule type="expression" dxfId="1251" priority="268">
      <formula>$B120="不要"</formula>
    </cfRule>
    <cfRule type="expression" dxfId="1250" priority="269">
      <formula>$B120="変更"</formula>
    </cfRule>
    <cfRule type="expression" dxfId="1249" priority="270">
      <formula>$B120="新規"</formula>
    </cfRule>
  </conditionalFormatting>
  <conditionalFormatting sqref="D119:E119">
    <cfRule type="expression" dxfId="1248" priority="265">
      <formula>$B119="不要"</formula>
    </cfRule>
    <cfRule type="expression" dxfId="1247" priority="266">
      <formula>$B119="変更"</formula>
    </cfRule>
    <cfRule type="expression" dxfId="1246" priority="267">
      <formula>$B119="新規"</formula>
    </cfRule>
  </conditionalFormatting>
  <conditionalFormatting sqref="D118:E118">
    <cfRule type="expression" dxfId="1245" priority="262">
      <formula>$B118="不要"</formula>
    </cfRule>
    <cfRule type="expression" dxfId="1244" priority="263">
      <formula>$B118="変更"</formula>
    </cfRule>
    <cfRule type="expression" dxfId="1243" priority="264">
      <formula>$B118="新規"</formula>
    </cfRule>
  </conditionalFormatting>
  <conditionalFormatting sqref="D116:E116">
    <cfRule type="expression" dxfId="1242" priority="256">
      <formula>$B116="不要"</formula>
    </cfRule>
    <cfRule type="expression" dxfId="1241" priority="257">
      <formula>$B116="変更"</formula>
    </cfRule>
    <cfRule type="expression" dxfId="1240" priority="258">
      <formula>$B116="新規"</formula>
    </cfRule>
  </conditionalFormatting>
  <conditionalFormatting sqref="D115:E115">
    <cfRule type="expression" dxfId="1239" priority="253">
      <formula>$B115="不要"</formula>
    </cfRule>
    <cfRule type="expression" dxfId="1238" priority="254">
      <formula>$B115="変更"</formula>
    </cfRule>
    <cfRule type="expression" dxfId="1237" priority="255">
      <formula>$B115="新規"</formula>
    </cfRule>
  </conditionalFormatting>
  <conditionalFormatting sqref="D114:E114">
    <cfRule type="expression" dxfId="1236" priority="250">
      <formula>$B114="不要"</formula>
    </cfRule>
    <cfRule type="expression" dxfId="1235" priority="251">
      <formula>$B114="変更"</formula>
    </cfRule>
    <cfRule type="expression" dxfId="1234" priority="252">
      <formula>$B114="新規"</formula>
    </cfRule>
  </conditionalFormatting>
  <conditionalFormatting sqref="D113:E113">
    <cfRule type="expression" dxfId="1233" priority="247">
      <formula>$B113="不要"</formula>
    </cfRule>
    <cfRule type="expression" dxfId="1232" priority="248">
      <formula>$B113="変更"</formula>
    </cfRule>
    <cfRule type="expression" dxfId="1231" priority="249">
      <formula>$B113="新規"</formula>
    </cfRule>
  </conditionalFormatting>
  <conditionalFormatting sqref="B62">
    <cfRule type="expression" dxfId="1230" priority="244">
      <formula>$B62="不要"</formula>
    </cfRule>
    <cfRule type="expression" dxfId="1229" priority="245">
      <formula>$B62="変更"</formula>
    </cfRule>
    <cfRule type="expression" dxfId="1228" priority="246">
      <formula>$B62="新規"</formula>
    </cfRule>
  </conditionalFormatting>
  <conditionalFormatting sqref="B83">
    <cfRule type="expression" dxfId="1227" priority="241">
      <formula>$B83="不要"</formula>
    </cfRule>
    <cfRule type="expression" dxfId="1226" priority="242">
      <formula>$B83="変更"</formula>
    </cfRule>
    <cfRule type="expression" dxfId="1225" priority="243">
      <formula>$B83="新規"</formula>
    </cfRule>
  </conditionalFormatting>
  <conditionalFormatting sqref="B85:B86">
    <cfRule type="expression" dxfId="1224" priority="235">
      <formula>$B85="不要"</formula>
    </cfRule>
    <cfRule type="expression" dxfId="1223" priority="236">
      <formula>$B85="変更"</formula>
    </cfRule>
    <cfRule type="expression" dxfId="1222" priority="237">
      <formula>$B85="新規"</formula>
    </cfRule>
  </conditionalFormatting>
  <conditionalFormatting sqref="B108">
    <cfRule type="expression" dxfId="1221" priority="232">
      <formula>$B108="不要"</formula>
    </cfRule>
    <cfRule type="expression" dxfId="1220" priority="233">
      <formula>$B108="変更"</formula>
    </cfRule>
    <cfRule type="expression" dxfId="1219" priority="234">
      <formula>$B108="新規"</formula>
    </cfRule>
  </conditionalFormatting>
  <conditionalFormatting sqref="B109">
    <cfRule type="expression" dxfId="1218" priority="229">
      <formula>$B109="不要"</formula>
    </cfRule>
    <cfRule type="expression" dxfId="1217" priority="230">
      <formula>$B109="変更"</formula>
    </cfRule>
    <cfRule type="expression" dxfId="1216" priority="231">
      <formula>$B109="新規"</formula>
    </cfRule>
  </conditionalFormatting>
  <conditionalFormatting sqref="B110">
    <cfRule type="expression" dxfId="1215" priority="226">
      <formula>$B110="不要"</formula>
    </cfRule>
    <cfRule type="expression" dxfId="1214" priority="227">
      <formula>$B110="変更"</formula>
    </cfRule>
    <cfRule type="expression" dxfId="1213" priority="228">
      <formula>$B110="新規"</formula>
    </cfRule>
  </conditionalFormatting>
  <conditionalFormatting sqref="B111">
    <cfRule type="expression" dxfId="1212" priority="223">
      <formula>$B111="不要"</formula>
    </cfRule>
    <cfRule type="expression" dxfId="1211" priority="224">
      <formula>$B111="変更"</formula>
    </cfRule>
    <cfRule type="expression" dxfId="1210" priority="225">
      <formula>$B111="新規"</formula>
    </cfRule>
  </conditionalFormatting>
  <conditionalFormatting sqref="B112">
    <cfRule type="expression" dxfId="1209" priority="220">
      <formula>$B112="不要"</formula>
    </cfRule>
    <cfRule type="expression" dxfId="1208" priority="221">
      <formula>$B112="変更"</formula>
    </cfRule>
    <cfRule type="expression" dxfId="1207" priority="222">
      <formula>$B112="新規"</formula>
    </cfRule>
  </conditionalFormatting>
  <conditionalFormatting sqref="B127:B130 B132:B135">
    <cfRule type="expression" dxfId="1206" priority="217">
      <formula>$B127="不要"</formula>
    </cfRule>
    <cfRule type="expression" dxfId="1205" priority="218">
      <formula>$B127="変更"</formula>
    </cfRule>
    <cfRule type="expression" dxfId="1204" priority="219">
      <formula>$B127="新規"</formula>
    </cfRule>
  </conditionalFormatting>
  <conditionalFormatting sqref="F86">
    <cfRule type="expression" dxfId="1203" priority="214">
      <formula>$B86="不要"</formula>
    </cfRule>
    <cfRule type="expression" dxfId="1202" priority="215">
      <formula>$B86="変更"</formula>
    </cfRule>
    <cfRule type="expression" dxfId="1201" priority="216">
      <formula>$B86="新規"</formula>
    </cfRule>
  </conditionalFormatting>
  <conditionalFormatting sqref="G86:J86">
    <cfRule type="expression" dxfId="1200" priority="211">
      <formula>$B86="不要"</formula>
    </cfRule>
    <cfRule type="expression" dxfId="1199" priority="212">
      <formula>$B86="変更"</formula>
    </cfRule>
    <cfRule type="expression" dxfId="1198" priority="213">
      <formula>$B86="新規"</formula>
    </cfRule>
  </conditionalFormatting>
  <conditionalFormatting sqref="N86:O86">
    <cfRule type="expression" dxfId="1197" priority="208">
      <formula>$B86="不要"</formula>
    </cfRule>
    <cfRule type="expression" dxfId="1196" priority="209">
      <formula>$B86="変更"</formula>
    </cfRule>
    <cfRule type="expression" dxfId="1195" priority="210">
      <formula>$B86="新規"</formula>
    </cfRule>
  </conditionalFormatting>
  <conditionalFormatting sqref="P86:Q86">
    <cfRule type="expression" dxfId="1194" priority="205">
      <formula>$B86="不要"</formula>
    </cfRule>
    <cfRule type="expression" dxfId="1193" priority="206">
      <formula>$B86="変更"</formula>
    </cfRule>
    <cfRule type="expression" dxfId="1192" priority="207">
      <formula>$B86="新規"</formula>
    </cfRule>
  </conditionalFormatting>
  <conditionalFormatting sqref="D87">
    <cfRule type="expression" dxfId="1191" priority="187">
      <formula>$B87="不要"</formula>
    </cfRule>
    <cfRule type="expression" dxfId="1190" priority="188">
      <formula>$B87="変更"</formula>
    </cfRule>
    <cfRule type="expression" dxfId="1189" priority="189">
      <formula>$B87="新規"</formula>
    </cfRule>
  </conditionalFormatting>
  <conditionalFormatting sqref="R87:S87">
    <cfRule type="expression" dxfId="1188" priority="199">
      <formula>$B87="不要"</formula>
    </cfRule>
    <cfRule type="expression" dxfId="1187" priority="200">
      <formula>$B87="変更"</formula>
    </cfRule>
    <cfRule type="expression" dxfId="1186" priority="201">
      <formula>$B87="新規"</formula>
    </cfRule>
  </conditionalFormatting>
  <conditionalFormatting sqref="C87">
    <cfRule type="expression" dxfId="1185" priority="190">
      <formula>$B87="不要"</formula>
    </cfRule>
    <cfRule type="expression" dxfId="1184" priority="191">
      <formula>$B87="変更"</formula>
    </cfRule>
    <cfRule type="expression" dxfId="1183" priority="192">
      <formula>$B87="新規"</formula>
    </cfRule>
  </conditionalFormatting>
  <conditionalFormatting sqref="F88">
    <cfRule type="expression" dxfId="1182" priority="157">
      <formula>$B88="不要"</formula>
    </cfRule>
    <cfRule type="expression" dxfId="1181" priority="158">
      <formula>$B88="変更"</formula>
    </cfRule>
    <cfRule type="expression" dxfId="1180" priority="159">
      <formula>$B88="新規"</formula>
    </cfRule>
  </conditionalFormatting>
  <conditionalFormatting sqref="C88">
    <cfRule type="expression" dxfId="1179" priority="166">
      <formula>$B88="不要"</formula>
    </cfRule>
    <cfRule type="expression" dxfId="1178" priority="167">
      <formula>$B88="変更"</formula>
    </cfRule>
    <cfRule type="expression" dxfId="1177" priority="168">
      <formula>$B88="新規"</formula>
    </cfRule>
  </conditionalFormatting>
  <conditionalFormatting sqref="F87">
    <cfRule type="expression" dxfId="1176" priority="181">
      <formula>$B87="不要"</formula>
    </cfRule>
    <cfRule type="expression" dxfId="1175" priority="182">
      <formula>$B87="変更"</formula>
    </cfRule>
    <cfRule type="expression" dxfId="1174" priority="183">
      <formula>$B87="新規"</formula>
    </cfRule>
  </conditionalFormatting>
  <conditionalFormatting sqref="G87:J87">
    <cfRule type="expression" dxfId="1173" priority="178">
      <formula>$B87="不要"</formula>
    </cfRule>
    <cfRule type="expression" dxfId="1172" priority="179">
      <formula>$B87="変更"</formula>
    </cfRule>
    <cfRule type="expression" dxfId="1171" priority="180">
      <formula>$B87="新規"</formula>
    </cfRule>
  </conditionalFormatting>
  <conditionalFormatting sqref="N87:O87">
    <cfRule type="expression" dxfId="1170" priority="175">
      <formula>$B87="不要"</formula>
    </cfRule>
    <cfRule type="expression" dxfId="1169" priority="176">
      <formula>$B87="変更"</formula>
    </cfRule>
    <cfRule type="expression" dxfId="1168" priority="177">
      <formula>$B87="新規"</formula>
    </cfRule>
  </conditionalFormatting>
  <conditionalFormatting sqref="K88">
    <cfRule type="expression" dxfId="1167" priority="169">
      <formula>$B88="不要"</formula>
    </cfRule>
    <cfRule type="expression" dxfId="1166" priority="170">
      <formula>$B88="変更"</formula>
    </cfRule>
    <cfRule type="expression" dxfId="1165" priority="171">
      <formula>$B88="新規"</formula>
    </cfRule>
  </conditionalFormatting>
  <conditionalFormatting sqref="O88">
    <cfRule type="expression" dxfId="1164" priority="136">
      <formula>$B88="不要"</formula>
    </cfRule>
    <cfRule type="expression" dxfId="1163" priority="137">
      <formula>$B88="変更"</formula>
    </cfRule>
    <cfRule type="expression" dxfId="1162" priority="138">
      <formula>$B88="新規"</formula>
    </cfRule>
  </conditionalFormatting>
  <conditionalFormatting sqref="D88">
    <cfRule type="expression" dxfId="1161" priority="163">
      <formula>$B88="不要"</formula>
    </cfRule>
    <cfRule type="expression" dxfId="1160" priority="164">
      <formula>$B88="変更"</formula>
    </cfRule>
    <cfRule type="expression" dxfId="1159" priority="165">
      <formula>$B88="新規"</formula>
    </cfRule>
  </conditionalFormatting>
  <conditionalFormatting sqref="E86">
    <cfRule type="expression" dxfId="1158" priority="115">
      <formula>$B86="不要"</formula>
    </cfRule>
    <cfRule type="expression" dxfId="1157" priority="116">
      <formula>$B86="変更"</formula>
    </cfRule>
    <cfRule type="expression" dxfId="1156" priority="117">
      <formula>$B86="新規"</formula>
    </cfRule>
  </conditionalFormatting>
  <conditionalFormatting sqref="G88:J88">
    <cfRule type="expression" dxfId="1155" priority="154">
      <formula>$B88="不要"</formula>
    </cfRule>
    <cfRule type="expression" dxfId="1154" priority="155">
      <formula>$B88="変更"</formula>
    </cfRule>
    <cfRule type="expression" dxfId="1153" priority="156">
      <formula>$B88="新規"</formula>
    </cfRule>
  </conditionalFormatting>
  <conditionalFormatting sqref="C89">
    <cfRule type="expression" dxfId="1152" priority="151">
      <formula>$B89="不要"</formula>
    </cfRule>
    <cfRule type="expression" dxfId="1151" priority="152">
      <formula>$B89="変更"</formula>
    </cfRule>
    <cfRule type="expression" dxfId="1150" priority="153">
      <formula>$B89="新規"</formula>
    </cfRule>
  </conditionalFormatting>
  <conditionalFormatting sqref="D89">
    <cfRule type="expression" dxfId="1149" priority="148">
      <formula>$B89="不要"</formula>
    </cfRule>
    <cfRule type="expression" dxfId="1148" priority="149">
      <formula>$B89="変更"</formula>
    </cfRule>
    <cfRule type="expression" dxfId="1147" priority="150">
      <formula>$B89="新規"</formula>
    </cfRule>
  </conditionalFormatting>
  <conditionalFormatting sqref="F89">
    <cfRule type="expression" dxfId="1146" priority="142">
      <formula>$B89="不要"</formula>
    </cfRule>
    <cfRule type="expression" dxfId="1145" priority="143">
      <formula>$B89="変更"</formula>
    </cfRule>
    <cfRule type="expression" dxfId="1144" priority="144">
      <formula>$B89="新規"</formula>
    </cfRule>
  </conditionalFormatting>
  <conditionalFormatting sqref="G89:J89">
    <cfRule type="expression" dxfId="1143" priority="139">
      <formula>$B89="不要"</formula>
    </cfRule>
    <cfRule type="expression" dxfId="1142" priority="140">
      <formula>$B89="変更"</formula>
    </cfRule>
    <cfRule type="expression" dxfId="1141" priority="141">
      <formula>$B89="新規"</formula>
    </cfRule>
  </conditionalFormatting>
  <conditionalFormatting sqref="E115:E126">
    <cfRule type="expression" dxfId="1140" priority="103">
      <formula>$B115="不要"</formula>
    </cfRule>
    <cfRule type="expression" dxfId="1139" priority="104">
      <formula>$B115="変更"</formula>
    </cfRule>
    <cfRule type="expression" dxfId="1138" priority="105">
      <formula>$B115="新規"</formula>
    </cfRule>
  </conditionalFormatting>
  <conditionalFormatting sqref="S88">
    <cfRule type="expression" dxfId="1137" priority="127">
      <formula>$B88="不要"</formula>
    </cfRule>
    <cfRule type="expression" dxfId="1136" priority="128">
      <formula>$B88="変更"</formula>
    </cfRule>
    <cfRule type="expression" dxfId="1135" priority="129">
      <formula>$B88="新規"</formula>
    </cfRule>
  </conditionalFormatting>
  <conditionalFormatting sqref="E27:E77">
    <cfRule type="expression" dxfId="1134" priority="121">
      <formula>$B27="不要"</formula>
    </cfRule>
    <cfRule type="expression" dxfId="1133" priority="122">
      <formula>$B27="変更"</formula>
    </cfRule>
    <cfRule type="expression" dxfId="1132" priority="123">
      <formula>$B27="新規"</formula>
    </cfRule>
  </conditionalFormatting>
  <conditionalFormatting sqref="E79:E85">
    <cfRule type="expression" dxfId="1131" priority="118">
      <formula>$B79="不要"</formula>
    </cfRule>
    <cfRule type="expression" dxfId="1130" priority="119">
      <formula>$B79="変更"</formula>
    </cfRule>
    <cfRule type="expression" dxfId="1129" priority="120">
      <formula>$B79="新規"</formula>
    </cfRule>
  </conditionalFormatting>
  <conditionalFormatting sqref="E87">
    <cfRule type="expression" dxfId="1128" priority="112">
      <formula>$B87="不要"</formula>
    </cfRule>
    <cfRule type="expression" dxfId="1127" priority="113">
      <formula>$B87="変更"</formula>
    </cfRule>
    <cfRule type="expression" dxfId="1126" priority="114">
      <formula>$B87="新規"</formula>
    </cfRule>
  </conditionalFormatting>
  <conditionalFormatting sqref="E88:E89 E91:E112">
    <cfRule type="expression" dxfId="1125" priority="109">
      <formula>$B88="不要"</formula>
    </cfRule>
    <cfRule type="expression" dxfId="1124" priority="110">
      <formula>$B88="変更"</formula>
    </cfRule>
    <cfRule type="expression" dxfId="1123" priority="111">
      <formula>$B88="新規"</formula>
    </cfRule>
  </conditionalFormatting>
  <conditionalFormatting sqref="E114">
    <cfRule type="expression" dxfId="1122" priority="106">
      <formula>$B114="不要"</formula>
    </cfRule>
    <cfRule type="expression" dxfId="1121" priority="107">
      <formula>$B114="変更"</formula>
    </cfRule>
    <cfRule type="expression" dxfId="1120" priority="108">
      <formula>$B114="新規"</formula>
    </cfRule>
  </conditionalFormatting>
  <conditionalFormatting sqref="E127">
    <cfRule type="expression" dxfId="1119" priority="100">
      <formula>$B127="不要"</formula>
    </cfRule>
    <cfRule type="expression" dxfId="1118" priority="101">
      <formula>$B127="変更"</formula>
    </cfRule>
    <cfRule type="expression" dxfId="1117" priority="102">
      <formula>$B127="新規"</formula>
    </cfRule>
  </conditionalFormatting>
  <conditionalFormatting sqref="E127">
    <cfRule type="expression" dxfId="1116" priority="97">
      <formula>$B127="不要"</formula>
    </cfRule>
    <cfRule type="expression" dxfId="1115" priority="98">
      <formula>$B127="変更"</formula>
    </cfRule>
    <cfRule type="expression" dxfId="1114" priority="99">
      <formula>$B127="新規"</formula>
    </cfRule>
  </conditionalFormatting>
  <conditionalFormatting sqref="E127">
    <cfRule type="expression" dxfId="1113" priority="94">
      <formula>$B127="不要"</formula>
    </cfRule>
    <cfRule type="expression" dxfId="1112" priority="95">
      <formula>$B127="変更"</formula>
    </cfRule>
    <cfRule type="expression" dxfId="1111" priority="96">
      <formula>$B127="新規"</formula>
    </cfRule>
  </conditionalFormatting>
  <conditionalFormatting sqref="B87">
    <cfRule type="expression" dxfId="1110" priority="91">
      <formula>$B87="不要"</formula>
    </cfRule>
    <cfRule type="expression" dxfId="1109" priority="92">
      <formula>$B87="変更"</formula>
    </cfRule>
    <cfRule type="expression" dxfId="1108" priority="93">
      <formula>$B87="新規"</formula>
    </cfRule>
  </conditionalFormatting>
  <conditionalFormatting sqref="B88">
    <cfRule type="expression" dxfId="1107" priority="88">
      <formula>$B88="不要"</formula>
    </cfRule>
    <cfRule type="expression" dxfId="1106" priority="89">
      <formula>$B88="変更"</formula>
    </cfRule>
    <cfRule type="expression" dxfId="1105" priority="90">
      <formula>$B88="新規"</formula>
    </cfRule>
  </conditionalFormatting>
  <conditionalFormatting sqref="B131">
    <cfRule type="expression" dxfId="1104" priority="82">
      <formula>$B131="不要"</formula>
    </cfRule>
    <cfRule type="expression" dxfId="1103" priority="83">
      <formula>$B131="変更"</formula>
    </cfRule>
    <cfRule type="expression" dxfId="1102" priority="84">
      <formula>$B131="新規"</formula>
    </cfRule>
  </conditionalFormatting>
  <conditionalFormatting sqref="K87">
    <cfRule type="expression" dxfId="1101" priority="79">
      <formula>$B87="不要"</formula>
    </cfRule>
    <cfRule type="expression" dxfId="1100" priority="80">
      <formula>$B87="変更"</formula>
    </cfRule>
    <cfRule type="expression" dxfId="1099" priority="81">
      <formula>$B87="新規"</formula>
    </cfRule>
  </conditionalFormatting>
  <conditionalFormatting sqref="K86">
    <cfRule type="expression" dxfId="1098" priority="76">
      <formula>$B86="不要"</formula>
    </cfRule>
    <cfRule type="expression" dxfId="1097" priority="77">
      <formula>$B86="変更"</formula>
    </cfRule>
    <cfRule type="expression" dxfId="1096" priority="78">
      <formula>$B86="新規"</formula>
    </cfRule>
  </conditionalFormatting>
  <conditionalFormatting sqref="C90">
    <cfRule type="expression" dxfId="1095" priority="73">
      <formula>$B90="不要"</formula>
    </cfRule>
    <cfRule type="expression" dxfId="1094" priority="74">
      <formula>$B90="変更"</formula>
    </cfRule>
    <cfRule type="expression" dxfId="1093" priority="75">
      <formula>$B90="新規"</formula>
    </cfRule>
  </conditionalFormatting>
  <conditionalFormatting sqref="D90">
    <cfRule type="expression" dxfId="1092" priority="70">
      <formula>$B90="不要"</formula>
    </cfRule>
    <cfRule type="expression" dxfId="1091" priority="71">
      <formula>$B90="変更"</formula>
    </cfRule>
    <cfRule type="expression" dxfId="1090" priority="72">
      <formula>$B90="新規"</formula>
    </cfRule>
  </conditionalFormatting>
  <conditionalFormatting sqref="F90">
    <cfRule type="expression" dxfId="1089" priority="67">
      <formula>$B90="不要"</formula>
    </cfRule>
    <cfRule type="expression" dxfId="1088" priority="68">
      <formula>$B90="変更"</formula>
    </cfRule>
    <cfRule type="expression" dxfId="1087" priority="69">
      <formula>$B90="新規"</formula>
    </cfRule>
  </conditionalFormatting>
  <conditionalFormatting sqref="G90:H90">
    <cfRule type="expression" dxfId="1086" priority="64">
      <formula>$B90="不要"</formula>
    </cfRule>
    <cfRule type="expression" dxfId="1085" priority="65">
      <formula>$B90="変更"</formula>
    </cfRule>
    <cfRule type="expression" dxfId="1084" priority="66">
      <formula>$B90="新規"</formula>
    </cfRule>
  </conditionalFormatting>
  <conditionalFormatting sqref="E90">
    <cfRule type="expression" dxfId="1083" priority="61">
      <formula>$B90="不要"</formula>
    </cfRule>
    <cfRule type="expression" dxfId="1082" priority="62">
      <formula>$B90="変更"</formula>
    </cfRule>
    <cfRule type="expression" dxfId="1081" priority="63">
      <formula>$B90="新規"</formula>
    </cfRule>
  </conditionalFormatting>
  <conditionalFormatting sqref="C136">
    <cfRule type="expression" dxfId="1080" priority="43">
      <formula>$B136="不要"</formula>
    </cfRule>
    <cfRule type="expression" dxfId="1079" priority="44">
      <formula>$B136="変更"</formula>
    </cfRule>
    <cfRule type="expression" dxfId="1078" priority="45">
      <formula>$B136="新規"</formula>
    </cfRule>
  </conditionalFormatting>
  <conditionalFormatting sqref="H136 E136">
    <cfRule type="expression" dxfId="1077" priority="40">
      <formula>$B136="不要"</formula>
    </cfRule>
    <cfRule type="expression" dxfId="1076" priority="41">
      <formula>$B136="変更"</formula>
    </cfRule>
    <cfRule type="expression" dxfId="1075" priority="42">
      <formula>$B136="新規"</formula>
    </cfRule>
  </conditionalFormatting>
  <conditionalFormatting sqref="G136">
    <cfRule type="expression" dxfId="1074" priority="37">
      <formula>$B136="不要"</formula>
    </cfRule>
    <cfRule type="expression" dxfId="1073" priority="38">
      <formula>$B136="変更"</formula>
    </cfRule>
    <cfRule type="expression" dxfId="1072" priority="39">
      <formula>$B136="新規"</formula>
    </cfRule>
  </conditionalFormatting>
  <conditionalFormatting sqref="F136">
    <cfRule type="expression" dxfId="1071" priority="34">
      <formula>$B136="不要"</formula>
    </cfRule>
    <cfRule type="expression" dxfId="1070" priority="35">
      <formula>$B136="変更"</formula>
    </cfRule>
    <cfRule type="expression" dxfId="1069" priority="36">
      <formula>$B136="新規"</formula>
    </cfRule>
  </conditionalFormatting>
  <conditionalFormatting sqref="D136:E136">
    <cfRule type="expression" dxfId="1068" priority="31">
      <formula>$B136="不要"</formula>
    </cfRule>
    <cfRule type="expression" dxfId="1067" priority="32">
      <formula>$B136="変更"</formula>
    </cfRule>
    <cfRule type="expression" dxfId="1066" priority="33">
      <formula>$B136="新規"</formula>
    </cfRule>
  </conditionalFormatting>
  <conditionalFormatting sqref="K63">
    <cfRule type="expression" dxfId="1065" priority="22">
      <formula>$B63="不要"</formula>
    </cfRule>
    <cfRule type="expression" dxfId="1064" priority="23">
      <formula>$B63="変更"</formula>
    </cfRule>
    <cfRule type="expression" dxfId="1063" priority="24">
      <formula>$B63="新規"</formula>
    </cfRule>
  </conditionalFormatting>
  <conditionalFormatting sqref="K61">
    <cfRule type="expression" dxfId="1062" priority="19">
      <formula>$B61="不要"</formula>
    </cfRule>
    <cfRule type="expression" dxfId="1061" priority="20">
      <formula>$B61="変更"</formula>
    </cfRule>
    <cfRule type="expression" dxfId="1060" priority="21">
      <formula>$B61="新規"</formula>
    </cfRule>
  </conditionalFormatting>
  <conditionalFormatting sqref="K29">
    <cfRule type="expression" dxfId="1059" priority="16">
      <formula>$B29="不要"</formula>
    </cfRule>
    <cfRule type="expression" dxfId="1058" priority="17">
      <formula>$B29="変更"</formula>
    </cfRule>
    <cfRule type="expression" dxfId="1057" priority="18">
      <formula>$B29="新規"</formula>
    </cfRule>
  </conditionalFormatting>
  <conditionalFormatting sqref="N136">
    <cfRule type="expression" dxfId="1056" priority="4">
      <formula>$B136="不要"</formula>
    </cfRule>
    <cfRule type="expression" dxfId="1055" priority="5">
      <formula>$B136="変更"</formula>
    </cfRule>
    <cfRule type="expression" dxfId="1054" priority="6">
      <formula>$B136="新規"</formula>
    </cfRule>
  </conditionalFormatting>
  <conditionalFormatting sqref="O136">
    <cfRule type="expression" dxfId="1053" priority="1">
      <formula>$B136="不要"</formula>
    </cfRule>
    <cfRule type="expression" dxfId="1052" priority="2">
      <formula>$B136="変更"</formula>
    </cfRule>
    <cfRule type="expression" dxfId="1051" priority="3">
      <formula>$B136="新規"</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dimension ref="B2:S176"/>
  <sheetViews>
    <sheetView zoomScale="90" zoomScaleNormal="90" workbookViewId="0">
      <pane xSplit="15" ySplit="3" topLeftCell="P16" activePane="bottomRight" state="frozen"/>
      <selection activeCell="A19" sqref="A19"/>
      <selection pane="topRight" activeCell="A19" sqref="A19"/>
      <selection pane="bottomLeft" activeCell="A19" sqref="A19"/>
      <selection pane="bottomRight"/>
    </sheetView>
  </sheetViews>
  <sheetFormatPr defaultRowHeight="11.25" x14ac:dyDescent="0.15"/>
  <cols>
    <col min="1" max="1" width="3" style="49" customWidth="1"/>
    <col min="2" max="2" width="5.625" style="49" customWidth="1"/>
    <col min="3" max="4" width="12.25" style="49" customWidth="1"/>
    <col min="5" max="5" width="9" style="49" bestFit="1" customWidth="1"/>
    <col min="6" max="6" width="13.375" style="49" bestFit="1" customWidth="1"/>
    <col min="7" max="7" width="9.5" style="49" bestFit="1" customWidth="1"/>
    <col min="8" max="8" width="12.25" style="49" bestFit="1" customWidth="1"/>
    <col min="9" max="9" width="8.875" style="49" customWidth="1"/>
    <col min="10" max="10" width="8.5" style="49" customWidth="1"/>
    <col min="11" max="11" width="7.5" style="49" customWidth="1"/>
    <col min="12" max="12" width="6.625" style="49" customWidth="1"/>
    <col min="13" max="13" width="33.625" style="49" customWidth="1"/>
    <col min="14" max="14" width="21.375" style="49" customWidth="1"/>
    <col min="15" max="15" width="25.5" style="49" customWidth="1"/>
    <col min="16" max="17" width="34.375" style="49" bestFit="1" customWidth="1"/>
    <col min="18" max="18" width="31.625" style="49" customWidth="1"/>
    <col min="19" max="19" width="18.125" style="49" customWidth="1"/>
    <col min="20" max="16384" width="9" style="49"/>
  </cols>
  <sheetData>
    <row r="2" spans="2:19" ht="13.5" customHeight="1" x14ac:dyDescent="0.15">
      <c r="B2" s="408" t="s">
        <v>444</v>
      </c>
      <c r="C2" s="410" t="s">
        <v>689</v>
      </c>
      <c r="D2" s="410" t="s">
        <v>1110</v>
      </c>
      <c r="E2" s="408" t="s">
        <v>1038</v>
      </c>
      <c r="F2" s="411" t="s">
        <v>1037</v>
      </c>
      <c r="G2" s="412"/>
      <c r="H2" s="412"/>
      <c r="I2" s="412"/>
      <c r="J2" s="412"/>
      <c r="K2" s="412"/>
      <c r="L2" s="412"/>
      <c r="M2" s="412"/>
      <c r="N2" s="412"/>
      <c r="O2" s="413"/>
      <c r="P2" s="408" t="s">
        <v>5</v>
      </c>
      <c r="Q2" s="408" t="s">
        <v>6</v>
      </c>
      <c r="R2" s="409" t="s">
        <v>63</v>
      </c>
      <c r="S2" s="409" t="s">
        <v>109</v>
      </c>
    </row>
    <row r="3" spans="2:19" ht="22.5" x14ac:dyDescent="0.15">
      <c r="B3" s="408"/>
      <c r="C3" s="410"/>
      <c r="D3" s="410"/>
      <c r="E3" s="408"/>
      <c r="F3" s="222" t="s">
        <v>1076</v>
      </c>
      <c r="G3" s="222" t="s">
        <v>1077</v>
      </c>
      <c r="H3" s="222" t="s">
        <v>1075</v>
      </c>
      <c r="I3" s="222" t="s">
        <v>1078</v>
      </c>
      <c r="J3" s="222" t="s">
        <v>1079</v>
      </c>
      <c r="K3" s="218" t="s">
        <v>626</v>
      </c>
      <c r="L3" s="219" t="s">
        <v>622</v>
      </c>
      <c r="M3" s="218" t="s">
        <v>3</v>
      </c>
      <c r="N3" s="218" t="s">
        <v>354</v>
      </c>
      <c r="O3" s="218" t="s">
        <v>355</v>
      </c>
      <c r="P3" s="408"/>
      <c r="Q3" s="408"/>
      <c r="R3" s="409"/>
      <c r="S3" s="409"/>
    </row>
    <row r="4" spans="2:19" ht="101.25" x14ac:dyDescent="0.15">
      <c r="B4" s="72" t="s">
        <v>627</v>
      </c>
      <c r="C4" s="12" t="s">
        <v>1023</v>
      </c>
      <c r="D4" s="198" t="s">
        <v>1111</v>
      </c>
      <c r="E4" s="216" t="s">
        <v>1157</v>
      </c>
      <c r="F4" s="12" t="s">
        <v>661</v>
      </c>
      <c r="G4" s="12" t="s">
        <v>1022</v>
      </c>
      <c r="H4" s="12" t="s">
        <v>1036</v>
      </c>
      <c r="I4" s="166" t="s">
        <v>353</v>
      </c>
      <c r="J4" s="166" t="s">
        <v>353</v>
      </c>
      <c r="K4" s="10" t="s">
        <v>23</v>
      </c>
      <c r="L4" s="104" t="s">
        <v>537</v>
      </c>
      <c r="M4" s="12" t="s">
        <v>364</v>
      </c>
      <c r="N4" s="12" t="s">
        <v>1084</v>
      </c>
      <c r="O4" s="12" t="s">
        <v>353</v>
      </c>
      <c r="P4" s="10" t="s">
        <v>92</v>
      </c>
      <c r="Q4" s="198" t="s">
        <v>445</v>
      </c>
      <c r="R4" s="190"/>
      <c r="S4" s="12" t="s">
        <v>464</v>
      </c>
    </row>
    <row r="5" spans="2:19" ht="45" x14ac:dyDescent="0.15">
      <c r="B5" s="72" t="s">
        <v>627</v>
      </c>
      <c r="C5" s="12" t="s">
        <v>1023</v>
      </c>
      <c r="D5" s="198" t="s">
        <v>1111</v>
      </c>
      <c r="E5" s="216" t="s">
        <v>1157</v>
      </c>
      <c r="F5" s="12" t="s">
        <v>661</v>
      </c>
      <c r="G5" s="12" t="s">
        <v>1022</v>
      </c>
      <c r="H5" s="12" t="s">
        <v>1036</v>
      </c>
      <c r="I5" s="166" t="s">
        <v>353</v>
      </c>
      <c r="J5" s="166" t="s">
        <v>353</v>
      </c>
      <c r="K5" s="10" t="s">
        <v>23</v>
      </c>
      <c r="L5" s="104" t="s">
        <v>539</v>
      </c>
      <c r="M5" s="12" t="s">
        <v>538</v>
      </c>
      <c r="N5" s="12" t="s">
        <v>353</v>
      </c>
      <c r="O5" s="12" t="s">
        <v>353</v>
      </c>
      <c r="P5" s="10" t="s">
        <v>14</v>
      </c>
      <c r="Q5" s="195"/>
      <c r="R5" s="190" t="s">
        <v>84</v>
      </c>
      <c r="S5" s="44" t="s">
        <v>459</v>
      </c>
    </row>
    <row r="6" spans="2:19" ht="21.75" customHeight="1" x14ac:dyDescent="0.15">
      <c r="B6" s="72" t="s">
        <v>627</v>
      </c>
      <c r="C6" s="12" t="s">
        <v>1023</v>
      </c>
      <c r="D6" s="198" t="s">
        <v>1111</v>
      </c>
      <c r="E6" s="216" t="s">
        <v>1157</v>
      </c>
      <c r="F6" s="12" t="s">
        <v>661</v>
      </c>
      <c r="G6" s="12" t="s">
        <v>1022</v>
      </c>
      <c r="H6" s="12" t="s">
        <v>1036</v>
      </c>
      <c r="I6" s="166" t="s">
        <v>353</v>
      </c>
      <c r="J6" s="166" t="s">
        <v>353</v>
      </c>
      <c r="K6" s="10" t="s">
        <v>23</v>
      </c>
      <c r="L6" s="104" t="s">
        <v>540</v>
      </c>
      <c r="M6" s="12" t="s">
        <v>83</v>
      </c>
      <c r="N6" s="12"/>
      <c r="O6" s="12" t="s">
        <v>353</v>
      </c>
      <c r="P6" s="10" t="s">
        <v>10</v>
      </c>
      <c r="Q6" s="194"/>
      <c r="R6" s="190" t="s">
        <v>85</v>
      </c>
      <c r="S6" s="10" t="s">
        <v>460</v>
      </c>
    </row>
    <row r="7" spans="2:19" ht="33.75" x14ac:dyDescent="0.15">
      <c r="B7" s="12" t="s">
        <v>627</v>
      </c>
      <c r="C7" s="12" t="s">
        <v>1023</v>
      </c>
      <c r="D7" s="198" t="s">
        <v>1111</v>
      </c>
      <c r="E7" s="216" t="s">
        <v>1157</v>
      </c>
      <c r="F7" s="12" t="s">
        <v>661</v>
      </c>
      <c r="G7" s="12" t="s">
        <v>1022</v>
      </c>
      <c r="H7" s="12" t="s">
        <v>1036</v>
      </c>
      <c r="I7" s="166" t="s">
        <v>353</v>
      </c>
      <c r="J7" s="166" t="s">
        <v>353</v>
      </c>
      <c r="K7" s="10" t="s">
        <v>23</v>
      </c>
      <c r="L7" s="104" t="s">
        <v>541</v>
      </c>
      <c r="M7" s="12" t="s">
        <v>148</v>
      </c>
      <c r="N7" s="12" t="s">
        <v>1017</v>
      </c>
      <c r="O7" s="12" t="s">
        <v>353</v>
      </c>
      <c r="P7" s="10" t="s">
        <v>21</v>
      </c>
      <c r="Q7" s="195" t="s">
        <v>149</v>
      </c>
      <c r="R7" s="192"/>
      <c r="S7" s="10" t="s">
        <v>462</v>
      </c>
    </row>
    <row r="8" spans="2:19" ht="33.75" x14ac:dyDescent="0.15">
      <c r="B8" s="72" t="s">
        <v>627</v>
      </c>
      <c r="C8" s="12" t="s">
        <v>1023</v>
      </c>
      <c r="D8" s="198" t="s">
        <v>1111</v>
      </c>
      <c r="E8" s="216" t="s">
        <v>1157</v>
      </c>
      <c r="F8" s="12" t="s">
        <v>661</v>
      </c>
      <c r="G8" s="12" t="s">
        <v>1022</v>
      </c>
      <c r="H8" s="12" t="s">
        <v>1036</v>
      </c>
      <c r="I8" s="166" t="s">
        <v>353</v>
      </c>
      <c r="J8" s="166" t="s">
        <v>353</v>
      </c>
      <c r="K8" s="10" t="s">
        <v>23</v>
      </c>
      <c r="L8" s="104" t="s">
        <v>549</v>
      </c>
      <c r="M8" s="12" t="s">
        <v>163</v>
      </c>
      <c r="N8" s="72" t="s">
        <v>353</v>
      </c>
      <c r="O8" s="12" t="s">
        <v>353</v>
      </c>
      <c r="P8" s="10" t="s">
        <v>164</v>
      </c>
      <c r="Q8" s="195"/>
      <c r="R8" s="192" t="s">
        <v>313</v>
      </c>
      <c r="S8" s="12" t="s">
        <v>463</v>
      </c>
    </row>
    <row r="9" spans="2:19" ht="45" x14ac:dyDescent="0.15">
      <c r="B9" s="72" t="s">
        <v>627</v>
      </c>
      <c r="C9" s="12" t="s">
        <v>1023</v>
      </c>
      <c r="D9" s="198" t="s">
        <v>1111</v>
      </c>
      <c r="E9" s="216" t="s">
        <v>1157</v>
      </c>
      <c r="F9" s="12" t="s">
        <v>661</v>
      </c>
      <c r="G9" s="12" t="s">
        <v>1022</v>
      </c>
      <c r="H9" s="12" t="s">
        <v>1036</v>
      </c>
      <c r="I9" s="166" t="s">
        <v>353</v>
      </c>
      <c r="J9" s="166" t="s">
        <v>353</v>
      </c>
      <c r="K9" s="10" t="s">
        <v>23</v>
      </c>
      <c r="L9" s="104" t="s">
        <v>542</v>
      </c>
      <c r="M9" s="12" t="s">
        <v>429</v>
      </c>
      <c r="N9" s="201" t="s">
        <v>430</v>
      </c>
      <c r="O9" s="12" t="s">
        <v>353</v>
      </c>
      <c r="P9" s="10" t="s">
        <v>12</v>
      </c>
      <c r="Q9" s="195"/>
      <c r="R9" s="190" t="s">
        <v>111</v>
      </c>
      <c r="S9" s="10" t="s">
        <v>1000</v>
      </c>
    </row>
    <row r="10" spans="2:19" ht="33.75" x14ac:dyDescent="0.15">
      <c r="B10" s="72" t="s">
        <v>627</v>
      </c>
      <c r="C10" s="12" t="s">
        <v>1023</v>
      </c>
      <c r="D10" s="198" t="s">
        <v>1111</v>
      </c>
      <c r="E10" s="216" t="s">
        <v>1157</v>
      </c>
      <c r="F10" s="12" t="s">
        <v>661</v>
      </c>
      <c r="G10" s="12" t="s">
        <v>1022</v>
      </c>
      <c r="H10" s="12" t="s">
        <v>1036</v>
      </c>
      <c r="I10" s="166" t="s">
        <v>353</v>
      </c>
      <c r="J10" s="166" t="s">
        <v>353</v>
      </c>
      <c r="K10" s="10" t="s">
        <v>23</v>
      </c>
      <c r="L10" s="104" t="s">
        <v>543</v>
      </c>
      <c r="M10" s="12" t="s">
        <v>138</v>
      </c>
      <c r="N10" s="72" t="s">
        <v>1017</v>
      </c>
      <c r="O10" s="12" t="s">
        <v>353</v>
      </c>
      <c r="P10" s="10" t="s">
        <v>21</v>
      </c>
      <c r="Q10" s="195" t="s">
        <v>145</v>
      </c>
      <c r="R10" s="192"/>
      <c r="S10" s="10" t="s">
        <v>461</v>
      </c>
    </row>
    <row r="11" spans="2:19" ht="33.75" x14ac:dyDescent="0.15">
      <c r="B11" s="72" t="s">
        <v>627</v>
      </c>
      <c r="C11" s="12" t="s">
        <v>1023</v>
      </c>
      <c r="D11" s="198" t="s">
        <v>1111</v>
      </c>
      <c r="E11" s="216" t="s">
        <v>1157</v>
      </c>
      <c r="F11" s="12" t="s">
        <v>661</v>
      </c>
      <c r="G11" s="12" t="s">
        <v>1022</v>
      </c>
      <c r="H11" s="12" t="s">
        <v>1036</v>
      </c>
      <c r="I11" s="166" t="s">
        <v>353</v>
      </c>
      <c r="J11" s="166" t="s">
        <v>353</v>
      </c>
      <c r="K11" s="10" t="s">
        <v>23</v>
      </c>
      <c r="L11" s="104" t="s">
        <v>548</v>
      </c>
      <c r="M11" s="12" t="s">
        <v>55</v>
      </c>
      <c r="N11" s="12" t="s">
        <v>353</v>
      </c>
      <c r="O11" s="12" t="s">
        <v>353</v>
      </c>
      <c r="P11" s="10" t="s">
        <v>56</v>
      </c>
      <c r="Q11" s="195"/>
      <c r="R11" s="192" t="s">
        <v>93</v>
      </c>
      <c r="S11" s="12" t="s">
        <v>504</v>
      </c>
    </row>
    <row r="12" spans="2:19" ht="57.75" customHeight="1" x14ac:dyDescent="0.15">
      <c r="B12" s="72" t="s">
        <v>627</v>
      </c>
      <c r="C12" s="12" t="s">
        <v>1023</v>
      </c>
      <c r="D12" s="198" t="s">
        <v>1111</v>
      </c>
      <c r="E12" s="216" t="s">
        <v>1157</v>
      </c>
      <c r="F12" s="12" t="s">
        <v>661</v>
      </c>
      <c r="G12" s="12" t="s">
        <v>1022</v>
      </c>
      <c r="H12" s="12" t="s">
        <v>1036</v>
      </c>
      <c r="I12" s="166" t="s">
        <v>353</v>
      </c>
      <c r="J12" s="166" t="s">
        <v>353</v>
      </c>
      <c r="K12" s="10" t="s">
        <v>23</v>
      </c>
      <c r="L12" s="104" t="s">
        <v>544</v>
      </c>
      <c r="M12" s="12" t="s">
        <v>139</v>
      </c>
      <c r="N12" s="12" t="s">
        <v>1017</v>
      </c>
      <c r="O12" s="12" t="s">
        <v>353</v>
      </c>
      <c r="P12" s="10" t="s">
        <v>21</v>
      </c>
      <c r="Q12" s="195" t="s">
        <v>146</v>
      </c>
      <c r="R12" s="192" t="s">
        <v>621</v>
      </c>
      <c r="S12" s="10" t="s">
        <v>500</v>
      </c>
    </row>
    <row r="13" spans="2:19" ht="51" customHeight="1" x14ac:dyDescent="0.15">
      <c r="B13" s="72" t="s">
        <v>627</v>
      </c>
      <c r="C13" s="12" t="s">
        <v>1023</v>
      </c>
      <c r="D13" s="198" t="s">
        <v>1111</v>
      </c>
      <c r="E13" s="216" t="s">
        <v>1157</v>
      </c>
      <c r="F13" s="12" t="s">
        <v>661</v>
      </c>
      <c r="G13" s="12" t="s">
        <v>1022</v>
      </c>
      <c r="H13" s="12" t="s">
        <v>1036</v>
      </c>
      <c r="I13" s="166" t="s">
        <v>353</v>
      </c>
      <c r="J13" s="166" t="s">
        <v>353</v>
      </c>
      <c r="K13" s="10" t="s">
        <v>23</v>
      </c>
      <c r="L13" s="104" t="s">
        <v>545</v>
      </c>
      <c r="M13" s="12" t="s">
        <v>501</v>
      </c>
      <c r="N13" s="12" t="s">
        <v>353</v>
      </c>
      <c r="O13" s="12" t="s">
        <v>353</v>
      </c>
      <c r="P13" s="10"/>
      <c r="Q13" s="195" t="s">
        <v>362</v>
      </c>
      <c r="R13" s="192"/>
      <c r="S13" s="10" t="s">
        <v>502</v>
      </c>
    </row>
    <row r="14" spans="2:19" ht="33.75" x14ac:dyDescent="0.15">
      <c r="B14" s="72" t="s">
        <v>627</v>
      </c>
      <c r="C14" s="12" t="s">
        <v>1023</v>
      </c>
      <c r="D14" s="198" t="s">
        <v>1111</v>
      </c>
      <c r="E14" s="216" t="s">
        <v>1157</v>
      </c>
      <c r="F14" s="12" t="s">
        <v>661</v>
      </c>
      <c r="G14" s="12" t="s">
        <v>1022</v>
      </c>
      <c r="H14" s="12" t="s">
        <v>1036</v>
      </c>
      <c r="I14" s="166" t="s">
        <v>353</v>
      </c>
      <c r="J14" s="166" t="s">
        <v>353</v>
      </c>
      <c r="K14" s="10" t="s">
        <v>23</v>
      </c>
      <c r="L14" s="104" t="s">
        <v>547</v>
      </c>
      <c r="M14" s="12" t="s">
        <v>503</v>
      </c>
      <c r="N14" s="12" t="s">
        <v>375</v>
      </c>
      <c r="O14" s="12" t="s">
        <v>369</v>
      </c>
      <c r="P14" s="10" t="s">
        <v>144</v>
      </c>
      <c r="Q14" s="195" t="s">
        <v>969</v>
      </c>
      <c r="R14" s="192" t="s">
        <v>334</v>
      </c>
      <c r="S14" s="12" t="s">
        <v>1001</v>
      </c>
    </row>
    <row r="15" spans="2:19" ht="33.75" x14ac:dyDescent="0.15">
      <c r="B15" s="72" t="s">
        <v>627</v>
      </c>
      <c r="C15" s="12" t="s">
        <v>1023</v>
      </c>
      <c r="D15" s="198" t="s">
        <v>1111</v>
      </c>
      <c r="E15" s="216" t="s">
        <v>1157</v>
      </c>
      <c r="F15" s="12" t="s">
        <v>661</v>
      </c>
      <c r="G15" s="12" t="s">
        <v>1022</v>
      </c>
      <c r="H15" s="12" t="s">
        <v>1036</v>
      </c>
      <c r="I15" s="166" t="s">
        <v>353</v>
      </c>
      <c r="J15" s="166" t="s">
        <v>353</v>
      </c>
      <c r="K15" s="10" t="s">
        <v>23</v>
      </c>
      <c r="L15" s="104" t="s">
        <v>546</v>
      </c>
      <c r="M15" s="166" t="s">
        <v>370</v>
      </c>
      <c r="N15" s="166" t="s">
        <v>374</v>
      </c>
      <c r="O15" s="12" t="s">
        <v>369</v>
      </c>
      <c r="P15" s="10" t="s">
        <v>136</v>
      </c>
      <c r="Q15" s="195" t="s">
        <v>989</v>
      </c>
      <c r="R15" s="192" t="s">
        <v>88</v>
      </c>
      <c r="S15" s="12" t="s">
        <v>1002</v>
      </c>
    </row>
    <row r="16" spans="2:19" ht="60" customHeight="1" x14ac:dyDescent="0.15">
      <c r="B16" s="72" t="s">
        <v>627</v>
      </c>
      <c r="C16" s="12" t="s">
        <v>1023</v>
      </c>
      <c r="D16" s="198" t="s">
        <v>1111</v>
      </c>
      <c r="E16" s="216" t="s">
        <v>1157</v>
      </c>
      <c r="F16" s="12" t="s">
        <v>661</v>
      </c>
      <c r="G16" s="12" t="s">
        <v>1022</v>
      </c>
      <c r="H16" s="12" t="s">
        <v>1036</v>
      </c>
      <c r="I16" s="166" t="s">
        <v>353</v>
      </c>
      <c r="J16" s="166" t="s">
        <v>353</v>
      </c>
      <c r="K16" s="10" t="s">
        <v>23</v>
      </c>
      <c r="L16" s="104" t="s">
        <v>551</v>
      </c>
      <c r="M16" s="12" t="s">
        <v>151</v>
      </c>
      <c r="N16" s="12" t="s">
        <v>371</v>
      </c>
      <c r="O16" s="12" t="s">
        <v>353</v>
      </c>
      <c r="P16" s="10" t="s">
        <v>154</v>
      </c>
      <c r="Q16" s="195"/>
      <c r="R16" s="192" t="s">
        <v>315</v>
      </c>
      <c r="S16" s="10" t="s">
        <v>488</v>
      </c>
    </row>
    <row r="17" spans="2:19" ht="33.75" x14ac:dyDescent="0.15">
      <c r="B17" s="72" t="s">
        <v>627</v>
      </c>
      <c r="C17" s="12" t="s">
        <v>1023</v>
      </c>
      <c r="D17" s="198" t="s">
        <v>1111</v>
      </c>
      <c r="E17" s="216" t="s">
        <v>1157</v>
      </c>
      <c r="F17" s="72" t="s">
        <v>661</v>
      </c>
      <c r="G17" s="12" t="s">
        <v>1022</v>
      </c>
      <c r="H17" s="12" t="s">
        <v>1036</v>
      </c>
      <c r="I17" s="166" t="s">
        <v>353</v>
      </c>
      <c r="J17" s="166" t="s">
        <v>353</v>
      </c>
      <c r="K17" s="73" t="s">
        <v>23</v>
      </c>
      <c r="L17" s="171" t="s">
        <v>552</v>
      </c>
      <c r="M17" s="72" t="s">
        <v>152</v>
      </c>
      <c r="N17" s="72" t="s">
        <v>372</v>
      </c>
      <c r="O17" s="72" t="s">
        <v>353</v>
      </c>
      <c r="P17" s="73" t="s">
        <v>155</v>
      </c>
      <c r="Q17" s="203"/>
      <c r="R17" s="202" t="s">
        <v>315</v>
      </c>
      <c r="S17" s="73" t="s">
        <v>489</v>
      </c>
    </row>
    <row r="18" spans="2:19" ht="67.5" x14ac:dyDescent="0.15">
      <c r="B18" s="72" t="s">
        <v>627</v>
      </c>
      <c r="C18" s="12" t="s">
        <v>1023</v>
      </c>
      <c r="D18" s="198" t="s">
        <v>1111</v>
      </c>
      <c r="E18" s="216" t="s">
        <v>1157</v>
      </c>
      <c r="F18" s="12" t="s">
        <v>661</v>
      </c>
      <c r="G18" s="12" t="s">
        <v>1022</v>
      </c>
      <c r="H18" s="12" t="s">
        <v>1036</v>
      </c>
      <c r="I18" s="166" t="s">
        <v>353</v>
      </c>
      <c r="J18" s="166" t="s">
        <v>353</v>
      </c>
      <c r="K18" s="10" t="s">
        <v>23</v>
      </c>
      <c r="L18" s="104" t="s">
        <v>553</v>
      </c>
      <c r="M18" s="12" t="s">
        <v>373</v>
      </c>
      <c r="N18" s="12" t="s">
        <v>375</v>
      </c>
      <c r="O18" s="12" t="s">
        <v>1016</v>
      </c>
      <c r="P18" s="10" t="s">
        <v>158</v>
      </c>
      <c r="Q18" s="195" t="s">
        <v>336</v>
      </c>
      <c r="R18" s="192" t="s">
        <v>316</v>
      </c>
      <c r="S18" s="10" t="s">
        <v>1003</v>
      </c>
    </row>
    <row r="19" spans="2:19" ht="33.75" x14ac:dyDescent="0.15">
      <c r="B19" s="72" t="s">
        <v>627</v>
      </c>
      <c r="C19" s="12" t="s">
        <v>1023</v>
      </c>
      <c r="D19" s="198" t="s">
        <v>1111</v>
      </c>
      <c r="E19" s="216" t="s">
        <v>1157</v>
      </c>
      <c r="F19" s="12" t="s">
        <v>661</v>
      </c>
      <c r="G19" s="12" t="s">
        <v>1022</v>
      </c>
      <c r="H19" s="12" t="s">
        <v>1036</v>
      </c>
      <c r="I19" s="166" t="s">
        <v>353</v>
      </c>
      <c r="J19" s="166" t="s">
        <v>353</v>
      </c>
      <c r="K19" s="10" t="s">
        <v>23</v>
      </c>
      <c r="L19" s="104" t="s">
        <v>554</v>
      </c>
      <c r="M19" s="12" t="s">
        <v>381</v>
      </c>
      <c r="N19" s="166" t="s">
        <v>382</v>
      </c>
      <c r="O19" s="12" t="s">
        <v>383</v>
      </c>
      <c r="P19" s="10" t="s">
        <v>159</v>
      </c>
      <c r="Q19" s="195" t="s">
        <v>990</v>
      </c>
      <c r="R19" s="192"/>
      <c r="S19" s="10" t="s">
        <v>1004</v>
      </c>
    </row>
    <row r="20" spans="2:19" s="103" customFormat="1" ht="33.75" x14ac:dyDescent="0.15">
      <c r="B20" s="72" t="s">
        <v>627</v>
      </c>
      <c r="C20" s="12" t="s">
        <v>1023</v>
      </c>
      <c r="D20" s="198" t="s">
        <v>1111</v>
      </c>
      <c r="E20" s="216" t="s">
        <v>1157</v>
      </c>
      <c r="F20" s="12" t="s">
        <v>661</v>
      </c>
      <c r="G20" s="12" t="s">
        <v>1022</v>
      </c>
      <c r="H20" s="12" t="s">
        <v>1036</v>
      </c>
      <c r="I20" s="166" t="s">
        <v>353</v>
      </c>
      <c r="J20" s="166" t="s">
        <v>353</v>
      </c>
      <c r="K20" s="10" t="s">
        <v>23</v>
      </c>
      <c r="L20" s="104" t="s">
        <v>555</v>
      </c>
      <c r="M20" s="12" t="s">
        <v>309</v>
      </c>
      <c r="N20" s="12" t="s">
        <v>378</v>
      </c>
      <c r="O20" s="12" t="s">
        <v>353</v>
      </c>
      <c r="P20" s="10" t="s">
        <v>165</v>
      </c>
      <c r="Q20" s="198" t="s">
        <v>614</v>
      </c>
      <c r="R20" s="192"/>
      <c r="S20" s="10" t="s">
        <v>509</v>
      </c>
    </row>
    <row r="21" spans="2:19" s="103" customFormat="1" ht="33.75" x14ac:dyDescent="0.15">
      <c r="B21" s="72" t="s">
        <v>627</v>
      </c>
      <c r="C21" s="12" t="s">
        <v>1023</v>
      </c>
      <c r="D21" s="198" t="s">
        <v>1111</v>
      </c>
      <c r="E21" s="216" t="s">
        <v>1157</v>
      </c>
      <c r="F21" s="12" t="s">
        <v>661</v>
      </c>
      <c r="G21" s="12" t="s">
        <v>1022</v>
      </c>
      <c r="H21" s="12" t="s">
        <v>1036</v>
      </c>
      <c r="I21" s="166" t="s">
        <v>353</v>
      </c>
      <c r="J21" s="166" t="s">
        <v>353</v>
      </c>
      <c r="K21" s="10" t="s">
        <v>23</v>
      </c>
      <c r="L21" s="104" t="s">
        <v>556</v>
      </c>
      <c r="M21" s="12" t="s">
        <v>310</v>
      </c>
      <c r="N21" s="12" t="s">
        <v>372</v>
      </c>
      <c r="O21" s="12" t="s">
        <v>353</v>
      </c>
      <c r="P21" s="10" t="s">
        <v>307</v>
      </c>
      <c r="Q21" s="198" t="s">
        <v>614</v>
      </c>
      <c r="R21" s="192"/>
      <c r="S21" s="10" t="s">
        <v>510</v>
      </c>
    </row>
    <row r="22" spans="2:19" ht="33.75" x14ac:dyDescent="0.15">
      <c r="B22" s="72" t="s">
        <v>627</v>
      </c>
      <c r="C22" s="12" t="s">
        <v>1023</v>
      </c>
      <c r="D22" s="198" t="s">
        <v>1111</v>
      </c>
      <c r="E22" s="216" t="s">
        <v>1157</v>
      </c>
      <c r="F22" s="12" t="s">
        <v>661</v>
      </c>
      <c r="G22" s="12" t="s">
        <v>1022</v>
      </c>
      <c r="H22" s="12" t="s">
        <v>1036</v>
      </c>
      <c r="I22" s="166" t="s">
        <v>353</v>
      </c>
      <c r="J22" s="166" t="s">
        <v>353</v>
      </c>
      <c r="K22" s="10" t="s">
        <v>23</v>
      </c>
      <c r="L22" s="104" t="s">
        <v>557</v>
      </c>
      <c r="M22" s="12" t="s">
        <v>168</v>
      </c>
      <c r="N22" s="12" t="s">
        <v>353</v>
      </c>
      <c r="O22" s="12" t="s">
        <v>353</v>
      </c>
      <c r="P22" s="10" t="s">
        <v>308</v>
      </c>
      <c r="Q22" s="198" t="s">
        <v>317</v>
      </c>
      <c r="R22" s="192"/>
      <c r="S22" s="10" t="s">
        <v>490</v>
      </c>
    </row>
    <row r="23" spans="2:19" ht="33.75" x14ac:dyDescent="0.15">
      <c r="B23" s="72" t="s">
        <v>627</v>
      </c>
      <c r="C23" s="12" t="s">
        <v>1023</v>
      </c>
      <c r="D23" s="198" t="s">
        <v>1111</v>
      </c>
      <c r="E23" s="216" t="s">
        <v>1157</v>
      </c>
      <c r="F23" s="12" t="s">
        <v>661</v>
      </c>
      <c r="G23" s="12" t="s">
        <v>1022</v>
      </c>
      <c r="H23" s="12" t="s">
        <v>1036</v>
      </c>
      <c r="I23" s="166" t="s">
        <v>353</v>
      </c>
      <c r="J23" s="166" t="s">
        <v>353</v>
      </c>
      <c r="K23" s="12" t="s">
        <v>23</v>
      </c>
      <c r="L23" s="104" t="s">
        <v>558</v>
      </c>
      <c r="M23" s="12" t="s">
        <v>311</v>
      </c>
      <c r="N23" s="12" t="s">
        <v>378</v>
      </c>
      <c r="O23" s="12" t="s">
        <v>353</v>
      </c>
      <c r="P23" s="12" t="s">
        <v>169</v>
      </c>
      <c r="Q23" s="198" t="s">
        <v>318</v>
      </c>
      <c r="R23" s="192"/>
      <c r="S23" s="12" t="s">
        <v>512</v>
      </c>
    </row>
    <row r="24" spans="2:19" ht="33.75" x14ac:dyDescent="0.15">
      <c r="B24" s="72" t="s">
        <v>627</v>
      </c>
      <c r="C24" s="12" t="s">
        <v>1023</v>
      </c>
      <c r="D24" s="198" t="s">
        <v>1111</v>
      </c>
      <c r="E24" s="216" t="s">
        <v>1157</v>
      </c>
      <c r="F24" s="12" t="s">
        <v>661</v>
      </c>
      <c r="G24" s="12" t="s">
        <v>1022</v>
      </c>
      <c r="H24" s="12" t="s">
        <v>1036</v>
      </c>
      <c r="I24" s="166" t="s">
        <v>353</v>
      </c>
      <c r="J24" s="166" t="s">
        <v>353</v>
      </c>
      <c r="K24" s="10" t="s">
        <v>23</v>
      </c>
      <c r="L24" s="104" t="s">
        <v>559</v>
      </c>
      <c r="M24" s="12" t="s">
        <v>380</v>
      </c>
      <c r="N24" s="12" t="s">
        <v>378</v>
      </c>
      <c r="O24" s="12" t="s">
        <v>369</v>
      </c>
      <c r="P24" s="10" t="s">
        <v>166</v>
      </c>
      <c r="Q24" s="198" t="s">
        <v>991</v>
      </c>
      <c r="R24" s="192"/>
      <c r="S24" s="10" t="s">
        <v>1005</v>
      </c>
    </row>
    <row r="25" spans="2:19" ht="33.75" x14ac:dyDescent="0.15">
      <c r="B25" s="72" t="s">
        <v>627</v>
      </c>
      <c r="C25" s="12" t="s">
        <v>1023</v>
      </c>
      <c r="D25" s="198" t="s">
        <v>1111</v>
      </c>
      <c r="E25" s="216" t="s">
        <v>1157</v>
      </c>
      <c r="F25" s="12" t="s">
        <v>661</v>
      </c>
      <c r="G25" s="12" t="s">
        <v>1022</v>
      </c>
      <c r="H25" s="12" t="s">
        <v>1036</v>
      </c>
      <c r="I25" s="166" t="s">
        <v>353</v>
      </c>
      <c r="J25" s="166" t="s">
        <v>353</v>
      </c>
      <c r="K25" s="10" t="s">
        <v>23</v>
      </c>
      <c r="L25" s="104" t="s">
        <v>560</v>
      </c>
      <c r="M25" s="12" t="s">
        <v>384</v>
      </c>
      <c r="N25" s="12" t="s">
        <v>372</v>
      </c>
      <c r="O25" s="12" t="s">
        <v>369</v>
      </c>
      <c r="P25" s="10" t="s">
        <v>167</v>
      </c>
      <c r="Q25" s="198" t="s">
        <v>992</v>
      </c>
      <c r="R25" s="192"/>
      <c r="S25" s="10" t="s">
        <v>1006</v>
      </c>
    </row>
    <row r="26" spans="2:19" ht="33.75" hidden="1" x14ac:dyDescent="0.15">
      <c r="B26" s="72" t="s">
        <v>627</v>
      </c>
      <c r="C26" s="162" t="s">
        <v>1138</v>
      </c>
      <c r="D26" s="198" t="s">
        <v>1111</v>
      </c>
      <c r="E26" s="216" t="s">
        <v>1158</v>
      </c>
      <c r="F26" s="12" t="s">
        <v>661</v>
      </c>
      <c r="G26" s="12" t="s">
        <v>1022</v>
      </c>
      <c r="H26" s="12" t="s">
        <v>1036</v>
      </c>
      <c r="I26" s="166" t="s">
        <v>353</v>
      </c>
      <c r="J26" s="166" t="s">
        <v>353</v>
      </c>
      <c r="K26" s="10" t="s">
        <v>23</v>
      </c>
      <c r="L26" s="104" t="s">
        <v>550</v>
      </c>
      <c r="M26" s="12" t="s">
        <v>60</v>
      </c>
      <c r="N26" s="12" t="s">
        <v>353</v>
      </c>
      <c r="O26" s="12" t="s">
        <v>353</v>
      </c>
      <c r="P26" s="12" t="s">
        <v>61</v>
      </c>
      <c r="Q26" s="195"/>
      <c r="R26" s="192" t="s">
        <v>116</v>
      </c>
      <c r="S26" s="12" t="s">
        <v>1155</v>
      </c>
    </row>
    <row r="27" spans="2:19" ht="33.75" x14ac:dyDescent="0.15">
      <c r="B27" s="72" t="s">
        <v>627</v>
      </c>
      <c r="C27" s="12" t="s">
        <v>1023</v>
      </c>
      <c r="D27" s="198" t="s">
        <v>1111</v>
      </c>
      <c r="E27" s="216" t="s">
        <v>1157</v>
      </c>
      <c r="F27" s="12" t="s">
        <v>661</v>
      </c>
      <c r="G27" s="12" t="s">
        <v>1022</v>
      </c>
      <c r="H27" s="12" t="s">
        <v>1036</v>
      </c>
      <c r="I27" s="166" t="s">
        <v>353</v>
      </c>
      <c r="J27" s="166" t="s">
        <v>353</v>
      </c>
      <c r="K27" s="10" t="s">
        <v>23</v>
      </c>
      <c r="L27" s="104" t="s">
        <v>681</v>
      </c>
      <c r="M27" s="12" t="s">
        <v>682</v>
      </c>
      <c r="N27" s="12" t="s">
        <v>353</v>
      </c>
      <c r="O27" s="12" t="s">
        <v>353</v>
      </c>
      <c r="P27" s="12" t="s">
        <v>683</v>
      </c>
      <c r="Q27" s="195"/>
      <c r="R27" s="192"/>
      <c r="S27" s="12" t="s">
        <v>1008</v>
      </c>
    </row>
    <row r="28" spans="2:19" ht="78.75" x14ac:dyDescent="0.15">
      <c r="B28" s="72" t="s">
        <v>627</v>
      </c>
      <c r="C28" s="12" t="s">
        <v>1023</v>
      </c>
      <c r="D28" s="198" t="s">
        <v>1111</v>
      </c>
      <c r="E28" s="216" t="s">
        <v>1157</v>
      </c>
      <c r="F28" s="12" t="s">
        <v>661</v>
      </c>
      <c r="G28" s="12" t="s">
        <v>1022</v>
      </c>
      <c r="H28" s="12" t="s">
        <v>1036</v>
      </c>
      <c r="I28" s="166" t="s">
        <v>353</v>
      </c>
      <c r="J28" s="166" t="s">
        <v>353</v>
      </c>
      <c r="K28" s="10" t="s">
        <v>23</v>
      </c>
      <c r="L28" s="104" t="s">
        <v>929</v>
      </c>
      <c r="M28" s="12" t="s">
        <v>930</v>
      </c>
      <c r="N28" s="12" t="s">
        <v>849</v>
      </c>
      <c r="O28" s="12" t="s">
        <v>369</v>
      </c>
      <c r="P28" s="10" t="s">
        <v>931</v>
      </c>
      <c r="Q28" s="195" t="s">
        <v>969</v>
      </c>
      <c r="R28" s="192"/>
      <c r="S28" s="12" t="s">
        <v>957</v>
      </c>
    </row>
    <row r="29" spans="2:19" ht="75.75" customHeight="1" x14ac:dyDescent="0.15">
      <c r="B29" s="72" t="s">
        <v>627</v>
      </c>
      <c r="C29" s="12" t="s">
        <v>1023</v>
      </c>
      <c r="D29" s="198" t="s">
        <v>1111</v>
      </c>
      <c r="E29" s="216" t="s">
        <v>1157</v>
      </c>
      <c r="F29" s="12" t="s">
        <v>661</v>
      </c>
      <c r="G29" s="12" t="s">
        <v>1022</v>
      </c>
      <c r="H29" s="12" t="s">
        <v>1036</v>
      </c>
      <c r="I29" s="166" t="s">
        <v>353</v>
      </c>
      <c r="J29" s="166" t="s">
        <v>353</v>
      </c>
      <c r="K29" s="10" t="s">
        <v>1019</v>
      </c>
      <c r="L29" s="104" t="s">
        <v>1020</v>
      </c>
      <c r="M29" s="12" t="s">
        <v>1021</v>
      </c>
      <c r="N29" s="12" t="s">
        <v>353</v>
      </c>
      <c r="O29" s="12" t="s">
        <v>353</v>
      </c>
      <c r="P29" s="165" t="s">
        <v>1080</v>
      </c>
      <c r="Q29" s="198" t="s">
        <v>1107</v>
      </c>
      <c r="R29" s="192"/>
      <c r="S29" s="12" t="s">
        <v>1089</v>
      </c>
    </row>
    <row r="30" spans="2:19" ht="75.75" customHeight="1" x14ac:dyDescent="0.15">
      <c r="B30" s="72" t="s">
        <v>627</v>
      </c>
      <c r="C30" s="12" t="s">
        <v>1023</v>
      </c>
      <c r="D30" s="198" t="s">
        <v>1111</v>
      </c>
      <c r="E30" s="216" t="s">
        <v>1157</v>
      </c>
      <c r="F30" s="12" t="s">
        <v>661</v>
      </c>
      <c r="G30" s="12" t="s">
        <v>1022</v>
      </c>
      <c r="H30" s="12" t="s">
        <v>1036</v>
      </c>
      <c r="I30" s="166" t="s">
        <v>353</v>
      </c>
      <c r="J30" s="166" t="s">
        <v>353</v>
      </c>
      <c r="K30" s="10" t="s">
        <v>47</v>
      </c>
      <c r="L30" s="104" t="s">
        <v>1082</v>
      </c>
      <c r="M30" s="12" t="s">
        <v>1081</v>
      </c>
      <c r="N30" s="12" t="s">
        <v>1084</v>
      </c>
      <c r="O30" s="12" t="s">
        <v>353</v>
      </c>
      <c r="P30" s="165" t="s">
        <v>1086</v>
      </c>
      <c r="Q30" s="198"/>
      <c r="R30" s="192"/>
      <c r="S30" s="12" t="s">
        <v>489</v>
      </c>
    </row>
    <row r="31" spans="2:19" ht="191.25" x14ac:dyDescent="0.15">
      <c r="B31" s="72" t="s">
        <v>627</v>
      </c>
      <c r="C31" s="12" t="s">
        <v>1024</v>
      </c>
      <c r="D31" s="198" t="s">
        <v>986</v>
      </c>
      <c r="E31" s="216" t="s">
        <v>1157</v>
      </c>
      <c r="F31" s="12" t="s">
        <v>660</v>
      </c>
      <c r="G31" s="12" t="s">
        <v>1022</v>
      </c>
      <c r="H31" s="12" t="s">
        <v>1036</v>
      </c>
      <c r="I31" s="166" t="s">
        <v>353</v>
      </c>
      <c r="J31" s="166" t="s">
        <v>353</v>
      </c>
      <c r="K31" s="12" t="s">
        <v>23</v>
      </c>
      <c r="L31" s="104" t="s">
        <v>572</v>
      </c>
      <c r="M31" s="12" t="s">
        <v>628</v>
      </c>
      <c r="N31" s="12" t="s">
        <v>386</v>
      </c>
      <c r="O31" s="12" t="s">
        <v>353</v>
      </c>
      <c r="P31" s="12" t="s">
        <v>612</v>
      </c>
      <c r="Q31" s="195" t="s">
        <v>781</v>
      </c>
      <c r="R31" s="192"/>
      <c r="S31" s="44" t="s">
        <v>1009</v>
      </c>
    </row>
    <row r="32" spans="2:19" ht="180" x14ac:dyDescent="0.15">
      <c r="B32" s="72" t="s">
        <v>627</v>
      </c>
      <c r="C32" s="12" t="s">
        <v>1024</v>
      </c>
      <c r="D32" s="198" t="s">
        <v>986</v>
      </c>
      <c r="E32" s="216" t="s">
        <v>1157</v>
      </c>
      <c r="F32" s="12" t="s">
        <v>660</v>
      </c>
      <c r="G32" s="12" t="s">
        <v>1022</v>
      </c>
      <c r="H32" s="12" t="s">
        <v>1036</v>
      </c>
      <c r="I32" s="166" t="s">
        <v>353</v>
      </c>
      <c r="J32" s="166" t="s">
        <v>353</v>
      </c>
      <c r="K32" s="12" t="s">
        <v>23</v>
      </c>
      <c r="L32" s="104" t="s">
        <v>580</v>
      </c>
      <c r="M32" s="12" t="s">
        <v>302</v>
      </c>
      <c r="N32" s="12" t="s">
        <v>386</v>
      </c>
      <c r="O32" s="12" t="s">
        <v>353</v>
      </c>
      <c r="P32" s="12" t="s">
        <v>304</v>
      </c>
      <c r="Q32" s="198" t="s">
        <v>780</v>
      </c>
      <c r="R32" s="192"/>
      <c r="S32" s="44" t="s">
        <v>1010</v>
      </c>
    </row>
    <row r="33" spans="2:19" ht="45" x14ac:dyDescent="0.15">
      <c r="B33" s="72" t="s">
        <v>627</v>
      </c>
      <c r="C33" s="12" t="s">
        <v>1024</v>
      </c>
      <c r="D33" s="198" t="s">
        <v>986</v>
      </c>
      <c r="E33" s="216" t="s">
        <v>1157</v>
      </c>
      <c r="F33" s="12" t="s">
        <v>660</v>
      </c>
      <c r="G33" s="12" t="s">
        <v>1022</v>
      </c>
      <c r="H33" s="12" t="s">
        <v>1036</v>
      </c>
      <c r="I33" s="166" t="s">
        <v>353</v>
      </c>
      <c r="J33" s="166" t="s">
        <v>353</v>
      </c>
      <c r="K33" s="12" t="s">
        <v>23</v>
      </c>
      <c r="L33" s="104" t="s">
        <v>573</v>
      </c>
      <c r="M33" s="12" t="s">
        <v>390</v>
      </c>
      <c r="N33" s="12" t="s">
        <v>387</v>
      </c>
      <c r="O33" s="12" t="s">
        <v>353</v>
      </c>
      <c r="P33" s="12" t="s">
        <v>279</v>
      </c>
      <c r="Q33" s="195" t="s">
        <v>176</v>
      </c>
      <c r="R33" s="192"/>
      <c r="S33" s="44" t="s">
        <v>473</v>
      </c>
    </row>
    <row r="34" spans="2:19" ht="78.75" x14ac:dyDescent="0.15">
      <c r="B34" s="72" t="s">
        <v>627</v>
      </c>
      <c r="C34" s="12" t="s">
        <v>1024</v>
      </c>
      <c r="D34" s="198" t="s">
        <v>986</v>
      </c>
      <c r="E34" s="216" t="s">
        <v>1157</v>
      </c>
      <c r="F34" s="12" t="s">
        <v>660</v>
      </c>
      <c r="G34" s="12" t="s">
        <v>1022</v>
      </c>
      <c r="H34" s="12" t="s">
        <v>1036</v>
      </c>
      <c r="I34" s="166" t="s">
        <v>353</v>
      </c>
      <c r="J34" s="166" t="s">
        <v>353</v>
      </c>
      <c r="K34" s="12" t="s">
        <v>23</v>
      </c>
      <c r="L34" s="104" t="s">
        <v>574</v>
      </c>
      <c r="M34" s="12" t="s">
        <v>391</v>
      </c>
      <c r="N34" s="12" t="s">
        <v>388</v>
      </c>
      <c r="O34" s="12" t="s">
        <v>353</v>
      </c>
      <c r="P34" s="12" t="s">
        <v>285</v>
      </c>
      <c r="Q34" s="195" t="s">
        <v>178</v>
      </c>
      <c r="R34" s="192"/>
      <c r="S34" s="44" t="s">
        <v>478</v>
      </c>
    </row>
    <row r="35" spans="2:19" ht="33.75" x14ac:dyDescent="0.15">
      <c r="B35" s="72" t="s">
        <v>627</v>
      </c>
      <c r="C35" s="12" t="s">
        <v>1024</v>
      </c>
      <c r="D35" s="198" t="s">
        <v>986</v>
      </c>
      <c r="E35" s="216" t="s">
        <v>1157</v>
      </c>
      <c r="F35" s="12" t="s">
        <v>660</v>
      </c>
      <c r="G35" s="12" t="s">
        <v>1022</v>
      </c>
      <c r="H35" s="12" t="s">
        <v>1036</v>
      </c>
      <c r="I35" s="166" t="s">
        <v>353</v>
      </c>
      <c r="J35" s="166" t="s">
        <v>353</v>
      </c>
      <c r="K35" s="12" t="s">
        <v>23</v>
      </c>
      <c r="L35" s="104" t="s">
        <v>575</v>
      </c>
      <c r="M35" s="12" t="s">
        <v>871</v>
      </c>
      <c r="N35" s="12" t="s">
        <v>771</v>
      </c>
      <c r="O35" s="12" t="s">
        <v>353</v>
      </c>
      <c r="P35" s="12" t="s">
        <v>287</v>
      </c>
      <c r="Q35" s="195" t="s">
        <v>181</v>
      </c>
      <c r="R35" s="192"/>
      <c r="S35" s="44" t="s">
        <v>479</v>
      </c>
    </row>
    <row r="36" spans="2:19" ht="33.75" x14ac:dyDescent="0.15">
      <c r="B36" s="72" t="s">
        <v>627</v>
      </c>
      <c r="C36" s="12" t="s">
        <v>1024</v>
      </c>
      <c r="D36" s="198" t="s">
        <v>986</v>
      </c>
      <c r="E36" s="216" t="s">
        <v>1157</v>
      </c>
      <c r="F36" s="12" t="s">
        <v>660</v>
      </c>
      <c r="G36" s="12" t="s">
        <v>1022</v>
      </c>
      <c r="H36" s="12" t="s">
        <v>1036</v>
      </c>
      <c r="I36" s="166" t="s">
        <v>353</v>
      </c>
      <c r="J36" s="166" t="s">
        <v>353</v>
      </c>
      <c r="K36" s="12" t="s">
        <v>23</v>
      </c>
      <c r="L36" s="104" t="s">
        <v>579</v>
      </c>
      <c r="M36" s="12" t="s">
        <v>736</v>
      </c>
      <c r="N36" s="12" t="s">
        <v>737</v>
      </c>
      <c r="O36" s="12" t="s">
        <v>353</v>
      </c>
      <c r="P36" s="12" t="s">
        <v>738</v>
      </c>
      <c r="Q36" s="195" t="s">
        <v>664</v>
      </c>
      <c r="R36" s="192" t="s">
        <v>631</v>
      </c>
      <c r="S36" s="44" t="s">
        <v>485</v>
      </c>
    </row>
    <row r="37" spans="2:19" ht="135" x14ac:dyDescent="0.15">
      <c r="B37" s="72" t="s">
        <v>627</v>
      </c>
      <c r="C37" s="12" t="s">
        <v>1024</v>
      </c>
      <c r="D37" s="198" t="s">
        <v>986</v>
      </c>
      <c r="E37" s="216" t="s">
        <v>1157</v>
      </c>
      <c r="F37" s="12" t="s">
        <v>660</v>
      </c>
      <c r="G37" s="12" t="s">
        <v>1022</v>
      </c>
      <c r="H37" s="12" t="s">
        <v>1036</v>
      </c>
      <c r="I37" s="166" t="s">
        <v>353</v>
      </c>
      <c r="J37" s="166" t="s">
        <v>353</v>
      </c>
      <c r="K37" s="12" t="s">
        <v>23</v>
      </c>
      <c r="L37" s="104" t="s">
        <v>581</v>
      </c>
      <c r="M37" s="12" t="s">
        <v>389</v>
      </c>
      <c r="N37" s="166" t="s">
        <v>690</v>
      </c>
      <c r="O37" s="12" t="s">
        <v>353</v>
      </c>
      <c r="P37" s="12" t="s">
        <v>763</v>
      </c>
      <c r="Q37" s="195" t="s">
        <v>177</v>
      </c>
      <c r="R37" s="192"/>
      <c r="S37" s="44" t="s">
        <v>1011</v>
      </c>
    </row>
    <row r="38" spans="2:19" ht="33.75" x14ac:dyDescent="0.15">
      <c r="B38" s="72" t="s">
        <v>627</v>
      </c>
      <c r="C38" s="12" t="s">
        <v>1024</v>
      </c>
      <c r="D38" s="198" t="s">
        <v>986</v>
      </c>
      <c r="E38" s="216" t="s">
        <v>1157</v>
      </c>
      <c r="F38" s="12" t="s">
        <v>660</v>
      </c>
      <c r="G38" s="12" t="s">
        <v>1022</v>
      </c>
      <c r="H38" s="12" t="s">
        <v>1036</v>
      </c>
      <c r="I38" s="166" t="s">
        <v>353</v>
      </c>
      <c r="J38" s="166" t="s">
        <v>353</v>
      </c>
      <c r="K38" s="10" t="s">
        <v>23</v>
      </c>
      <c r="L38" s="104" t="s">
        <v>566</v>
      </c>
      <c r="M38" s="12" t="s">
        <v>409</v>
      </c>
      <c r="N38" s="12" t="s">
        <v>411</v>
      </c>
      <c r="O38" s="12" t="s">
        <v>353</v>
      </c>
      <c r="P38" s="10" t="s">
        <v>34</v>
      </c>
      <c r="Q38" s="197" t="s">
        <v>133</v>
      </c>
      <c r="R38" s="192" t="s">
        <v>71</v>
      </c>
      <c r="S38" s="12" t="s">
        <v>470</v>
      </c>
    </row>
    <row r="39" spans="2:19" ht="33.75" x14ac:dyDescent="0.15">
      <c r="B39" s="72" t="s">
        <v>627</v>
      </c>
      <c r="C39" s="12" t="s">
        <v>1024</v>
      </c>
      <c r="D39" s="198" t="s">
        <v>986</v>
      </c>
      <c r="E39" s="216" t="s">
        <v>1157</v>
      </c>
      <c r="F39" s="12" t="s">
        <v>660</v>
      </c>
      <c r="G39" s="12" t="s">
        <v>1022</v>
      </c>
      <c r="H39" s="12" t="s">
        <v>1036</v>
      </c>
      <c r="I39" s="166" t="s">
        <v>353</v>
      </c>
      <c r="J39" s="166" t="s">
        <v>353</v>
      </c>
      <c r="K39" s="10" t="s">
        <v>23</v>
      </c>
      <c r="L39" s="104" t="s">
        <v>567</v>
      </c>
      <c r="M39" s="12" t="s">
        <v>410</v>
      </c>
      <c r="N39" s="12" t="s">
        <v>412</v>
      </c>
      <c r="O39" s="12" t="s">
        <v>353</v>
      </c>
      <c r="P39" s="10" t="s">
        <v>36</v>
      </c>
      <c r="Q39" s="197" t="s">
        <v>133</v>
      </c>
      <c r="R39" s="192" t="s">
        <v>72</v>
      </c>
      <c r="S39" s="44" t="s">
        <v>471</v>
      </c>
    </row>
    <row r="40" spans="2:19" ht="33.75" x14ac:dyDescent="0.15">
      <c r="B40" s="72" t="s">
        <v>627</v>
      </c>
      <c r="C40" s="12" t="s">
        <v>1024</v>
      </c>
      <c r="D40" s="198" t="s">
        <v>986</v>
      </c>
      <c r="E40" s="216" t="s">
        <v>1157</v>
      </c>
      <c r="F40" s="12" t="s">
        <v>660</v>
      </c>
      <c r="G40" s="12" t="s">
        <v>1022</v>
      </c>
      <c r="H40" s="12" t="s">
        <v>1036</v>
      </c>
      <c r="I40" s="166" t="s">
        <v>353</v>
      </c>
      <c r="J40" s="166" t="s">
        <v>353</v>
      </c>
      <c r="K40" s="10" t="s">
        <v>23</v>
      </c>
      <c r="L40" s="104" t="s">
        <v>565</v>
      </c>
      <c r="M40" s="12" t="s">
        <v>413</v>
      </c>
      <c r="N40" s="12" t="s">
        <v>353</v>
      </c>
      <c r="O40" s="12" t="s">
        <v>353</v>
      </c>
      <c r="P40" s="10" t="s">
        <v>277</v>
      </c>
      <c r="Q40" s="195"/>
      <c r="R40" s="192" t="s">
        <v>74</v>
      </c>
      <c r="S40" s="10" t="s">
        <v>353</v>
      </c>
    </row>
    <row r="41" spans="2:19" ht="33.75" x14ac:dyDescent="0.15">
      <c r="B41" s="72" t="s">
        <v>627</v>
      </c>
      <c r="C41" s="12" t="s">
        <v>1024</v>
      </c>
      <c r="D41" s="198" t="s">
        <v>986</v>
      </c>
      <c r="E41" s="216" t="s">
        <v>1157</v>
      </c>
      <c r="F41" s="12" t="s">
        <v>660</v>
      </c>
      <c r="G41" s="12" t="s">
        <v>1022</v>
      </c>
      <c r="H41" s="12" t="s">
        <v>1036</v>
      </c>
      <c r="I41" s="166" t="s">
        <v>353</v>
      </c>
      <c r="J41" s="166" t="s">
        <v>353</v>
      </c>
      <c r="K41" s="10" t="s">
        <v>23</v>
      </c>
      <c r="L41" s="104" t="s">
        <v>562</v>
      </c>
      <c r="M41" s="166" t="s">
        <v>66</v>
      </c>
      <c r="N41" s="12" t="s">
        <v>353</v>
      </c>
      <c r="O41" s="12" t="s">
        <v>353</v>
      </c>
      <c r="P41" s="10" t="s">
        <v>64</v>
      </c>
      <c r="Q41" s="195"/>
      <c r="R41" s="192" t="s">
        <v>65</v>
      </c>
      <c r="S41" s="12" t="s">
        <v>466</v>
      </c>
    </row>
    <row r="42" spans="2:19" ht="33.75" x14ac:dyDescent="0.15">
      <c r="B42" s="72" t="s">
        <v>627</v>
      </c>
      <c r="C42" s="12" t="s">
        <v>1024</v>
      </c>
      <c r="D42" s="198" t="s">
        <v>986</v>
      </c>
      <c r="E42" s="216" t="s">
        <v>1157</v>
      </c>
      <c r="F42" s="12" t="s">
        <v>660</v>
      </c>
      <c r="G42" s="12" t="s">
        <v>1022</v>
      </c>
      <c r="H42" s="12" t="s">
        <v>1036</v>
      </c>
      <c r="I42" s="166" t="s">
        <v>353</v>
      </c>
      <c r="J42" s="166" t="s">
        <v>353</v>
      </c>
      <c r="K42" s="10" t="s">
        <v>23</v>
      </c>
      <c r="L42" s="104" t="s">
        <v>561</v>
      </c>
      <c r="M42" s="12" t="s">
        <v>68</v>
      </c>
      <c r="N42" s="12" t="s">
        <v>353</v>
      </c>
      <c r="O42" s="12" t="s">
        <v>353</v>
      </c>
      <c r="P42" s="10" t="s">
        <v>135</v>
      </c>
      <c r="Q42" s="195"/>
      <c r="R42" s="192" t="s">
        <v>69</v>
      </c>
      <c r="S42" s="10" t="s">
        <v>465</v>
      </c>
    </row>
    <row r="43" spans="2:19" ht="33.75" x14ac:dyDescent="0.15">
      <c r="B43" s="72" t="s">
        <v>627</v>
      </c>
      <c r="C43" s="12" t="s">
        <v>1024</v>
      </c>
      <c r="D43" s="198" t="s">
        <v>986</v>
      </c>
      <c r="E43" s="216" t="s">
        <v>1157</v>
      </c>
      <c r="F43" s="12" t="s">
        <v>660</v>
      </c>
      <c r="G43" s="12" t="s">
        <v>1022</v>
      </c>
      <c r="H43" s="12" t="s">
        <v>1036</v>
      </c>
      <c r="I43" s="166" t="s">
        <v>353</v>
      </c>
      <c r="J43" s="166" t="s">
        <v>353</v>
      </c>
      <c r="K43" s="10" t="s">
        <v>23</v>
      </c>
      <c r="L43" s="104" t="s">
        <v>568</v>
      </c>
      <c r="M43" s="12" t="s">
        <v>414</v>
      </c>
      <c r="N43" s="12" t="s">
        <v>411</v>
      </c>
      <c r="O43" s="12" t="s">
        <v>353</v>
      </c>
      <c r="P43" s="10" t="s">
        <v>38</v>
      </c>
      <c r="Q43" s="195"/>
      <c r="R43" s="192" t="s">
        <v>76</v>
      </c>
      <c r="S43" s="12" t="s">
        <v>521</v>
      </c>
    </row>
    <row r="44" spans="2:19" ht="33.75" x14ac:dyDescent="0.15">
      <c r="B44" s="12" t="s">
        <v>627</v>
      </c>
      <c r="C44" s="12" t="s">
        <v>1024</v>
      </c>
      <c r="D44" s="198" t="s">
        <v>986</v>
      </c>
      <c r="E44" s="216" t="s">
        <v>1157</v>
      </c>
      <c r="F44" s="12" t="s">
        <v>660</v>
      </c>
      <c r="G44" s="12" t="s">
        <v>1022</v>
      </c>
      <c r="H44" s="12" t="s">
        <v>1036</v>
      </c>
      <c r="I44" s="166" t="s">
        <v>353</v>
      </c>
      <c r="J44" s="166" t="s">
        <v>353</v>
      </c>
      <c r="K44" s="10" t="s">
        <v>23</v>
      </c>
      <c r="L44" s="104" t="s">
        <v>569</v>
      </c>
      <c r="M44" s="12" t="s">
        <v>415</v>
      </c>
      <c r="N44" s="12" t="s">
        <v>412</v>
      </c>
      <c r="O44" s="12" t="s">
        <v>353</v>
      </c>
      <c r="P44" s="10" t="s">
        <v>40</v>
      </c>
      <c r="Q44" s="195"/>
      <c r="R44" s="192" t="s">
        <v>75</v>
      </c>
      <c r="S44" s="44" t="s">
        <v>522</v>
      </c>
    </row>
    <row r="45" spans="2:19" ht="67.5" x14ac:dyDescent="0.15">
      <c r="B45" s="72" t="s">
        <v>627</v>
      </c>
      <c r="C45" s="12" t="s">
        <v>1024</v>
      </c>
      <c r="D45" s="198" t="s">
        <v>986</v>
      </c>
      <c r="E45" s="216" t="s">
        <v>1157</v>
      </c>
      <c r="F45" s="12" t="s">
        <v>660</v>
      </c>
      <c r="G45" s="12" t="s">
        <v>1022</v>
      </c>
      <c r="H45" s="12" t="s">
        <v>1036</v>
      </c>
      <c r="I45" s="166" t="s">
        <v>353</v>
      </c>
      <c r="J45" s="166" t="s">
        <v>353</v>
      </c>
      <c r="K45" s="10" t="s">
        <v>23</v>
      </c>
      <c r="L45" s="104" t="s">
        <v>564</v>
      </c>
      <c r="M45" s="12" t="s">
        <v>419</v>
      </c>
      <c r="N45" s="166" t="s">
        <v>417</v>
      </c>
      <c r="O45" s="166" t="s">
        <v>418</v>
      </c>
      <c r="P45" s="10" t="s">
        <v>26</v>
      </c>
      <c r="Q45" s="194"/>
      <c r="R45" s="192" t="s">
        <v>611</v>
      </c>
      <c r="S45" s="12" t="s">
        <v>468</v>
      </c>
    </row>
    <row r="46" spans="2:19" ht="33.75" x14ac:dyDescent="0.15">
      <c r="B46" s="72" t="s">
        <v>627</v>
      </c>
      <c r="C46" s="12" t="s">
        <v>1024</v>
      </c>
      <c r="D46" s="198" t="s">
        <v>986</v>
      </c>
      <c r="E46" s="216" t="s">
        <v>1157</v>
      </c>
      <c r="F46" s="12" t="s">
        <v>660</v>
      </c>
      <c r="G46" s="12" t="s">
        <v>1022</v>
      </c>
      <c r="H46" s="12" t="s">
        <v>1036</v>
      </c>
      <c r="I46" s="166" t="s">
        <v>353</v>
      </c>
      <c r="J46" s="166" t="s">
        <v>353</v>
      </c>
      <c r="K46" s="10" t="s">
        <v>23</v>
      </c>
      <c r="L46" s="104" t="s">
        <v>563</v>
      </c>
      <c r="M46" s="12" t="s">
        <v>454</v>
      </c>
      <c r="N46" s="12" t="s">
        <v>353</v>
      </c>
      <c r="O46" s="12" t="s">
        <v>353</v>
      </c>
      <c r="P46" s="10" t="s">
        <v>455</v>
      </c>
      <c r="Q46" s="195"/>
      <c r="R46" s="192" t="s">
        <v>456</v>
      </c>
      <c r="S46" s="12" t="s">
        <v>467</v>
      </c>
    </row>
    <row r="47" spans="2:19" ht="33.75" x14ac:dyDescent="0.15">
      <c r="B47" s="72" t="s">
        <v>627</v>
      </c>
      <c r="C47" s="12" t="s">
        <v>1024</v>
      </c>
      <c r="D47" s="198" t="s">
        <v>986</v>
      </c>
      <c r="E47" s="216" t="s">
        <v>1157</v>
      </c>
      <c r="F47" s="12" t="s">
        <v>660</v>
      </c>
      <c r="G47" s="12" t="s">
        <v>1022</v>
      </c>
      <c r="H47" s="12" t="s">
        <v>1036</v>
      </c>
      <c r="I47" s="166" t="s">
        <v>353</v>
      </c>
      <c r="J47" s="166" t="s">
        <v>353</v>
      </c>
      <c r="K47" s="10" t="s">
        <v>23</v>
      </c>
      <c r="L47" s="181" t="s">
        <v>586</v>
      </c>
      <c r="M47" s="182" t="s">
        <v>186</v>
      </c>
      <c r="N47" s="182" t="s">
        <v>457</v>
      </c>
      <c r="O47" s="182" t="s">
        <v>458</v>
      </c>
      <c r="P47" s="10" t="s">
        <v>187</v>
      </c>
      <c r="Q47" s="195"/>
      <c r="R47" s="192"/>
      <c r="S47" s="10" t="s">
        <v>1012</v>
      </c>
    </row>
    <row r="48" spans="2:19" ht="33.75" x14ac:dyDescent="0.15">
      <c r="B48" s="72" t="s">
        <v>627</v>
      </c>
      <c r="C48" s="12" t="s">
        <v>1024</v>
      </c>
      <c r="D48" s="198" t="s">
        <v>986</v>
      </c>
      <c r="E48" s="216" t="s">
        <v>1157</v>
      </c>
      <c r="F48" s="12" t="s">
        <v>660</v>
      </c>
      <c r="G48" s="12" t="s">
        <v>1022</v>
      </c>
      <c r="H48" s="12" t="s">
        <v>1036</v>
      </c>
      <c r="I48" s="166" t="s">
        <v>353</v>
      </c>
      <c r="J48" s="166" t="s">
        <v>353</v>
      </c>
      <c r="K48" s="10" t="s">
        <v>23</v>
      </c>
      <c r="L48" s="104" t="s">
        <v>570</v>
      </c>
      <c r="M48" s="12" t="s">
        <v>41</v>
      </c>
      <c r="N48" s="12" t="s">
        <v>353</v>
      </c>
      <c r="O48" s="12" t="s">
        <v>353</v>
      </c>
      <c r="P48" s="10" t="s">
        <v>42</v>
      </c>
      <c r="Q48" s="195"/>
      <c r="R48" s="192" t="s">
        <v>77</v>
      </c>
      <c r="S48" s="12" t="s">
        <v>523</v>
      </c>
    </row>
    <row r="49" spans="2:19" ht="33.75" x14ac:dyDescent="0.15">
      <c r="B49" s="72" t="s">
        <v>627</v>
      </c>
      <c r="C49" s="12" t="s">
        <v>1024</v>
      </c>
      <c r="D49" s="198" t="s">
        <v>986</v>
      </c>
      <c r="E49" s="216" t="s">
        <v>1157</v>
      </c>
      <c r="F49" s="12" t="s">
        <v>660</v>
      </c>
      <c r="G49" s="12" t="s">
        <v>1022</v>
      </c>
      <c r="H49" s="12" t="s">
        <v>1036</v>
      </c>
      <c r="I49" s="166" t="s">
        <v>353</v>
      </c>
      <c r="J49" s="166" t="s">
        <v>353</v>
      </c>
      <c r="K49" s="10" t="s">
        <v>23</v>
      </c>
      <c r="L49" s="104" t="s">
        <v>571</v>
      </c>
      <c r="M49" s="12" t="s">
        <v>43</v>
      </c>
      <c r="N49" s="12" t="s">
        <v>353</v>
      </c>
      <c r="O49" s="12" t="s">
        <v>353</v>
      </c>
      <c r="P49" s="10" t="s">
        <v>44</v>
      </c>
      <c r="Q49" s="195"/>
      <c r="R49" s="192" t="s">
        <v>78</v>
      </c>
      <c r="S49" s="44" t="s">
        <v>472</v>
      </c>
    </row>
    <row r="50" spans="2:19" ht="33.75" x14ac:dyDescent="0.15">
      <c r="B50" s="72" t="s">
        <v>627</v>
      </c>
      <c r="C50" s="12" t="s">
        <v>1024</v>
      </c>
      <c r="D50" s="198" t="s">
        <v>986</v>
      </c>
      <c r="E50" s="216" t="s">
        <v>1157</v>
      </c>
      <c r="F50" s="12" t="s">
        <v>660</v>
      </c>
      <c r="G50" s="12" t="s">
        <v>1022</v>
      </c>
      <c r="H50" s="12" t="s">
        <v>1036</v>
      </c>
      <c r="I50" s="166" t="s">
        <v>353</v>
      </c>
      <c r="J50" s="166" t="s">
        <v>353</v>
      </c>
      <c r="K50" s="10" t="s">
        <v>23</v>
      </c>
      <c r="L50" s="104" t="s">
        <v>582</v>
      </c>
      <c r="M50" s="166" t="s">
        <v>421</v>
      </c>
      <c r="N50" s="166" t="s">
        <v>420</v>
      </c>
      <c r="O50" s="166" t="s">
        <v>422</v>
      </c>
      <c r="P50" s="10" t="s">
        <v>91</v>
      </c>
      <c r="Q50" s="198" t="s">
        <v>969</v>
      </c>
      <c r="R50" s="192" t="s">
        <v>79</v>
      </c>
      <c r="S50" s="44" t="s">
        <v>486</v>
      </c>
    </row>
    <row r="51" spans="2:19" ht="45" x14ac:dyDescent="0.15">
      <c r="B51" s="72" t="s">
        <v>627</v>
      </c>
      <c r="C51" s="12" t="s">
        <v>1024</v>
      </c>
      <c r="D51" s="198" t="s">
        <v>986</v>
      </c>
      <c r="E51" s="216" t="s">
        <v>1157</v>
      </c>
      <c r="F51" s="12" t="s">
        <v>660</v>
      </c>
      <c r="G51" s="12" t="s">
        <v>1022</v>
      </c>
      <c r="H51" s="12" t="s">
        <v>1036</v>
      </c>
      <c r="I51" s="166" t="s">
        <v>353</v>
      </c>
      <c r="J51" s="166" t="s">
        <v>353</v>
      </c>
      <c r="K51" s="12" t="s">
        <v>23</v>
      </c>
      <c r="L51" s="176" t="s">
        <v>585</v>
      </c>
      <c r="M51" s="177" t="s">
        <v>524</v>
      </c>
      <c r="N51" s="178" t="s">
        <v>424</v>
      </c>
      <c r="O51" s="166" t="s">
        <v>423</v>
      </c>
      <c r="P51" s="12" t="s">
        <v>425</v>
      </c>
      <c r="Q51" s="198" t="s">
        <v>994</v>
      </c>
      <c r="R51" s="192" t="s">
        <v>662</v>
      </c>
      <c r="S51" s="130" t="s">
        <v>487</v>
      </c>
    </row>
    <row r="52" spans="2:19" ht="33.75" x14ac:dyDescent="0.15">
      <c r="B52" s="72" t="s">
        <v>627</v>
      </c>
      <c r="C52" s="12" t="s">
        <v>1024</v>
      </c>
      <c r="D52" s="198" t="s">
        <v>986</v>
      </c>
      <c r="E52" s="216" t="s">
        <v>1157</v>
      </c>
      <c r="F52" s="12" t="s">
        <v>660</v>
      </c>
      <c r="G52" s="12" t="s">
        <v>1022</v>
      </c>
      <c r="H52" s="12" t="s">
        <v>1036</v>
      </c>
      <c r="I52" s="166" t="s">
        <v>353</v>
      </c>
      <c r="J52" s="166" t="s">
        <v>353</v>
      </c>
      <c r="K52" s="12" t="s">
        <v>23</v>
      </c>
      <c r="L52" s="172" t="s">
        <v>583</v>
      </c>
      <c r="M52" s="173" t="s">
        <v>426</v>
      </c>
      <c r="N52" s="166" t="s">
        <v>427</v>
      </c>
      <c r="O52" s="173" t="s">
        <v>353</v>
      </c>
      <c r="P52" s="215"/>
      <c r="Q52" s="199"/>
      <c r="R52" s="192"/>
      <c r="S52" s="130" t="s">
        <v>525</v>
      </c>
    </row>
    <row r="53" spans="2:19" ht="33.75" x14ac:dyDescent="0.15">
      <c r="B53" s="72" t="s">
        <v>627</v>
      </c>
      <c r="C53" s="12" t="s">
        <v>1024</v>
      </c>
      <c r="D53" s="198" t="s">
        <v>986</v>
      </c>
      <c r="E53" s="216" t="s">
        <v>1157</v>
      </c>
      <c r="F53" s="12" t="s">
        <v>660</v>
      </c>
      <c r="G53" s="12" t="s">
        <v>1022</v>
      </c>
      <c r="H53" s="12" t="s">
        <v>1036</v>
      </c>
      <c r="I53" s="166" t="s">
        <v>353</v>
      </c>
      <c r="J53" s="166" t="s">
        <v>353</v>
      </c>
      <c r="K53" s="12" t="s">
        <v>23</v>
      </c>
      <c r="L53" s="174" t="s">
        <v>584</v>
      </c>
      <c r="M53" s="175" t="s">
        <v>431</v>
      </c>
      <c r="N53" s="166" t="s">
        <v>430</v>
      </c>
      <c r="O53" s="175" t="s">
        <v>353</v>
      </c>
      <c r="P53" s="12" t="s">
        <v>432</v>
      </c>
      <c r="Q53" s="199"/>
      <c r="R53" s="192" t="s">
        <v>332</v>
      </c>
      <c r="S53" s="130" t="s">
        <v>1013</v>
      </c>
    </row>
    <row r="54" spans="2:19" ht="34.5" customHeight="1" x14ac:dyDescent="0.15">
      <c r="B54" s="72" t="s">
        <v>627</v>
      </c>
      <c r="C54" s="12" t="s">
        <v>1024</v>
      </c>
      <c r="D54" s="198" t="s">
        <v>986</v>
      </c>
      <c r="E54" s="216" t="s">
        <v>1157</v>
      </c>
      <c r="F54" s="12" t="s">
        <v>660</v>
      </c>
      <c r="G54" s="12" t="s">
        <v>1022</v>
      </c>
      <c r="H54" s="12" t="s">
        <v>1036</v>
      </c>
      <c r="I54" s="166" t="s">
        <v>353</v>
      </c>
      <c r="J54" s="166" t="s">
        <v>353</v>
      </c>
      <c r="K54" s="62" t="s">
        <v>23</v>
      </c>
      <c r="L54" s="183" t="s">
        <v>587</v>
      </c>
      <c r="M54" s="184" t="s">
        <v>441</v>
      </c>
      <c r="N54" s="184" t="s">
        <v>533</v>
      </c>
      <c r="O54" s="184" t="s">
        <v>353</v>
      </c>
      <c r="P54" s="62" t="s">
        <v>201</v>
      </c>
      <c r="Q54" s="195"/>
      <c r="R54" s="192"/>
      <c r="S54" s="10" t="s">
        <v>534</v>
      </c>
    </row>
    <row r="55" spans="2:19" ht="56.25" x14ac:dyDescent="0.15">
      <c r="B55" s="72" t="s">
        <v>627</v>
      </c>
      <c r="C55" s="12" t="s">
        <v>1024</v>
      </c>
      <c r="D55" s="198" t="s">
        <v>986</v>
      </c>
      <c r="E55" s="216" t="s">
        <v>1157</v>
      </c>
      <c r="F55" s="12" t="s">
        <v>660</v>
      </c>
      <c r="G55" s="12" t="s">
        <v>1022</v>
      </c>
      <c r="H55" s="12" t="s">
        <v>1036</v>
      </c>
      <c r="I55" s="166" t="s">
        <v>353</v>
      </c>
      <c r="J55" s="166" t="s">
        <v>353</v>
      </c>
      <c r="K55" s="10" t="s">
        <v>23</v>
      </c>
      <c r="L55" s="104" t="s">
        <v>589</v>
      </c>
      <c r="M55" s="12" t="s">
        <v>218</v>
      </c>
      <c r="N55" s="166" t="s">
        <v>438</v>
      </c>
      <c r="O55" s="12" t="s">
        <v>353</v>
      </c>
      <c r="P55" s="10" t="s">
        <v>219</v>
      </c>
      <c r="Q55" s="195"/>
      <c r="R55" s="192"/>
      <c r="S55" s="10" t="s">
        <v>527</v>
      </c>
    </row>
    <row r="56" spans="2:19" ht="56.25" x14ac:dyDescent="0.15">
      <c r="B56" s="72" t="s">
        <v>627</v>
      </c>
      <c r="C56" s="12" t="s">
        <v>1024</v>
      </c>
      <c r="D56" s="198" t="s">
        <v>986</v>
      </c>
      <c r="E56" s="216" t="s">
        <v>1157</v>
      </c>
      <c r="F56" s="12" t="s">
        <v>660</v>
      </c>
      <c r="G56" s="12" t="s">
        <v>1022</v>
      </c>
      <c r="H56" s="12" t="s">
        <v>1036</v>
      </c>
      <c r="I56" s="166" t="s">
        <v>353</v>
      </c>
      <c r="J56" s="166" t="s">
        <v>353</v>
      </c>
      <c r="K56" s="10" t="s">
        <v>23</v>
      </c>
      <c r="L56" s="206" t="s">
        <v>591</v>
      </c>
      <c r="M56" s="12" t="s">
        <v>678</v>
      </c>
      <c r="N56" s="12" t="s">
        <v>353</v>
      </c>
      <c r="O56" s="12" t="s">
        <v>353</v>
      </c>
      <c r="P56" s="10" t="s">
        <v>679</v>
      </c>
      <c r="Q56" s="195"/>
      <c r="R56" s="192"/>
      <c r="S56" s="10" t="s">
        <v>1014</v>
      </c>
    </row>
    <row r="57" spans="2:19" ht="33.75" x14ac:dyDescent="0.15">
      <c r="B57" s="72" t="s">
        <v>627</v>
      </c>
      <c r="C57" s="12" t="s">
        <v>1024</v>
      </c>
      <c r="D57" s="198" t="s">
        <v>986</v>
      </c>
      <c r="E57" s="216" t="s">
        <v>1157</v>
      </c>
      <c r="F57" s="12" t="s">
        <v>660</v>
      </c>
      <c r="G57" s="12" t="s">
        <v>1022</v>
      </c>
      <c r="H57" s="12" t="s">
        <v>1036</v>
      </c>
      <c r="I57" s="166" t="s">
        <v>353</v>
      </c>
      <c r="J57" s="166" t="s">
        <v>353</v>
      </c>
      <c r="K57" s="60" t="s">
        <v>23</v>
      </c>
      <c r="L57" s="206" t="s">
        <v>592</v>
      </c>
      <c r="M57" s="60" t="s">
        <v>739</v>
      </c>
      <c r="N57" s="60" t="s">
        <v>737</v>
      </c>
      <c r="O57" s="60" t="s">
        <v>353</v>
      </c>
      <c r="P57" s="60" t="s">
        <v>741</v>
      </c>
      <c r="Q57" s="195"/>
      <c r="R57" s="192"/>
      <c r="S57" s="10" t="s">
        <v>485</v>
      </c>
    </row>
    <row r="58" spans="2:19" ht="123.75" x14ac:dyDescent="0.15">
      <c r="B58" s="72" t="s">
        <v>627</v>
      </c>
      <c r="C58" s="12" t="s">
        <v>1024</v>
      </c>
      <c r="D58" s="198" t="s">
        <v>986</v>
      </c>
      <c r="E58" s="216" t="s">
        <v>1157</v>
      </c>
      <c r="F58" s="12" t="s">
        <v>660</v>
      </c>
      <c r="G58" s="12" t="s">
        <v>1022</v>
      </c>
      <c r="H58" s="12" t="s">
        <v>1036</v>
      </c>
      <c r="I58" s="166" t="s">
        <v>353</v>
      </c>
      <c r="J58" s="166" t="s">
        <v>353</v>
      </c>
      <c r="K58" s="10" t="s">
        <v>23</v>
      </c>
      <c r="L58" s="104" t="s">
        <v>590</v>
      </c>
      <c r="M58" s="12" t="s">
        <v>742</v>
      </c>
      <c r="N58" s="12" t="s">
        <v>743</v>
      </c>
      <c r="O58" s="166" t="s">
        <v>744</v>
      </c>
      <c r="P58" s="10" t="s">
        <v>745</v>
      </c>
      <c r="Q58" s="198" t="s">
        <v>693</v>
      </c>
      <c r="R58" s="192"/>
      <c r="S58" s="10" t="s">
        <v>1015</v>
      </c>
    </row>
    <row r="59" spans="2:19" ht="45" x14ac:dyDescent="0.15">
      <c r="B59" s="72" t="s">
        <v>627</v>
      </c>
      <c r="C59" s="12" t="s">
        <v>1024</v>
      </c>
      <c r="D59" s="198" t="s">
        <v>986</v>
      </c>
      <c r="E59" s="216" t="s">
        <v>1157</v>
      </c>
      <c r="F59" s="12" t="s">
        <v>660</v>
      </c>
      <c r="G59" s="12" t="s">
        <v>1022</v>
      </c>
      <c r="H59" s="12" t="s">
        <v>1036</v>
      </c>
      <c r="I59" s="166" t="s">
        <v>353</v>
      </c>
      <c r="J59" s="166" t="s">
        <v>353</v>
      </c>
      <c r="K59" s="10" t="s">
        <v>23</v>
      </c>
      <c r="L59" s="104" t="s">
        <v>635</v>
      </c>
      <c r="M59" s="12" t="s">
        <v>644</v>
      </c>
      <c r="N59" s="166" t="s">
        <v>643</v>
      </c>
      <c r="O59" s="166" t="s">
        <v>353</v>
      </c>
      <c r="P59" s="10" t="s">
        <v>646</v>
      </c>
      <c r="Q59" s="198" t="s">
        <v>647</v>
      </c>
      <c r="R59" s="192"/>
      <c r="S59" s="10" t="s">
        <v>478</v>
      </c>
    </row>
    <row r="60" spans="2:19" ht="45" x14ac:dyDescent="0.15">
      <c r="B60" s="72" t="s">
        <v>627</v>
      </c>
      <c r="C60" s="12" t="s">
        <v>1024</v>
      </c>
      <c r="D60" s="198" t="s">
        <v>986</v>
      </c>
      <c r="E60" s="216" t="s">
        <v>1157</v>
      </c>
      <c r="F60" s="12" t="s">
        <v>660</v>
      </c>
      <c r="G60" s="12" t="s">
        <v>1022</v>
      </c>
      <c r="H60" s="12" t="s">
        <v>1036</v>
      </c>
      <c r="I60" s="166" t="s">
        <v>353</v>
      </c>
      <c r="J60" s="166" t="s">
        <v>353</v>
      </c>
      <c r="K60" s="10" t="s">
        <v>23</v>
      </c>
      <c r="L60" s="104" t="s">
        <v>634</v>
      </c>
      <c r="M60" s="12" t="s">
        <v>648</v>
      </c>
      <c r="N60" s="166" t="s">
        <v>750</v>
      </c>
      <c r="O60" s="166" t="s">
        <v>353</v>
      </c>
      <c r="P60" s="10" t="s">
        <v>649</v>
      </c>
      <c r="Q60" s="198"/>
      <c r="R60" s="192"/>
      <c r="S60" s="10" t="s">
        <v>694</v>
      </c>
    </row>
    <row r="61" spans="2:19" ht="112.5" x14ac:dyDescent="0.15">
      <c r="B61" s="72" t="s">
        <v>627</v>
      </c>
      <c r="C61" s="12" t="s">
        <v>1024</v>
      </c>
      <c r="D61" s="198" t="s">
        <v>986</v>
      </c>
      <c r="E61" s="216" t="s">
        <v>1157</v>
      </c>
      <c r="F61" s="12" t="s">
        <v>660</v>
      </c>
      <c r="G61" s="12" t="s">
        <v>1022</v>
      </c>
      <c r="H61" s="12" t="s">
        <v>1036</v>
      </c>
      <c r="I61" s="166" t="s">
        <v>353</v>
      </c>
      <c r="J61" s="166" t="s">
        <v>353</v>
      </c>
      <c r="K61" s="10" t="s">
        <v>650</v>
      </c>
      <c r="L61" s="104" t="s">
        <v>713</v>
      </c>
      <c r="M61" s="12" t="s">
        <v>651</v>
      </c>
      <c r="N61" s="166" t="s">
        <v>353</v>
      </c>
      <c r="O61" s="166" t="s">
        <v>353</v>
      </c>
      <c r="P61" s="10" t="s">
        <v>767</v>
      </c>
      <c r="Q61" s="198"/>
      <c r="R61" s="192"/>
      <c r="S61" s="10" t="s">
        <v>788</v>
      </c>
    </row>
    <row r="62" spans="2:19" ht="45" x14ac:dyDescent="0.15">
      <c r="B62" s="72" t="s">
        <v>627</v>
      </c>
      <c r="C62" s="12" t="s">
        <v>1024</v>
      </c>
      <c r="D62" s="198" t="s">
        <v>986</v>
      </c>
      <c r="E62" s="216" t="s">
        <v>1157</v>
      </c>
      <c r="F62" s="12" t="s">
        <v>660</v>
      </c>
      <c r="G62" s="12" t="s">
        <v>1022</v>
      </c>
      <c r="H62" s="12" t="s">
        <v>1036</v>
      </c>
      <c r="I62" s="166" t="s">
        <v>353</v>
      </c>
      <c r="J62" s="166" t="s">
        <v>353</v>
      </c>
      <c r="K62" s="10" t="s">
        <v>23</v>
      </c>
      <c r="L62" s="104" t="s">
        <v>715</v>
      </c>
      <c r="M62" s="12" t="s">
        <v>995</v>
      </c>
      <c r="N62" s="166" t="s">
        <v>353</v>
      </c>
      <c r="O62" s="166" t="s">
        <v>353</v>
      </c>
      <c r="P62" s="10" t="s">
        <v>1124</v>
      </c>
      <c r="Q62" s="195"/>
      <c r="R62" s="192"/>
      <c r="S62" s="10" t="s">
        <v>801</v>
      </c>
    </row>
    <row r="63" spans="2:19" ht="56.25" x14ac:dyDescent="0.15">
      <c r="B63" s="72" t="s">
        <v>627</v>
      </c>
      <c r="C63" s="12" t="s">
        <v>1024</v>
      </c>
      <c r="D63" s="198" t="s">
        <v>986</v>
      </c>
      <c r="E63" s="216" t="s">
        <v>1157</v>
      </c>
      <c r="F63" s="12" t="s">
        <v>660</v>
      </c>
      <c r="G63" s="12" t="s">
        <v>1022</v>
      </c>
      <c r="H63" s="12" t="s">
        <v>1036</v>
      </c>
      <c r="I63" s="166" t="s">
        <v>353</v>
      </c>
      <c r="J63" s="166" t="s">
        <v>353</v>
      </c>
      <c r="K63" s="10" t="s">
        <v>650</v>
      </c>
      <c r="L63" s="104" t="s">
        <v>714</v>
      </c>
      <c r="M63" s="12" t="s">
        <v>775</v>
      </c>
      <c r="N63" s="166" t="s">
        <v>653</v>
      </c>
      <c r="O63" s="166" t="s">
        <v>353</v>
      </c>
      <c r="P63" s="10" t="s">
        <v>764</v>
      </c>
      <c r="Q63" s="198"/>
      <c r="R63" s="192"/>
      <c r="S63" s="10" t="s">
        <v>695</v>
      </c>
    </row>
    <row r="64" spans="2:19" ht="33.75" x14ac:dyDescent="0.15">
      <c r="B64" s="72" t="s">
        <v>627</v>
      </c>
      <c r="C64" s="12" t="s">
        <v>1024</v>
      </c>
      <c r="D64" s="198" t="s">
        <v>986</v>
      </c>
      <c r="E64" s="216" t="s">
        <v>1157</v>
      </c>
      <c r="F64" s="12" t="s">
        <v>660</v>
      </c>
      <c r="G64" s="12" t="s">
        <v>1022</v>
      </c>
      <c r="H64" s="12" t="s">
        <v>1036</v>
      </c>
      <c r="I64" s="166" t="s">
        <v>353</v>
      </c>
      <c r="J64" s="166" t="s">
        <v>353</v>
      </c>
      <c r="K64" s="10" t="s">
        <v>23</v>
      </c>
      <c r="L64" s="104" t="s">
        <v>716</v>
      </c>
      <c r="M64" s="12" t="s">
        <v>676</v>
      </c>
      <c r="N64" s="166" t="s">
        <v>353</v>
      </c>
      <c r="O64" s="166" t="s">
        <v>353</v>
      </c>
      <c r="P64" s="10" t="s">
        <v>654</v>
      </c>
      <c r="Q64" s="198"/>
      <c r="R64" s="192"/>
      <c r="S64" s="10" t="s">
        <v>696</v>
      </c>
    </row>
    <row r="65" spans="2:19" ht="56.25" x14ac:dyDescent="0.15">
      <c r="B65" s="72" t="s">
        <v>627</v>
      </c>
      <c r="C65" s="12" t="s">
        <v>1024</v>
      </c>
      <c r="D65" s="198" t="s">
        <v>986</v>
      </c>
      <c r="E65" s="216" t="s">
        <v>1157</v>
      </c>
      <c r="F65" s="12" t="s">
        <v>660</v>
      </c>
      <c r="G65" s="12" t="s">
        <v>1022</v>
      </c>
      <c r="H65" s="12" t="s">
        <v>1036</v>
      </c>
      <c r="I65" s="166" t="s">
        <v>353</v>
      </c>
      <c r="J65" s="166" t="s">
        <v>353</v>
      </c>
      <c r="K65" s="10" t="s">
        <v>23</v>
      </c>
      <c r="L65" s="104" t="s">
        <v>717</v>
      </c>
      <c r="M65" s="12" t="s">
        <v>655</v>
      </c>
      <c r="N65" s="166" t="s">
        <v>353</v>
      </c>
      <c r="O65" s="166" t="s">
        <v>353</v>
      </c>
      <c r="P65" s="10" t="s">
        <v>667</v>
      </c>
      <c r="Q65" s="198"/>
      <c r="R65" s="192"/>
      <c r="S65" s="10" t="s">
        <v>697</v>
      </c>
    </row>
    <row r="66" spans="2:19" ht="90" x14ac:dyDescent="0.15">
      <c r="B66" s="72" t="s">
        <v>627</v>
      </c>
      <c r="C66" s="12" t="s">
        <v>1024</v>
      </c>
      <c r="D66" s="198" t="s">
        <v>986</v>
      </c>
      <c r="E66" s="216" t="s">
        <v>1157</v>
      </c>
      <c r="F66" s="12" t="s">
        <v>660</v>
      </c>
      <c r="G66" s="12" t="s">
        <v>1022</v>
      </c>
      <c r="H66" s="12" t="s">
        <v>1036</v>
      </c>
      <c r="I66" s="166" t="s">
        <v>353</v>
      </c>
      <c r="J66" s="166" t="s">
        <v>353</v>
      </c>
      <c r="K66" s="165" t="s">
        <v>23</v>
      </c>
      <c r="L66" s="104" t="s">
        <v>718</v>
      </c>
      <c r="M66" s="189" t="s">
        <v>642</v>
      </c>
      <c r="N66" s="12" t="s">
        <v>386</v>
      </c>
      <c r="O66" s="166" t="s">
        <v>754</v>
      </c>
      <c r="P66" s="165" t="s">
        <v>765</v>
      </c>
      <c r="Q66" s="198" t="s">
        <v>752</v>
      </c>
      <c r="R66" s="192"/>
      <c r="S66" s="12" t="s">
        <v>698</v>
      </c>
    </row>
    <row r="67" spans="2:19" ht="90" x14ac:dyDescent="0.15">
      <c r="B67" s="72" t="s">
        <v>627</v>
      </c>
      <c r="C67" s="12" t="s">
        <v>1024</v>
      </c>
      <c r="D67" s="198" t="s">
        <v>986</v>
      </c>
      <c r="E67" s="216" t="s">
        <v>1157</v>
      </c>
      <c r="F67" s="12" t="s">
        <v>660</v>
      </c>
      <c r="G67" s="12" t="s">
        <v>1022</v>
      </c>
      <c r="H67" s="12" t="s">
        <v>1036</v>
      </c>
      <c r="I67" s="166" t="s">
        <v>353</v>
      </c>
      <c r="J67" s="166" t="s">
        <v>353</v>
      </c>
      <c r="K67" s="165" t="s">
        <v>23</v>
      </c>
      <c r="L67" s="104" t="s">
        <v>718</v>
      </c>
      <c r="M67" s="189" t="s">
        <v>642</v>
      </c>
      <c r="N67" s="12" t="s">
        <v>386</v>
      </c>
      <c r="O67" s="166" t="s">
        <v>755</v>
      </c>
      <c r="P67" s="165" t="s">
        <v>636</v>
      </c>
      <c r="Q67" s="198" t="s">
        <v>752</v>
      </c>
      <c r="R67" s="192"/>
      <c r="S67" s="12" t="s">
        <v>789</v>
      </c>
    </row>
    <row r="68" spans="2:19" ht="90" x14ac:dyDescent="0.15">
      <c r="B68" s="72" t="s">
        <v>627</v>
      </c>
      <c r="C68" s="12" t="s">
        <v>1024</v>
      </c>
      <c r="D68" s="198" t="s">
        <v>986</v>
      </c>
      <c r="E68" s="216" t="s">
        <v>1157</v>
      </c>
      <c r="F68" s="12" t="s">
        <v>660</v>
      </c>
      <c r="G68" s="12" t="s">
        <v>1022</v>
      </c>
      <c r="H68" s="12" t="s">
        <v>1036</v>
      </c>
      <c r="I68" s="166" t="s">
        <v>353</v>
      </c>
      <c r="J68" s="166" t="s">
        <v>353</v>
      </c>
      <c r="K68" s="165" t="s">
        <v>23</v>
      </c>
      <c r="L68" s="104" t="s">
        <v>718</v>
      </c>
      <c r="M68" s="189" t="s">
        <v>642</v>
      </c>
      <c r="N68" s="12" t="s">
        <v>386</v>
      </c>
      <c r="O68" s="166" t="s">
        <v>756</v>
      </c>
      <c r="P68" s="165" t="s">
        <v>637</v>
      </c>
      <c r="Q68" s="198" t="s">
        <v>752</v>
      </c>
      <c r="R68" s="192"/>
      <c r="S68" s="12" t="s">
        <v>790</v>
      </c>
    </row>
    <row r="69" spans="2:19" ht="90" x14ac:dyDescent="0.15">
      <c r="B69" s="72" t="s">
        <v>627</v>
      </c>
      <c r="C69" s="12" t="s">
        <v>1024</v>
      </c>
      <c r="D69" s="198" t="s">
        <v>986</v>
      </c>
      <c r="E69" s="216" t="s">
        <v>1157</v>
      </c>
      <c r="F69" s="12" t="s">
        <v>660</v>
      </c>
      <c r="G69" s="12" t="s">
        <v>1022</v>
      </c>
      <c r="H69" s="12" t="s">
        <v>1036</v>
      </c>
      <c r="I69" s="166" t="s">
        <v>353</v>
      </c>
      <c r="J69" s="166" t="s">
        <v>353</v>
      </c>
      <c r="K69" s="165" t="s">
        <v>23</v>
      </c>
      <c r="L69" s="104" t="s">
        <v>718</v>
      </c>
      <c r="M69" s="189" t="s">
        <v>642</v>
      </c>
      <c r="N69" s="12" t="s">
        <v>386</v>
      </c>
      <c r="O69" s="166" t="s">
        <v>757</v>
      </c>
      <c r="P69" s="165" t="s">
        <v>638</v>
      </c>
      <c r="Q69" s="198" t="s">
        <v>752</v>
      </c>
      <c r="R69" s="192"/>
      <c r="S69" s="12" t="s">
        <v>699</v>
      </c>
    </row>
    <row r="70" spans="2:19" ht="78.75" x14ac:dyDescent="0.15">
      <c r="B70" s="72" t="s">
        <v>627</v>
      </c>
      <c r="C70" s="12" t="s">
        <v>1024</v>
      </c>
      <c r="D70" s="198" t="s">
        <v>986</v>
      </c>
      <c r="E70" s="216" t="s">
        <v>1157</v>
      </c>
      <c r="F70" s="12" t="s">
        <v>660</v>
      </c>
      <c r="G70" s="12" t="s">
        <v>1022</v>
      </c>
      <c r="H70" s="12" t="s">
        <v>1036</v>
      </c>
      <c r="I70" s="166" t="s">
        <v>353</v>
      </c>
      <c r="J70" s="166" t="s">
        <v>353</v>
      </c>
      <c r="K70" s="165" t="s">
        <v>23</v>
      </c>
      <c r="L70" s="104" t="s">
        <v>718</v>
      </c>
      <c r="M70" s="189" t="s">
        <v>642</v>
      </c>
      <c r="N70" s="12" t="s">
        <v>386</v>
      </c>
      <c r="O70" s="166" t="s">
        <v>758</v>
      </c>
      <c r="P70" s="165" t="s">
        <v>639</v>
      </c>
      <c r="Q70" s="198" t="s">
        <v>751</v>
      </c>
      <c r="R70" s="192"/>
      <c r="S70" s="12" t="s">
        <v>791</v>
      </c>
    </row>
    <row r="71" spans="2:19" ht="112.5" x14ac:dyDescent="0.15">
      <c r="B71" s="72" t="s">
        <v>627</v>
      </c>
      <c r="C71" s="12" t="s">
        <v>1024</v>
      </c>
      <c r="D71" s="198" t="s">
        <v>986</v>
      </c>
      <c r="E71" s="216" t="s">
        <v>1157</v>
      </c>
      <c r="F71" s="12" t="s">
        <v>660</v>
      </c>
      <c r="G71" s="12" t="s">
        <v>1022</v>
      </c>
      <c r="H71" s="12" t="s">
        <v>1036</v>
      </c>
      <c r="I71" s="166" t="s">
        <v>353</v>
      </c>
      <c r="J71" s="166" t="s">
        <v>353</v>
      </c>
      <c r="K71" s="165" t="s">
        <v>23</v>
      </c>
      <c r="L71" s="104" t="s">
        <v>718</v>
      </c>
      <c r="M71" s="189" t="s">
        <v>642</v>
      </c>
      <c r="N71" s="12" t="s">
        <v>386</v>
      </c>
      <c r="O71" s="166" t="s">
        <v>759</v>
      </c>
      <c r="P71" s="165" t="s">
        <v>640</v>
      </c>
      <c r="Q71" s="198" t="s">
        <v>792</v>
      </c>
      <c r="R71" s="192"/>
      <c r="S71" s="12" t="s">
        <v>700</v>
      </c>
    </row>
    <row r="72" spans="2:19" ht="123.75" customHeight="1" x14ac:dyDescent="0.15">
      <c r="B72" s="72" t="s">
        <v>627</v>
      </c>
      <c r="C72" s="12" t="s">
        <v>1024</v>
      </c>
      <c r="D72" s="198" t="s">
        <v>986</v>
      </c>
      <c r="E72" s="216" t="s">
        <v>1157</v>
      </c>
      <c r="F72" s="12" t="s">
        <v>660</v>
      </c>
      <c r="G72" s="12" t="s">
        <v>1022</v>
      </c>
      <c r="H72" s="12" t="s">
        <v>1036</v>
      </c>
      <c r="I72" s="166" t="s">
        <v>353</v>
      </c>
      <c r="J72" s="166" t="s">
        <v>353</v>
      </c>
      <c r="K72" s="165" t="s">
        <v>23</v>
      </c>
      <c r="L72" s="104" t="s">
        <v>718</v>
      </c>
      <c r="M72" s="189" t="s">
        <v>642</v>
      </c>
      <c r="N72" s="12" t="s">
        <v>386</v>
      </c>
      <c r="O72" s="166" t="s">
        <v>760</v>
      </c>
      <c r="P72" s="165" t="s">
        <v>641</v>
      </c>
      <c r="Q72" s="198" t="s">
        <v>753</v>
      </c>
      <c r="R72" s="192"/>
      <c r="S72" s="12" t="s">
        <v>794</v>
      </c>
    </row>
    <row r="73" spans="2:19" ht="33.75" x14ac:dyDescent="0.15">
      <c r="B73" s="72" t="s">
        <v>627</v>
      </c>
      <c r="C73" s="12" t="s">
        <v>1024</v>
      </c>
      <c r="D73" s="198" t="s">
        <v>986</v>
      </c>
      <c r="E73" s="216" t="s">
        <v>1157</v>
      </c>
      <c r="F73" s="12" t="s">
        <v>660</v>
      </c>
      <c r="G73" s="12" t="s">
        <v>1022</v>
      </c>
      <c r="H73" s="12" t="s">
        <v>1036</v>
      </c>
      <c r="I73" s="166" t="s">
        <v>353</v>
      </c>
      <c r="J73" s="166" t="s">
        <v>353</v>
      </c>
      <c r="K73" s="165" t="s">
        <v>23</v>
      </c>
      <c r="L73" s="104" t="s">
        <v>719</v>
      </c>
      <c r="M73" s="12" t="s">
        <v>665</v>
      </c>
      <c r="N73" s="12" t="s">
        <v>353</v>
      </c>
      <c r="O73" s="12" t="s">
        <v>353</v>
      </c>
      <c r="P73" s="165" t="s">
        <v>666</v>
      </c>
      <c r="Q73" s="198" t="s">
        <v>680</v>
      </c>
      <c r="R73" s="192"/>
      <c r="S73" s="12" t="s">
        <v>701</v>
      </c>
    </row>
    <row r="74" spans="2:19" ht="67.5" x14ac:dyDescent="0.15">
      <c r="B74" s="72" t="s">
        <v>627</v>
      </c>
      <c r="C74" s="12" t="s">
        <v>1024</v>
      </c>
      <c r="D74" s="198" t="s">
        <v>986</v>
      </c>
      <c r="E74" s="216" t="s">
        <v>1157</v>
      </c>
      <c r="F74" s="12" t="s">
        <v>660</v>
      </c>
      <c r="G74" s="12" t="s">
        <v>1022</v>
      </c>
      <c r="H74" s="12" t="s">
        <v>1036</v>
      </c>
      <c r="I74" s="166" t="s">
        <v>1041</v>
      </c>
      <c r="J74" s="166" t="s">
        <v>1042</v>
      </c>
      <c r="K74" s="165" t="s">
        <v>23</v>
      </c>
      <c r="L74" s="104" t="s">
        <v>720</v>
      </c>
      <c r="M74" s="12" t="s">
        <v>730</v>
      </c>
      <c r="N74" s="12" t="s">
        <v>686</v>
      </c>
      <c r="O74" s="12" t="s">
        <v>687</v>
      </c>
      <c r="P74" s="165" t="s">
        <v>1123</v>
      </c>
      <c r="Q74" s="198" t="s">
        <v>996</v>
      </c>
      <c r="R74" s="192"/>
      <c r="S74" s="12" t="s">
        <v>795</v>
      </c>
    </row>
    <row r="75" spans="2:19" ht="45" x14ac:dyDescent="0.15">
      <c r="B75" s="72" t="s">
        <v>627</v>
      </c>
      <c r="C75" s="12" t="s">
        <v>1024</v>
      </c>
      <c r="D75" s="198" t="s">
        <v>986</v>
      </c>
      <c r="E75" s="216" t="s">
        <v>1157</v>
      </c>
      <c r="F75" s="12" t="s">
        <v>660</v>
      </c>
      <c r="G75" s="12" t="s">
        <v>1022</v>
      </c>
      <c r="H75" s="12" t="s">
        <v>1036</v>
      </c>
      <c r="I75" s="166" t="s">
        <v>353</v>
      </c>
      <c r="J75" s="166" t="s">
        <v>353</v>
      </c>
      <c r="K75" s="165" t="s">
        <v>23</v>
      </c>
      <c r="L75" s="104" t="s">
        <v>768</v>
      </c>
      <c r="M75" s="12" t="s">
        <v>769</v>
      </c>
      <c r="N75" s="12" t="s">
        <v>388</v>
      </c>
      <c r="O75" s="12" t="s">
        <v>771</v>
      </c>
      <c r="P75" s="165" t="s">
        <v>772</v>
      </c>
      <c r="Q75" s="198"/>
      <c r="R75" s="192"/>
      <c r="S75" s="12" t="s">
        <v>796</v>
      </c>
    </row>
    <row r="76" spans="2:19" ht="33.75" x14ac:dyDescent="0.15">
      <c r="B76" s="72" t="s">
        <v>627</v>
      </c>
      <c r="C76" s="12" t="s">
        <v>1024</v>
      </c>
      <c r="D76" s="198" t="s">
        <v>986</v>
      </c>
      <c r="E76" s="216" t="s">
        <v>1157</v>
      </c>
      <c r="F76" s="12" t="s">
        <v>660</v>
      </c>
      <c r="G76" s="12" t="s">
        <v>1022</v>
      </c>
      <c r="H76" s="12" t="s">
        <v>1036</v>
      </c>
      <c r="I76" s="166" t="s">
        <v>353</v>
      </c>
      <c r="J76" s="166" t="s">
        <v>353</v>
      </c>
      <c r="K76" s="165" t="s">
        <v>23</v>
      </c>
      <c r="L76" s="104" t="s">
        <v>960</v>
      </c>
      <c r="M76" s="12" t="s">
        <v>873</v>
      </c>
      <c r="N76" s="12" t="s">
        <v>353</v>
      </c>
      <c r="O76" s="12" t="s">
        <v>353</v>
      </c>
      <c r="P76" s="12" t="s">
        <v>874</v>
      </c>
      <c r="Q76" s="198"/>
      <c r="R76" s="192"/>
      <c r="S76" s="10" t="s">
        <v>958</v>
      </c>
    </row>
    <row r="77" spans="2:19" ht="33.75" x14ac:dyDescent="0.15">
      <c r="B77" s="72" t="s">
        <v>627</v>
      </c>
      <c r="C77" s="12" t="s">
        <v>1024</v>
      </c>
      <c r="D77" s="198" t="s">
        <v>986</v>
      </c>
      <c r="E77" s="216" t="s">
        <v>1157</v>
      </c>
      <c r="F77" s="12" t="s">
        <v>660</v>
      </c>
      <c r="G77" s="12" t="s">
        <v>1022</v>
      </c>
      <c r="H77" s="12" t="s">
        <v>1036</v>
      </c>
      <c r="I77" s="166" t="s">
        <v>353</v>
      </c>
      <c r="J77" s="166" t="s">
        <v>353</v>
      </c>
      <c r="K77" s="10" t="s">
        <v>23</v>
      </c>
      <c r="L77" s="181" t="s">
        <v>925</v>
      </c>
      <c r="M77" s="182" t="s">
        <v>987</v>
      </c>
      <c r="N77" s="12" t="s">
        <v>353</v>
      </c>
      <c r="O77" s="12" t="s">
        <v>353</v>
      </c>
      <c r="P77" s="10" t="s">
        <v>927</v>
      </c>
      <c r="Q77" s="195" t="s">
        <v>928</v>
      </c>
      <c r="R77" s="192"/>
      <c r="S77" s="10" t="s">
        <v>951</v>
      </c>
    </row>
    <row r="78" spans="2:19" ht="33.75" x14ac:dyDescent="0.15">
      <c r="B78" s="72" t="s">
        <v>627</v>
      </c>
      <c r="C78" s="12" t="s">
        <v>1024</v>
      </c>
      <c r="D78" s="198" t="s">
        <v>986</v>
      </c>
      <c r="E78" s="216" t="s">
        <v>1159</v>
      </c>
      <c r="F78" s="12" t="s">
        <v>986</v>
      </c>
      <c r="G78" s="12" t="s">
        <v>1022</v>
      </c>
      <c r="H78" s="12" t="s">
        <v>1036</v>
      </c>
      <c r="I78" s="166" t="s">
        <v>353</v>
      </c>
      <c r="J78" s="166" t="s">
        <v>353</v>
      </c>
      <c r="K78" s="10" t="s">
        <v>23</v>
      </c>
      <c r="L78" s="181" t="s">
        <v>914</v>
      </c>
      <c r="M78" s="182" t="s">
        <v>918</v>
      </c>
      <c r="N78" s="12" t="s">
        <v>353</v>
      </c>
      <c r="O78" s="12" t="s">
        <v>353</v>
      </c>
      <c r="P78" s="12" t="s">
        <v>915</v>
      </c>
      <c r="Q78" s="195"/>
      <c r="R78" s="192"/>
      <c r="S78" s="10" t="s">
        <v>950</v>
      </c>
    </row>
    <row r="79" spans="2:19" ht="33.75" x14ac:dyDescent="0.15">
      <c r="B79" s="72" t="s">
        <v>627</v>
      </c>
      <c r="C79" s="12" t="s">
        <v>1024</v>
      </c>
      <c r="D79" s="198" t="s">
        <v>986</v>
      </c>
      <c r="E79" s="216" t="s">
        <v>1157</v>
      </c>
      <c r="F79" s="12" t="s">
        <v>660</v>
      </c>
      <c r="G79" s="12" t="s">
        <v>1022</v>
      </c>
      <c r="H79" s="12" t="s">
        <v>1036</v>
      </c>
      <c r="I79" s="166" t="s">
        <v>353</v>
      </c>
      <c r="J79" s="166" t="s">
        <v>353</v>
      </c>
      <c r="K79" s="10" t="s">
        <v>23</v>
      </c>
      <c r="L79" s="181" t="s">
        <v>926</v>
      </c>
      <c r="M79" s="182" t="s">
        <v>920</v>
      </c>
      <c r="N79" s="12" t="s">
        <v>353</v>
      </c>
      <c r="O79" s="12" t="s">
        <v>353</v>
      </c>
      <c r="P79" s="165" t="s">
        <v>921</v>
      </c>
      <c r="Q79" s="195"/>
      <c r="R79" s="192"/>
      <c r="S79" s="10" t="s">
        <v>952</v>
      </c>
    </row>
    <row r="80" spans="2:19" ht="67.5" x14ac:dyDescent="0.15">
      <c r="B80" s="72" t="s">
        <v>627</v>
      </c>
      <c r="C80" s="12" t="s">
        <v>1024</v>
      </c>
      <c r="D80" s="198" t="s">
        <v>986</v>
      </c>
      <c r="E80" s="216" t="s">
        <v>1157</v>
      </c>
      <c r="F80" s="12" t="s">
        <v>660</v>
      </c>
      <c r="G80" s="12" t="s">
        <v>1022</v>
      </c>
      <c r="H80" s="12" t="s">
        <v>1036</v>
      </c>
      <c r="I80" s="166" t="s">
        <v>353</v>
      </c>
      <c r="J80" s="166" t="s">
        <v>353</v>
      </c>
      <c r="K80" s="165" t="s">
        <v>23</v>
      </c>
      <c r="L80" s="181" t="s">
        <v>968</v>
      </c>
      <c r="M80" s="182" t="s">
        <v>975</v>
      </c>
      <c r="N80" s="12" t="s">
        <v>967</v>
      </c>
      <c r="O80" s="12" t="s">
        <v>977</v>
      </c>
      <c r="P80" s="165" t="s">
        <v>980</v>
      </c>
      <c r="Q80" s="195"/>
      <c r="R80" s="192"/>
      <c r="S80" s="10" t="s">
        <v>971</v>
      </c>
    </row>
    <row r="81" spans="2:19" ht="90" x14ac:dyDescent="0.15">
      <c r="B81" s="72" t="s">
        <v>627</v>
      </c>
      <c r="C81" s="12" t="s">
        <v>1024</v>
      </c>
      <c r="D81" s="198" t="s">
        <v>986</v>
      </c>
      <c r="E81" s="216" t="s">
        <v>1157</v>
      </c>
      <c r="F81" s="12" t="s">
        <v>660</v>
      </c>
      <c r="G81" s="12" t="s">
        <v>1022</v>
      </c>
      <c r="H81" s="12" t="s">
        <v>1036</v>
      </c>
      <c r="I81" s="166" t="s">
        <v>353</v>
      </c>
      <c r="J81" s="166" t="s">
        <v>353</v>
      </c>
      <c r="K81" s="165" t="s">
        <v>23</v>
      </c>
      <c r="L81" s="181" t="s">
        <v>964</v>
      </c>
      <c r="M81" s="182" t="s">
        <v>976</v>
      </c>
      <c r="N81" s="12" t="s">
        <v>388</v>
      </c>
      <c r="O81" s="12" t="s">
        <v>978</v>
      </c>
      <c r="P81" s="165" t="s">
        <v>979</v>
      </c>
      <c r="Q81" s="195" t="s">
        <v>981</v>
      </c>
      <c r="R81" s="192"/>
      <c r="S81" s="10" t="s">
        <v>972</v>
      </c>
    </row>
    <row r="82" spans="2:19" ht="33.75" x14ac:dyDescent="0.15">
      <c r="B82" s="72" t="s">
        <v>627</v>
      </c>
      <c r="C82" s="12" t="s">
        <v>1024</v>
      </c>
      <c r="D82" s="198" t="s">
        <v>986</v>
      </c>
      <c r="E82" s="216" t="s">
        <v>1157</v>
      </c>
      <c r="F82" s="12" t="s">
        <v>660</v>
      </c>
      <c r="G82" s="12" t="s">
        <v>1022</v>
      </c>
      <c r="H82" s="12" t="s">
        <v>1036</v>
      </c>
      <c r="I82" s="166" t="s">
        <v>353</v>
      </c>
      <c r="J82" s="166" t="s">
        <v>353</v>
      </c>
      <c r="K82" s="165" t="s">
        <v>23</v>
      </c>
      <c r="L82" s="181" t="s">
        <v>966</v>
      </c>
      <c r="M82" s="12" t="s">
        <v>962</v>
      </c>
      <c r="N82" s="12" t="s">
        <v>353</v>
      </c>
      <c r="O82" s="12" t="s">
        <v>353</v>
      </c>
      <c r="P82" s="12" t="s">
        <v>963</v>
      </c>
      <c r="Q82" s="198"/>
      <c r="R82" s="192"/>
      <c r="S82" s="10" t="s">
        <v>973</v>
      </c>
    </row>
    <row r="83" spans="2:19" ht="33.75" x14ac:dyDescent="0.15">
      <c r="B83" s="72" t="s">
        <v>627</v>
      </c>
      <c r="C83" s="12" t="s">
        <v>1024</v>
      </c>
      <c r="D83" s="198" t="s">
        <v>986</v>
      </c>
      <c r="E83" s="216" t="s">
        <v>1157</v>
      </c>
      <c r="F83" s="12" t="s">
        <v>660</v>
      </c>
      <c r="G83" s="12" t="s">
        <v>1022</v>
      </c>
      <c r="H83" s="12" t="s">
        <v>1036</v>
      </c>
      <c r="I83" s="166" t="s">
        <v>353</v>
      </c>
      <c r="J83" s="166" t="s">
        <v>353</v>
      </c>
      <c r="K83" s="165" t="s">
        <v>23</v>
      </c>
      <c r="L83" s="181" t="s">
        <v>1018</v>
      </c>
      <c r="M83" s="12" t="s">
        <v>1121</v>
      </c>
      <c r="N83" s="12" t="s">
        <v>353</v>
      </c>
      <c r="O83" s="12" t="s">
        <v>353</v>
      </c>
      <c r="P83" s="12" t="s">
        <v>1125</v>
      </c>
      <c r="Q83" s="198"/>
      <c r="R83" s="192"/>
      <c r="S83" s="10" t="s">
        <v>1126</v>
      </c>
    </row>
    <row r="84" spans="2:19" ht="33.75" x14ac:dyDescent="0.15">
      <c r="B84" s="72" t="s">
        <v>627</v>
      </c>
      <c r="C84" s="12" t="s">
        <v>1024</v>
      </c>
      <c r="D84" s="198" t="s">
        <v>986</v>
      </c>
      <c r="E84" s="216" t="s">
        <v>1157</v>
      </c>
      <c r="F84" s="12" t="s">
        <v>731</v>
      </c>
      <c r="G84" s="12" t="s">
        <v>1050</v>
      </c>
      <c r="H84" s="12" t="s">
        <v>1036</v>
      </c>
      <c r="I84" s="166" t="s">
        <v>353</v>
      </c>
      <c r="J84" s="166" t="s">
        <v>353</v>
      </c>
      <c r="K84" s="10" t="s">
        <v>23</v>
      </c>
      <c r="L84" s="104" t="s">
        <v>1051</v>
      </c>
      <c r="M84" s="12" t="s">
        <v>1057</v>
      </c>
      <c r="N84" s="166" t="s">
        <v>450</v>
      </c>
      <c r="O84" s="166" t="s">
        <v>353</v>
      </c>
      <c r="P84" s="10" t="s">
        <v>1058</v>
      </c>
      <c r="Q84" s="195"/>
      <c r="R84" s="192"/>
      <c r="S84" s="10" t="s">
        <v>1074</v>
      </c>
    </row>
    <row r="85" spans="2:19" ht="33.75" x14ac:dyDescent="0.15">
      <c r="B85" s="72" t="s">
        <v>627</v>
      </c>
      <c r="C85" s="12" t="s">
        <v>1024</v>
      </c>
      <c r="D85" s="198" t="s">
        <v>986</v>
      </c>
      <c r="E85" s="216" t="s">
        <v>1157</v>
      </c>
      <c r="F85" s="12" t="s">
        <v>1061</v>
      </c>
      <c r="G85" s="12" t="s">
        <v>1062</v>
      </c>
      <c r="H85" s="12" t="s">
        <v>1036</v>
      </c>
      <c r="I85" s="166" t="s">
        <v>353</v>
      </c>
      <c r="J85" s="166" t="s">
        <v>353</v>
      </c>
      <c r="K85" s="10" t="s">
        <v>23</v>
      </c>
      <c r="L85" s="104" t="s">
        <v>1063</v>
      </c>
      <c r="M85" s="12" t="s">
        <v>1064</v>
      </c>
      <c r="N85" s="166" t="s">
        <v>1106</v>
      </c>
      <c r="O85" s="166" t="s">
        <v>353</v>
      </c>
      <c r="P85" s="10" t="s">
        <v>1066</v>
      </c>
      <c r="Q85" s="195"/>
      <c r="R85" s="192"/>
      <c r="S85" s="10" t="s">
        <v>1090</v>
      </c>
    </row>
    <row r="86" spans="2:19" ht="112.5" x14ac:dyDescent="0.15">
      <c r="B86" s="72" t="s">
        <v>51</v>
      </c>
      <c r="C86" s="12" t="s">
        <v>1024</v>
      </c>
      <c r="D86" s="198" t="s">
        <v>986</v>
      </c>
      <c r="E86" s="216" t="s">
        <v>1157</v>
      </c>
      <c r="F86" s="12" t="s">
        <v>660</v>
      </c>
      <c r="G86" s="12" t="s">
        <v>1022</v>
      </c>
      <c r="H86" s="12" t="s">
        <v>1036</v>
      </c>
      <c r="I86" s="166" t="s">
        <v>353</v>
      </c>
      <c r="J86" s="166" t="s">
        <v>353</v>
      </c>
      <c r="K86" s="10" t="s">
        <v>23</v>
      </c>
      <c r="L86" s="104" t="s">
        <v>1148</v>
      </c>
      <c r="M86" s="12" t="s">
        <v>1128</v>
      </c>
      <c r="N86" s="12" t="s">
        <v>1129</v>
      </c>
      <c r="O86" s="166" t="s">
        <v>1130</v>
      </c>
      <c r="P86" s="10" t="s">
        <v>1146</v>
      </c>
      <c r="Q86" s="198" t="s">
        <v>1131</v>
      </c>
      <c r="R86" s="192"/>
      <c r="S86" s="10" t="s">
        <v>1153</v>
      </c>
    </row>
    <row r="87" spans="2:19" ht="123.75" x14ac:dyDescent="0.15">
      <c r="B87" s="72" t="s">
        <v>51</v>
      </c>
      <c r="C87" s="12" t="s">
        <v>1024</v>
      </c>
      <c r="D87" s="198" t="s">
        <v>986</v>
      </c>
      <c r="E87" s="216" t="s">
        <v>1157</v>
      </c>
      <c r="F87" s="12" t="s">
        <v>660</v>
      </c>
      <c r="G87" s="12" t="s">
        <v>1022</v>
      </c>
      <c r="H87" s="12" t="s">
        <v>1036</v>
      </c>
      <c r="I87" s="166" t="s">
        <v>353</v>
      </c>
      <c r="J87" s="166" t="s">
        <v>353</v>
      </c>
      <c r="K87" s="10" t="s">
        <v>23</v>
      </c>
      <c r="L87" s="104" t="s">
        <v>1132</v>
      </c>
      <c r="M87" s="12" t="s">
        <v>1133</v>
      </c>
      <c r="N87" s="12" t="s">
        <v>1134</v>
      </c>
      <c r="O87" s="166" t="s">
        <v>1135</v>
      </c>
      <c r="P87" s="10" t="s">
        <v>1147</v>
      </c>
      <c r="Q87" s="198" t="s">
        <v>693</v>
      </c>
      <c r="R87" s="192"/>
      <c r="S87" s="10" t="s">
        <v>1154</v>
      </c>
    </row>
    <row r="88" spans="2:19" ht="126.75" customHeight="1" x14ac:dyDescent="0.15">
      <c r="B88" s="72" t="s">
        <v>51</v>
      </c>
      <c r="C88" s="12" t="s">
        <v>1024</v>
      </c>
      <c r="D88" s="198" t="s">
        <v>986</v>
      </c>
      <c r="E88" s="216" t="s">
        <v>1157</v>
      </c>
      <c r="F88" s="12" t="s">
        <v>660</v>
      </c>
      <c r="G88" s="12" t="s">
        <v>1022</v>
      </c>
      <c r="H88" s="12" t="s">
        <v>1036</v>
      </c>
      <c r="I88" s="166" t="s">
        <v>353</v>
      </c>
      <c r="J88" s="166" t="s">
        <v>353</v>
      </c>
      <c r="K88" s="32" t="s">
        <v>1149</v>
      </c>
      <c r="L88" s="104" t="s">
        <v>1136</v>
      </c>
      <c r="M88" s="12" t="s">
        <v>1140</v>
      </c>
      <c r="N88" s="12" t="s">
        <v>1142</v>
      </c>
      <c r="O88" s="12" t="s">
        <v>353</v>
      </c>
      <c r="P88" s="10" t="s">
        <v>1143</v>
      </c>
      <c r="Q88" s="198"/>
      <c r="R88" s="192" t="s">
        <v>1145</v>
      </c>
      <c r="S88" s="10" t="s">
        <v>1152</v>
      </c>
    </row>
    <row r="89" spans="2:19" ht="185.25" customHeight="1" x14ac:dyDescent="0.15">
      <c r="B89" s="72" t="s">
        <v>51</v>
      </c>
      <c r="C89" s="12" t="s">
        <v>1024</v>
      </c>
      <c r="D89" s="198" t="s">
        <v>986</v>
      </c>
      <c r="E89" s="216" t="s">
        <v>1157</v>
      </c>
      <c r="F89" s="12" t="s">
        <v>660</v>
      </c>
      <c r="G89" s="12" t="s">
        <v>1022</v>
      </c>
      <c r="H89" s="12" t="s">
        <v>1036</v>
      </c>
      <c r="I89" s="166" t="s">
        <v>353</v>
      </c>
      <c r="J89" s="166" t="s">
        <v>353</v>
      </c>
      <c r="K89" s="32" t="s">
        <v>1149</v>
      </c>
      <c r="L89" s="104" t="s">
        <v>1137</v>
      </c>
      <c r="M89" s="12" t="s">
        <v>1141</v>
      </c>
      <c r="N89" s="12" t="s">
        <v>1142</v>
      </c>
      <c r="O89" s="12" t="s">
        <v>353</v>
      </c>
      <c r="P89" s="10" t="s">
        <v>1150</v>
      </c>
      <c r="Q89" s="198"/>
      <c r="R89" s="192" t="s">
        <v>1144</v>
      </c>
      <c r="S89" s="10" t="s">
        <v>1151</v>
      </c>
    </row>
    <row r="90" spans="2:19" ht="45" x14ac:dyDescent="0.15">
      <c r="B90" s="12" t="s">
        <v>627</v>
      </c>
      <c r="C90" s="12" t="s">
        <v>1025</v>
      </c>
      <c r="D90" s="198" t="s">
        <v>731</v>
      </c>
      <c r="E90" s="216" t="s">
        <v>1157</v>
      </c>
      <c r="F90" s="12" t="s">
        <v>659</v>
      </c>
      <c r="G90" s="12" t="s">
        <v>1022</v>
      </c>
      <c r="H90" s="12" t="s">
        <v>1036</v>
      </c>
      <c r="I90" s="166" t="s">
        <v>353</v>
      </c>
      <c r="J90" s="166" t="s">
        <v>353</v>
      </c>
      <c r="K90" s="12" t="s">
        <v>23</v>
      </c>
      <c r="L90" s="104" t="s">
        <v>593</v>
      </c>
      <c r="M90" s="12" t="s">
        <v>352</v>
      </c>
      <c r="N90" s="12" t="s">
        <v>450</v>
      </c>
      <c r="O90" s="12" t="s">
        <v>353</v>
      </c>
      <c r="P90" s="12" t="s">
        <v>220</v>
      </c>
      <c r="Q90" s="195" t="s">
        <v>206</v>
      </c>
      <c r="R90" s="192"/>
      <c r="S90" s="44" t="s">
        <v>497</v>
      </c>
    </row>
    <row r="91" spans="2:19" ht="33.75" x14ac:dyDescent="0.15">
      <c r="B91" s="72" t="s">
        <v>627</v>
      </c>
      <c r="C91" s="12" t="s">
        <v>1025</v>
      </c>
      <c r="D91" s="198" t="s">
        <v>731</v>
      </c>
      <c r="E91" s="216" t="s">
        <v>1157</v>
      </c>
      <c r="F91" s="12" t="s">
        <v>659</v>
      </c>
      <c r="G91" s="12" t="s">
        <v>1022</v>
      </c>
      <c r="H91" s="12" t="s">
        <v>1036</v>
      </c>
      <c r="I91" s="166" t="s">
        <v>353</v>
      </c>
      <c r="J91" s="166" t="s">
        <v>353</v>
      </c>
      <c r="K91" s="10" t="s">
        <v>23</v>
      </c>
      <c r="L91" s="104" t="s">
        <v>594</v>
      </c>
      <c r="M91" s="12" t="s">
        <v>270</v>
      </c>
      <c r="N91" s="12" t="s">
        <v>353</v>
      </c>
      <c r="O91" s="12" t="s">
        <v>353</v>
      </c>
      <c r="P91" s="12" t="s">
        <v>271</v>
      </c>
      <c r="Q91" s="195"/>
      <c r="R91" s="192"/>
      <c r="S91" s="10" t="s">
        <v>495</v>
      </c>
    </row>
    <row r="92" spans="2:19" ht="33.75" x14ac:dyDescent="0.15">
      <c r="B92" s="72" t="s">
        <v>627</v>
      </c>
      <c r="C92" s="12" t="s">
        <v>1025</v>
      </c>
      <c r="D92" s="198" t="s">
        <v>731</v>
      </c>
      <c r="E92" s="216" t="s">
        <v>1157</v>
      </c>
      <c r="F92" s="12" t="s">
        <v>659</v>
      </c>
      <c r="G92" s="12" t="s">
        <v>1022</v>
      </c>
      <c r="H92" s="12" t="s">
        <v>1036</v>
      </c>
      <c r="I92" s="166" t="s">
        <v>353</v>
      </c>
      <c r="J92" s="166" t="s">
        <v>353</v>
      </c>
      <c r="K92" s="10" t="s">
        <v>23</v>
      </c>
      <c r="L92" s="104" t="s">
        <v>595</v>
      </c>
      <c r="M92" s="12" t="s">
        <v>272</v>
      </c>
      <c r="N92" s="12" t="s">
        <v>357</v>
      </c>
      <c r="O92" s="12" t="s">
        <v>353</v>
      </c>
      <c r="P92" s="10" t="s">
        <v>273</v>
      </c>
      <c r="Q92" s="195"/>
      <c r="R92" s="192"/>
      <c r="S92" s="10" t="s">
        <v>498</v>
      </c>
    </row>
    <row r="93" spans="2:19" ht="33.75" x14ac:dyDescent="0.15">
      <c r="B93" s="72" t="s">
        <v>627</v>
      </c>
      <c r="C93" s="12" t="s">
        <v>1025</v>
      </c>
      <c r="D93" s="198" t="s">
        <v>731</v>
      </c>
      <c r="E93" s="216" t="s">
        <v>1157</v>
      </c>
      <c r="F93" s="12" t="s">
        <v>731</v>
      </c>
      <c r="G93" s="12" t="s">
        <v>1022</v>
      </c>
      <c r="H93" s="12" t="s">
        <v>1036</v>
      </c>
      <c r="I93" s="166" t="s">
        <v>353</v>
      </c>
      <c r="J93" s="166" t="s">
        <v>353</v>
      </c>
      <c r="K93" s="10" t="s">
        <v>23</v>
      </c>
      <c r="L93" s="104" t="s">
        <v>596</v>
      </c>
      <c r="M93" s="12" t="s">
        <v>276</v>
      </c>
      <c r="N93" s="12" t="s">
        <v>357</v>
      </c>
      <c r="O93" s="12" t="s">
        <v>353</v>
      </c>
      <c r="P93" s="10" t="s">
        <v>275</v>
      </c>
      <c r="Q93" s="195"/>
      <c r="R93" s="192"/>
      <c r="S93" s="10" t="s">
        <v>496</v>
      </c>
    </row>
    <row r="94" spans="2:19" ht="33.75" x14ac:dyDescent="0.15">
      <c r="B94" s="72" t="s">
        <v>627</v>
      </c>
      <c r="C94" s="12" t="s">
        <v>1025</v>
      </c>
      <c r="D94" s="198" t="s">
        <v>731</v>
      </c>
      <c r="E94" s="216" t="s">
        <v>1157</v>
      </c>
      <c r="F94" s="12" t="s">
        <v>659</v>
      </c>
      <c r="G94" s="12" t="s">
        <v>1022</v>
      </c>
      <c r="H94" s="12" t="s">
        <v>1036</v>
      </c>
      <c r="I94" s="166" t="s">
        <v>353</v>
      </c>
      <c r="J94" s="166" t="s">
        <v>353</v>
      </c>
      <c r="K94" s="10" t="s">
        <v>23</v>
      </c>
      <c r="L94" s="104" t="s">
        <v>732</v>
      </c>
      <c r="M94" s="12" t="s">
        <v>773</v>
      </c>
      <c r="N94" s="12" t="s">
        <v>353</v>
      </c>
      <c r="O94" s="12" t="s">
        <v>353</v>
      </c>
      <c r="P94" s="10" t="s">
        <v>733</v>
      </c>
      <c r="Q94" s="195"/>
      <c r="R94" s="192"/>
      <c r="S94" s="10" t="s">
        <v>956</v>
      </c>
    </row>
    <row r="95" spans="2:19" ht="33.75" x14ac:dyDescent="0.15">
      <c r="B95" s="72" t="s">
        <v>627</v>
      </c>
      <c r="C95" s="12" t="s">
        <v>1025</v>
      </c>
      <c r="D95" s="198" t="s">
        <v>731</v>
      </c>
      <c r="E95" s="216" t="s">
        <v>1157</v>
      </c>
      <c r="F95" s="12" t="s">
        <v>659</v>
      </c>
      <c r="G95" s="12" t="s">
        <v>1022</v>
      </c>
      <c r="H95" s="12" t="s">
        <v>1036</v>
      </c>
      <c r="I95" s="166" t="s">
        <v>353</v>
      </c>
      <c r="J95" s="166" t="s">
        <v>353</v>
      </c>
      <c r="K95" s="10" t="s">
        <v>23</v>
      </c>
      <c r="L95" s="104" t="s">
        <v>734</v>
      </c>
      <c r="M95" s="12" t="s">
        <v>997</v>
      </c>
      <c r="N95" s="12" t="s">
        <v>353</v>
      </c>
      <c r="O95" s="12" t="s">
        <v>353</v>
      </c>
      <c r="P95" s="10" t="s">
        <v>735</v>
      </c>
      <c r="Q95" s="195"/>
      <c r="R95" s="192"/>
      <c r="S95" s="10" t="s">
        <v>953</v>
      </c>
    </row>
    <row r="96" spans="2:19" ht="33.75" x14ac:dyDescent="0.15">
      <c r="B96" s="72" t="s">
        <v>627</v>
      </c>
      <c r="C96" s="12" t="s">
        <v>1025</v>
      </c>
      <c r="D96" s="198" t="s">
        <v>731</v>
      </c>
      <c r="E96" s="216" t="s">
        <v>1157</v>
      </c>
      <c r="F96" s="12" t="s">
        <v>659</v>
      </c>
      <c r="G96" s="12" t="s">
        <v>1022</v>
      </c>
      <c r="H96" s="12" t="s">
        <v>1036</v>
      </c>
      <c r="I96" s="166" t="s">
        <v>353</v>
      </c>
      <c r="J96" s="166" t="s">
        <v>353</v>
      </c>
      <c r="K96" s="10" t="s">
        <v>23</v>
      </c>
      <c r="L96" s="104" t="s">
        <v>776</v>
      </c>
      <c r="M96" s="12" t="s">
        <v>954</v>
      </c>
      <c r="N96" s="12" t="s">
        <v>353</v>
      </c>
      <c r="O96" s="12" t="s">
        <v>353</v>
      </c>
      <c r="P96" s="10" t="s">
        <v>919</v>
      </c>
      <c r="Q96" s="198"/>
      <c r="R96" s="192"/>
      <c r="S96" s="10" t="s">
        <v>961</v>
      </c>
    </row>
    <row r="97" spans="2:19" ht="33.75" x14ac:dyDescent="0.15">
      <c r="B97" s="72" t="s">
        <v>627</v>
      </c>
      <c r="C97" s="12" t="s">
        <v>1026</v>
      </c>
      <c r="D97" s="198" t="s">
        <v>658</v>
      </c>
      <c r="E97" s="216" t="s">
        <v>1157</v>
      </c>
      <c r="F97" s="12" t="s">
        <v>658</v>
      </c>
      <c r="G97" s="12" t="s">
        <v>1022</v>
      </c>
      <c r="H97" s="166" t="s">
        <v>353</v>
      </c>
      <c r="I97" s="166" t="s">
        <v>353</v>
      </c>
      <c r="J97" s="166" t="s">
        <v>353</v>
      </c>
      <c r="K97" s="10" t="s">
        <v>23</v>
      </c>
      <c r="L97" s="104" t="s">
        <v>721</v>
      </c>
      <c r="M97" s="12" t="s">
        <v>746</v>
      </c>
      <c r="N97" s="12" t="s">
        <v>737</v>
      </c>
      <c r="O97" s="12" t="s">
        <v>353</v>
      </c>
      <c r="P97" s="10" t="s">
        <v>1039</v>
      </c>
      <c r="Q97" s="195" t="s">
        <v>688</v>
      </c>
      <c r="R97" s="192"/>
      <c r="S97" s="10" t="s">
        <v>702</v>
      </c>
    </row>
    <row r="98" spans="2:19" ht="33.75" x14ac:dyDescent="0.15">
      <c r="B98" s="72" t="s">
        <v>627</v>
      </c>
      <c r="C98" s="12" t="s">
        <v>1026</v>
      </c>
      <c r="D98" s="198" t="s">
        <v>658</v>
      </c>
      <c r="E98" s="216" t="s">
        <v>1157</v>
      </c>
      <c r="F98" s="12" t="s">
        <v>658</v>
      </c>
      <c r="G98" s="12" t="s">
        <v>1022</v>
      </c>
      <c r="H98" s="166" t="s">
        <v>353</v>
      </c>
      <c r="I98" s="166" t="s">
        <v>353</v>
      </c>
      <c r="J98" s="166" t="s">
        <v>353</v>
      </c>
      <c r="K98" s="10" t="s">
        <v>23</v>
      </c>
      <c r="L98" s="104" t="s">
        <v>722</v>
      </c>
      <c r="M98" s="19" t="s">
        <v>761</v>
      </c>
      <c r="N98" s="12" t="s">
        <v>737</v>
      </c>
      <c r="O98" s="12" t="s">
        <v>353</v>
      </c>
      <c r="P98" s="10" t="s">
        <v>1039</v>
      </c>
      <c r="Q98" s="195"/>
      <c r="R98" s="192"/>
      <c r="S98" s="10" t="s">
        <v>703</v>
      </c>
    </row>
    <row r="99" spans="2:19" ht="33.75" x14ac:dyDescent="0.15">
      <c r="B99" s="72" t="s">
        <v>627</v>
      </c>
      <c r="C99" s="12" t="s">
        <v>1026</v>
      </c>
      <c r="D99" s="198" t="s">
        <v>658</v>
      </c>
      <c r="E99" s="216" t="s">
        <v>1157</v>
      </c>
      <c r="F99" s="12" t="s">
        <v>658</v>
      </c>
      <c r="G99" s="12" t="s">
        <v>1022</v>
      </c>
      <c r="H99" s="166" t="s">
        <v>353</v>
      </c>
      <c r="I99" s="166" t="s">
        <v>353</v>
      </c>
      <c r="J99" s="166" t="s">
        <v>353</v>
      </c>
      <c r="K99" s="10" t="s">
        <v>23</v>
      </c>
      <c r="L99" s="104" t="s">
        <v>723</v>
      </c>
      <c r="M99" s="19" t="s">
        <v>747</v>
      </c>
      <c r="N99" s="12" t="s">
        <v>737</v>
      </c>
      <c r="O99" s="12" t="s">
        <v>353</v>
      </c>
      <c r="P99" s="10" t="s">
        <v>1039</v>
      </c>
      <c r="Q99" s="195" t="s">
        <v>663</v>
      </c>
      <c r="R99" s="192"/>
      <c r="S99" s="10" t="s">
        <v>704</v>
      </c>
    </row>
    <row r="100" spans="2:19" ht="33.75" x14ac:dyDescent="0.15">
      <c r="B100" s="72" t="s">
        <v>627</v>
      </c>
      <c r="C100" s="12" t="s">
        <v>1026</v>
      </c>
      <c r="D100" s="198" t="s">
        <v>658</v>
      </c>
      <c r="E100" s="216" t="s">
        <v>1157</v>
      </c>
      <c r="F100" s="12" t="s">
        <v>658</v>
      </c>
      <c r="G100" s="12" t="s">
        <v>1022</v>
      </c>
      <c r="H100" s="166" t="s">
        <v>353</v>
      </c>
      <c r="I100" s="166" t="s">
        <v>353</v>
      </c>
      <c r="J100" s="166" t="s">
        <v>353</v>
      </c>
      <c r="K100" s="10" t="s">
        <v>23</v>
      </c>
      <c r="L100" s="104" t="s">
        <v>724</v>
      </c>
      <c r="M100" s="12" t="s">
        <v>748</v>
      </c>
      <c r="N100" s="12" t="s">
        <v>737</v>
      </c>
      <c r="O100" s="12" t="s">
        <v>353</v>
      </c>
      <c r="P100" s="10" t="s">
        <v>1040</v>
      </c>
      <c r="Q100" s="195"/>
      <c r="R100" s="192"/>
      <c r="S100" s="10" t="s">
        <v>705</v>
      </c>
    </row>
    <row r="101" spans="2:19" ht="33.75" x14ac:dyDescent="0.15">
      <c r="B101" s="72" t="s">
        <v>627</v>
      </c>
      <c r="C101" s="12" t="s">
        <v>1026</v>
      </c>
      <c r="D101" s="198" t="s">
        <v>658</v>
      </c>
      <c r="E101" s="216" t="s">
        <v>1157</v>
      </c>
      <c r="F101" s="12" t="s">
        <v>658</v>
      </c>
      <c r="G101" s="12" t="s">
        <v>1022</v>
      </c>
      <c r="H101" s="166" t="s">
        <v>353</v>
      </c>
      <c r="I101" s="166" t="s">
        <v>353</v>
      </c>
      <c r="J101" s="166" t="s">
        <v>353</v>
      </c>
      <c r="K101" s="10" t="s">
        <v>23</v>
      </c>
      <c r="L101" s="104" t="s">
        <v>911</v>
      </c>
      <c r="M101" s="19" t="s">
        <v>912</v>
      </c>
      <c r="N101" s="12" t="s">
        <v>737</v>
      </c>
      <c r="O101" s="12" t="s">
        <v>353</v>
      </c>
      <c r="P101" s="10" t="s">
        <v>1039</v>
      </c>
      <c r="Q101" s="195"/>
      <c r="R101" s="192"/>
      <c r="S101" s="10" t="s">
        <v>955</v>
      </c>
    </row>
    <row r="102" spans="2:19" ht="33.75" x14ac:dyDescent="0.15">
      <c r="B102" s="72" t="s">
        <v>627</v>
      </c>
      <c r="C102" s="12" t="s">
        <v>1028</v>
      </c>
      <c r="D102" s="198" t="s">
        <v>671</v>
      </c>
      <c r="E102" s="216" t="s">
        <v>1157</v>
      </c>
      <c r="F102" s="12" t="s">
        <v>1031</v>
      </c>
      <c r="G102" s="12" t="s">
        <v>1032</v>
      </c>
      <c r="H102" s="166" t="s">
        <v>353</v>
      </c>
      <c r="I102" s="166" t="s">
        <v>353</v>
      </c>
      <c r="J102" s="166" t="s">
        <v>353</v>
      </c>
      <c r="K102" s="164" t="s">
        <v>23</v>
      </c>
      <c r="L102" s="185" t="s">
        <v>725</v>
      </c>
      <c r="M102" s="187" t="s">
        <v>673</v>
      </c>
      <c r="N102" s="164" t="s">
        <v>1022</v>
      </c>
      <c r="O102" s="187" t="s">
        <v>353</v>
      </c>
      <c r="P102" s="165" t="s">
        <v>675</v>
      </c>
      <c r="Q102" s="195" t="s">
        <v>944</v>
      </c>
      <c r="R102" s="192"/>
      <c r="S102" s="12" t="s">
        <v>1096</v>
      </c>
    </row>
    <row r="103" spans="2:19" ht="67.5" x14ac:dyDescent="0.15">
      <c r="B103" s="72" t="s">
        <v>627</v>
      </c>
      <c r="C103" s="12" t="s">
        <v>1028</v>
      </c>
      <c r="D103" s="198" t="s">
        <v>671</v>
      </c>
      <c r="E103" s="216" t="s">
        <v>1157</v>
      </c>
      <c r="F103" s="12" t="s">
        <v>1031</v>
      </c>
      <c r="G103" s="12" t="s">
        <v>1032</v>
      </c>
      <c r="H103" s="12" t="s">
        <v>1036</v>
      </c>
      <c r="I103" s="166" t="s">
        <v>353</v>
      </c>
      <c r="J103" s="166" t="s">
        <v>353</v>
      </c>
      <c r="K103" s="164" t="s">
        <v>23</v>
      </c>
      <c r="L103" s="185" t="s">
        <v>726</v>
      </c>
      <c r="M103" s="164" t="s">
        <v>261</v>
      </c>
      <c r="N103" s="164" t="s">
        <v>1022</v>
      </c>
      <c r="O103" s="187" t="s">
        <v>798</v>
      </c>
      <c r="P103" s="164" t="s">
        <v>265</v>
      </c>
      <c r="Q103" s="198" t="s">
        <v>669</v>
      </c>
      <c r="R103" s="192"/>
      <c r="S103" s="12" t="s">
        <v>1091</v>
      </c>
    </row>
    <row r="104" spans="2:19" ht="101.25" x14ac:dyDescent="0.15">
      <c r="B104" s="72" t="s">
        <v>627</v>
      </c>
      <c r="C104" s="12" t="s">
        <v>1028</v>
      </c>
      <c r="D104" s="198" t="s">
        <v>671</v>
      </c>
      <c r="E104" s="216" t="s">
        <v>1157</v>
      </c>
      <c r="F104" s="12" t="s">
        <v>1031</v>
      </c>
      <c r="G104" s="12" t="s">
        <v>1032</v>
      </c>
      <c r="H104" s="12" t="s">
        <v>1036</v>
      </c>
      <c r="I104" s="166" t="s">
        <v>353</v>
      </c>
      <c r="J104" s="166" t="s">
        <v>353</v>
      </c>
      <c r="K104" s="165" t="s">
        <v>23</v>
      </c>
      <c r="L104" s="185" t="s">
        <v>727</v>
      </c>
      <c r="M104" s="187" t="s">
        <v>269</v>
      </c>
      <c r="N104" s="164" t="s">
        <v>1022</v>
      </c>
      <c r="O104" s="187" t="s">
        <v>353</v>
      </c>
      <c r="P104" s="165" t="s">
        <v>295</v>
      </c>
      <c r="Q104" s="198" t="s">
        <v>799</v>
      </c>
      <c r="R104" s="192"/>
      <c r="S104" s="12" t="s">
        <v>1092</v>
      </c>
    </row>
    <row r="105" spans="2:19" ht="33.75" x14ac:dyDescent="0.15">
      <c r="B105" s="72" t="s">
        <v>627</v>
      </c>
      <c r="C105" s="12" t="s">
        <v>1028</v>
      </c>
      <c r="D105" s="198" t="s">
        <v>671</v>
      </c>
      <c r="E105" s="216" t="s">
        <v>1157</v>
      </c>
      <c r="F105" s="12" t="s">
        <v>1031</v>
      </c>
      <c r="G105" s="12" t="s">
        <v>1032</v>
      </c>
      <c r="H105" s="12" t="s">
        <v>1036</v>
      </c>
      <c r="I105" s="166" t="s">
        <v>353</v>
      </c>
      <c r="J105" s="166" t="s">
        <v>353</v>
      </c>
      <c r="K105" s="165" t="s">
        <v>23</v>
      </c>
      <c r="L105" s="185" t="s">
        <v>728</v>
      </c>
      <c r="M105" s="188" t="s">
        <v>266</v>
      </c>
      <c r="N105" s="164" t="s">
        <v>1022</v>
      </c>
      <c r="O105" s="187" t="s">
        <v>798</v>
      </c>
      <c r="P105" s="165" t="s">
        <v>296</v>
      </c>
      <c r="Q105" s="198"/>
      <c r="R105" s="192"/>
      <c r="S105" s="12" t="s">
        <v>1093</v>
      </c>
    </row>
    <row r="106" spans="2:19" ht="33.75" x14ac:dyDescent="0.15">
      <c r="B106" s="72" t="s">
        <v>627</v>
      </c>
      <c r="C106" s="12" t="s">
        <v>1028</v>
      </c>
      <c r="D106" s="198" t="s">
        <v>671</v>
      </c>
      <c r="E106" s="216" t="s">
        <v>1157</v>
      </c>
      <c r="F106" s="12" t="s">
        <v>1031</v>
      </c>
      <c r="G106" s="12" t="s">
        <v>1032</v>
      </c>
      <c r="H106" s="12" t="s">
        <v>1036</v>
      </c>
      <c r="I106" s="166" t="s">
        <v>353</v>
      </c>
      <c r="J106" s="166" t="s">
        <v>353</v>
      </c>
      <c r="K106" s="165" t="s">
        <v>23</v>
      </c>
      <c r="L106" s="185" t="s">
        <v>729</v>
      </c>
      <c r="M106" s="189" t="s">
        <v>268</v>
      </c>
      <c r="N106" s="164" t="s">
        <v>1022</v>
      </c>
      <c r="O106" s="187" t="s">
        <v>353</v>
      </c>
      <c r="P106" s="165" t="s">
        <v>297</v>
      </c>
      <c r="Q106" s="198"/>
      <c r="R106" s="192"/>
      <c r="S106" s="12" t="s">
        <v>1094</v>
      </c>
    </row>
    <row r="107" spans="2:19" ht="33.75" x14ac:dyDescent="0.15">
      <c r="B107" s="72" t="s">
        <v>627</v>
      </c>
      <c r="C107" s="12" t="s">
        <v>1027</v>
      </c>
      <c r="D107" s="198" t="s">
        <v>1116</v>
      </c>
      <c r="E107" s="216" t="s">
        <v>1157</v>
      </c>
      <c r="F107" s="12" t="s">
        <v>1031</v>
      </c>
      <c r="G107" s="12" t="s">
        <v>1032</v>
      </c>
      <c r="H107" s="166" t="s">
        <v>353</v>
      </c>
      <c r="I107" s="166" t="s">
        <v>353</v>
      </c>
      <c r="J107" s="166" t="s">
        <v>353</v>
      </c>
      <c r="K107" s="164" t="s">
        <v>23</v>
      </c>
      <c r="L107" s="185" t="s">
        <v>1052</v>
      </c>
      <c r="M107" s="187" t="s">
        <v>673</v>
      </c>
      <c r="N107" s="164" t="s">
        <v>1022</v>
      </c>
      <c r="O107" s="12" t="s">
        <v>353</v>
      </c>
      <c r="P107" s="165" t="s">
        <v>675</v>
      </c>
      <c r="Q107" s="195" t="s">
        <v>944</v>
      </c>
      <c r="R107" s="192"/>
      <c r="S107" s="12" t="s">
        <v>1095</v>
      </c>
    </row>
    <row r="108" spans="2:19" ht="67.5" x14ac:dyDescent="0.15">
      <c r="B108" s="72" t="s">
        <v>627</v>
      </c>
      <c r="C108" s="12" t="s">
        <v>1027</v>
      </c>
      <c r="D108" s="198" t="s">
        <v>1116</v>
      </c>
      <c r="E108" s="216" t="s">
        <v>1157</v>
      </c>
      <c r="F108" s="12" t="s">
        <v>1031</v>
      </c>
      <c r="G108" s="12" t="s">
        <v>1032</v>
      </c>
      <c r="H108" s="12" t="s">
        <v>1036</v>
      </c>
      <c r="I108" s="166" t="s">
        <v>353</v>
      </c>
      <c r="J108" s="166" t="s">
        <v>353</v>
      </c>
      <c r="K108" s="164" t="s">
        <v>23</v>
      </c>
      <c r="L108" s="185" t="s">
        <v>1053</v>
      </c>
      <c r="M108" s="164" t="s">
        <v>1068</v>
      </c>
      <c r="N108" s="164" t="s">
        <v>1022</v>
      </c>
      <c r="O108" s="12" t="s">
        <v>1067</v>
      </c>
      <c r="P108" s="164" t="s">
        <v>1069</v>
      </c>
      <c r="Q108" s="198" t="s">
        <v>211</v>
      </c>
      <c r="R108" s="192"/>
      <c r="S108" s="12" t="s">
        <v>1097</v>
      </c>
    </row>
    <row r="109" spans="2:19" ht="101.25" x14ac:dyDescent="0.15">
      <c r="B109" s="72" t="s">
        <v>627</v>
      </c>
      <c r="C109" s="12" t="s">
        <v>1027</v>
      </c>
      <c r="D109" s="198" t="s">
        <v>1116</v>
      </c>
      <c r="E109" s="216" t="s">
        <v>1157</v>
      </c>
      <c r="F109" s="12" t="s">
        <v>1031</v>
      </c>
      <c r="G109" s="12" t="s">
        <v>1032</v>
      </c>
      <c r="H109" s="12" t="s">
        <v>1036</v>
      </c>
      <c r="I109" s="166" t="s">
        <v>353</v>
      </c>
      <c r="J109" s="166" t="s">
        <v>353</v>
      </c>
      <c r="K109" s="165" t="s">
        <v>23</v>
      </c>
      <c r="L109" s="185" t="s">
        <v>1054</v>
      </c>
      <c r="M109" s="187" t="s">
        <v>1071</v>
      </c>
      <c r="N109" s="164" t="s">
        <v>1022</v>
      </c>
      <c r="O109" s="12" t="s">
        <v>353</v>
      </c>
      <c r="P109" s="165" t="s">
        <v>263</v>
      </c>
      <c r="Q109" s="198" t="s">
        <v>799</v>
      </c>
      <c r="R109" s="192"/>
      <c r="S109" s="192" t="s">
        <v>1098</v>
      </c>
    </row>
    <row r="110" spans="2:19" ht="33.75" x14ac:dyDescent="0.15">
      <c r="B110" s="72" t="s">
        <v>627</v>
      </c>
      <c r="C110" s="12" t="s">
        <v>1027</v>
      </c>
      <c r="D110" s="198" t="s">
        <v>1116</v>
      </c>
      <c r="E110" s="216" t="s">
        <v>1157</v>
      </c>
      <c r="F110" s="12" t="s">
        <v>1031</v>
      </c>
      <c r="G110" s="12" t="s">
        <v>1032</v>
      </c>
      <c r="H110" s="12" t="s">
        <v>1036</v>
      </c>
      <c r="I110" s="166" t="s">
        <v>353</v>
      </c>
      <c r="J110" s="166" t="s">
        <v>353</v>
      </c>
      <c r="K110" s="165" t="s">
        <v>23</v>
      </c>
      <c r="L110" s="185" t="s">
        <v>1055</v>
      </c>
      <c r="M110" s="188" t="s">
        <v>1072</v>
      </c>
      <c r="N110" s="164" t="s">
        <v>1022</v>
      </c>
      <c r="O110" s="187" t="s">
        <v>798</v>
      </c>
      <c r="P110" s="188" t="s">
        <v>1070</v>
      </c>
      <c r="Q110" s="198"/>
      <c r="R110" s="192"/>
      <c r="S110" s="192" t="s">
        <v>1099</v>
      </c>
    </row>
    <row r="111" spans="2:19" ht="33.75" x14ac:dyDescent="0.15">
      <c r="B111" s="72" t="s">
        <v>627</v>
      </c>
      <c r="C111" s="12" t="s">
        <v>1027</v>
      </c>
      <c r="D111" s="198" t="s">
        <v>1116</v>
      </c>
      <c r="E111" s="216" t="s">
        <v>1157</v>
      </c>
      <c r="F111" s="12" t="s">
        <v>1031</v>
      </c>
      <c r="G111" s="12" t="s">
        <v>1032</v>
      </c>
      <c r="H111" s="12" t="s">
        <v>1036</v>
      </c>
      <c r="I111" s="166" t="s">
        <v>353</v>
      </c>
      <c r="J111" s="166" t="s">
        <v>353</v>
      </c>
      <c r="K111" s="165" t="s">
        <v>23</v>
      </c>
      <c r="L111" s="185" t="s">
        <v>1056</v>
      </c>
      <c r="M111" s="189" t="s">
        <v>268</v>
      </c>
      <c r="N111" s="164" t="s">
        <v>1022</v>
      </c>
      <c r="O111" s="187" t="s">
        <v>353</v>
      </c>
      <c r="P111" s="165" t="s">
        <v>297</v>
      </c>
      <c r="Q111" s="198"/>
      <c r="R111" s="192"/>
      <c r="S111" s="192" t="s">
        <v>1100</v>
      </c>
    </row>
    <row r="112" spans="2:19" ht="33.75" x14ac:dyDescent="0.15">
      <c r="B112" s="72" t="s">
        <v>627</v>
      </c>
      <c r="C112" s="12" t="s">
        <v>1029</v>
      </c>
      <c r="D112" s="198" t="s">
        <v>803</v>
      </c>
      <c r="E112" s="216" t="s">
        <v>1160</v>
      </c>
      <c r="F112" s="12" t="s">
        <v>803</v>
      </c>
      <c r="G112" s="12" t="s">
        <v>1022</v>
      </c>
      <c r="H112" s="12" t="s">
        <v>1036</v>
      </c>
      <c r="I112" s="166" t="s">
        <v>353</v>
      </c>
      <c r="J112" s="166" t="s">
        <v>353</v>
      </c>
      <c r="K112" s="12" t="s">
        <v>23</v>
      </c>
      <c r="L112" s="104" t="s">
        <v>852</v>
      </c>
      <c r="M112" s="12" t="s">
        <v>905</v>
      </c>
      <c r="N112" s="12" t="s">
        <v>825</v>
      </c>
      <c r="O112" s="12" t="s">
        <v>826</v>
      </c>
      <c r="P112" s="12" t="s">
        <v>806</v>
      </c>
      <c r="Q112" s="198"/>
      <c r="R112" s="192"/>
      <c r="S112" s="12" t="s">
        <v>889</v>
      </c>
    </row>
    <row r="113" spans="2:19" ht="33.75" x14ac:dyDescent="0.15">
      <c r="B113" s="72" t="s">
        <v>627</v>
      </c>
      <c r="C113" s="12" t="s">
        <v>1029</v>
      </c>
      <c r="D113" s="198" t="s">
        <v>803</v>
      </c>
      <c r="E113" s="216" t="s">
        <v>1160</v>
      </c>
      <c r="F113" s="12" t="s">
        <v>803</v>
      </c>
      <c r="G113" s="12" t="s">
        <v>1022</v>
      </c>
      <c r="H113" s="12" t="s">
        <v>1036</v>
      </c>
      <c r="I113" s="166" t="s">
        <v>353</v>
      </c>
      <c r="J113" s="166" t="s">
        <v>353</v>
      </c>
      <c r="K113" s="12" t="s">
        <v>23</v>
      </c>
      <c r="L113" s="104" t="s">
        <v>853</v>
      </c>
      <c r="M113" s="12" t="s">
        <v>807</v>
      </c>
      <c r="N113" s="12" t="s">
        <v>827</v>
      </c>
      <c r="O113" s="12" t="s">
        <v>353</v>
      </c>
      <c r="P113" s="12" t="s">
        <v>809</v>
      </c>
      <c r="Q113" s="198"/>
      <c r="R113" s="192"/>
      <c r="S113" s="12" t="s">
        <v>890</v>
      </c>
    </row>
    <row r="114" spans="2:19" ht="56.25" x14ac:dyDescent="0.15">
      <c r="B114" s="72" t="s">
        <v>627</v>
      </c>
      <c r="C114" s="12" t="s">
        <v>1029</v>
      </c>
      <c r="D114" s="198" t="s">
        <v>803</v>
      </c>
      <c r="E114" s="216" t="s">
        <v>1160</v>
      </c>
      <c r="F114" s="12" t="s">
        <v>803</v>
      </c>
      <c r="G114" s="12" t="s">
        <v>1022</v>
      </c>
      <c r="H114" s="12" t="s">
        <v>1036</v>
      </c>
      <c r="I114" s="166" t="s">
        <v>353</v>
      </c>
      <c r="J114" s="166" t="s">
        <v>353</v>
      </c>
      <c r="K114" s="12" t="s">
        <v>23</v>
      </c>
      <c r="L114" s="104" t="s">
        <v>854</v>
      </c>
      <c r="M114" s="12" t="s">
        <v>810</v>
      </c>
      <c r="N114" s="12" t="s">
        <v>826</v>
      </c>
      <c r="O114" s="12" t="s">
        <v>353</v>
      </c>
      <c r="P114" s="12" t="s">
        <v>811</v>
      </c>
      <c r="Q114" s="198"/>
      <c r="R114" s="192"/>
      <c r="S114" s="12" t="s">
        <v>935</v>
      </c>
    </row>
    <row r="115" spans="2:19" ht="33.75" x14ac:dyDescent="0.15">
      <c r="B115" s="72" t="s">
        <v>627</v>
      </c>
      <c r="C115" s="12" t="s">
        <v>1029</v>
      </c>
      <c r="D115" s="198" t="s">
        <v>803</v>
      </c>
      <c r="E115" s="216" t="s">
        <v>1160</v>
      </c>
      <c r="F115" s="12" t="s">
        <v>803</v>
      </c>
      <c r="G115" s="12" t="s">
        <v>1022</v>
      </c>
      <c r="H115" s="12" t="s">
        <v>1036</v>
      </c>
      <c r="I115" s="166" t="s">
        <v>353</v>
      </c>
      <c r="J115" s="166" t="s">
        <v>353</v>
      </c>
      <c r="K115" s="12" t="s">
        <v>23</v>
      </c>
      <c r="L115" s="104" t="s">
        <v>855</v>
      </c>
      <c r="M115" s="12" t="s">
        <v>906</v>
      </c>
      <c r="N115" s="12" t="s">
        <v>826</v>
      </c>
      <c r="O115" s="12" t="s">
        <v>353</v>
      </c>
      <c r="P115" s="12" t="s">
        <v>812</v>
      </c>
      <c r="Q115" s="198"/>
      <c r="R115" s="192"/>
      <c r="S115" s="12" t="s">
        <v>936</v>
      </c>
    </row>
    <row r="116" spans="2:19" ht="33.75" x14ac:dyDescent="0.15">
      <c r="B116" s="72" t="s">
        <v>627</v>
      </c>
      <c r="C116" s="12" t="s">
        <v>1029</v>
      </c>
      <c r="D116" s="198" t="s">
        <v>803</v>
      </c>
      <c r="E116" s="216" t="s">
        <v>1160</v>
      </c>
      <c r="F116" s="12" t="s">
        <v>803</v>
      </c>
      <c r="G116" s="12" t="s">
        <v>1022</v>
      </c>
      <c r="H116" s="12" t="s">
        <v>1036</v>
      </c>
      <c r="I116" s="166" t="s">
        <v>353</v>
      </c>
      <c r="J116" s="166" t="s">
        <v>353</v>
      </c>
      <c r="K116" s="12" t="s">
        <v>23</v>
      </c>
      <c r="L116" s="104" t="s">
        <v>856</v>
      </c>
      <c r="M116" s="12" t="s">
        <v>822</v>
      </c>
      <c r="N116" s="12" t="s">
        <v>984</v>
      </c>
      <c r="O116" s="12" t="s">
        <v>985</v>
      </c>
      <c r="P116" s="12" t="s">
        <v>823</v>
      </c>
      <c r="Q116" s="198"/>
      <c r="R116" s="192"/>
      <c r="S116" s="12" t="s">
        <v>888</v>
      </c>
    </row>
    <row r="117" spans="2:19" ht="33.75" x14ac:dyDescent="0.15">
      <c r="B117" s="72" t="s">
        <v>627</v>
      </c>
      <c r="C117" s="12" t="s">
        <v>1029</v>
      </c>
      <c r="D117" s="198" t="s">
        <v>803</v>
      </c>
      <c r="E117" s="216" t="s">
        <v>1160</v>
      </c>
      <c r="F117" s="12" t="s">
        <v>803</v>
      </c>
      <c r="G117" s="12" t="s">
        <v>1022</v>
      </c>
      <c r="H117" s="12" t="s">
        <v>1036</v>
      </c>
      <c r="I117" s="166" t="s">
        <v>353</v>
      </c>
      <c r="J117" s="166" t="s">
        <v>353</v>
      </c>
      <c r="K117" s="12" t="s">
        <v>23</v>
      </c>
      <c r="L117" s="104" t="s">
        <v>857</v>
      </c>
      <c r="M117" s="12" t="s">
        <v>885</v>
      </c>
      <c r="N117" s="12" t="s">
        <v>984</v>
      </c>
      <c r="O117" s="12" t="s">
        <v>985</v>
      </c>
      <c r="P117" s="12" t="s">
        <v>886</v>
      </c>
      <c r="Q117" s="198"/>
      <c r="R117" s="192"/>
      <c r="S117" s="12" t="s">
        <v>887</v>
      </c>
    </row>
    <row r="118" spans="2:19" ht="33.75" x14ac:dyDescent="0.15">
      <c r="B118" s="72" t="s">
        <v>627</v>
      </c>
      <c r="C118" s="12" t="s">
        <v>1029</v>
      </c>
      <c r="D118" s="198" t="s">
        <v>803</v>
      </c>
      <c r="E118" s="216" t="s">
        <v>1160</v>
      </c>
      <c r="F118" s="12" t="s">
        <v>803</v>
      </c>
      <c r="G118" s="12" t="s">
        <v>1022</v>
      </c>
      <c r="H118" s="12" t="s">
        <v>1036</v>
      </c>
      <c r="I118" s="166" t="s">
        <v>353</v>
      </c>
      <c r="J118" s="166" t="s">
        <v>353</v>
      </c>
      <c r="K118" s="12" t="s">
        <v>23</v>
      </c>
      <c r="L118" s="104" t="s">
        <v>858</v>
      </c>
      <c r="M118" s="12" t="s">
        <v>937</v>
      </c>
      <c r="N118" s="12" t="s">
        <v>984</v>
      </c>
      <c r="O118" s="12" t="s">
        <v>985</v>
      </c>
      <c r="P118" s="12" t="s">
        <v>897</v>
      </c>
      <c r="Q118" s="198"/>
      <c r="R118" s="192"/>
      <c r="S118" s="12" t="s">
        <v>891</v>
      </c>
    </row>
    <row r="119" spans="2:19" ht="67.5" x14ac:dyDescent="0.15">
      <c r="B119" s="72" t="s">
        <v>627</v>
      </c>
      <c r="C119" s="12" t="s">
        <v>1029</v>
      </c>
      <c r="D119" s="198" t="s">
        <v>803</v>
      </c>
      <c r="E119" s="216" t="s">
        <v>1160</v>
      </c>
      <c r="F119" s="12" t="s">
        <v>803</v>
      </c>
      <c r="G119" s="12" t="s">
        <v>1022</v>
      </c>
      <c r="H119" s="12" t="s">
        <v>1036</v>
      </c>
      <c r="I119" s="166" t="s">
        <v>353</v>
      </c>
      <c r="J119" s="166" t="s">
        <v>353</v>
      </c>
      <c r="K119" s="12" t="s">
        <v>23</v>
      </c>
      <c r="L119" s="104" t="s">
        <v>859</v>
      </c>
      <c r="M119" s="12" t="s">
        <v>824</v>
      </c>
      <c r="N119" s="12" t="s">
        <v>825</v>
      </c>
      <c r="O119" s="12" t="s">
        <v>830</v>
      </c>
      <c r="P119" s="12" t="s">
        <v>875</v>
      </c>
      <c r="Q119" s="198"/>
      <c r="R119" s="192"/>
      <c r="S119" s="12" t="s">
        <v>892</v>
      </c>
    </row>
    <row r="120" spans="2:19" ht="78.75" x14ac:dyDescent="0.15">
      <c r="B120" s="72" t="s">
        <v>627</v>
      </c>
      <c r="C120" s="12" t="s">
        <v>1029</v>
      </c>
      <c r="D120" s="198" t="s">
        <v>803</v>
      </c>
      <c r="E120" s="216" t="s">
        <v>1160</v>
      </c>
      <c r="F120" s="12" t="s">
        <v>803</v>
      </c>
      <c r="G120" s="12" t="s">
        <v>1022</v>
      </c>
      <c r="H120" s="12" t="s">
        <v>1036</v>
      </c>
      <c r="I120" s="166" t="s">
        <v>353</v>
      </c>
      <c r="J120" s="166" t="s">
        <v>353</v>
      </c>
      <c r="K120" s="12" t="s">
        <v>650</v>
      </c>
      <c r="L120" s="104" t="s">
        <v>860</v>
      </c>
      <c r="M120" s="12" t="s">
        <v>829</v>
      </c>
      <c r="N120" s="12" t="s">
        <v>825</v>
      </c>
      <c r="O120" s="12" t="s">
        <v>832</v>
      </c>
      <c r="P120" s="12" t="s">
        <v>833</v>
      </c>
      <c r="Q120" s="198"/>
      <c r="R120" s="192"/>
      <c r="S120" s="12" t="s">
        <v>893</v>
      </c>
    </row>
    <row r="121" spans="2:19" ht="135" x14ac:dyDescent="0.15">
      <c r="B121" s="72" t="s">
        <v>627</v>
      </c>
      <c r="C121" s="12" t="s">
        <v>1029</v>
      </c>
      <c r="D121" s="198" t="s">
        <v>803</v>
      </c>
      <c r="E121" s="216" t="s">
        <v>1160</v>
      </c>
      <c r="F121" s="12" t="s">
        <v>803</v>
      </c>
      <c r="G121" s="12" t="s">
        <v>1022</v>
      </c>
      <c r="H121" s="12" t="s">
        <v>1036</v>
      </c>
      <c r="I121" s="166" t="s">
        <v>353</v>
      </c>
      <c r="J121" s="166" t="s">
        <v>353</v>
      </c>
      <c r="K121" s="12" t="s">
        <v>650</v>
      </c>
      <c r="L121" s="104" t="s">
        <v>861</v>
      </c>
      <c r="M121" s="12" t="s">
        <v>834</v>
      </c>
      <c r="N121" s="12" t="s">
        <v>825</v>
      </c>
      <c r="O121" s="12" t="s">
        <v>832</v>
      </c>
      <c r="P121" s="12" t="s">
        <v>835</v>
      </c>
      <c r="Q121" s="198"/>
      <c r="R121" s="192"/>
      <c r="S121" s="12" t="s">
        <v>894</v>
      </c>
    </row>
    <row r="122" spans="2:19" ht="33.75" x14ac:dyDescent="0.15">
      <c r="B122" s="72" t="s">
        <v>627</v>
      </c>
      <c r="C122" s="12" t="s">
        <v>1029</v>
      </c>
      <c r="D122" s="198" t="s">
        <v>803</v>
      </c>
      <c r="E122" s="216" t="s">
        <v>1160</v>
      </c>
      <c r="F122" s="12" t="s">
        <v>803</v>
      </c>
      <c r="G122" s="12" t="s">
        <v>1022</v>
      </c>
      <c r="H122" s="12" t="s">
        <v>1036</v>
      </c>
      <c r="I122" s="166" t="s">
        <v>353</v>
      </c>
      <c r="J122" s="166" t="s">
        <v>353</v>
      </c>
      <c r="K122" s="12" t="s">
        <v>23</v>
      </c>
      <c r="L122" s="104" t="s">
        <v>862</v>
      </c>
      <c r="M122" s="12" t="s">
        <v>813</v>
      </c>
      <c r="N122" s="12" t="s">
        <v>825</v>
      </c>
      <c r="O122" s="12" t="s">
        <v>826</v>
      </c>
      <c r="P122" s="12" t="s">
        <v>814</v>
      </c>
      <c r="Q122" s="198"/>
      <c r="R122" s="192" t="s">
        <v>876</v>
      </c>
      <c r="S122" s="12" t="s">
        <v>895</v>
      </c>
    </row>
    <row r="123" spans="2:19" ht="33.75" x14ac:dyDescent="0.15">
      <c r="B123" s="72" t="s">
        <v>627</v>
      </c>
      <c r="C123" s="12" t="s">
        <v>1029</v>
      </c>
      <c r="D123" s="198" t="s">
        <v>803</v>
      </c>
      <c r="E123" s="216" t="s">
        <v>1160</v>
      </c>
      <c r="F123" s="12" t="s">
        <v>803</v>
      </c>
      <c r="G123" s="12" t="s">
        <v>1022</v>
      </c>
      <c r="H123" s="12" t="s">
        <v>1036</v>
      </c>
      <c r="I123" s="166" t="s">
        <v>353</v>
      </c>
      <c r="J123" s="166" t="s">
        <v>353</v>
      </c>
      <c r="K123" s="12" t="s">
        <v>23</v>
      </c>
      <c r="L123" s="104" t="s">
        <v>863</v>
      </c>
      <c r="M123" s="12" t="s">
        <v>818</v>
      </c>
      <c r="N123" s="12" t="s">
        <v>819</v>
      </c>
      <c r="O123" s="166" t="s">
        <v>820</v>
      </c>
      <c r="P123" s="12" t="s">
        <v>821</v>
      </c>
      <c r="Q123" s="198" t="s">
        <v>969</v>
      </c>
      <c r="R123" s="192"/>
      <c r="S123" s="12" t="s">
        <v>896</v>
      </c>
    </row>
    <row r="124" spans="2:19" ht="33.75" x14ac:dyDescent="0.15">
      <c r="B124" s="72" t="s">
        <v>627</v>
      </c>
      <c r="C124" s="12" t="s">
        <v>1029</v>
      </c>
      <c r="D124" s="198" t="s">
        <v>803</v>
      </c>
      <c r="E124" s="216" t="s">
        <v>1160</v>
      </c>
      <c r="F124" s="12" t="s">
        <v>803</v>
      </c>
      <c r="G124" s="12" t="s">
        <v>1022</v>
      </c>
      <c r="H124" s="12" t="s">
        <v>1036</v>
      </c>
      <c r="I124" s="166" t="s">
        <v>353</v>
      </c>
      <c r="J124" s="166" t="s">
        <v>353</v>
      </c>
      <c r="K124" s="12" t="s">
        <v>23</v>
      </c>
      <c r="L124" s="104" t="s">
        <v>883</v>
      </c>
      <c r="M124" s="12" t="s">
        <v>836</v>
      </c>
      <c r="N124" s="12" t="s">
        <v>837</v>
      </c>
      <c r="O124" s="12" t="s">
        <v>353</v>
      </c>
      <c r="P124" s="12" t="s">
        <v>838</v>
      </c>
      <c r="Q124" s="198" t="s">
        <v>969</v>
      </c>
      <c r="R124" s="192"/>
      <c r="S124" s="12" t="s">
        <v>939</v>
      </c>
    </row>
    <row r="125" spans="2:19" ht="33.75" x14ac:dyDescent="0.15">
      <c r="B125" s="72" t="s">
        <v>627</v>
      </c>
      <c r="C125" s="12" t="s">
        <v>1029</v>
      </c>
      <c r="D125" s="198" t="s">
        <v>803</v>
      </c>
      <c r="E125" s="216" t="s">
        <v>1160</v>
      </c>
      <c r="F125" s="12" t="s">
        <v>803</v>
      </c>
      <c r="G125" s="12" t="s">
        <v>1022</v>
      </c>
      <c r="H125" s="12" t="s">
        <v>1036</v>
      </c>
      <c r="I125" s="166" t="s">
        <v>353</v>
      </c>
      <c r="J125" s="166" t="s">
        <v>353</v>
      </c>
      <c r="K125" s="12" t="s">
        <v>23</v>
      </c>
      <c r="L125" s="104" t="s">
        <v>932</v>
      </c>
      <c r="M125" s="12" t="s">
        <v>904</v>
      </c>
      <c r="N125" s="12" t="s">
        <v>825</v>
      </c>
      <c r="O125" s="12" t="s">
        <v>907</v>
      </c>
      <c r="P125" s="12" t="s">
        <v>903</v>
      </c>
      <c r="Q125" s="198" t="s">
        <v>969</v>
      </c>
      <c r="R125" s="192"/>
      <c r="S125" s="12" t="s">
        <v>893</v>
      </c>
    </row>
    <row r="126" spans="2:19" ht="101.25" x14ac:dyDescent="0.15">
      <c r="B126" s="72" t="s">
        <v>627</v>
      </c>
      <c r="C126" s="12" t="s">
        <v>1029</v>
      </c>
      <c r="D126" s="198" t="s">
        <v>803</v>
      </c>
      <c r="E126" s="216" t="s">
        <v>1160</v>
      </c>
      <c r="F126" s="12" t="s">
        <v>803</v>
      </c>
      <c r="G126" s="12" t="s">
        <v>1022</v>
      </c>
      <c r="H126" s="12" t="s">
        <v>1036</v>
      </c>
      <c r="I126" s="166" t="s">
        <v>353</v>
      </c>
      <c r="J126" s="166" t="s">
        <v>353</v>
      </c>
      <c r="K126" s="12" t="s">
        <v>23</v>
      </c>
      <c r="L126" s="104" t="s">
        <v>1044</v>
      </c>
      <c r="M126" s="12" t="s">
        <v>1048</v>
      </c>
      <c r="N126" s="12" t="s">
        <v>1046</v>
      </c>
      <c r="O126" s="12" t="s">
        <v>1047</v>
      </c>
      <c r="P126" s="12" t="s">
        <v>1122</v>
      </c>
      <c r="Q126" s="198" t="s">
        <v>969</v>
      </c>
      <c r="R126" s="192"/>
      <c r="S126" s="12" t="s">
        <v>1101</v>
      </c>
    </row>
    <row r="127" spans="2:19" ht="33.75" x14ac:dyDescent="0.15">
      <c r="B127" s="72" t="s">
        <v>627</v>
      </c>
      <c r="C127" s="12" t="s">
        <v>1030</v>
      </c>
      <c r="D127" s="198" t="s">
        <v>805</v>
      </c>
      <c r="E127" s="216" t="s">
        <v>1159</v>
      </c>
      <c r="F127" s="12" t="s">
        <v>986</v>
      </c>
      <c r="G127" s="12" t="s">
        <v>839</v>
      </c>
      <c r="H127" s="166" t="s">
        <v>353</v>
      </c>
      <c r="I127" s="166" t="s">
        <v>353</v>
      </c>
      <c r="J127" s="166" t="s">
        <v>353</v>
      </c>
      <c r="K127" s="12" t="s">
        <v>23</v>
      </c>
      <c r="L127" s="104" t="s">
        <v>864</v>
      </c>
      <c r="M127" s="12" t="s">
        <v>841</v>
      </c>
      <c r="N127" s="12" t="s">
        <v>1022</v>
      </c>
      <c r="O127" s="12" t="s">
        <v>353</v>
      </c>
      <c r="P127" s="12" t="s">
        <v>840</v>
      </c>
      <c r="Q127" s="195" t="s">
        <v>945</v>
      </c>
      <c r="R127" s="192"/>
      <c r="S127" s="12" t="s">
        <v>898</v>
      </c>
    </row>
    <row r="128" spans="2:19" ht="33.75" x14ac:dyDescent="0.15">
      <c r="B128" s="72" t="s">
        <v>627</v>
      </c>
      <c r="C128" s="12" t="s">
        <v>1030</v>
      </c>
      <c r="D128" s="198" t="s">
        <v>805</v>
      </c>
      <c r="E128" s="216" t="s">
        <v>1159</v>
      </c>
      <c r="F128" s="12" t="s">
        <v>986</v>
      </c>
      <c r="G128" s="12" t="s">
        <v>839</v>
      </c>
      <c r="H128" s="12" t="s">
        <v>1036</v>
      </c>
      <c r="I128" s="166" t="s">
        <v>353</v>
      </c>
      <c r="J128" s="166" t="s">
        <v>353</v>
      </c>
      <c r="K128" s="12" t="s">
        <v>23</v>
      </c>
      <c r="L128" s="104" t="s">
        <v>865</v>
      </c>
      <c r="M128" s="12" t="s">
        <v>842</v>
      </c>
      <c r="N128" s="12" t="s">
        <v>1022</v>
      </c>
      <c r="O128" s="12" t="s">
        <v>843</v>
      </c>
      <c r="P128" s="12" t="s">
        <v>880</v>
      </c>
      <c r="Q128" s="195"/>
      <c r="R128" s="192"/>
      <c r="S128" s="12" t="s">
        <v>899</v>
      </c>
    </row>
    <row r="129" spans="2:19" ht="67.5" x14ac:dyDescent="0.15">
      <c r="B129" s="72" t="s">
        <v>627</v>
      </c>
      <c r="C129" s="12" t="s">
        <v>1030</v>
      </c>
      <c r="D129" s="198" t="s">
        <v>805</v>
      </c>
      <c r="E129" s="216" t="s">
        <v>1159</v>
      </c>
      <c r="F129" s="12" t="s">
        <v>1031</v>
      </c>
      <c r="G129" s="12" t="s">
        <v>839</v>
      </c>
      <c r="H129" s="12" t="s">
        <v>1036</v>
      </c>
      <c r="I129" s="166" t="s">
        <v>353</v>
      </c>
      <c r="J129" s="166" t="s">
        <v>353</v>
      </c>
      <c r="K129" s="12" t="s">
        <v>23</v>
      </c>
      <c r="L129" s="104" t="s">
        <v>866</v>
      </c>
      <c r="M129" s="12" t="s">
        <v>844</v>
      </c>
      <c r="N129" s="12" t="s">
        <v>1022</v>
      </c>
      <c r="O129" s="12" t="s">
        <v>845</v>
      </c>
      <c r="P129" s="12" t="s">
        <v>846</v>
      </c>
      <c r="Q129" s="198"/>
      <c r="R129" s="192"/>
      <c r="S129" s="12" t="s">
        <v>947</v>
      </c>
    </row>
    <row r="130" spans="2:19" ht="45" x14ac:dyDescent="0.15">
      <c r="B130" s="72" t="s">
        <v>19</v>
      </c>
      <c r="C130" s="12" t="s">
        <v>1030</v>
      </c>
      <c r="D130" s="198" t="s">
        <v>805</v>
      </c>
      <c r="E130" s="216" t="s">
        <v>1159</v>
      </c>
      <c r="F130" s="12" t="s">
        <v>731</v>
      </c>
      <c r="G130" s="12" t="s">
        <v>843</v>
      </c>
      <c r="H130" s="12" t="s">
        <v>1036</v>
      </c>
      <c r="I130" s="166" t="s">
        <v>353</v>
      </c>
      <c r="J130" s="166" t="s">
        <v>353</v>
      </c>
      <c r="K130" s="12" t="s">
        <v>23</v>
      </c>
      <c r="L130" s="104" t="s">
        <v>877</v>
      </c>
      <c r="M130" s="12" t="s">
        <v>882</v>
      </c>
      <c r="N130" s="12" t="s">
        <v>1022</v>
      </c>
      <c r="O130" s="12" t="s">
        <v>881</v>
      </c>
      <c r="P130" s="12" t="s">
        <v>1139</v>
      </c>
      <c r="Q130" s="198"/>
      <c r="R130" s="192"/>
      <c r="S130" s="12" t="s">
        <v>1156</v>
      </c>
    </row>
    <row r="131" spans="2:19" ht="56.25" x14ac:dyDescent="0.15">
      <c r="B131" s="72" t="s">
        <v>627</v>
      </c>
      <c r="C131" s="12" t="s">
        <v>1030</v>
      </c>
      <c r="D131" s="198" t="s">
        <v>805</v>
      </c>
      <c r="E131" s="216" t="s">
        <v>1159</v>
      </c>
      <c r="F131" s="12" t="s">
        <v>1031</v>
      </c>
      <c r="G131" s="12" t="s">
        <v>839</v>
      </c>
      <c r="H131" s="12" t="s">
        <v>1036</v>
      </c>
      <c r="I131" s="166" t="s">
        <v>353</v>
      </c>
      <c r="J131" s="166" t="s">
        <v>353</v>
      </c>
      <c r="K131" s="12" t="s">
        <v>23</v>
      </c>
      <c r="L131" s="104" t="s">
        <v>867</v>
      </c>
      <c r="M131" s="12" t="s">
        <v>934</v>
      </c>
      <c r="N131" s="12" t="s">
        <v>1022</v>
      </c>
      <c r="O131" s="166" t="s">
        <v>1109</v>
      </c>
      <c r="P131" s="12" t="s">
        <v>1127</v>
      </c>
      <c r="Q131" s="198"/>
      <c r="R131" s="192"/>
      <c r="S131" s="12" t="s">
        <v>941</v>
      </c>
    </row>
    <row r="132" spans="2:19" ht="33.75" x14ac:dyDescent="0.15">
      <c r="B132" s="72" t="s">
        <v>627</v>
      </c>
      <c r="C132" s="12" t="s">
        <v>1030</v>
      </c>
      <c r="D132" s="198" t="s">
        <v>805</v>
      </c>
      <c r="E132" s="216" t="s">
        <v>1159</v>
      </c>
      <c r="F132" s="12" t="s">
        <v>1031</v>
      </c>
      <c r="G132" s="12" t="s">
        <v>839</v>
      </c>
      <c r="H132" s="12" t="s">
        <v>1036</v>
      </c>
      <c r="I132" s="166" t="s">
        <v>353</v>
      </c>
      <c r="J132" s="166" t="s">
        <v>353</v>
      </c>
      <c r="K132" s="12" t="s">
        <v>650</v>
      </c>
      <c r="L132" s="104" t="s">
        <v>868</v>
      </c>
      <c r="M132" s="12" t="s">
        <v>848</v>
      </c>
      <c r="N132" s="12" t="s">
        <v>1022</v>
      </c>
      <c r="O132" s="198" t="s">
        <v>843</v>
      </c>
      <c r="P132" s="12" t="s">
        <v>901</v>
      </c>
      <c r="Q132" s="198" t="s">
        <v>922</v>
      </c>
      <c r="R132" s="192"/>
      <c r="S132" s="12" t="s">
        <v>946</v>
      </c>
    </row>
    <row r="133" spans="2:19" ht="45" x14ac:dyDescent="0.15">
      <c r="B133" s="72" t="s">
        <v>627</v>
      </c>
      <c r="C133" s="12" t="s">
        <v>1030</v>
      </c>
      <c r="D133" s="198" t="s">
        <v>805</v>
      </c>
      <c r="E133" s="216" t="s">
        <v>1159</v>
      </c>
      <c r="F133" s="12" t="s">
        <v>1031</v>
      </c>
      <c r="G133" s="12" t="s">
        <v>839</v>
      </c>
      <c r="H133" s="12" t="s">
        <v>1036</v>
      </c>
      <c r="I133" s="166" t="s">
        <v>353</v>
      </c>
      <c r="J133" s="166" t="s">
        <v>353</v>
      </c>
      <c r="K133" s="12" t="s">
        <v>650</v>
      </c>
      <c r="L133" s="104" t="s">
        <v>1102</v>
      </c>
      <c r="M133" s="12" t="s">
        <v>847</v>
      </c>
      <c r="N133" s="12" t="s">
        <v>1022</v>
      </c>
      <c r="O133" s="12" t="s">
        <v>843</v>
      </c>
      <c r="P133" s="12" t="s">
        <v>924</v>
      </c>
      <c r="Q133" s="198" t="s">
        <v>923</v>
      </c>
      <c r="R133" s="192" t="s">
        <v>1103</v>
      </c>
      <c r="S133" s="12" t="s">
        <v>948</v>
      </c>
    </row>
    <row r="134" spans="2:19" ht="33.75" x14ac:dyDescent="0.15">
      <c r="B134" s="72" t="s">
        <v>627</v>
      </c>
      <c r="C134" s="12" t="s">
        <v>1030</v>
      </c>
      <c r="D134" s="198" t="s">
        <v>805</v>
      </c>
      <c r="E134" s="216" t="s">
        <v>1159</v>
      </c>
      <c r="F134" s="12" t="s">
        <v>1031</v>
      </c>
      <c r="G134" s="12" t="s">
        <v>839</v>
      </c>
      <c r="H134" s="12" t="s">
        <v>1036</v>
      </c>
      <c r="I134" s="166" t="s">
        <v>353</v>
      </c>
      <c r="J134" s="166" t="s">
        <v>353</v>
      </c>
      <c r="K134" s="12" t="s">
        <v>650</v>
      </c>
      <c r="L134" s="104" t="s">
        <v>878</v>
      </c>
      <c r="M134" s="12" t="s">
        <v>850</v>
      </c>
      <c r="N134" s="12" t="s">
        <v>949</v>
      </c>
      <c r="O134" s="12" t="s">
        <v>353</v>
      </c>
      <c r="P134" s="12" t="s">
        <v>902</v>
      </c>
      <c r="Q134" s="198"/>
      <c r="R134" s="192" t="s">
        <v>851</v>
      </c>
      <c r="S134" s="12" t="s">
        <v>900</v>
      </c>
    </row>
    <row r="135" spans="2:19" hidden="1" x14ac:dyDescent="0.15">
      <c r="B135" s="72"/>
      <c r="C135" s="12"/>
      <c r="D135" s="198"/>
      <c r="E135" s="216"/>
      <c r="F135" s="12"/>
      <c r="G135" s="12"/>
      <c r="H135" s="12"/>
      <c r="I135" s="12"/>
      <c r="J135" s="12"/>
      <c r="K135" s="12"/>
      <c r="L135" s="104"/>
      <c r="M135" s="12"/>
      <c r="N135" s="12"/>
      <c r="O135" s="12"/>
      <c r="P135" s="12"/>
      <c r="Q135" s="198"/>
      <c r="R135" s="192"/>
      <c r="S135" s="12"/>
    </row>
    <row r="136" spans="2:19" hidden="1" x14ac:dyDescent="0.15">
      <c r="B136" s="72"/>
      <c r="C136" s="12"/>
      <c r="D136" s="198"/>
      <c r="E136" s="216"/>
      <c r="F136" s="12"/>
      <c r="G136" s="12"/>
      <c r="H136" s="12"/>
      <c r="I136" s="12"/>
      <c r="J136" s="12"/>
      <c r="K136" s="12"/>
      <c r="L136" s="104"/>
      <c r="M136" s="12"/>
      <c r="N136" s="12"/>
      <c r="O136" s="12"/>
      <c r="P136" s="12"/>
      <c r="Q136" s="198"/>
      <c r="R136" s="192"/>
      <c r="S136" s="12"/>
    </row>
    <row r="137" spans="2:19" hidden="1" x14ac:dyDescent="0.15">
      <c r="B137" s="72"/>
      <c r="C137" s="12"/>
      <c r="D137" s="198"/>
      <c r="E137" s="216"/>
      <c r="F137" s="12"/>
      <c r="G137" s="12"/>
      <c r="H137" s="12"/>
      <c r="I137" s="12"/>
      <c r="J137" s="12"/>
      <c r="K137" s="12"/>
      <c r="L137" s="104"/>
      <c r="M137" s="12"/>
      <c r="N137" s="12"/>
      <c r="O137" s="12"/>
      <c r="P137" s="12"/>
      <c r="Q137" s="198"/>
      <c r="R137" s="192"/>
      <c r="S137" s="12"/>
    </row>
    <row r="138" spans="2:19" hidden="1" x14ac:dyDescent="0.15">
      <c r="B138" s="72"/>
      <c r="C138" s="12"/>
      <c r="D138" s="198"/>
      <c r="E138" s="216"/>
      <c r="F138" s="12"/>
      <c r="G138" s="12"/>
      <c r="H138" s="12"/>
      <c r="I138" s="12"/>
      <c r="J138" s="12"/>
      <c r="K138" s="12"/>
      <c r="L138" s="104"/>
      <c r="M138" s="12"/>
      <c r="N138" s="12"/>
      <c r="O138" s="12"/>
      <c r="P138" s="12"/>
      <c r="Q138" s="198"/>
      <c r="R138" s="192"/>
      <c r="S138" s="12"/>
    </row>
    <row r="139" spans="2:19" hidden="1" x14ac:dyDescent="0.15">
      <c r="B139" s="72"/>
      <c r="C139" s="12"/>
      <c r="D139" s="198"/>
      <c r="E139" s="216"/>
      <c r="F139" s="12"/>
      <c r="G139" s="12"/>
      <c r="H139" s="12"/>
      <c r="I139" s="12"/>
      <c r="J139" s="12"/>
      <c r="K139" s="12"/>
      <c r="L139" s="104"/>
      <c r="M139" s="12"/>
      <c r="N139" s="12"/>
      <c r="O139" s="12"/>
      <c r="P139" s="12"/>
      <c r="Q139" s="198"/>
      <c r="R139" s="192"/>
      <c r="S139" s="12"/>
    </row>
    <row r="140" spans="2:19" hidden="1" x14ac:dyDescent="0.15">
      <c r="B140" s="72"/>
      <c r="C140" s="12"/>
      <c r="D140" s="198"/>
      <c r="E140" s="216"/>
      <c r="F140" s="12"/>
      <c r="G140" s="12"/>
      <c r="H140" s="12"/>
      <c r="I140" s="12"/>
      <c r="J140" s="12"/>
      <c r="K140" s="12"/>
      <c r="L140" s="104"/>
      <c r="M140" s="12"/>
      <c r="N140" s="12"/>
      <c r="O140" s="12"/>
      <c r="P140" s="12"/>
      <c r="Q140" s="198"/>
      <c r="R140" s="192"/>
      <c r="S140" s="12"/>
    </row>
    <row r="141" spans="2:19" hidden="1" x14ac:dyDescent="0.15">
      <c r="B141" s="72"/>
      <c r="C141" s="12"/>
      <c r="D141" s="198"/>
      <c r="E141" s="216"/>
      <c r="F141" s="12"/>
      <c r="G141" s="12"/>
      <c r="H141" s="12"/>
      <c r="I141" s="12"/>
      <c r="J141" s="12"/>
      <c r="K141" s="12"/>
      <c r="L141" s="104"/>
      <c r="M141" s="12"/>
      <c r="N141" s="12"/>
      <c r="O141" s="12"/>
      <c r="P141" s="12"/>
      <c r="Q141" s="198"/>
      <c r="R141" s="192"/>
      <c r="S141" s="12"/>
    </row>
    <row r="142" spans="2:19" hidden="1" x14ac:dyDescent="0.15">
      <c r="B142" s="12"/>
      <c r="C142" s="12"/>
      <c r="D142" s="198"/>
      <c r="E142" s="216"/>
      <c r="F142" s="12"/>
      <c r="G142" s="12"/>
      <c r="H142" s="12"/>
      <c r="I142" s="12"/>
      <c r="J142" s="12"/>
      <c r="K142" s="12"/>
      <c r="L142" s="179"/>
      <c r="M142" s="180"/>
      <c r="N142" s="180"/>
      <c r="O142" s="180"/>
      <c r="P142" s="12"/>
      <c r="Q142" s="198"/>
      <c r="R142" s="192"/>
      <c r="S142" s="12"/>
    </row>
    <row r="143" spans="2:19" x14ac:dyDescent="0.15">
      <c r="L143" s="161"/>
    </row>
    <row r="144" spans="2:19" x14ac:dyDescent="0.15">
      <c r="L144" s="161"/>
    </row>
    <row r="145" spans="12:12" x14ac:dyDescent="0.15">
      <c r="L145" s="161"/>
    </row>
    <row r="146" spans="12:12" x14ac:dyDescent="0.15">
      <c r="L146" s="161"/>
    </row>
    <row r="147" spans="12:12" x14ac:dyDescent="0.15">
      <c r="L147" s="161"/>
    </row>
    <row r="148" spans="12:12" x14ac:dyDescent="0.15">
      <c r="L148" s="161"/>
    </row>
    <row r="149" spans="12:12" x14ac:dyDescent="0.15">
      <c r="L149" s="161"/>
    </row>
    <row r="150" spans="12:12" x14ac:dyDescent="0.15">
      <c r="L150" s="161"/>
    </row>
    <row r="151" spans="12:12" x14ac:dyDescent="0.15">
      <c r="L151" s="161"/>
    </row>
    <row r="152" spans="12:12" x14ac:dyDescent="0.15">
      <c r="L152" s="161"/>
    </row>
    <row r="153" spans="12:12" x14ac:dyDescent="0.15">
      <c r="L153" s="161"/>
    </row>
    <row r="154" spans="12:12" x14ac:dyDescent="0.15">
      <c r="L154" s="161"/>
    </row>
    <row r="155" spans="12:12" x14ac:dyDescent="0.15">
      <c r="L155" s="161"/>
    </row>
    <row r="156" spans="12:12" x14ac:dyDescent="0.15">
      <c r="L156" s="161"/>
    </row>
    <row r="157" spans="12:12" x14ac:dyDescent="0.15">
      <c r="L157" s="161"/>
    </row>
    <row r="158" spans="12:12" x14ac:dyDescent="0.15">
      <c r="L158" s="161"/>
    </row>
    <row r="159" spans="12:12" x14ac:dyDescent="0.15">
      <c r="L159" s="161"/>
    </row>
    <row r="160" spans="12:12" x14ac:dyDescent="0.15">
      <c r="L160" s="161"/>
    </row>
    <row r="161" spans="12:12" x14ac:dyDescent="0.15">
      <c r="L161" s="161"/>
    </row>
    <row r="162" spans="12:12" x14ac:dyDescent="0.15">
      <c r="L162" s="161"/>
    </row>
    <row r="163" spans="12:12" x14ac:dyDescent="0.15">
      <c r="L163" s="161"/>
    </row>
    <row r="164" spans="12:12" x14ac:dyDescent="0.15">
      <c r="L164" s="161"/>
    </row>
    <row r="165" spans="12:12" x14ac:dyDescent="0.15">
      <c r="L165" s="161"/>
    </row>
    <row r="166" spans="12:12" x14ac:dyDescent="0.15">
      <c r="L166" s="161"/>
    </row>
    <row r="167" spans="12:12" x14ac:dyDescent="0.15">
      <c r="L167" s="161"/>
    </row>
    <row r="168" spans="12:12" x14ac:dyDescent="0.15">
      <c r="L168" s="161"/>
    </row>
    <row r="169" spans="12:12" x14ac:dyDescent="0.15">
      <c r="L169" s="161"/>
    </row>
    <row r="170" spans="12:12" x14ac:dyDescent="0.15">
      <c r="L170" s="161"/>
    </row>
    <row r="171" spans="12:12" x14ac:dyDescent="0.15">
      <c r="L171" s="161"/>
    </row>
    <row r="172" spans="12:12" x14ac:dyDescent="0.15">
      <c r="L172" s="161"/>
    </row>
    <row r="173" spans="12:12" x14ac:dyDescent="0.15">
      <c r="L173" s="161"/>
    </row>
    <row r="174" spans="12:12" x14ac:dyDescent="0.15">
      <c r="L174" s="161"/>
    </row>
    <row r="175" spans="12:12" x14ac:dyDescent="0.15">
      <c r="L175" s="161"/>
    </row>
    <row r="176" spans="12:12" x14ac:dyDescent="0.15">
      <c r="L176" s="161"/>
    </row>
  </sheetData>
  <autoFilter ref="B3:S142">
    <filterColumn colId="3">
      <filters>
        <filter val="all_x000a_normal_x000a_height_node"/>
        <filter val="all_x000a_normal_x000a_link_relation"/>
        <filter val="all_x000a_normal_x000a_other"/>
      </filters>
    </filterColumn>
    <sortState ref="B5:T78">
      <sortCondition ref="L2"/>
    </sortState>
  </autoFilter>
  <mergeCells count="9">
    <mergeCell ref="Q2:Q3"/>
    <mergeCell ref="R2:R3"/>
    <mergeCell ref="S2:S3"/>
    <mergeCell ref="B2:B3"/>
    <mergeCell ref="C2:C3"/>
    <mergeCell ref="D2:D3"/>
    <mergeCell ref="E2:E3"/>
    <mergeCell ref="F2:O2"/>
    <mergeCell ref="P2:P3"/>
  </mergeCells>
  <phoneticPr fontId="3"/>
  <conditionalFormatting sqref="N65:O65 M64:M65 P64:Q65 M63:Q63 L60:N61 O61 L62 L64:L76 M66:Q76 L131 L133 M130 S130 P60:S61 M132:M134 R63:S79 L80:L83 N81 K132:K134 K77:Q79 K66:K76 G135:J136 K128:M129 M135:Q136 P81:R81 G137:Q142 R132:S142 G4:Q4 R4:S58 B4:E4 M82:S83 H102:S106 G112:S125 O128:Q130 R127:S129 C127:D127 K127:Q127 G127 L109:L111 O132:Q134 H127:J134 G31:J83 E78 C31:D31 B31:B58 K5:Q58 M109:S109 B135:D142 B5:C29 D5:D30 B90:D106 B112:C125 C107:D109 G5:J29 E5:E26 F107:S108 F109:K109 F90:S101 E112:E125 E127:E142">
    <cfRule type="expression" dxfId="1050" priority="550">
      <formula>$B4="不要"</formula>
    </cfRule>
    <cfRule type="expression" dxfId="1049" priority="551">
      <formula>$B4="変更"</formula>
    </cfRule>
    <cfRule type="expression" dxfId="1048" priority="552">
      <formula>$B4="新規"</formula>
    </cfRule>
  </conditionalFormatting>
  <conditionalFormatting sqref="L63 N59:S59 K59:L59">
    <cfRule type="expression" dxfId="1047" priority="547">
      <formula>$B59="不要"</formula>
    </cfRule>
    <cfRule type="expression" dxfId="1046" priority="548">
      <formula>$B59="変更"</formula>
    </cfRule>
    <cfRule type="expression" dxfId="1045" priority="549">
      <formula>$B59="新規"</formula>
    </cfRule>
  </conditionalFormatting>
  <conditionalFormatting sqref="M59">
    <cfRule type="expression" dxfId="1044" priority="544">
      <formula>$B59="不要"</formula>
    </cfRule>
    <cfRule type="expression" dxfId="1043" priority="545">
      <formula>$B59="変更"</formula>
    </cfRule>
    <cfRule type="expression" dxfId="1042" priority="546">
      <formula>$B59="新規"</formula>
    </cfRule>
  </conditionalFormatting>
  <conditionalFormatting sqref="K60">
    <cfRule type="expression" dxfId="1041" priority="541">
      <formula>$B60="不要"</formula>
    </cfRule>
    <cfRule type="expression" dxfId="1040" priority="542">
      <formula>$B60="変更"</formula>
    </cfRule>
    <cfRule type="expression" dxfId="1039" priority="543">
      <formula>$B60="新規"</formula>
    </cfRule>
  </conditionalFormatting>
  <conditionalFormatting sqref="K61">
    <cfRule type="expression" dxfId="1038" priority="538">
      <formula>$B61="不要"</formula>
    </cfRule>
    <cfRule type="expression" dxfId="1037" priority="539">
      <formula>$B61="変更"</formula>
    </cfRule>
    <cfRule type="expression" dxfId="1036" priority="540">
      <formula>$B61="新規"</formula>
    </cfRule>
  </conditionalFormatting>
  <conditionalFormatting sqref="K63">
    <cfRule type="expression" dxfId="1035" priority="532">
      <formula>$B63="不要"</formula>
    </cfRule>
    <cfRule type="expression" dxfId="1034" priority="533">
      <formula>$B63="変更"</formula>
    </cfRule>
    <cfRule type="expression" dxfId="1033" priority="534">
      <formula>$B63="新規"</formula>
    </cfRule>
  </conditionalFormatting>
  <conditionalFormatting sqref="K62">
    <cfRule type="expression" dxfId="1032" priority="523">
      <formula>$B62="不要"</formula>
    </cfRule>
    <cfRule type="expression" dxfId="1031" priority="524">
      <formula>$B62="変更"</formula>
    </cfRule>
    <cfRule type="expression" dxfId="1030" priority="525">
      <formula>$B62="新規"</formula>
    </cfRule>
  </conditionalFormatting>
  <conditionalFormatting sqref="O60">
    <cfRule type="expression" dxfId="1029" priority="535">
      <formula>$B60="不要"</formula>
    </cfRule>
    <cfRule type="expression" dxfId="1028" priority="536">
      <formula>$B60="変更"</formula>
    </cfRule>
    <cfRule type="expression" dxfId="1027" priority="537">
      <formula>$B60="新規"</formula>
    </cfRule>
  </conditionalFormatting>
  <conditionalFormatting sqref="P62 R62:S62">
    <cfRule type="expression" dxfId="1026" priority="529">
      <formula>$B62="不要"</formula>
    </cfRule>
    <cfRule type="expression" dxfId="1025" priority="530">
      <formula>$B62="変更"</formula>
    </cfRule>
    <cfRule type="expression" dxfId="1024" priority="531">
      <formula>$B62="新規"</formula>
    </cfRule>
  </conditionalFormatting>
  <conditionalFormatting sqref="M62">
    <cfRule type="expression" dxfId="1023" priority="526">
      <formula>$B62="不要"</formula>
    </cfRule>
    <cfRule type="expression" dxfId="1022" priority="527">
      <formula>$B62="変更"</formula>
    </cfRule>
    <cfRule type="expression" dxfId="1021" priority="528">
      <formula>$B62="新規"</formula>
    </cfRule>
  </conditionalFormatting>
  <conditionalFormatting sqref="O62">
    <cfRule type="expression" dxfId="1020" priority="520">
      <formula>$B62="不要"</formula>
    </cfRule>
    <cfRule type="expression" dxfId="1019" priority="521">
      <formula>$B62="変更"</formula>
    </cfRule>
    <cfRule type="expression" dxfId="1018" priority="522">
      <formula>$B62="新規"</formula>
    </cfRule>
  </conditionalFormatting>
  <conditionalFormatting sqref="Q62">
    <cfRule type="expression" dxfId="1017" priority="517">
      <formula>$B62="不要"</formula>
    </cfRule>
    <cfRule type="expression" dxfId="1016" priority="518">
      <formula>$B62="変更"</formula>
    </cfRule>
    <cfRule type="expression" dxfId="1015" priority="519">
      <formula>$B62="新規"</formula>
    </cfRule>
  </conditionalFormatting>
  <conditionalFormatting sqref="K64:K65">
    <cfRule type="expression" dxfId="1014" priority="514">
      <formula>$B64="不要"</formula>
    </cfRule>
    <cfRule type="expression" dxfId="1013" priority="515">
      <formula>$B64="変更"</formula>
    </cfRule>
    <cfRule type="expression" dxfId="1012" priority="516">
      <formula>$B64="新規"</formula>
    </cfRule>
  </conditionalFormatting>
  <conditionalFormatting sqref="O64">
    <cfRule type="expression" dxfId="1011" priority="508">
      <formula>$B64="不要"</formula>
    </cfRule>
    <cfRule type="expression" dxfId="1010" priority="509">
      <formula>$B64="変更"</formula>
    </cfRule>
    <cfRule type="expression" dxfId="1009" priority="510">
      <formula>$B64="新規"</formula>
    </cfRule>
  </conditionalFormatting>
  <conditionalFormatting sqref="N64">
    <cfRule type="expression" dxfId="1008" priority="511">
      <formula>$B64="不要"</formula>
    </cfRule>
    <cfRule type="expression" dxfId="1007" priority="512">
      <formula>$B64="変更"</formula>
    </cfRule>
    <cfRule type="expression" dxfId="1006" priority="513">
      <formula>$B64="新規"</formula>
    </cfRule>
  </conditionalFormatting>
  <conditionalFormatting sqref="B59">
    <cfRule type="expression" dxfId="1005" priority="505">
      <formula>$B59="不要"</formula>
    </cfRule>
    <cfRule type="expression" dxfId="1004" priority="506">
      <formula>$B59="変更"</formula>
    </cfRule>
    <cfRule type="expression" dxfId="1003" priority="507">
      <formula>$B59="新規"</formula>
    </cfRule>
  </conditionalFormatting>
  <conditionalFormatting sqref="B60:B61 B63:B75">
    <cfRule type="expression" dxfId="1002" priority="502">
      <formula>$B60="不要"</formula>
    </cfRule>
    <cfRule type="expression" dxfId="1001" priority="503">
      <formula>$B60="変更"</formula>
    </cfRule>
    <cfRule type="expression" dxfId="1000" priority="504">
      <formula>$B60="新規"</formula>
    </cfRule>
  </conditionalFormatting>
  <conditionalFormatting sqref="M131 S131 K131 O131:Q131">
    <cfRule type="expression" dxfId="999" priority="499">
      <formula>$B131="不要"</formula>
    </cfRule>
    <cfRule type="expression" dxfId="998" priority="500">
      <formula>$B131="変更"</formula>
    </cfRule>
    <cfRule type="expression" dxfId="997" priority="501">
      <formula>$B131="新規"</formula>
    </cfRule>
  </conditionalFormatting>
  <conditionalFormatting sqref="K130:L130 L132 L134:L136">
    <cfRule type="expression" dxfId="996" priority="496">
      <formula>$B130="不要"</formula>
    </cfRule>
    <cfRule type="expression" dxfId="995" priority="497">
      <formula>$B130="変更"</formula>
    </cfRule>
    <cfRule type="expression" dxfId="994" priority="498">
      <formula>$B130="新規"</formula>
    </cfRule>
  </conditionalFormatting>
  <conditionalFormatting sqref="R130">
    <cfRule type="expression" dxfId="993" priority="490">
      <formula>$B130="不要"</formula>
    </cfRule>
    <cfRule type="expression" dxfId="992" priority="491">
      <formula>$B130="変更"</formula>
    </cfRule>
    <cfRule type="expression" dxfId="991" priority="492">
      <formula>$B130="新規"</formula>
    </cfRule>
  </conditionalFormatting>
  <conditionalFormatting sqref="R131">
    <cfRule type="expression" dxfId="990" priority="493">
      <formula>$B131="不要"</formula>
    </cfRule>
    <cfRule type="expression" dxfId="989" priority="494">
      <formula>$B131="変更"</formula>
    </cfRule>
    <cfRule type="expression" dxfId="988" priority="495">
      <formula>$B131="新規"</formula>
    </cfRule>
  </conditionalFormatting>
  <conditionalFormatting sqref="K135">
    <cfRule type="expression" dxfId="987" priority="487">
      <formula>$B135="不要"</formula>
    </cfRule>
    <cfRule type="expression" dxfId="986" priority="488">
      <formula>$B135="変更"</formula>
    </cfRule>
    <cfRule type="expression" dxfId="985" priority="489">
      <formula>$B135="新規"</formula>
    </cfRule>
  </conditionalFormatting>
  <conditionalFormatting sqref="K136">
    <cfRule type="expression" dxfId="984" priority="484">
      <formula>$B136="不要"</formula>
    </cfRule>
    <cfRule type="expression" dxfId="983" priority="485">
      <formula>$B136="変更"</formula>
    </cfRule>
    <cfRule type="expression" dxfId="982" priority="486">
      <formula>$B136="新規"</formula>
    </cfRule>
  </conditionalFormatting>
  <conditionalFormatting sqref="N62">
    <cfRule type="expression" dxfId="981" priority="481">
      <formula>$B62="不要"</formula>
    </cfRule>
    <cfRule type="expression" dxfId="980" priority="482">
      <formula>$B62="変更"</formula>
    </cfRule>
    <cfRule type="expression" dxfId="979" priority="483">
      <formula>$B62="新規"</formula>
    </cfRule>
  </conditionalFormatting>
  <conditionalFormatting sqref="K82:K83">
    <cfRule type="expression" dxfId="978" priority="478">
      <formula>$B82="不要"</formula>
    </cfRule>
    <cfRule type="expression" dxfId="977" priority="479">
      <formula>$B82="変更"</formula>
    </cfRule>
    <cfRule type="expression" dxfId="976" priority="480">
      <formula>$B82="新規"</formula>
    </cfRule>
  </conditionalFormatting>
  <conditionalFormatting sqref="K81">
    <cfRule type="expression" dxfId="975" priority="475">
      <formula>$B81="不要"</formula>
    </cfRule>
    <cfRule type="expression" dxfId="974" priority="476">
      <formula>$B81="変更"</formula>
    </cfRule>
    <cfRule type="expression" dxfId="973" priority="477">
      <formula>$B81="新規"</formula>
    </cfRule>
  </conditionalFormatting>
  <conditionalFormatting sqref="M80:S80">
    <cfRule type="expression" dxfId="972" priority="472">
      <formula>$B80="不要"</formula>
    </cfRule>
    <cfRule type="expression" dxfId="971" priority="473">
      <formula>$B80="変更"</formula>
    </cfRule>
    <cfRule type="expression" dxfId="970" priority="474">
      <formula>$B80="新規"</formula>
    </cfRule>
  </conditionalFormatting>
  <conditionalFormatting sqref="K80">
    <cfRule type="expression" dxfId="969" priority="469">
      <formula>$B80="不要"</formula>
    </cfRule>
    <cfRule type="expression" dxfId="968" priority="470">
      <formula>$B80="変更"</formula>
    </cfRule>
    <cfRule type="expression" dxfId="967" priority="471">
      <formula>$B80="新規"</formula>
    </cfRule>
  </conditionalFormatting>
  <conditionalFormatting sqref="S81">
    <cfRule type="expression" dxfId="966" priority="463">
      <formula>$B81="不要"</formula>
    </cfRule>
    <cfRule type="expression" dxfId="965" priority="464">
      <formula>$B81="変更"</formula>
    </cfRule>
    <cfRule type="expression" dxfId="964" priority="465">
      <formula>$B81="新規"</formula>
    </cfRule>
  </conditionalFormatting>
  <conditionalFormatting sqref="M81">
    <cfRule type="expression" dxfId="963" priority="460">
      <formula>$B81="不要"</formula>
    </cfRule>
    <cfRule type="expression" dxfId="962" priority="461">
      <formula>$B81="変更"</formula>
    </cfRule>
    <cfRule type="expression" dxfId="961" priority="462">
      <formula>$B81="新規"</formula>
    </cfRule>
  </conditionalFormatting>
  <conditionalFormatting sqref="O81">
    <cfRule type="expression" dxfId="960" priority="457">
      <formula>$B81="不要"</formula>
    </cfRule>
    <cfRule type="expression" dxfId="959" priority="458">
      <formula>$B81="変更"</formula>
    </cfRule>
    <cfRule type="expression" dxfId="958" priority="459">
      <formula>$B81="新規"</formula>
    </cfRule>
  </conditionalFormatting>
  <conditionalFormatting sqref="F65">
    <cfRule type="expression" dxfId="957" priority="427">
      <formula>$B65="不要"</formula>
    </cfRule>
    <cfRule type="expression" dxfId="956" priority="428">
      <formula>$B65="変更"</formula>
    </cfRule>
    <cfRule type="expression" dxfId="955" priority="429">
      <formula>$B65="新規"</formula>
    </cfRule>
  </conditionalFormatting>
  <conditionalFormatting sqref="F81">
    <cfRule type="expression" dxfId="954" priority="421">
      <formula>$B81="不要"</formula>
    </cfRule>
    <cfRule type="expression" dxfId="953" priority="422">
      <formula>$B81="変更"</formula>
    </cfRule>
    <cfRule type="expression" dxfId="952" priority="423">
      <formula>$B81="新規"</formula>
    </cfRule>
  </conditionalFormatting>
  <conditionalFormatting sqref="B76:B82">
    <cfRule type="expression" dxfId="951" priority="448">
      <formula>$B76="不要"</formula>
    </cfRule>
    <cfRule type="expression" dxfId="950" priority="449">
      <formula>$B76="変更"</formula>
    </cfRule>
    <cfRule type="expression" dxfId="949" priority="450">
      <formula>$B76="新規"</formula>
    </cfRule>
  </conditionalFormatting>
  <conditionalFormatting sqref="F63 F66:F79 F112:F125 F135:F142 F4:F29 F127 F31:F58">
    <cfRule type="expression" dxfId="948" priority="445">
      <formula>$B4="不要"</formula>
    </cfRule>
    <cfRule type="expression" dxfId="947" priority="446">
      <formula>$B4="変更"</formula>
    </cfRule>
    <cfRule type="expression" dxfId="946" priority="447">
      <formula>$B4="新規"</formula>
    </cfRule>
  </conditionalFormatting>
  <conditionalFormatting sqref="F59">
    <cfRule type="expression" dxfId="945" priority="442">
      <formula>$B59="不要"</formula>
    </cfRule>
    <cfRule type="expression" dxfId="944" priority="443">
      <formula>$B59="変更"</formula>
    </cfRule>
    <cfRule type="expression" dxfId="943" priority="444">
      <formula>$B59="新規"</formula>
    </cfRule>
  </conditionalFormatting>
  <conditionalFormatting sqref="F60">
    <cfRule type="expression" dxfId="942" priority="439">
      <formula>$B60="不要"</formula>
    </cfRule>
    <cfRule type="expression" dxfId="941" priority="440">
      <formula>$B60="変更"</formula>
    </cfRule>
    <cfRule type="expression" dxfId="940" priority="441">
      <formula>$B60="新規"</formula>
    </cfRule>
  </conditionalFormatting>
  <conditionalFormatting sqref="F61">
    <cfRule type="expression" dxfId="939" priority="436">
      <formula>$B61="不要"</formula>
    </cfRule>
    <cfRule type="expression" dxfId="938" priority="437">
      <formula>$B61="変更"</formula>
    </cfRule>
    <cfRule type="expression" dxfId="937" priority="438">
      <formula>$B61="新規"</formula>
    </cfRule>
  </conditionalFormatting>
  <conditionalFormatting sqref="F62">
    <cfRule type="expression" dxfId="936" priority="433">
      <formula>$B62="不要"</formula>
    </cfRule>
    <cfRule type="expression" dxfId="935" priority="434">
      <formula>$B62="変更"</formula>
    </cfRule>
    <cfRule type="expression" dxfId="934" priority="435">
      <formula>$B62="新規"</formula>
    </cfRule>
  </conditionalFormatting>
  <conditionalFormatting sqref="F64">
    <cfRule type="expression" dxfId="933" priority="430">
      <formula>$B64="不要"</formula>
    </cfRule>
    <cfRule type="expression" dxfId="932" priority="431">
      <formula>$B64="変更"</formula>
    </cfRule>
    <cfRule type="expression" dxfId="931" priority="432">
      <formula>$B64="新規"</formula>
    </cfRule>
  </conditionalFormatting>
  <conditionalFormatting sqref="C32:C83">
    <cfRule type="expression" dxfId="930" priority="415">
      <formula>$B32="不要"</formula>
    </cfRule>
    <cfRule type="expression" dxfId="929" priority="416">
      <formula>$B32="変更"</formula>
    </cfRule>
    <cfRule type="expression" dxfId="928" priority="417">
      <formula>$B32="新規"</formula>
    </cfRule>
  </conditionalFormatting>
  <conditionalFormatting sqref="F103:G103">
    <cfRule type="expression" dxfId="927" priority="406">
      <formula>$B103="不要"</formula>
    </cfRule>
    <cfRule type="expression" dxfId="926" priority="407">
      <formula>$B103="変更"</formula>
    </cfRule>
    <cfRule type="expression" dxfId="925" priority="408">
      <formula>$B103="新規"</formula>
    </cfRule>
  </conditionalFormatting>
  <conditionalFormatting sqref="F82:F83">
    <cfRule type="expression" dxfId="924" priority="424">
      <formula>$B82="不要"</formula>
    </cfRule>
    <cfRule type="expression" dxfId="923" priority="425">
      <formula>$B82="変更"</formula>
    </cfRule>
    <cfRule type="expression" dxfId="922" priority="426">
      <formula>$B82="新規"</formula>
    </cfRule>
  </conditionalFormatting>
  <conditionalFormatting sqref="F102:G102">
    <cfRule type="expression" dxfId="921" priority="409">
      <formula>$B102="不要"</formula>
    </cfRule>
    <cfRule type="expression" dxfId="920" priority="410">
      <formula>$B102="変更"</formula>
    </cfRule>
    <cfRule type="expression" dxfId="919" priority="411">
      <formula>$B102="新規"</formula>
    </cfRule>
  </conditionalFormatting>
  <conditionalFormatting sqref="F80">
    <cfRule type="expression" dxfId="918" priority="418">
      <formula>$B80="不要"</formula>
    </cfRule>
    <cfRule type="expression" dxfId="917" priority="419">
      <formula>$B80="変更"</formula>
    </cfRule>
    <cfRule type="expression" dxfId="916" priority="420">
      <formula>$B80="新規"</formula>
    </cfRule>
  </conditionalFormatting>
  <conditionalFormatting sqref="G132">
    <cfRule type="expression" dxfId="915" priority="379">
      <formula>$B132="不要"</formula>
    </cfRule>
    <cfRule type="expression" dxfId="914" priority="380">
      <formula>$B132="変更"</formula>
    </cfRule>
    <cfRule type="expression" dxfId="913" priority="381">
      <formula>$B132="新規"</formula>
    </cfRule>
  </conditionalFormatting>
  <conditionalFormatting sqref="C128:C134">
    <cfRule type="expression" dxfId="912" priority="412">
      <formula>$B128="不要"</formula>
    </cfRule>
    <cfRule type="expression" dxfId="911" priority="413">
      <formula>$B128="変更"</formula>
    </cfRule>
    <cfRule type="expression" dxfId="910" priority="414">
      <formula>$B128="新規"</formula>
    </cfRule>
  </conditionalFormatting>
  <conditionalFormatting sqref="G133">
    <cfRule type="expression" dxfId="909" priority="373">
      <formula>$B133="不要"</formula>
    </cfRule>
    <cfRule type="expression" dxfId="908" priority="374">
      <formula>$B133="変更"</formula>
    </cfRule>
    <cfRule type="expression" dxfId="907" priority="375">
      <formula>$B133="新規"</formula>
    </cfRule>
  </conditionalFormatting>
  <conditionalFormatting sqref="F104:G104">
    <cfRule type="expression" dxfId="906" priority="403">
      <formula>$B104="不要"</formula>
    </cfRule>
    <cfRule type="expression" dxfId="905" priority="404">
      <formula>$B104="変更"</formula>
    </cfRule>
    <cfRule type="expression" dxfId="904" priority="405">
      <formula>$B104="新規"</formula>
    </cfRule>
  </conditionalFormatting>
  <conditionalFormatting sqref="F105:G105">
    <cfRule type="expression" dxfId="903" priority="400">
      <formula>$B105="不要"</formula>
    </cfRule>
    <cfRule type="expression" dxfId="902" priority="401">
      <formula>$B105="変更"</formula>
    </cfRule>
    <cfRule type="expression" dxfId="901" priority="402">
      <formula>$B105="新規"</formula>
    </cfRule>
  </conditionalFormatting>
  <conditionalFormatting sqref="F106:G106">
    <cfRule type="expression" dxfId="900" priority="397">
      <formula>$B106="不要"</formula>
    </cfRule>
    <cfRule type="expression" dxfId="899" priority="398">
      <formula>$B106="変更"</formula>
    </cfRule>
    <cfRule type="expression" dxfId="898" priority="399">
      <formula>$B106="新規"</formula>
    </cfRule>
  </conditionalFormatting>
  <conditionalFormatting sqref="N128:N133">
    <cfRule type="expression" dxfId="897" priority="361">
      <formula>$B128="不要"</formula>
    </cfRule>
    <cfRule type="expression" dxfId="896" priority="362">
      <formula>$B128="変更"</formula>
    </cfRule>
    <cfRule type="expression" dxfId="895" priority="363">
      <formula>$B128="新規"</formula>
    </cfRule>
  </conditionalFormatting>
  <conditionalFormatting sqref="G129">
    <cfRule type="expression" dxfId="894" priority="394">
      <formula>$B129="不要"</formula>
    </cfRule>
    <cfRule type="expression" dxfId="893" priority="395">
      <formula>$B129="変更"</formula>
    </cfRule>
    <cfRule type="expression" dxfId="892" priority="396">
      <formula>$B129="新規"</formula>
    </cfRule>
  </conditionalFormatting>
  <conditionalFormatting sqref="F129">
    <cfRule type="expression" dxfId="891" priority="391">
      <formula>$B129="不要"</formula>
    </cfRule>
    <cfRule type="expression" dxfId="890" priority="392">
      <formula>$B129="変更"</formula>
    </cfRule>
    <cfRule type="expression" dxfId="889" priority="393">
      <formula>$B129="新規"</formula>
    </cfRule>
  </conditionalFormatting>
  <conditionalFormatting sqref="F130">
    <cfRule type="expression" dxfId="888" priority="388">
      <formula>$B130="不要"</formula>
    </cfRule>
    <cfRule type="expression" dxfId="887" priority="389">
      <formula>$B130="変更"</formula>
    </cfRule>
    <cfRule type="expression" dxfId="886" priority="390">
      <formula>$B130="新規"</formula>
    </cfRule>
  </conditionalFormatting>
  <conditionalFormatting sqref="G131">
    <cfRule type="expression" dxfId="885" priority="385">
      <formula>$B131="不要"</formula>
    </cfRule>
    <cfRule type="expression" dxfId="884" priority="386">
      <formula>$B131="変更"</formula>
    </cfRule>
    <cfRule type="expression" dxfId="883" priority="387">
      <formula>$B131="新規"</formula>
    </cfRule>
  </conditionalFormatting>
  <conditionalFormatting sqref="F131">
    <cfRule type="expression" dxfId="882" priority="382">
      <formula>$B131="不要"</formula>
    </cfRule>
    <cfRule type="expression" dxfId="881" priority="383">
      <formula>$B131="変更"</formula>
    </cfRule>
    <cfRule type="expression" dxfId="880" priority="384">
      <formula>$B131="新規"</formula>
    </cfRule>
  </conditionalFormatting>
  <conditionalFormatting sqref="C111">
    <cfRule type="expression" dxfId="879" priority="346">
      <formula>$B111="不要"</formula>
    </cfRule>
    <cfRule type="expression" dxfId="878" priority="347">
      <formula>$B111="変更"</formula>
    </cfRule>
    <cfRule type="expression" dxfId="877" priority="348">
      <formula>$B111="新規"</formula>
    </cfRule>
  </conditionalFormatting>
  <conditionalFormatting sqref="F132">
    <cfRule type="expression" dxfId="876" priority="376">
      <formula>$B132="不要"</formula>
    </cfRule>
    <cfRule type="expression" dxfId="875" priority="377">
      <formula>$B132="変更"</formula>
    </cfRule>
    <cfRule type="expression" dxfId="874" priority="378">
      <formula>$B132="新規"</formula>
    </cfRule>
  </conditionalFormatting>
  <conditionalFormatting sqref="C126 G126:S126">
    <cfRule type="expression" dxfId="873" priority="340">
      <formula>$B126="不要"</formula>
    </cfRule>
    <cfRule type="expression" dxfId="872" priority="341">
      <formula>$B126="変更"</formula>
    </cfRule>
    <cfRule type="expression" dxfId="871" priority="342">
      <formula>$B126="新規"</formula>
    </cfRule>
  </conditionalFormatting>
  <conditionalFormatting sqref="F133">
    <cfRule type="expression" dxfId="870" priority="370">
      <formula>$B133="不要"</formula>
    </cfRule>
    <cfRule type="expression" dxfId="869" priority="371">
      <formula>$B133="変更"</formula>
    </cfRule>
    <cfRule type="expression" dxfId="868" priority="372">
      <formula>$B133="新規"</formula>
    </cfRule>
  </conditionalFormatting>
  <conditionalFormatting sqref="G134">
    <cfRule type="expression" dxfId="867" priority="367">
      <formula>$B134="不要"</formula>
    </cfRule>
    <cfRule type="expression" dxfId="866" priority="368">
      <formula>$B134="変更"</formula>
    </cfRule>
    <cfRule type="expression" dxfId="865" priority="369">
      <formula>$B134="新規"</formula>
    </cfRule>
  </conditionalFormatting>
  <conditionalFormatting sqref="F134">
    <cfRule type="expression" dxfId="864" priority="364">
      <formula>$B134="不要"</formula>
    </cfRule>
    <cfRule type="expression" dxfId="863" priority="365">
      <formula>$B134="変更"</formula>
    </cfRule>
    <cfRule type="expression" dxfId="862" priority="366">
      <formula>$B134="新規"</formula>
    </cfRule>
  </conditionalFormatting>
  <conditionalFormatting sqref="H110:K111 M110:R111">
    <cfRule type="expression" dxfId="861" priority="358">
      <formula>$B110="不要"</formula>
    </cfRule>
    <cfRule type="expression" dxfId="860" priority="359">
      <formula>$B110="変更"</formula>
    </cfRule>
    <cfRule type="expression" dxfId="859" priority="360">
      <formula>$B110="新規"</formula>
    </cfRule>
  </conditionalFormatting>
  <conditionalFormatting sqref="F110:G110">
    <cfRule type="expression" dxfId="858" priority="355">
      <formula>$B110="不要"</formula>
    </cfRule>
    <cfRule type="expression" dxfId="857" priority="356">
      <formula>$B110="変更"</formula>
    </cfRule>
    <cfRule type="expression" dxfId="856" priority="357">
      <formula>$B110="新規"</formula>
    </cfRule>
  </conditionalFormatting>
  <conditionalFormatting sqref="F111:G111">
    <cfRule type="expression" dxfId="855" priority="352">
      <formula>$B111="不要"</formula>
    </cfRule>
    <cfRule type="expression" dxfId="854" priority="353">
      <formula>$B111="変更"</formula>
    </cfRule>
    <cfRule type="expression" dxfId="853" priority="354">
      <formula>$B111="新規"</formula>
    </cfRule>
  </conditionalFormatting>
  <conditionalFormatting sqref="C110">
    <cfRule type="expression" dxfId="852" priority="349">
      <formula>$B110="不要"</formula>
    </cfRule>
    <cfRule type="expression" dxfId="851" priority="350">
      <formula>$B110="変更"</formula>
    </cfRule>
    <cfRule type="expression" dxfId="850" priority="351">
      <formula>$B110="新規"</formula>
    </cfRule>
  </conditionalFormatting>
  <conditionalFormatting sqref="G130">
    <cfRule type="expression" dxfId="849" priority="343">
      <formula>$B130="不要"</formula>
    </cfRule>
    <cfRule type="expression" dxfId="848" priority="344">
      <formula>$B130="変更"</formula>
    </cfRule>
    <cfRule type="expression" dxfId="847" priority="345">
      <formula>$B130="新規"</formula>
    </cfRule>
  </conditionalFormatting>
  <conditionalFormatting sqref="F126">
    <cfRule type="expression" dxfId="846" priority="337">
      <formula>$B126="不要"</formula>
    </cfRule>
    <cfRule type="expression" dxfId="845" priority="338">
      <formula>$B126="変更"</formula>
    </cfRule>
    <cfRule type="expression" dxfId="844" priority="339">
      <formula>$B126="新規"</formula>
    </cfRule>
  </conditionalFormatting>
  <conditionalFormatting sqref="G84:J85 L84:L86">
    <cfRule type="expression" dxfId="843" priority="334">
      <formula>$B84="不要"</formula>
    </cfRule>
    <cfRule type="expression" dxfId="842" priority="335">
      <formula>$B84="変更"</formula>
    </cfRule>
    <cfRule type="expression" dxfId="841" priority="336">
      <formula>$B84="新規"</formula>
    </cfRule>
  </conditionalFormatting>
  <conditionalFormatting sqref="K84:K86">
    <cfRule type="expression" dxfId="840" priority="325">
      <formula>$B84="不要"</formula>
    </cfRule>
    <cfRule type="expression" dxfId="839" priority="326">
      <formula>$B84="変更"</formula>
    </cfRule>
    <cfRule type="expression" dxfId="838" priority="327">
      <formula>$B84="新規"</formula>
    </cfRule>
  </conditionalFormatting>
  <conditionalFormatting sqref="P84:P85 R84:S86">
    <cfRule type="expression" dxfId="837" priority="331">
      <formula>$B84="不要"</formula>
    </cfRule>
    <cfRule type="expression" dxfId="836" priority="332">
      <formula>$B84="変更"</formula>
    </cfRule>
    <cfRule type="expression" dxfId="835" priority="333">
      <formula>$B84="新規"</formula>
    </cfRule>
  </conditionalFormatting>
  <conditionalFormatting sqref="M84:M86">
    <cfRule type="expression" dxfId="834" priority="328">
      <formula>$B84="不要"</formula>
    </cfRule>
    <cfRule type="expression" dxfId="833" priority="329">
      <formula>$B84="変更"</formula>
    </cfRule>
    <cfRule type="expression" dxfId="832" priority="330">
      <formula>$B84="新規"</formula>
    </cfRule>
  </conditionalFormatting>
  <conditionalFormatting sqref="O84">
    <cfRule type="expression" dxfId="831" priority="322">
      <formula>$B84="不要"</formula>
    </cfRule>
    <cfRule type="expression" dxfId="830" priority="323">
      <formula>$B84="変更"</formula>
    </cfRule>
    <cfRule type="expression" dxfId="829" priority="324">
      <formula>$B84="新規"</formula>
    </cfRule>
  </conditionalFormatting>
  <conditionalFormatting sqref="Q84:Q85">
    <cfRule type="expression" dxfId="828" priority="319">
      <formula>$B84="不要"</formula>
    </cfRule>
    <cfRule type="expression" dxfId="827" priority="320">
      <formula>$B84="変更"</formula>
    </cfRule>
    <cfRule type="expression" dxfId="826" priority="321">
      <formula>$B84="新規"</formula>
    </cfRule>
  </conditionalFormatting>
  <conditionalFormatting sqref="N84">
    <cfRule type="expression" dxfId="825" priority="316">
      <formula>$B84="不要"</formula>
    </cfRule>
    <cfRule type="expression" dxfId="824" priority="317">
      <formula>$B84="変更"</formula>
    </cfRule>
    <cfRule type="expression" dxfId="823" priority="318">
      <formula>$B84="新規"</formula>
    </cfRule>
  </conditionalFormatting>
  <conditionalFormatting sqref="F30">
    <cfRule type="expression" dxfId="822" priority="292">
      <formula>$B30="不要"</formula>
    </cfRule>
    <cfRule type="expression" dxfId="821" priority="293">
      <formula>$B30="変更"</formula>
    </cfRule>
    <cfRule type="expression" dxfId="820" priority="294">
      <formula>$B30="新規"</formula>
    </cfRule>
  </conditionalFormatting>
  <conditionalFormatting sqref="F84:F85">
    <cfRule type="expression" dxfId="819" priority="310">
      <formula>$B84="不要"</formula>
    </cfRule>
    <cfRule type="expression" dxfId="818" priority="311">
      <formula>$B84="変更"</formula>
    </cfRule>
    <cfRule type="expression" dxfId="817" priority="312">
      <formula>$B84="新規"</formula>
    </cfRule>
  </conditionalFormatting>
  <conditionalFormatting sqref="C84:C86">
    <cfRule type="expression" dxfId="816" priority="307">
      <formula>$B84="不要"</formula>
    </cfRule>
    <cfRule type="expression" dxfId="815" priority="308">
      <formula>$B84="変更"</formula>
    </cfRule>
    <cfRule type="expression" dxfId="814" priority="309">
      <formula>$B84="新規"</formula>
    </cfRule>
  </conditionalFormatting>
  <conditionalFormatting sqref="O85">
    <cfRule type="expression" dxfId="813" priority="304">
      <formula>$B85="不要"</formula>
    </cfRule>
    <cfRule type="expression" dxfId="812" priority="305">
      <formula>$B85="変更"</formula>
    </cfRule>
    <cfRule type="expression" dxfId="811" priority="306">
      <formula>$B85="新規"</formula>
    </cfRule>
  </conditionalFormatting>
  <conditionalFormatting sqref="N85">
    <cfRule type="expression" dxfId="810" priority="301">
      <formula>$B85="不要"</formula>
    </cfRule>
    <cfRule type="expression" dxfId="809" priority="302">
      <formula>$B85="変更"</formula>
    </cfRule>
    <cfRule type="expression" dxfId="808" priority="303">
      <formula>$B85="新規"</formula>
    </cfRule>
  </conditionalFormatting>
  <conditionalFormatting sqref="N134">
    <cfRule type="expression" dxfId="807" priority="298">
      <formula>$B134="不要"</formula>
    </cfRule>
    <cfRule type="expression" dxfId="806" priority="299">
      <formula>$B134="変更"</formula>
    </cfRule>
    <cfRule type="expression" dxfId="805" priority="300">
      <formula>$B134="新規"</formula>
    </cfRule>
  </conditionalFormatting>
  <conditionalFormatting sqref="G30:J30">
    <cfRule type="expression" dxfId="804" priority="295">
      <formula>$B30="不要"</formula>
    </cfRule>
    <cfRule type="expression" dxfId="803" priority="296">
      <formula>$B30="変更"</formula>
    </cfRule>
    <cfRule type="expression" dxfId="802" priority="297">
      <formula>$B30="新規"</formula>
    </cfRule>
  </conditionalFormatting>
  <conditionalFormatting sqref="F128">
    <cfRule type="expression" dxfId="801" priority="280">
      <formula>$B128="不要"</formula>
    </cfRule>
    <cfRule type="expression" dxfId="800" priority="281">
      <formula>$B128="変更"</formula>
    </cfRule>
    <cfRule type="expression" dxfId="799" priority="282">
      <formula>$B128="新規"</formula>
    </cfRule>
  </conditionalFormatting>
  <conditionalFormatting sqref="B30:C30">
    <cfRule type="expression" dxfId="798" priority="289">
      <formula>$B30="不要"</formula>
    </cfRule>
    <cfRule type="expression" dxfId="797" priority="290">
      <formula>$B30="変更"</formula>
    </cfRule>
    <cfRule type="expression" dxfId="796" priority="291">
      <formula>$B30="新規"</formula>
    </cfRule>
  </conditionalFormatting>
  <conditionalFormatting sqref="S110">
    <cfRule type="expression" dxfId="795" priority="286">
      <formula>$B110="不要"</formula>
    </cfRule>
    <cfRule type="expression" dxfId="794" priority="287">
      <formula>$B110="変更"</formula>
    </cfRule>
    <cfRule type="expression" dxfId="793" priority="288">
      <formula>$B110="新規"</formula>
    </cfRule>
  </conditionalFormatting>
  <conditionalFormatting sqref="S111">
    <cfRule type="expression" dxfId="792" priority="283">
      <formula>$B111="不要"</formula>
    </cfRule>
    <cfRule type="expression" dxfId="791" priority="284">
      <formula>$B111="変更"</formula>
    </cfRule>
    <cfRule type="expression" dxfId="790" priority="285">
      <formula>$B111="新規"</formula>
    </cfRule>
  </conditionalFormatting>
  <conditionalFormatting sqref="D133:E133">
    <cfRule type="expression" dxfId="789" priority="244">
      <formula>$B133="不要"</formula>
    </cfRule>
    <cfRule type="expression" dxfId="788" priority="245">
      <formula>$B133="変更"</formula>
    </cfRule>
    <cfRule type="expression" dxfId="787" priority="246">
      <formula>$B133="新規"</formula>
    </cfRule>
  </conditionalFormatting>
  <conditionalFormatting sqref="G128">
    <cfRule type="expression" dxfId="786" priority="277">
      <formula>$B128="不要"</formula>
    </cfRule>
    <cfRule type="expression" dxfId="785" priority="278">
      <formula>$B128="変更"</formula>
    </cfRule>
    <cfRule type="expression" dxfId="784" priority="279">
      <formula>$B128="新規"</formula>
    </cfRule>
  </conditionalFormatting>
  <conditionalFormatting sqref="D78:E78 D32:D77 D79:D86">
    <cfRule type="expression" dxfId="783" priority="271">
      <formula>$B32="不要"</formula>
    </cfRule>
    <cfRule type="expression" dxfId="782" priority="272">
      <formula>$B32="変更"</formula>
    </cfRule>
    <cfRule type="expression" dxfId="781" priority="273">
      <formula>$B32="新規"</formula>
    </cfRule>
  </conditionalFormatting>
  <conditionalFormatting sqref="D128:E128">
    <cfRule type="expression" dxfId="780" priority="259">
      <formula>$B128="不要"</formula>
    </cfRule>
    <cfRule type="expression" dxfId="779" priority="260">
      <formula>$B128="変更"</formula>
    </cfRule>
    <cfRule type="expression" dxfId="778" priority="261">
      <formula>$B128="新規"</formula>
    </cfRule>
  </conditionalFormatting>
  <conditionalFormatting sqref="D110">
    <cfRule type="expression" dxfId="777" priority="268">
      <formula>$B110="不要"</formula>
    </cfRule>
    <cfRule type="expression" dxfId="776" priority="269">
      <formula>$B110="変更"</formula>
    </cfRule>
    <cfRule type="expression" dxfId="775" priority="270">
      <formula>$B110="新規"</formula>
    </cfRule>
  </conditionalFormatting>
  <conditionalFormatting sqref="D111">
    <cfRule type="expression" dxfId="774" priority="265">
      <formula>$B111="不要"</formula>
    </cfRule>
    <cfRule type="expression" dxfId="773" priority="266">
      <formula>$B111="変更"</formula>
    </cfRule>
    <cfRule type="expression" dxfId="772" priority="267">
      <formula>$B111="新規"</formula>
    </cfRule>
  </conditionalFormatting>
  <conditionalFormatting sqref="D126">
    <cfRule type="expression" dxfId="771" priority="262">
      <formula>$B126="不要"</formula>
    </cfRule>
    <cfRule type="expression" dxfId="770" priority="263">
      <formula>$B126="変更"</formula>
    </cfRule>
    <cfRule type="expression" dxfId="769" priority="264">
      <formula>$B126="新規"</formula>
    </cfRule>
  </conditionalFormatting>
  <conditionalFormatting sqref="D120:E120">
    <cfRule type="expression" dxfId="768" priority="223">
      <formula>$B120="不要"</formula>
    </cfRule>
    <cfRule type="expression" dxfId="767" priority="224">
      <formula>$B120="変更"</formula>
    </cfRule>
    <cfRule type="expression" dxfId="766" priority="225">
      <formula>$B120="新規"</formula>
    </cfRule>
  </conditionalFormatting>
  <conditionalFormatting sqref="D129:E129">
    <cfRule type="expression" dxfId="765" priority="256">
      <formula>$B129="不要"</formula>
    </cfRule>
    <cfRule type="expression" dxfId="764" priority="257">
      <formula>$B129="変更"</formula>
    </cfRule>
    <cfRule type="expression" dxfId="763" priority="258">
      <formula>$B129="新規"</formula>
    </cfRule>
  </conditionalFormatting>
  <conditionalFormatting sqref="D130:E130">
    <cfRule type="expression" dxfId="762" priority="253">
      <formula>$B130="不要"</formula>
    </cfRule>
    <cfRule type="expression" dxfId="761" priority="254">
      <formula>$B130="変更"</formula>
    </cfRule>
    <cfRule type="expression" dxfId="760" priority="255">
      <formula>$B130="新規"</formula>
    </cfRule>
  </conditionalFormatting>
  <conditionalFormatting sqref="D131:E131">
    <cfRule type="expression" dxfId="759" priority="250">
      <formula>$B131="不要"</formula>
    </cfRule>
    <cfRule type="expression" dxfId="758" priority="251">
      <formula>$B131="変更"</formula>
    </cfRule>
    <cfRule type="expression" dxfId="757" priority="252">
      <formula>$B131="新規"</formula>
    </cfRule>
  </conditionalFormatting>
  <conditionalFormatting sqref="D132:E132">
    <cfRule type="expression" dxfId="756" priority="247">
      <formula>$B132="不要"</formula>
    </cfRule>
    <cfRule type="expression" dxfId="755" priority="248">
      <formula>$B132="変更"</formula>
    </cfRule>
    <cfRule type="expression" dxfId="754" priority="249">
      <formula>$B132="新規"</formula>
    </cfRule>
  </conditionalFormatting>
  <conditionalFormatting sqref="D116:E116">
    <cfRule type="expression" dxfId="753" priority="211">
      <formula>$B116="不要"</formula>
    </cfRule>
    <cfRule type="expression" dxfId="752" priority="212">
      <formula>$B116="変更"</formula>
    </cfRule>
    <cfRule type="expression" dxfId="751" priority="213">
      <formula>$B116="新規"</formula>
    </cfRule>
  </conditionalFormatting>
  <conditionalFormatting sqref="D134:E134">
    <cfRule type="expression" dxfId="750" priority="241">
      <formula>$B134="不要"</formula>
    </cfRule>
    <cfRule type="expression" dxfId="749" priority="242">
      <formula>$B134="変更"</formula>
    </cfRule>
    <cfRule type="expression" dxfId="748" priority="243">
      <formula>$B134="新規"</formula>
    </cfRule>
  </conditionalFormatting>
  <conditionalFormatting sqref="D125:E125">
    <cfRule type="expression" dxfId="747" priority="238">
      <formula>$B125="不要"</formula>
    </cfRule>
    <cfRule type="expression" dxfId="746" priority="239">
      <formula>$B125="変更"</formula>
    </cfRule>
    <cfRule type="expression" dxfId="745" priority="240">
      <formula>$B125="新規"</formula>
    </cfRule>
  </conditionalFormatting>
  <conditionalFormatting sqref="D124:E124">
    <cfRule type="expression" dxfId="744" priority="235">
      <formula>$B124="不要"</formula>
    </cfRule>
    <cfRule type="expression" dxfId="743" priority="236">
      <formula>$B124="変更"</formula>
    </cfRule>
    <cfRule type="expression" dxfId="742" priority="237">
      <formula>$B124="新規"</formula>
    </cfRule>
  </conditionalFormatting>
  <conditionalFormatting sqref="D123:E123">
    <cfRule type="expression" dxfId="741" priority="232">
      <formula>$B123="不要"</formula>
    </cfRule>
    <cfRule type="expression" dxfId="740" priority="233">
      <formula>$B123="変更"</formula>
    </cfRule>
    <cfRule type="expression" dxfId="739" priority="234">
      <formula>$B123="新規"</formula>
    </cfRule>
  </conditionalFormatting>
  <conditionalFormatting sqref="D122:E122">
    <cfRule type="expression" dxfId="738" priority="229">
      <formula>$B122="不要"</formula>
    </cfRule>
    <cfRule type="expression" dxfId="737" priority="230">
      <formula>$B122="変更"</formula>
    </cfRule>
    <cfRule type="expression" dxfId="736" priority="231">
      <formula>$B122="新規"</formula>
    </cfRule>
  </conditionalFormatting>
  <conditionalFormatting sqref="D121:E121">
    <cfRule type="expression" dxfId="735" priority="226">
      <formula>$B121="不要"</formula>
    </cfRule>
    <cfRule type="expression" dxfId="734" priority="227">
      <formula>$B121="変更"</formula>
    </cfRule>
    <cfRule type="expression" dxfId="733" priority="228">
      <formula>$B121="新規"</formula>
    </cfRule>
  </conditionalFormatting>
  <conditionalFormatting sqref="B84">
    <cfRule type="expression" dxfId="732" priority="190">
      <formula>$B84="不要"</formula>
    </cfRule>
    <cfRule type="expression" dxfId="731" priority="191">
      <formula>$B84="変更"</formula>
    </cfRule>
    <cfRule type="expression" dxfId="730" priority="192">
      <formula>$B84="新規"</formula>
    </cfRule>
  </conditionalFormatting>
  <conditionalFormatting sqref="D119:E119">
    <cfRule type="expression" dxfId="729" priority="220">
      <formula>$B119="不要"</formula>
    </cfRule>
    <cfRule type="expression" dxfId="728" priority="221">
      <formula>$B119="変更"</formula>
    </cfRule>
    <cfRule type="expression" dxfId="727" priority="222">
      <formula>$B119="新規"</formula>
    </cfRule>
  </conditionalFormatting>
  <conditionalFormatting sqref="D118:E118">
    <cfRule type="expression" dxfId="726" priority="217">
      <formula>$B118="不要"</formula>
    </cfRule>
    <cfRule type="expression" dxfId="725" priority="218">
      <formula>$B118="変更"</formula>
    </cfRule>
    <cfRule type="expression" dxfId="724" priority="219">
      <formula>$B118="新規"</formula>
    </cfRule>
  </conditionalFormatting>
  <conditionalFormatting sqref="D117:E117">
    <cfRule type="expression" dxfId="723" priority="214">
      <formula>$B117="不要"</formula>
    </cfRule>
    <cfRule type="expression" dxfId="722" priority="215">
      <formula>$B117="変更"</formula>
    </cfRule>
    <cfRule type="expression" dxfId="721" priority="216">
      <formula>$B117="新規"</formula>
    </cfRule>
  </conditionalFormatting>
  <conditionalFormatting sqref="D115:E115">
    <cfRule type="expression" dxfId="720" priority="208">
      <formula>$B115="不要"</formula>
    </cfRule>
    <cfRule type="expression" dxfId="719" priority="209">
      <formula>$B115="変更"</formula>
    </cfRule>
    <cfRule type="expression" dxfId="718" priority="210">
      <formula>$B115="新規"</formula>
    </cfRule>
  </conditionalFormatting>
  <conditionalFormatting sqref="D114:E114">
    <cfRule type="expression" dxfId="717" priority="205">
      <formula>$B114="不要"</formula>
    </cfRule>
    <cfRule type="expression" dxfId="716" priority="206">
      <formula>$B114="変更"</formula>
    </cfRule>
    <cfRule type="expression" dxfId="715" priority="207">
      <formula>$B114="新規"</formula>
    </cfRule>
  </conditionalFormatting>
  <conditionalFormatting sqref="D113:E113">
    <cfRule type="expression" dxfId="714" priority="202">
      <formula>$B113="不要"</formula>
    </cfRule>
    <cfRule type="expression" dxfId="713" priority="203">
      <formula>$B113="変更"</formula>
    </cfRule>
    <cfRule type="expression" dxfId="712" priority="204">
      <formula>$B113="新規"</formula>
    </cfRule>
  </conditionalFormatting>
  <conditionalFormatting sqref="D112:E112">
    <cfRule type="expression" dxfId="711" priority="199">
      <formula>$B112="不要"</formula>
    </cfRule>
    <cfRule type="expression" dxfId="710" priority="200">
      <formula>$B112="変更"</formula>
    </cfRule>
    <cfRule type="expression" dxfId="709" priority="201">
      <formula>$B112="新規"</formula>
    </cfRule>
  </conditionalFormatting>
  <conditionalFormatting sqref="B62">
    <cfRule type="expression" dxfId="708" priority="196">
      <formula>$B62="不要"</formula>
    </cfRule>
    <cfRule type="expression" dxfId="707" priority="197">
      <formula>$B62="変更"</formula>
    </cfRule>
    <cfRule type="expression" dxfId="706" priority="198">
      <formula>$B62="新規"</formula>
    </cfRule>
  </conditionalFormatting>
  <conditionalFormatting sqref="B83">
    <cfRule type="expression" dxfId="705" priority="193">
      <formula>$B83="不要"</formula>
    </cfRule>
    <cfRule type="expression" dxfId="704" priority="194">
      <formula>$B83="変更"</formula>
    </cfRule>
    <cfRule type="expression" dxfId="703" priority="195">
      <formula>$B83="新規"</formula>
    </cfRule>
  </conditionalFormatting>
  <conditionalFormatting sqref="B85:B86">
    <cfRule type="expression" dxfId="702" priority="187">
      <formula>$B85="不要"</formula>
    </cfRule>
    <cfRule type="expression" dxfId="701" priority="188">
      <formula>$B85="変更"</formula>
    </cfRule>
    <cfRule type="expression" dxfId="700" priority="189">
      <formula>$B85="新規"</formula>
    </cfRule>
  </conditionalFormatting>
  <conditionalFormatting sqref="B107">
    <cfRule type="expression" dxfId="699" priority="184">
      <formula>$B107="不要"</formula>
    </cfRule>
    <cfRule type="expression" dxfId="698" priority="185">
      <formula>$B107="変更"</formula>
    </cfRule>
    <cfRule type="expression" dxfId="697" priority="186">
      <formula>$B107="新規"</formula>
    </cfRule>
  </conditionalFormatting>
  <conditionalFormatting sqref="B108">
    <cfRule type="expression" dxfId="696" priority="181">
      <formula>$B108="不要"</formula>
    </cfRule>
    <cfRule type="expression" dxfId="695" priority="182">
      <formula>$B108="変更"</formula>
    </cfRule>
    <cfRule type="expression" dxfId="694" priority="183">
      <formula>$B108="新規"</formula>
    </cfRule>
  </conditionalFormatting>
  <conditionalFormatting sqref="B109">
    <cfRule type="expression" dxfId="693" priority="178">
      <formula>$B109="不要"</formula>
    </cfRule>
    <cfRule type="expression" dxfId="692" priority="179">
      <formula>$B109="変更"</formula>
    </cfRule>
    <cfRule type="expression" dxfId="691" priority="180">
      <formula>$B109="新規"</formula>
    </cfRule>
  </conditionalFormatting>
  <conditionalFormatting sqref="B110">
    <cfRule type="expression" dxfId="690" priority="175">
      <formula>$B110="不要"</formula>
    </cfRule>
    <cfRule type="expression" dxfId="689" priority="176">
      <formula>$B110="変更"</formula>
    </cfRule>
    <cfRule type="expression" dxfId="688" priority="177">
      <formula>$B110="新規"</formula>
    </cfRule>
  </conditionalFormatting>
  <conditionalFormatting sqref="B111">
    <cfRule type="expression" dxfId="687" priority="172">
      <formula>$B111="不要"</formula>
    </cfRule>
    <cfRule type="expression" dxfId="686" priority="173">
      <formula>$B111="変更"</formula>
    </cfRule>
    <cfRule type="expression" dxfId="685" priority="174">
      <formula>$B111="新規"</formula>
    </cfRule>
  </conditionalFormatting>
  <conditionalFormatting sqref="B126:B134">
    <cfRule type="expression" dxfId="684" priority="169">
      <formula>$B126="不要"</formula>
    </cfRule>
    <cfRule type="expression" dxfId="683" priority="170">
      <formula>$B126="変更"</formula>
    </cfRule>
    <cfRule type="expression" dxfId="682" priority="171">
      <formula>$B126="新規"</formula>
    </cfRule>
  </conditionalFormatting>
  <conditionalFormatting sqref="F86">
    <cfRule type="expression" dxfId="681" priority="166">
      <formula>$B86="不要"</formula>
    </cfRule>
    <cfRule type="expression" dxfId="680" priority="167">
      <formula>$B86="変更"</formula>
    </cfRule>
    <cfRule type="expression" dxfId="679" priority="168">
      <formula>$B86="新規"</formula>
    </cfRule>
  </conditionalFormatting>
  <conditionalFormatting sqref="G86:J86">
    <cfRule type="expression" dxfId="678" priority="163">
      <formula>$B86="不要"</formula>
    </cfRule>
    <cfRule type="expression" dxfId="677" priority="164">
      <formula>$B86="変更"</formula>
    </cfRule>
    <cfRule type="expression" dxfId="676" priority="165">
      <formula>$B86="新規"</formula>
    </cfRule>
  </conditionalFormatting>
  <conditionalFormatting sqref="N86:O86">
    <cfRule type="expression" dxfId="675" priority="160">
      <formula>$B86="不要"</formula>
    </cfRule>
    <cfRule type="expression" dxfId="674" priority="161">
      <formula>$B86="変更"</formula>
    </cfRule>
    <cfRule type="expression" dxfId="673" priority="162">
      <formula>$B86="新規"</formula>
    </cfRule>
  </conditionalFormatting>
  <conditionalFormatting sqref="P86:Q86">
    <cfRule type="expression" dxfId="672" priority="157">
      <formula>$B86="不要"</formula>
    </cfRule>
    <cfRule type="expression" dxfId="671" priority="158">
      <formula>$B86="変更"</formula>
    </cfRule>
    <cfRule type="expression" dxfId="670" priority="159">
      <formula>$B86="新規"</formula>
    </cfRule>
  </conditionalFormatting>
  <conditionalFormatting sqref="L87:L89">
    <cfRule type="expression" dxfId="669" priority="154">
      <formula>$B87="不要"</formula>
    </cfRule>
    <cfRule type="expression" dxfId="668" priority="155">
      <formula>$B87="変更"</formula>
    </cfRule>
    <cfRule type="expression" dxfId="667" priority="156">
      <formula>$B87="新規"</formula>
    </cfRule>
  </conditionalFormatting>
  <conditionalFormatting sqref="K87">
    <cfRule type="expression" dxfId="666" priority="145">
      <formula>$B87="不要"</formula>
    </cfRule>
    <cfRule type="expression" dxfId="665" priority="146">
      <formula>$B87="変更"</formula>
    </cfRule>
    <cfRule type="expression" dxfId="664" priority="147">
      <formula>$B87="新規"</formula>
    </cfRule>
  </conditionalFormatting>
  <conditionalFormatting sqref="R87:S87 R88:R89">
    <cfRule type="expression" dxfId="663" priority="151">
      <formula>$B87="不要"</formula>
    </cfRule>
    <cfRule type="expression" dxfId="662" priority="152">
      <formula>$B87="変更"</formula>
    </cfRule>
    <cfRule type="expression" dxfId="661" priority="153">
      <formula>$B87="新規"</formula>
    </cfRule>
  </conditionalFormatting>
  <conditionalFormatting sqref="M87:M89">
    <cfRule type="expression" dxfId="660" priority="148">
      <formula>$B87="不要"</formula>
    </cfRule>
    <cfRule type="expression" dxfId="659" priority="149">
      <formula>$B87="変更"</formula>
    </cfRule>
    <cfRule type="expression" dxfId="658" priority="150">
      <formula>$B87="新規"</formula>
    </cfRule>
  </conditionalFormatting>
  <conditionalFormatting sqref="C87">
    <cfRule type="expression" dxfId="657" priority="142">
      <formula>$B87="不要"</formula>
    </cfRule>
    <cfRule type="expression" dxfId="656" priority="143">
      <formula>$B87="変更"</formula>
    </cfRule>
    <cfRule type="expression" dxfId="655" priority="144">
      <formula>$B87="新規"</formula>
    </cfRule>
  </conditionalFormatting>
  <conditionalFormatting sqref="D87">
    <cfRule type="expression" dxfId="654" priority="139">
      <formula>$B87="不要"</formula>
    </cfRule>
    <cfRule type="expression" dxfId="653" priority="140">
      <formula>$B87="変更"</formula>
    </cfRule>
    <cfRule type="expression" dxfId="652" priority="141">
      <formula>$B87="新規"</formula>
    </cfRule>
  </conditionalFormatting>
  <conditionalFormatting sqref="B87">
    <cfRule type="expression" dxfId="651" priority="136">
      <formula>$B87="不要"</formula>
    </cfRule>
    <cfRule type="expression" dxfId="650" priority="137">
      <formula>$B87="変更"</formula>
    </cfRule>
    <cfRule type="expression" dxfId="649" priority="138">
      <formula>$B87="新規"</formula>
    </cfRule>
  </conditionalFormatting>
  <conditionalFormatting sqref="F87">
    <cfRule type="expression" dxfId="648" priority="133">
      <formula>$B87="不要"</formula>
    </cfRule>
    <cfRule type="expression" dxfId="647" priority="134">
      <formula>$B87="変更"</formula>
    </cfRule>
    <cfRule type="expression" dxfId="646" priority="135">
      <formula>$B87="新規"</formula>
    </cfRule>
  </conditionalFormatting>
  <conditionalFormatting sqref="G87:J87">
    <cfRule type="expression" dxfId="645" priority="130">
      <formula>$B87="不要"</formula>
    </cfRule>
    <cfRule type="expression" dxfId="644" priority="131">
      <formula>$B87="変更"</formula>
    </cfRule>
    <cfRule type="expression" dxfId="643" priority="132">
      <formula>$B87="新規"</formula>
    </cfRule>
  </conditionalFormatting>
  <conditionalFormatting sqref="N87:O87 N88:N89">
    <cfRule type="expression" dxfId="642" priority="127">
      <formula>$B87="不要"</formula>
    </cfRule>
    <cfRule type="expression" dxfId="641" priority="128">
      <formula>$B87="変更"</formula>
    </cfRule>
    <cfRule type="expression" dxfId="640" priority="129">
      <formula>$B87="新規"</formula>
    </cfRule>
  </conditionalFormatting>
  <conditionalFormatting sqref="P87:Q89">
    <cfRule type="expression" dxfId="639" priority="121">
      <formula>$B87="不要"</formula>
    </cfRule>
    <cfRule type="expression" dxfId="638" priority="122">
      <formula>$B87="変更"</formula>
    </cfRule>
    <cfRule type="expression" dxfId="637" priority="123">
      <formula>$B87="新規"</formula>
    </cfRule>
  </conditionalFormatting>
  <conditionalFormatting sqref="K88">
    <cfRule type="expression" dxfId="636" priority="82">
      <formula>$B88="不要"</formula>
    </cfRule>
    <cfRule type="expression" dxfId="635" priority="83">
      <formula>$B88="変更"</formula>
    </cfRule>
    <cfRule type="expression" dxfId="634" priority="84">
      <formula>$B88="新規"</formula>
    </cfRule>
  </conditionalFormatting>
  <conditionalFormatting sqref="C88">
    <cfRule type="expression" dxfId="633" priority="79">
      <formula>$B88="不要"</formula>
    </cfRule>
    <cfRule type="expression" dxfId="632" priority="80">
      <formula>$B88="変更"</formula>
    </cfRule>
    <cfRule type="expression" dxfId="631" priority="81">
      <formula>$B88="新規"</formula>
    </cfRule>
  </conditionalFormatting>
  <conditionalFormatting sqref="D88">
    <cfRule type="expression" dxfId="630" priority="76">
      <formula>$B88="不要"</formula>
    </cfRule>
    <cfRule type="expression" dxfId="629" priority="77">
      <formula>$B88="変更"</formula>
    </cfRule>
    <cfRule type="expression" dxfId="628" priority="78">
      <formula>$B88="新規"</formula>
    </cfRule>
  </conditionalFormatting>
  <conditionalFormatting sqref="B88">
    <cfRule type="expression" dxfId="627" priority="73">
      <formula>$B88="不要"</formula>
    </cfRule>
    <cfRule type="expression" dxfId="626" priority="74">
      <formula>$B88="変更"</formula>
    </cfRule>
    <cfRule type="expression" dxfId="625" priority="75">
      <formula>$B88="新規"</formula>
    </cfRule>
  </conditionalFormatting>
  <conditionalFormatting sqref="F88">
    <cfRule type="expression" dxfId="624" priority="70">
      <formula>$B88="不要"</formula>
    </cfRule>
    <cfRule type="expression" dxfId="623" priority="71">
      <formula>$B88="変更"</formula>
    </cfRule>
    <cfRule type="expression" dxfId="622" priority="72">
      <formula>$B88="新規"</formula>
    </cfRule>
  </conditionalFormatting>
  <conditionalFormatting sqref="G88:J88">
    <cfRule type="expression" dxfId="621" priority="67">
      <formula>$B88="不要"</formula>
    </cfRule>
    <cfRule type="expression" dxfId="620" priority="68">
      <formula>$B88="変更"</formula>
    </cfRule>
    <cfRule type="expression" dxfId="619" priority="69">
      <formula>$B88="新規"</formula>
    </cfRule>
  </conditionalFormatting>
  <conditionalFormatting sqref="C89">
    <cfRule type="expression" dxfId="618" priority="58">
      <formula>$B89="不要"</formula>
    </cfRule>
    <cfRule type="expression" dxfId="617" priority="59">
      <formula>$B89="変更"</formula>
    </cfRule>
    <cfRule type="expression" dxfId="616" priority="60">
      <formula>$B89="新規"</formula>
    </cfRule>
  </conditionalFormatting>
  <conditionalFormatting sqref="D89">
    <cfRule type="expression" dxfId="615" priority="55">
      <formula>$B89="不要"</formula>
    </cfRule>
    <cfRule type="expression" dxfId="614" priority="56">
      <formula>$B89="変更"</formula>
    </cfRule>
    <cfRule type="expression" dxfId="613" priority="57">
      <formula>$B89="新規"</formula>
    </cfRule>
  </conditionalFormatting>
  <conditionalFormatting sqref="B89">
    <cfRule type="expression" dxfId="612" priority="52">
      <formula>$B89="不要"</formula>
    </cfRule>
    <cfRule type="expression" dxfId="611" priority="53">
      <formula>$B89="変更"</formula>
    </cfRule>
    <cfRule type="expression" dxfId="610" priority="54">
      <formula>$B89="新規"</formula>
    </cfRule>
  </conditionalFormatting>
  <conditionalFormatting sqref="F89">
    <cfRule type="expression" dxfId="609" priority="49">
      <formula>$B89="不要"</formula>
    </cfRule>
    <cfRule type="expression" dxfId="608" priority="50">
      <formula>$B89="変更"</formula>
    </cfRule>
    <cfRule type="expression" dxfId="607" priority="51">
      <formula>$B89="新規"</formula>
    </cfRule>
  </conditionalFormatting>
  <conditionalFormatting sqref="G89:J89">
    <cfRule type="expression" dxfId="606" priority="46">
      <formula>$B89="不要"</formula>
    </cfRule>
    <cfRule type="expression" dxfId="605" priority="47">
      <formula>$B89="変更"</formula>
    </cfRule>
    <cfRule type="expression" dxfId="604" priority="48">
      <formula>$B89="新規"</formula>
    </cfRule>
  </conditionalFormatting>
  <conditionalFormatting sqref="O88">
    <cfRule type="expression" dxfId="603" priority="43">
      <formula>$B88="不要"</formula>
    </cfRule>
    <cfRule type="expression" dxfId="602" priority="44">
      <formula>$B88="変更"</formula>
    </cfRule>
    <cfRule type="expression" dxfId="601" priority="45">
      <formula>$B88="新規"</formula>
    </cfRule>
  </conditionalFormatting>
  <conditionalFormatting sqref="O89">
    <cfRule type="expression" dxfId="600" priority="40">
      <formula>$B89="不要"</formula>
    </cfRule>
    <cfRule type="expression" dxfId="599" priority="41">
      <formula>$B89="変更"</formula>
    </cfRule>
    <cfRule type="expression" dxfId="598" priority="42">
      <formula>$B89="新規"</formula>
    </cfRule>
  </conditionalFormatting>
  <conditionalFormatting sqref="K89">
    <cfRule type="expression" dxfId="597" priority="37">
      <formula>$B89="不要"</formula>
    </cfRule>
    <cfRule type="expression" dxfId="596" priority="38">
      <formula>$B89="変更"</formula>
    </cfRule>
    <cfRule type="expression" dxfId="595" priority="39">
      <formula>$B89="新規"</formula>
    </cfRule>
  </conditionalFormatting>
  <conditionalFormatting sqref="S88">
    <cfRule type="expression" dxfId="594" priority="34">
      <formula>$B88="不要"</formula>
    </cfRule>
    <cfRule type="expression" dxfId="593" priority="35">
      <formula>$B88="変更"</formula>
    </cfRule>
    <cfRule type="expression" dxfId="592" priority="36">
      <formula>$B88="新規"</formula>
    </cfRule>
  </conditionalFormatting>
  <conditionalFormatting sqref="S89">
    <cfRule type="expression" dxfId="591" priority="31">
      <formula>$B89="不要"</formula>
    </cfRule>
    <cfRule type="expression" dxfId="590" priority="32">
      <formula>$B89="変更"</formula>
    </cfRule>
    <cfRule type="expression" dxfId="589" priority="33">
      <formula>$B89="新規"</formula>
    </cfRule>
  </conditionalFormatting>
  <conditionalFormatting sqref="E27:E77">
    <cfRule type="expression" dxfId="588" priority="28">
      <formula>$B27="不要"</formula>
    </cfRule>
    <cfRule type="expression" dxfId="587" priority="29">
      <formula>$B27="変更"</formula>
    </cfRule>
    <cfRule type="expression" dxfId="586" priority="30">
      <formula>$B27="新規"</formula>
    </cfRule>
  </conditionalFormatting>
  <conditionalFormatting sqref="E79:E85">
    <cfRule type="expression" dxfId="585" priority="25">
      <formula>$B79="不要"</formula>
    </cfRule>
    <cfRule type="expression" dxfId="584" priority="26">
      <formula>$B79="変更"</formula>
    </cfRule>
    <cfRule type="expression" dxfId="583" priority="27">
      <formula>$B79="新規"</formula>
    </cfRule>
  </conditionalFormatting>
  <conditionalFormatting sqref="E86">
    <cfRule type="expression" dxfId="582" priority="22">
      <formula>$B86="不要"</formula>
    </cfRule>
    <cfRule type="expression" dxfId="581" priority="23">
      <formula>$B86="変更"</formula>
    </cfRule>
    <cfRule type="expression" dxfId="580" priority="24">
      <formula>$B86="新規"</formula>
    </cfRule>
  </conditionalFormatting>
  <conditionalFormatting sqref="E87">
    <cfRule type="expression" dxfId="579" priority="19">
      <formula>$B87="不要"</formula>
    </cfRule>
    <cfRule type="expression" dxfId="578" priority="20">
      <formula>$B87="変更"</formula>
    </cfRule>
    <cfRule type="expression" dxfId="577" priority="21">
      <formula>$B87="新規"</formula>
    </cfRule>
  </conditionalFormatting>
  <conditionalFormatting sqref="E88:E111">
    <cfRule type="expression" dxfId="576" priority="16">
      <formula>$B88="不要"</formula>
    </cfRule>
    <cfRule type="expression" dxfId="575" priority="17">
      <formula>$B88="変更"</formula>
    </cfRule>
    <cfRule type="expression" dxfId="574" priority="18">
      <formula>$B88="新規"</formula>
    </cfRule>
  </conditionalFormatting>
  <conditionalFormatting sqref="E113">
    <cfRule type="expression" dxfId="573" priority="13">
      <formula>$B113="不要"</formula>
    </cfRule>
    <cfRule type="expression" dxfId="572" priority="14">
      <formula>$B113="変更"</formula>
    </cfRule>
    <cfRule type="expression" dxfId="571" priority="15">
      <formula>$B113="新規"</formula>
    </cfRule>
  </conditionalFormatting>
  <conditionalFormatting sqref="E114:E125">
    <cfRule type="expression" dxfId="570" priority="10">
      <formula>$B114="不要"</formula>
    </cfRule>
    <cfRule type="expression" dxfId="569" priority="11">
      <formula>$B114="変更"</formula>
    </cfRule>
    <cfRule type="expression" dxfId="568" priority="12">
      <formula>$B114="新規"</formula>
    </cfRule>
  </conditionalFormatting>
  <conditionalFormatting sqref="E126">
    <cfRule type="expression" dxfId="567" priority="7">
      <formula>$B126="不要"</formula>
    </cfRule>
    <cfRule type="expression" dxfId="566" priority="8">
      <formula>$B126="変更"</formula>
    </cfRule>
    <cfRule type="expression" dxfId="565" priority="9">
      <formula>$B126="新規"</formula>
    </cfRule>
  </conditionalFormatting>
  <conditionalFormatting sqref="E126">
    <cfRule type="expression" dxfId="564" priority="4">
      <formula>$B126="不要"</formula>
    </cfRule>
    <cfRule type="expression" dxfId="563" priority="5">
      <formula>$B126="変更"</formula>
    </cfRule>
    <cfRule type="expression" dxfId="562" priority="6">
      <formula>$B126="新規"</formula>
    </cfRule>
  </conditionalFormatting>
  <conditionalFormatting sqref="E126">
    <cfRule type="expression" dxfId="561" priority="1">
      <formula>$B126="不要"</formula>
    </cfRule>
    <cfRule type="expression" dxfId="560" priority="2">
      <formula>$B126="変更"</formula>
    </cfRule>
    <cfRule type="expression" dxfId="559" priority="3">
      <formula>$B126="新規"</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S172"/>
  <sheetViews>
    <sheetView zoomScale="90" zoomScaleNormal="90" workbookViewId="0">
      <pane xSplit="15" ySplit="3" topLeftCell="P85" activePane="bottomRight" state="frozen"/>
      <selection activeCell="A19" sqref="A19"/>
      <selection pane="topRight" activeCell="A19" sqref="A19"/>
      <selection pane="bottomLeft" activeCell="A19" sqref="A19"/>
      <selection pane="bottomRight"/>
    </sheetView>
  </sheetViews>
  <sheetFormatPr defaultRowHeight="11.25" x14ac:dyDescent="0.15"/>
  <cols>
    <col min="1" max="1" width="3" style="49" customWidth="1"/>
    <col min="2" max="2" width="5.625" style="49" customWidth="1"/>
    <col min="3" max="4" width="12.25" style="49" customWidth="1"/>
    <col min="5" max="5" width="9" style="49" bestFit="1" customWidth="1"/>
    <col min="6" max="6" width="13.375" style="49" bestFit="1" customWidth="1"/>
    <col min="7" max="7" width="9.5" style="49" bestFit="1" customWidth="1"/>
    <col min="8" max="8" width="12.25" style="49" bestFit="1" customWidth="1"/>
    <col min="9" max="9" width="8.875" style="49" customWidth="1"/>
    <col min="10" max="10" width="8.5" style="49" customWidth="1"/>
    <col min="11" max="11" width="7.5" style="49" customWidth="1"/>
    <col min="12" max="12" width="6.625" style="49" customWidth="1"/>
    <col min="13" max="13" width="33.625" style="49" customWidth="1"/>
    <col min="14" max="14" width="21.375" style="49" customWidth="1"/>
    <col min="15" max="15" width="25.5" style="49" customWidth="1"/>
    <col min="16" max="17" width="34.375" style="49" bestFit="1" customWidth="1"/>
    <col min="18" max="18" width="31.625" style="49" customWidth="1"/>
    <col min="19" max="19" width="18.125" style="49" customWidth="1"/>
    <col min="20" max="16384" width="9" style="49"/>
  </cols>
  <sheetData>
    <row r="2" spans="2:19" ht="13.5" customHeight="1" x14ac:dyDescent="0.15">
      <c r="B2" s="408" t="s">
        <v>444</v>
      </c>
      <c r="C2" s="410" t="s">
        <v>689</v>
      </c>
      <c r="D2" s="410" t="s">
        <v>1110</v>
      </c>
      <c r="E2" s="408" t="s">
        <v>1038</v>
      </c>
      <c r="F2" s="411" t="s">
        <v>1037</v>
      </c>
      <c r="G2" s="412"/>
      <c r="H2" s="412"/>
      <c r="I2" s="412"/>
      <c r="J2" s="412"/>
      <c r="K2" s="412"/>
      <c r="L2" s="412"/>
      <c r="M2" s="412"/>
      <c r="N2" s="412"/>
      <c r="O2" s="413"/>
      <c r="P2" s="408" t="s">
        <v>5</v>
      </c>
      <c r="Q2" s="408" t="s">
        <v>6</v>
      </c>
      <c r="R2" s="409" t="s">
        <v>63</v>
      </c>
      <c r="S2" s="409" t="s">
        <v>109</v>
      </c>
    </row>
    <row r="3" spans="2:19" ht="22.5" x14ac:dyDescent="0.15">
      <c r="B3" s="408"/>
      <c r="C3" s="410"/>
      <c r="D3" s="410"/>
      <c r="E3" s="408"/>
      <c r="F3" s="220" t="s">
        <v>1076</v>
      </c>
      <c r="G3" s="220" t="s">
        <v>1077</v>
      </c>
      <c r="H3" s="220" t="s">
        <v>1075</v>
      </c>
      <c r="I3" s="220" t="s">
        <v>1078</v>
      </c>
      <c r="J3" s="220" t="s">
        <v>1079</v>
      </c>
      <c r="K3" s="218" t="s">
        <v>626</v>
      </c>
      <c r="L3" s="219" t="s">
        <v>622</v>
      </c>
      <c r="M3" s="218" t="s">
        <v>3</v>
      </c>
      <c r="N3" s="218" t="s">
        <v>354</v>
      </c>
      <c r="O3" s="218" t="s">
        <v>355</v>
      </c>
      <c r="P3" s="408"/>
      <c r="Q3" s="408"/>
      <c r="R3" s="409"/>
      <c r="S3" s="409"/>
    </row>
    <row r="4" spans="2:19" ht="101.25" x14ac:dyDescent="0.15">
      <c r="B4" s="72" t="s">
        <v>627</v>
      </c>
      <c r="C4" s="12" t="s">
        <v>1023</v>
      </c>
      <c r="D4" s="198" t="s">
        <v>1111</v>
      </c>
      <c r="E4" s="216" t="s">
        <v>913</v>
      </c>
      <c r="F4" s="12" t="s">
        <v>661</v>
      </c>
      <c r="G4" s="12" t="s">
        <v>1022</v>
      </c>
      <c r="H4" s="12" t="s">
        <v>1036</v>
      </c>
      <c r="I4" s="166" t="s">
        <v>1035</v>
      </c>
      <c r="J4" s="166" t="s">
        <v>1035</v>
      </c>
      <c r="K4" s="10" t="s">
        <v>23</v>
      </c>
      <c r="L4" s="104" t="s">
        <v>537</v>
      </c>
      <c r="M4" s="12" t="s">
        <v>364</v>
      </c>
      <c r="N4" s="12" t="s">
        <v>1085</v>
      </c>
      <c r="O4" s="12" t="s">
        <v>353</v>
      </c>
      <c r="P4" s="10" t="s">
        <v>92</v>
      </c>
      <c r="Q4" s="198" t="s">
        <v>445</v>
      </c>
      <c r="R4" s="190"/>
      <c r="S4" s="12" t="s">
        <v>464</v>
      </c>
    </row>
    <row r="5" spans="2:19" ht="45" x14ac:dyDescent="0.15">
      <c r="B5" s="72" t="s">
        <v>627</v>
      </c>
      <c r="C5" s="12" t="s">
        <v>1023</v>
      </c>
      <c r="D5" s="198" t="s">
        <v>1111</v>
      </c>
      <c r="E5" s="216" t="s">
        <v>913</v>
      </c>
      <c r="F5" s="12" t="s">
        <v>661</v>
      </c>
      <c r="G5" s="12" t="s">
        <v>1022</v>
      </c>
      <c r="H5" s="12" t="s">
        <v>1036</v>
      </c>
      <c r="I5" s="166" t="s">
        <v>1035</v>
      </c>
      <c r="J5" s="166" t="s">
        <v>1035</v>
      </c>
      <c r="K5" s="10" t="s">
        <v>23</v>
      </c>
      <c r="L5" s="104" t="s">
        <v>539</v>
      </c>
      <c r="M5" s="12" t="s">
        <v>538</v>
      </c>
      <c r="N5" s="12" t="s">
        <v>353</v>
      </c>
      <c r="O5" s="12" t="s">
        <v>353</v>
      </c>
      <c r="P5" s="10" t="s">
        <v>14</v>
      </c>
      <c r="Q5" s="195"/>
      <c r="R5" s="190" t="s">
        <v>84</v>
      </c>
      <c r="S5" s="44" t="s">
        <v>459</v>
      </c>
    </row>
    <row r="6" spans="2:19" ht="21.75" customHeight="1" x14ac:dyDescent="0.15">
      <c r="B6" s="72" t="s">
        <v>627</v>
      </c>
      <c r="C6" s="12" t="s">
        <v>1023</v>
      </c>
      <c r="D6" s="198" t="s">
        <v>1111</v>
      </c>
      <c r="E6" s="216" t="s">
        <v>913</v>
      </c>
      <c r="F6" s="12" t="s">
        <v>661</v>
      </c>
      <c r="G6" s="12" t="s">
        <v>1022</v>
      </c>
      <c r="H6" s="12" t="s">
        <v>1036</v>
      </c>
      <c r="I6" s="166" t="s">
        <v>1035</v>
      </c>
      <c r="J6" s="166" t="s">
        <v>1035</v>
      </c>
      <c r="K6" s="10" t="s">
        <v>23</v>
      </c>
      <c r="L6" s="104" t="s">
        <v>540</v>
      </c>
      <c r="M6" s="12" t="s">
        <v>83</v>
      </c>
      <c r="N6" s="12"/>
      <c r="O6" s="12" t="s">
        <v>353</v>
      </c>
      <c r="P6" s="10" t="s">
        <v>10</v>
      </c>
      <c r="Q6" s="194"/>
      <c r="R6" s="190" t="s">
        <v>85</v>
      </c>
      <c r="S6" s="10" t="s">
        <v>460</v>
      </c>
    </row>
    <row r="7" spans="2:19" ht="22.5" x14ac:dyDescent="0.15">
      <c r="B7" s="12" t="s">
        <v>627</v>
      </c>
      <c r="C7" s="12" t="s">
        <v>1023</v>
      </c>
      <c r="D7" s="198" t="s">
        <v>1111</v>
      </c>
      <c r="E7" s="216" t="s">
        <v>913</v>
      </c>
      <c r="F7" s="12" t="s">
        <v>661</v>
      </c>
      <c r="G7" s="12" t="s">
        <v>1022</v>
      </c>
      <c r="H7" s="12" t="s">
        <v>1036</v>
      </c>
      <c r="I7" s="166" t="s">
        <v>1035</v>
      </c>
      <c r="J7" s="166" t="s">
        <v>1035</v>
      </c>
      <c r="K7" s="10" t="s">
        <v>23</v>
      </c>
      <c r="L7" s="104" t="s">
        <v>541</v>
      </c>
      <c r="M7" s="12" t="s">
        <v>148</v>
      </c>
      <c r="N7" s="12" t="s">
        <v>1017</v>
      </c>
      <c r="O7" s="12" t="s">
        <v>353</v>
      </c>
      <c r="P7" s="10" t="s">
        <v>21</v>
      </c>
      <c r="Q7" s="195" t="s">
        <v>149</v>
      </c>
      <c r="R7" s="192"/>
      <c r="S7" s="10" t="s">
        <v>462</v>
      </c>
    </row>
    <row r="8" spans="2:19" ht="22.5" x14ac:dyDescent="0.15">
      <c r="B8" s="72" t="s">
        <v>627</v>
      </c>
      <c r="C8" s="12" t="s">
        <v>1023</v>
      </c>
      <c r="D8" s="198" t="s">
        <v>1111</v>
      </c>
      <c r="E8" s="216" t="s">
        <v>913</v>
      </c>
      <c r="F8" s="12" t="s">
        <v>661</v>
      </c>
      <c r="G8" s="12" t="s">
        <v>1022</v>
      </c>
      <c r="H8" s="12" t="s">
        <v>1036</v>
      </c>
      <c r="I8" s="166" t="s">
        <v>1035</v>
      </c>
      <c r="J8" s="166" t="s">
        <v>1035</v>
      </c>
      <c r="K8" s="10" t="s">
        <v>23</v>
      </c>
      <c r="L8" s="104" t="s">
        <v>549</v>
      </c>
      <c r="M8" s="12" t="s">
        <v>163</v>
      </c>
      <c r="N8" s="72" t="s">
        <v>353</v>
      </c>
      <c r="O8" s="12" t="s">
        <v>353</v>
      </c>
      <c r="P8" s="10" t="s">
        <v>164</v>
      </c>
      <c r="Q8" s="195"/>
      <c r="R8" s="192" t="s">
        <v>313</v>
      </c>
      <c r="S8" s="12" t="s">
        <v>463</v>
      </c>
    </row>
    <row r="9" spans="2:19" ht="45" x14ac:dyDescent="0.15">
      <c r="B9" s="72" t="s">
        <v>627</v>
      </c>
      <c r="C9" s="12" t="s">
        <v>1023</v>
      </c>
      <c r="D9" s="198" t="s">
        <v>1111</v>
      </c>
      <c r="E9" s="216" t="s">
        <v>913</v>
      </c>
      <c r="F9" s="12" t="s">
        <v>661</v>
      </c>
      <c r="G9" s="12" t="s">
        <v>1022</v>
      </c>
      <c r="H9" s="12" t="s">
        <v>1036</v>
      </c>
      <c r="I9" s="166" t="s">
        <v>1035</v>
      </c>
      <c r="J9" s="166" t="s">
        <v>1035</v>
      </c>
      <c r="K9" s="10" t="s">
        <v>23</v>
      </c>
      <c r="L9" s="104" t="s">
        <v>542</v>
      </c>
      <c r="M9" s="12" t="s">
        <v>429</v>
      </c>
      <c r="N9" s="201" t="s">
        <v>430</v>
      </c>
      <c r="O9" s="12" t="s">
        <v>353</v>
      </c>
      <c r="P9" s="10" t="s">
        <v>12</v>
      </c>
      <c r="Q9" s="195"/>
      <c r="R9" s="190" t="s">
        <v>111</v>
      </c>
      <c r="S9" s="10" t="s">
        <v>1000</v>
      </c>
    </row>
    <row r="10" spans="2:19" ht="22.5" x14ac:dyDescent="0.15">
      <c r="B10" s="72" t="s">
        <v>627</v>
      </c>
      <c r="C10" s="12" t="s">
        <v>1023</v>
      </c>
      <c r="D10" s="198" t="s">
        <v>1111</v>
      </c>
      <c r="E10" s="216" t="s">
        <v>913</v>
      </c>
      <c r="F10" s="12" t="s">
        <v>661</v>
      </c>
      <c r="G10" s="12" t="s">
        <v>1022</v>
      </c>
      <c r="H10" s="12" t="s">
        <v>1036</v>
      </c>
      <c r="I10" s="166" t="s">
        <v>1035</v>
      </c>
      <c r="J10" s="166" t="s">
        <v>1035</v>
      </c>
      <c r="K10" s="10" t="s">
        <v>23</v>
      </c>
      <c r="L10" s="104" t="s">
        <v>543</v>
      </c>
      <c r="M10" s="12" t="s">
        <v>138</v>
      </c>
      <c r="N10" s="72" t="s">
        <v>1017</v>
      </c>
      <c r="O10" s="12" t="s">
        <v>353</v>
      </c>
      <c r="P10" s="10" t="s">
        <v>21</v>
      </c>
      <c r="Q10" s="195" t="s">
        <v>145</v>
      </c>
      <c r="R10" s="192"/>
      <c r="S10" s="10" t="s">
        <v>461</v>
      </c>
    </row>
    <row r="11" spans="2:19" ht="22.5" x14ac:dyDescent="0.15">
      <c r="B11" s="72" t="s">
        <v>627</v>
      </c>
      <c r="C11" s="12" t="s">
        <v>1023</v>
      </c>
      <c r="D11" s="198" t="s">
        <v>1111</v>
      </c>
      <c r="E11" s="216" t="s">
        <v>913</v>
      </c>
      <c r="F11" s="12" t="s">
        <v>661</v>
      </c>
      <c r="G11" s="12" t="s">
        <v>1022</v>
      </c>
      <c r="H11" s="12" t="s">
        <v>1036</v>
      </c>
      <c r="I11" s="166" t="s">
        <v>1035</v>
      </c>
      <c r="J11" s="166" t="s">
        <v>1035</v>
      </c>
      <c r="K11" s="10" t="s">
        <v>23</v>
      </c>
      <c r="L11" s="104" t="s">
        <v>548</v>
      </c>
      <c r="M11" s="12" t="s">
        <v>55</v>
      </c>
      <c r="N11" s="12" t="s">
        <v>353</v>
      </c>
      <c r="O11" s="12" t="s">
        <v>353</v>
      </c>
      <c r="P11" s="10" t="s">
        <v>56</v>
      </c>
      <c r="Q11" s="195"/>
      <c r="R11" s="192" t="s">
        <v>93</v>
      </c>
      <c r="S11" s="12" t="s">
        <v>504</v>
      </c>
    </row>
    <row r="12" spans="2:19" ht="57.75" customHeight="1" x14ac:dyDescent="0.15">
      <c r="B12" s="72" t="s">
        <v>627</v>
      </c>
      <c r="C12" s="12" t="s">
        <v>1023</v>
      </c>
      <c r="D12" s="198" t="s">
        <v>1111</v>
      </c>
      <c r="E12" s="216" t="s">
        <v>913</v>
      </c>
      <c r="F12" s="12" t="s">
        <v>661</v>
      </c>
      <c r="G12" s="12" t="s">
        <v>1022</v>
      </c>
      <c r="H12" s="12" t="s">
        <v>1036</v>
      </c>
      <c r="I12" s="166" t="s">
        <v>1035</v>
      </c>
      <c r="J12" s="166" t="s">
        <v>1035</v>
      </c>
      <c r="K12" s="10" t="s">
        <v>23</v>
      </c>
      <c r="L12" s="104" t="s">
        <v>544</v>
      </c>
      <c r="M12" s="12" t="s">
        <v>139</v>
      </c>
      <c r="N12" s="12" t="s">
        <v>1017</v>
      </c>
      <c r="O12" s="12" t="s">
        <v>353</v>
      </c>
      <c r="P12" s="10" t="s">
        <v>21</v>
      </c>
      <c r="Q12" s="195" t="s">
        <v>146</v>
      </c>
      <c r="R12" s="192" t="s">
        <v>621</v>
      </c>
      <c r="S12" s="10" t="s">
        <v>500</v>
      </c>
    </row>
    <row r="13" spans="2:19" ht="51" customHeight="1" x14ac:dyDescent="0.15">
      <c r="B13" s="72" t="s">
        <v>627</v>
      </c>
      <c r="C13" s="12" t="s">
        <v>1023</v>
      </c>
      <c r="D13" s="198" t="s">
        <v>1111</v>
      </c>
      <c r="E13" s="216" t="s">
        <v>913</v>
      </c>
      <c r="F13" s="12" t="s">
        <v>661</v>
      </c>
      <c r="G13" s="12" t="s">
        <v>1022</v>
      </c>
      <c r="H13" s="12" t="s">
        <v>1036</v>
      </c>
      <c r="I13" s="166" t="s">
        <v>1035</v>
      </c>
      <c r="J13" s="166" t="s">
        <v>1035</v>
      </c>
      <c r="K13" s="10" t="s">
        <v>23</v>
      </c>
      <c r="L13" s="104" t="s">
        <v>545</v>
      </c>
      <c r="M13" s="12" t="s">
        <v>501</v>
      </c>
      <c r="N13" s="12" t="s">
        <v>353</v>
      </c>
      <c r="O13" s="12" t="s">
        <v>353</v>
      </c>
      <c r="P13" s="10"/>
      <c r="Q13" s="195" t="s">
        <v>362</v>
      </c>
      <c r="R13" s="192"/>
      <c r="S13" s="10" t="s">
        <v>502</v>
      </c>
    </row>
    <row r="14" spans="2:19" ht="33.75" x14ac:dyDescent="0.15">
      <c r="B14" s="72" t="s">
        <v>627</v>
      </c>
      <c r="C14" s="12" t="s">
        <v>1023</v>
      </c>
      <c r="D14" s="198" t="s">
        <v>1111</v>
      </c>
      <c r="E14" s="216" t="s">
        <v>913</v>
      </c>
      <c r="F14" s="12" t="s">
        <v>661</v>
      </c>
      <c r="G14" s="12" t="s">
        <v>1022</v>
      </c>
      <c r="H14" s="12" t="s">
        <v>1036</v>
      </c>
      <c r="I14" s="166" t="s">
        <v>1035</v>
      </c>
      <c r="J14" s="166" t="s">
        <v>1035</v>
      </c>
      <c r="K14" s="10" t="s">
        <v>23</v>
      </c>
      <c r="L14" s="104" t="s">
        <v>547</v>
      </c>
      <c r="M14" s="12" t="s">
        <v>503</v>
      </c>
      <c r="N14" s="12" t="s">
        <v>375</v>
      </c>
      <c r="O14" s="12" t="s">
        <v>369</v>
      </c>
      <c r="P14" s="10" t="s">
        <v>144</v>
      </c>
      <c r="Q14" s="195" t="s">
        <v>969</v>
      </c>
      <c r="R14" s="192" t="s">
        <v>334</v>
      </c>
      <c r="S14" s="12" t="s">
        <v>1001</v>
      </c>
    </row>
    <row r="15" spans="2:19" ht="33.75" x14ac:dyDescent="0.15">
      <c r="B15" s="72" t="s">
        <v>627</v>
      </c>
      <c r="C15" s="12" t="s">
        <v>1023</v>
      </c>
      <c r="D15" s="198" t="s">
        <v>1111</v>
      </c>
      <c r="E15" s="216" t="s">
        <v>913</v>
      </c>
      <c r="F15" s="12" t="s">
        <v>661</v>
      </c>
      <c r="G15" s="12" t="s">
        <v>1022</v>
      </c>
      <c r="H15" s="12" t="s">
        <v>1036</v>
      </c>
      <c r="I15" s="166" t="s">
        <v>1035</v>
      </c>
      <c r="J15" s="166" t="s">
        <v>1035</v>
      </c>
      <c r="K15" s="10" t="s">
        <v>23</v>
      </c>
      <c r="L15" s="104" t="s">
        <v>546</v>
      </c>
      <c r="M15" s="166" t="s">
        <v>370</v>
      </c>
      <c r="N15" s="166" t="s">
        <v>374</v>
      </c>
      <c r="O15" s="12" t="s">
        <v>369</v>
      </c>
      <c r="P15" s="10" t="s">
        <v>136</v>
      </c>
      <c r="Q15" s="195" t="s">
        <v>989</v>
      </c>
      <c r="R15" s="192" t="s">
        <v>88</v>
      </c>
      <c r="S15" s="12" t="s">
        <v>1002</v>
      </c>
    </row>
    <row r="16" spans="2:19" ht="60" customHeight="1" x14ac:dyDescent="0.15">
      <c r="B16" s="72" t="s">
        <v>627</v>
      </c>
      <c r="C16" s="12" t="s">
        <v>1023</v>
      </c>
      <c r="D16" s="198" t="s">
        <v>1111</v>
      </c>
      <c r="E16" s="216" t="s">
        <v>913</v>
      </c>
      <c r="F16" s="12" t="s">
        <v>661</v>
      </c>
      <c r="G16" s="12" t="s">
        <v>1022</v>
      </c>
      <c r="H16" s="12" t="s">
        <v>1036</v>
      </c>
      <c r="I16" s="166" t="s">
        <v>1035</v>
      </c>
      <c r="J16" s="166" t="s">
        <v>1035</v>
      </c>
      <c r="K16" s="10" t="s">
        <v>23</v>
      </c>
      <c r="L16" s="104" t="s">
        <v>551</v>
      </c>
      <c r="M16" s="12" t="s">
        <v>151</v>
      </c>
      <c r="N16" s="12" t="s">
        <v>371</v>
      </c>
      <c r="O16" s="12" t="s">
        <v>353</v>
      </c>
      <c r="P16" s="10" t="s">
        <v>154</v>
      </c>
      <c r="Q16" s="195"/>
      <c r="R16" s="192" t="s">
        <v>315</v>
      </c>
      <c r="S16" s="10" t="s">
        <v>488</v>
      </c>
    </row>
    <row r="17" spans="2:19" ht="22.5" x14ac:dyDescent="0.15">
      <c r="B17" s="72" t="s">
        <v>627</v>
      </c>
      <c r="C17" s="12" t="s">
        <v>1023</v>
      </c>
      <c r="D17" s="198" t="s">
        <v>1111</v>
      </c>
      <c r="E17" s="216" t="s">
        <v>913</v>
      </c>
      <c r="F17" s="72" t="s">
        <v>661</v>
      </c>
      <c r="G17" s="12" t="s">
        <v>1022</v>
      </c>
      <c r="H17" s="12" t="s">
        <v>1036</v>
      </c>
      <c r="I17" s="166" t="s">
        <v>1035</v>
      </c>
      <c r="J17" s="166" t="s">
        <v>1035</v>
      </c>
      <c r="K17" s="73" t="s">
        <v>23</v>
      </c>
      <c r="L17" s="171" t="s">
        <v>552</v>
      </c>
      <c r="M17" s="72" t="s">
        <v>152</v>
      </c>
      <c r="N17" s="72" t="s">
        <v>372</v>
      </c>
      <c r="O17" s="72" t="s">
        <v>353</v>
      </c>
      <c r="P17" s="73" t="s">
        <v>155</v>
      </c>
      <c r="Q17" s="203"/>
      <c r="R17" s="202" t="s">
        <v>315</v>
      </c>
      <c r="S17" s="73" t="s">
        <v>489</v>
      </c>
    </row>
    <row r="18" spans="2:19" ht="67.5" x14ac:dyDescent="0.15">
      <c r="B18" s="72" t="s">
        <v>627</v>
      </c>
      <c r="C18" s="12" t="s">
        <v>1023</v>
      </c>
      <c r="D18" s="198" t="s">
        <v>1111</v>
      </c>
      <c r="E18" s="216" t="s">
        <v>913</v>
      </c>
      <c r="F18" s="12" t="s">
        <v>661</v>
      </c>
      <c r="G18" s="12" t="s">
        <v>1022</v>
      </c>
      <c r="H18" s="12" t="s">
        <v>1036</v>
      </c>
      <c r="I18" s="166" t="s">
        <v>1035</v>
      </c>
      <c r="J18" s="166" t="s">
        <v>1035</v>
      </c>
      <c r="K18" s="10" t="s">
        <v>23</v>
      </c>
      <c r="L18" s="104" t="s">
        <v>553</v>
      </c>
      <c r="M18" s="12" t="s">
        <v>373</v>
      </c>
      <c r="N18" s="12" t="s">
        <v>375</v>
      </c>
      <c r="O18" s="12" t="s">
        <v>1016</v>
      </c>
      <c r="P18" s="10" t="s">
        <v>158</v>
      </c>
      <c r="Q18" s="195" t="s">
        <v>336</v>
      </c>
      <c r="R18" s="192" t="s">
        <v>316</v>
      </c>
      <c r="S18" s="10" t="s">
        <v>1003</v>
      </c>
    </row>
    <row r="19" spans="2:19" ht="22.5" x14ac:dyDescent="0.15">
      <c r="B19" s="72" t="s">
        <v>627</v>
      </c>
      <c r="C19" s="12" t="s">
        <v>1023</v>
      </c>
      <c r="D19" s="198" t="s">
        <v>1111</v>
      </c>
      <c r="E19" s="216" t="s">
        <v>913</v>
      </c>
      <c r="F19" s="12" t="s">
        <v>661</v>
      </c>
      <c r="G19" s="12" t="s">
        <v>1022</v>
      </c>
      <c r="H19" s="12" t="s">
        <v>1036</v>
      </c>
      <c r="I19" s="166" t="s">
        <v>1035</v>
      </c>
      <c r="J19" s="166" t="s">
        <v>1035</v>
      </c>
      <c r="K19" s="10" t="s">
        <v>23</v>
      </c>
      <c r="L19" s="104" t="s">
        <v>554</v>
      </c>
      <c r="M19" s="12" t="s">
        <v>381</v>
      </c>
      <c r="N19" s="166" t="s">
        <v>382</v>
      </c>
      <c r="O19" s="12" t="s">
        <v>383</v>
      </c>
      <c r="P19" s="10" t="s">
        <v>159</v>
      </c>
      <c r="Q19" s="195" t="s">
        <v>990</v>
      </c>
      <c r="R19" s="192"/>
      <c r="S19" s="10" t="s">
        <v>1004</v>
      </c>
    </row>
    <row r="20" spans="2:19" s="103" customFormat="1" ht="22.5" x14ac:dyDescent="0.15">
      <c r="B20" s="72" t="s">
        <v>627</v>
      </c>
      <c r="C20" s="12" t="s">
        <v>1023</v>
      </c>
      <c r="D20" s="198" t="s">
        <v>1111</v>
      </c>
      <c r="E20" s="216" t="s">
        <v>913</v>
      </c>
      <c r="F20" s="12" t="s">
        <v>661</v>
      </c>
      <c r="G20" s="12" t="s">
        <v>1022</v>
      </c>
      <c r="H20" s="12" t="s">
        <v>1036</v>
      </c>
      <c r="I20" s="166" t="s">
        <v>1035</v>
      </c>
      <c r="J20" s="166" t="s">
        <v>1035</v>
      </c>
      <c r="K20" s="10" t="s">
        <v>23</v>
      </c>
      <c r="L20" s="104" t="s">
        <v>555</v>
      </c>
      <c r="M20" s="12" t="s">
        <v>309</v>
      </c>
      <c r="N20" s="12" t="s">
        <v>378</v>
      </c>
      <c r="O20" s="12" t="s">
        <v>353</v>
      </c>
      <c r="P20" s="10" t="s">
        <v>165</v>
      </c>
      <c r="Q20" s="198" t="s">
        <v>614</v>
      </c>
      <c r="R20" s="192"/>
      <c r="S20" s="10" t="s">
        <v>509</v>
      </c>
    </row>
    <row r="21" spans="2:19" s="103" customFormat="1" ht="22.5" x14ac:dyDescent="0.15">
      <c r="B21" s="72" t="s">
        <v>627</v>
      </c>
      <c r="C21" s="12" t="s">
        <v>1023</v>
      </c>
      <c r="D21" s="198" t="s">
        <v>1111</v>
      </c>
      <c r="E21" s="216" t="s">
        <v>913</v>
      </c>
      <c r="F21" s="12" t="s">
        <v>661</v>
      </c>
      <c r="G21" s="12" t="s">
        <v>1022</v>
      </c>
      <c r="H21" s="12" t="s">
        <v>1036</v>
      </c>
      <c r="I21" s="166" t="s">
        <v>1035</v>
      </c>
      <c r="J21" s="166" t="s">
        <v>1035</v>
      </c>
      <c r="K21" s="10" t="s">
        <v>23</v>
      </c>
      <c r="L21" s="104" t="s">
        <v>556</v>
      </c>
      <c r="M21" s="12" t="s">
        <v>310</v>
      </c>
      <c r="N21" s="12" t="s">
        <v>372</v>
      </c>
      <c r="O21" s="12" t="s">
        <v>353</v>
      </c>
      <c r="P21" s="10" t="s">
        <v>307</v>
      </c>
      <c r="Q21" s="198" t="s">
        <v>614</v>
      </c>
      <c r="R21" s="192"/>
      <c r="S21" s="10" t="s">
        <v>510</v>
      </c>
    </row>
    <row r="22" spans="2:19" ht="22.5" x14ac:dyDescent="0.15">
      <c r="B22" s="72" t="s">
        <v>627</v>
      </c>
      <c r="C22" s="12" t="s">
        <v>1023</v>
      </c>
      <c r="D22" s="198" t="s">
        <v>1111</v>
      </c>
      <c r="E22" s="216" t="s">
        <v>913</v>
      </c>
      <c r="F22" s="12" t="s">
        <v>661</v>
      </c>
      <c r="G22" s="12" t="s">
        <v>1022</v>
      </c>
      <c r="H22" s="12" t="s">
        <v>1036</v>
      </c>
      <c r="I22" s="166" t="s">
        <v>1035</v>
      </c>
      <c r="J22" s="166" t="s">
        <v>1035</v>
      </c>
      <c r="K22" s="10" t="s">
        <v>23</v>
      </c>
      <c r="L22" s="104" t="s">
        <v>557</v>
      </c>
      <c r="M22" s="12" t="s">
        <v>168</v>
      </c>
      <c r="N22" s="12" t="s">
        <v>353</v>
      </c>
      <c r="O22" s="12" t="s">
        <v>353</v>
      </c>
      <c r="P22" s="10" t="s">
        <v>308</v>
      </c>
      <c r="Q22" s="198" t="s">
        <v>317</v>
      </c>
      <c r="R22" s="192"/>
      <c r="S22" s="10" t="s">
        <v>490</v>
      </c>
    </row>
    <row r="23" spans="2:19" ht="22.5" x14ac:dyDescent="0.15">
      <c r="B23" s="72" t="s">
        <v>627</v>
      </c>
      <c r="C23" s="12" t="s">
        <v>1023</v>
      </c>
      <c r="D23" s="198" t="s">
        <v>1111</v>
      </c>
      <c r="E23" s="216" t="s">
        <v>913</v>
      </c>
      <c r="F23" s="12" t="s">
        <v>661</v>
      </c>
      <c r="G23" s="12" t="s">
        <v>1022</v>
      </c>
      <c r="H23" s="12" t="s">
        <v>1036</v>
      </c>
      <c r="I23" s="166" t="s">
        <v>1035</v>
      </c>
      <c r="J23" s="166" t="s">
        <v>1035</v>
      </c>
      <c r="K23" s="12" t="s">
        <v>23</v>
      </c>
      <c r="L23" s="104" t="s">
        <v>558</v>
      </c>
      <c r="M23" s="12" t="s">
        <v>311</v>
      </c>
      <c r="N23" s="12" t="s">
        <v>378</v>
      </c>
      <c r="O23" s="12" t="s">
        <v>353</v>
      </c>
      <c r="P23" s="12" t="s">
        <v>169</v>
      </c>
      <c r="Q23" s="198" t="s">
        <v>318</v>
      </c>
      <c r="R23" s="192"/>
      <c r="S23" s="12" t="s">
        <v>512</v>
      </c>
    </row>
    <row r="24" spans="2:19" ht="33.75" x14ac:dyDescent="0.15">
      <c r="B24" s="72" t="s">
        <v>627</v>
      </c>
      <c r="C24" s="12" t="s">
        <v>1023</v>
      </c>
      <c r="D24" s="198" t="s">
        <v>1111</v>
      </c>
      <c r="E24" s="216" t="s">
        <v>913</v>
      </c>
      <c r="F24" s="12" t="s">
        <v>661</v>
      </c>
      <c r="G24" s="12" t="s">
        <v>1022</v>
      </c>
      <c r="H24" s="12" t="s">
        <v>1036</v>
      </c>
      <c r="I24" s="166" t="s">
        <v>1035</v>
      </c>
      <c r="J24" s="166" t="s">
        <v>1035</v>
      </c>
      <c r="K24" s="10" t="s">
        <v>23</v>
      </c>
      <c r="L24" s="104" t="s">
        <v>559</v>
      </c>
      <c r="M24" s="12" t="s">
        <v>380</v>
      </c>
      <c r="N24" s="12" t="s">
        <v>378</v>
      </c>
      <c r="O24" s="12" t="s">
        <v>369</v>
      </c>
      <c r="P24" s="10" t="s">
        <v>166</v>
      </c>
      <c r="Q24" s="198" t="s">
        <v>991</v>
      </c>
      <c r="R24" s="192"/>
      <c r="S24" s="10" t="s">
        <v>1005</v>
      </c>
    </row>
    <row r="25" spans="2:19" ht="33.75" x14ac:dyDescent="0.15">
      <c r="B25" s="72" t="s">
        <v>627</v>
      </c>
      <c r="C25" s="12" t="s">
        <v>1023</v>
      </c>
      <c r="D25" s="198" t="s">
        <v>1111</v>
      </c>
      <c r="E25" s="216" t="s">
        <v>913</v>
      </c>
      <c r="F25" s="12" t="s">
        <v>661</v>
      </c>
      <c r="G25" s="12" t="s">
        <v>1022</v>
      </c>
      <c r="H25" s="12" t="s">
        <v>1036</v>
      </c>
      <c r="I25" s="166" t="s">
        <v>1035</v>
      </c>
      <c r="J25" s="166" t="s">
        <v>1035</v>
      </c>
      <c r="K25" s="10" t="s">
        <v>23</v>
      </c>
      <c r="L25" s="104" t="s">
        <v>560</v>
      </c>
      <c r="M25" s="12" t="s">
        <v>384</v>
      </c>
      <c r="N25" s="12" t="s">
        <v>372</v>
      </c>
      <c r="O25" s="12" t="s">
        <v>369</v>
      </c>
      <c r="P25" s="10" t="s">
        <v>167</v>
      </c>
      <c r="Q25" s="198" t="s">
        <v>992</v>
      </c>
      <c r="R25" s="192"/>
      <c r="S25" s="10" t="s">
        <v>1006</v>
      </c>
    </row>
    <row r="26" spans="2:19" ht="33.75" x14ac:dyDescent="0.15">
      <c r="B26" s="72" t="s">
        <v>627</v>
      </c>
      <c r="C26" s="12" t="s">
        <v>1023</v>
      </c>
      <c r="D26" s="198" t="s">
        <v>1111</v>
      </c>
      <c r="E26" s="216" t="s">
        <v>913</v>
      </c>
      <c r="F26" s="12" t="s">
        <v>661</v>
      </c>
      <c r="G26" s="12" t="s">
        <v>1022</v>
      </c>
      <c r="H26" s="12" t="s">
        <v>1036</v>
      </c>
      <c r="I26" s="166" t="s">
        <v>1035</v>
      </c>
      <c r="J26" s="166" t="s">
        <v>1035</v>
      </c>
      <c r="K26" s="10" t="s">
        <v>23</v>
      </c>
      <c r="L26" s="104" t="s">
        <v>550</v>
      </c>
      <c r="M26" s="12" t="s">
        <v>60</v>
      </c>
      <c r="N26" s="12" t="s">
        <v>353</v>
      </c>
      <c r="O26" s="12" t="s">
        <v>353</v>
      </c>
      <c r="P26" s="12" t="s">
        <v>61</v>
      </c>
      <c r="Q26" s="195"/>
      <c r="R26" s="192" t="s">
        <v>116</v>
      </c>
      <c r="S26" s="12" t="s">
        <v>1007</v>
      </c>
    </row>
    <row r="27" spans="2:19" ht="33.75" x14ac:dyDescent="0.15">
      <c r="B27" s="72" t="s">
        <v>627</v>
      </c>
      <c r="C27" s="12" t="s">
        <v>1023</v>
      </c>
      <c r="D27" s="198" t="s">
        <v>1111</v>
      </c>
      <c r="E27" s="216" t="s">
        <v>913</v>
      </c>
      <c r="F27" s="12" t="s">
        <v>661</v>
      </c>
      <c r="G27" s="12" t="s">
        <v>1022</v>
      </c>
      <c r="H27" s="12" t="s">
        <v>1036</v>
      </c>
      <c r="I27" s="166" t="s">
        <v>1035</v>
      </c>
      <c r="J27" s="166" t="s">
        <v>1035</v>
      </c>
      <c r="K27" s="10" t="s">
        <v>23</v>
      </c>
      <c r="L27" s="104" t="s">
        <v>681</v>
      </c>
      <c r="M27" s="12" t="s">
        <v>682</v>
      </c>
      <c r="N27" s="12" t="s">
        <v>353</v>
      </c>
      <c r="O27" s="12" t="s">
        <v>353</v>
      </c>
      <c r="P27" s="12" t="s">
        <v>683</v>
      </c>
      <c r="Q27" s="195"/>
      <c r="R27" s="192"/>
      <c r="S27" s="12" t="s">
        <v>1008</v>
      </c>
    </row>
    <row r="28" spans="2:19" ht="78.75" x14ac:dyDescent="0.15">
      <c r="B28" s="72" t="s">
        <v>627</v>
      </c>
      <c r="C28" s="12" t="s">
        <v>1023</v>
      </c>
      <c r="D28" s="198" t="s">
        <v>1111</v>
      </c>
      <c r="E28" s="216" t="s">
        <v>913</v>
      </c>
      <c r="F28" s="12" t="s">
        <v>661</v>
      </c>
      <c r="G28" s="12" t="s">
        <v>1022</v>
      </c>
      <c r="H28" s="12" t="s">
        <v>1036</v>
      </c>
      <c r="I28" s="166" t="s">
        <v>1035</v>
      </c>
      <c r="J28" s="166" t="s">
        <v>1035</v>
      </c>
      <c r="K28" s="10" t="s">
        <v>23</v>
      </c>
      <c r="L28" s="104" t="s">
        <v>929</v>
      </c>
      <c r="M28" s="12" t="s">
        <v>930</v>
      </c>
      <c r="N28" s="12" t="s">
        <v>849</v>
      </c>
      <c r="O28" s="12" t="s">
        <v>369</v>
      </c>
      <c r="P28" s="10" t="s">
        <v>931</v>
      </c>
      <c r="Q28" s="195" t="s">
        <v>969</v>
      </c>
      <c r="R28" s="192"/>
      <c r="S28" s="12" t="s">
        <v>957</v>
      </c>
    </row>
    <row r="29" spans="2:19" ht="75.75" customHeight="1" x14ac:dyDescent="0.15">
      <c r="B29" s="72" t="s">
        <v>51</v>
      </c>
      <c r="C29" s="12" t="s">
        <v>1023</v>
      </c>
      <c r="D29" s="198" t="s">
        <v>1111</v>
      </c>
      <c r="E29" s="216" t="s">
        <v>913</v>
      </c>
      <c r="F29" s="12" t="s">
        <v>661</v>
      </c>
      <c r="G29" s="12" t="s">
        <v>1022</v>
      </c>
      <c r="H29" s="12" t="s">
        <v>1036</v>
      </c>
      <c r="I29" s="166" t="s">
        <v>1035</v>
      </c>
      <c r="J29" s="166" t="s">
        <v>1035</v>
      </c>
      <c r="K29" s="10" t="s">
        <v>1019</v>
      </c>
      <c r="L29" s="104" t="s">
        <v>1020</v>
      </c>
      <c r="M29" s="12" t="s">
        <v>1021</v>
      </c>
      <c r="N29" s="12" t="s">
        <v>353</v>
      </c>
      <c r="O29" s="12" t="s">
        <v>1088</v>
      </c>
      <c r="P29" s="165" t="s">
        <v>1080</v>
      </c>
      <c r="Q29" s="198" t="s">
        <v>1107</v>
      </c>
      <c r="R29" s="192"/>
      <c r="S29" s="12" t="s">
        <v>1089</v>
      </c>
    </row>
    <row r="30" spans="2:19" ht="75.75" customHeight="1" x14ac:dyDescent="0.15">
      <c r="B30" s="72" t="s">
        <v>51</v>
      </c>
      <c r="C30" s="12" t="s">
        <v>1023</v>
      </c>
      <c r="D30" s="198" t="s">
        <v>1111</v>
      </c>
      <c r="E30" s="216" t="s">
        <v>913</v>
      </c>
      <c r="F30" s="12" t="s">
        <v>661</v>
      </c>
      <c r="G30" s="12" t="s">
        <v>1022</v>
      </c>
      <c r="H30" s="12" t="s">
        <v>1036</v>
      </c>
      <c r="I30" s="166" t="s">
        <v>353</v>
      </c>
      <c r="J30" s="166" t="s">
        <v>353</v>
      </c>
      <c r="K30" s="10" t="s">
        <v>1083</v>
      </c>
      <c r="L30" s="104" t="s">
        <v>1082</v>
      </c>
      <c r="M30" s="12" t="s">
        <v>1081</v>
      </c>
      <c r="N30" s="12" t="s">
        <v>1084</v>
      </c>
      <c r="O30" s="12" t="s">
        <v>353</v>
      </c>
      <c r="P30" s="165" t="s">
        <v>1086</v>
      </c>
      <c r="Q30" s="198"/>
      <c r="R30" s="192"/>
      <c r="S30" s="12" t="s">
        <v>1087</v>
      </c>
    </row>
    <row r="31" spans="2:19" ht="191.25" x14ac:dyDescent="0.15">
      <c r="B31" s="72" t="s">
        <v>627</v>
      </c>
      <c r="C31" s="12" t="s">
        <v>1024</v>
      </c>
      <c r="D31" s="198" t="s">
        <v>1112</v>
      </c>
      <c r="E31" s="216" t="s">
        <v>913</v>
      </c>
      <c r="F31" s="12" t="s">
        <v>660</v>
      </c>
      <c r="G31" s="12" t="s">
        <v>1022</v>
      </c>
      <c r="H31" s="12" t="s">
        <v>1036</v>
      </c>
      <c r="I31" s="166" t="s">
        <v>1035</v>
      </c>
      <c r="J31" s="166" t="s">
        <v>1035</v>
      </c>
      <c r="K31" s="12" t="s">
        <v>23</v>
      </c>
      <c r="L31" s="104" t="s">
        <v>572</v>
      </c>
      <c r="M31" s="12" t="s">
        <v>628</v>
      </c>
      <c r="N31" s="12" t="s">
        <v>386</v>
      </c>
      <c r="O31" s="12" t="s">
        <v>353</v>
      </c>
      <c r="P31" s="12" t="s">
        <v>612</v>
      </c>
      <c r="Q31" s="195" t="s">
        <v>781</v>
      </c>
      <c r="R31" s="192"/>
      <c r="S31" s="44" t="s">
        <v>1009</v>
      </c>
    </row>
    <row r="32" spans="2:19" ht="180" x14ac:dyDescent="0.15">
      <c r="B32" s="72" t="s">
        <v>627</v>
      </c>
      <c r="C32" s="12" t="s">
        <v>1024</v>
      </c>
      <c r="D32" s="198" t="s">
        <v>1112</v>
      </c>
      <c r="E32" s="216" t="s">
        <v>913</v>
      </c>
      <c r="F32" s="12" t="s">
        <v>660</v>
      </c>
      <c r="G32" s="12" t="s">
        <v>1022</v>
      </c>
      <c r="H32" s="12" t="s">
        <v>1036</v>
      </c>
      <c r="I32" s="166" t="s">
        <v>1035</v>
      </c>
      <c r="J32" s="166" t="s">
        <v>1035</v>
      </c>
      <c r="K32" s="12" t="s">
        <v>23</v>
      </c>
      <c r="L32" s="104" t="s">
        <v>580</v>
      </c>
      <c r="M32" s="12" t="s">
        <v>302</v>
      </c>
      <c r="N32" s="12" t="s">
        <v>386</v>
      </c>
      <c r="O32" s="12" t="s">
        <v>353</v>
      </c>
      <c r="P32" s="12" t="s">
        <v>304</v>
      </c>
      <c r="Q32" s="198" t="s">
        <v>780</v>
      </c>
      <c r="R32" s="192"/>
      <c r="S32" s="44" t="s">
        <v>1010</v>
      </c>
    </row>
    <row r="33" spans="2:19" ht="45" x14ac:dyDescent="0.15">
      <c r="B33" s="72" t="s">
        <v>627</v>
      </c>
      <c r="C33" s="12" t="s">
        <v>1024</v>
      </c>
      <c r="D33" s="198" t="s">
        <v>1112</v>
      </c>
      <c r="E33" s="216" t="s">
        <v>913</v>
      </c>
      <c r="F33" s="12" t="s">
        <v>660</v>
      </c>
      <c r="G33" s="12" t="s">
        <v>1022</v>
      </c>
      <c r="H33" s="12" t="s">
        <v>1036</v>
      </c>
      <c r="I33" s="166" t="s">
        <v>1035</v>
      </c>
      <c r="J33" s="166" t="s">
        <v>1035</v>
      </c>
      <c r="K33" s="12" t="s">
        <v>23</v>
      </c>
      <c r="L33" s="104" t="s">
        <v>573</v>
      </c>
      <c r="M33" s="12" t="s">
        <v>390</v>
      </c>
      <c r="N33" s="12" t="s">
        <v>387</v>
      </c>
      <c r="O33" s="12" t="s">
        <v>353</v>
      </c>
      <c r="P33" s="12" t="s">
        <v>279</v>
      </c>
      <c r="Q33" s="195" t="s">
        <v>176</v>
      </c>
      <c r="R33" s="192"/>
      <c r="S33" s="44" t="s">
        <v>473</v>
      </c>
    </row>
    <row r="34" spans="2:19" ht="78.75" x14ac:dyDescent="0.15">
      <c r="B34" s="72" t="s">
        <v>627</v>
      </c>
      <c r="C34" s="12" t="s">
        <v>1024</v>
      </c>
      <c r="D34" s="198" t="s">
        <v>1112</v>
      </c>
      <c r="E34" s="216" t="s">
        <v>913</v>
      </c>
      <c r="F34" s="12" t="s">
        <v>660</v>
      </c>
      <c r="G34" s="12" t="s">
        <v>1022</v>
      </c>
      <c r="H34" s="12" t="s">
        <v>1036</v>
      </c>
      <c r="I34" s="166" t="s">
        <v>1035</v>
      </c>
      <c r="J34" s="166" t="s">
        <v>1035</v>
      </c>
      <c r="K34" s="12" t="s">
        <v>23</v>
      </c>
      <c r="L34" s="104" t="s">
        <v>574</v>
      </c>
      <c r="M34" s="12" t="s">
        <v>391</v>
      </c>
      <c r="N34" s="12" t="s">
        <v>388</v>
      </c>
      <c r="O34" s="12" t="s">
        <v>353</v>
      </c>
      <c r="P34" s="12" t="s">
        <v>285</v>
      </c>
      <c r="Q34" s="195" t="s">
        <v>178</v>
      </c>
      <c r="R34" s="192"/>
      <c r="S34" s="44" t="s">
        <v>478</v>
      </c>
    </row>
    <row r="35" spans="2:19" ht="33.75" x14ac:dyDescent="0.15">
      <c r="B35" s="72" t="s">
        <v>627</v>
      </c>
      <c r="C35" s="12" t="s">
        <v>1024</v>
      </c>
      <c r="D35" s="198" t="s">
        <v>1112</v>
      </c>
      <c r="E35" s="216" t="s">
        <v>913</v>
      </c>
      <c r="F35" s="12" t="s">
        <v>660</v>
      </c>
      <c r="G35" s="12" t="s">
        <v>1022</v>
      </c>
      <c r="H35" s="12" t="s">
        <v>1036</v>
      </c>
      <c r="I35" s="166" t="s">
        <v>1035</v>
      </c>
      <c r="J35" s="166" t="s">
        <v>1035</v>
      </c>
      <c r="K35" s="12" t="s">
        <v>23</v>
      </c>
      <c r="L35" s="104" t="s">
        <v>575</v>
      </c>
      <c r="M35" s="12" t="s">
        <v>871</v>
      </c>
      <c r="N35" s="12" t="s">
        <v>771</v>
      </c>
      <c r="O35" s="12" t="s">
        <v>353</v>
      </c>
      <c r="P35" s="12" t="s">
        <v>287</v>
      </c>
      <c r="Q35" s="195" t="s">
        <v>181</v>
      </c>
      <c r="R35" s="192"/>
      <c r="S35" s="44" t="s">
        <v>479</v>
      </c>
    </row>
    <row r="36" spans="2:19" ht="22.5" x14ac:dyDescent="0.15">
      <c r="B36" s="72" t="s">
        <v>627</v>
      </c>
      <c r="C36" s="12" t="s">
        <v>1024</v>
      </c>
      <c r="D36" s="198" t="s">
        <v>1112</v>
      </c>
      <c r="E36" s="216" t="s">
        <v>913</v>
      </c>
      <c r="F36" s="12" t="s">
        <v>660</v>
      </c>
      <c r="G36" s="12" t="s">
        <v>1022</v>
      </c>
      <c r="H36" s="12" t="s">
        <v>1036</v>
      </c>
      <c r="I36" s="166" t="s">
        <v>1035</v>
      </c>
      <c r="J36" s="166" t="s">
        <v>1035</v>
      </c>
      <c r="K36" s="12" t="s">
        <v>23</v>
      </c>
      <c r="L36" s="104" t="s">
        <v>579</v>
      </c>
      <c r="M36" s="12" t="s">
        <v>736</v>
      </c>
      <c r="N36" s="12" t="s">
        <v>737</v>
      </c>
      <c r="O36" s="12" t="s">
        <v>353</v>
      </c>
      <c r="P36" s="12" t="s">
        <v>738</v>
      </c>
      <c r="Q36" s="195" t="s">
        <v>664</v>
      </c>
      <c r="R36" s="192" t="s">
        <v>631</v>
      </c>
      <c r="S36" s="44" t="s">
        <v>485</v>
      </c>
    </row>
    <row r="37" spans="2:19" ht="135" x14ac:dyDescent="0.15">
      <c r="B37" s="72" t="s">
        <v>627</v>
      </c>
      <c r="C37" s="12" t="s">
        <v>1024</v>
      </c>
      <c r="D37" s="198" t="s">
        <v>1112</v>
      </c>
      <c r="E37" s="216" t="s">
        <v>913</v>
      </c>
      <c r="F37" s="12" t="s">
        <v>660</v>
      </c>
      <c r="G37" s="12" t="s">
        <v>1022</v>
      </c>
      <c r="H37" s="12" t="s">
        <v>1036</v>
      </c>
      <c r="I37" s="166" t="s">
        <v>1035</v>
      </c>
      <c r="J37" s="166" t="s">
        <v>1035</v>
      </c>
      <c r="K37" s="12" t="s">
        <v>23</v>
      </c>
      <c r="L37" s="104" t="s">
        <v>581</v>
      </c>
      <c r="M37" s="12" t="s">
        <v>389</v>
      </c>
      <c r="N37" s="166" t="s">
        <v>690</v>
      </c>
      <c r="O37" s="12" t="s">
        <v>353</v>
      </c>
      <c r="P37" s="12" t="s">
        <v>763</v>
      </c>
      <c r="Q37" s="195" t="s">
        <v>177</v>
      </c>
      <c r="R37" s="192"/>
      <c r="S37" s="44" t="s">
        <v>1011</v>
      </c>
    </row>
    <row r="38" spans="2:19" ht="22.5" x14ac:dyDescent="0.15">
      <c r="B38" s="72" t="s">
        <v>627</v>
      </c>
      <c r="C38" s="12" t="s">
        <v>1024</v>
      </c>
      <c r="D38" s="198" t="s">
        <v>1112</v>
      </c>
      <c r="E38" s="216" t="s">
        <v>913</v>
      </c>
      <c r="F38" s="12" t="s">
        <v>660</v>
      </c>
      <c r="G38" s="12" t="s">
        <v>1022</v>
      </c>
      <c r="H38" s="12" t="s">
        <v>1036</v>
      </c>
      <c r="I38" s="166" t="s">
        <v>1035</v>
      </c>
      <c r="J38" s="166" t="s">
        <v>1035</v>
      </c>
      <c r="K38" s="10" t="s">
        <v>23</v>
      </c>
      <c r="L38" s="104" t="s">
        <v>566</v>
      </c>
      <c r="M38" s="12" t="s">
        <v>409</v>
      </c>
      <c r="N38" s="12" t="s">
        <v>411</v>
      </c>
      <c r="O38" s="12" t="s">
        <v>353</v>
      </c>
      <c r="P38" s="10" t="s">
        <v>34</v>
      </c>
      <c r="Q38" s="197" t="s">
        <v>133</v>
      </c>
      <c r="R38" s="192" t="s">
        <v>71</v>
      </c>
      <c r="S38" s="12" t="s">
        <v>470</v>
      </c>
    </row>
    <row r="39" spans="2:19" ht="22.5" x14ac:dyDescent="0.15">
      <c r="B39" s="72" t="s">
        <v>627</v>
      </c>
      <c r="C39" s="12" t="s">
        <v>1024</v>
      </c>
      <c r="D39" s="198" t="s">
        <v>1112</v>
      </c>
      <c r="E39" s="216" t="s">
        <v>913</v>
      </c>
      <c r="F39" s="12" t="s">
        <v>660</v>
      </c>
      <c r="G39" s="12" t="s">
        <v>1022</v>
      </c>
      <c r="H39" s="12" t="s">
        <v>1036</v>
      </c>
      <c r="I39" s="166" t="s">
        <v>1035</v>
      </c>
      <c r="J39" s="166" t="s">
        <v>1035</v>
      </c>
      <c r="K39" s="10" t="s">
        <v>23</v>
      </c>
      <c r="L39" s="104" t="s">
        <v>567</v>
      </c>
      <c r="M39" s="12" t="s">
        <v>410</v>
      </c>
      <c r="N39" s="12" t="s">
        <v>412</v>
      </c>
      <c r="O39" s="12" t="s">
        <v>353</v>
      </c>
      <c r="P39" s="10" t="s">
        <v>36</v>
      </c>
      <c r="Q39" s="197" t="s">
        <v>133</v>
      </c>
      <c r="R39" s="192" t="s">
        <v>72</v>
      </c>
      <c r="S39" s="44" t="s">
        <v>471</v>
      </c>
    </row>
    <row r="40" spans="2:19" ht="33.75" x14ac:dyDescent="0.15">
      <c r="B40" s="72" t="s">
        <v>627</v>
      </c>
      <c r="C40" s="12" t="s">
        <v>1024</v>
      </c>
      <c r="D40" s="198" t="s">
        <v>1112</v>
      </c>
      <c r="E40" s="216" t="s">
        <v>913</v>
      </c>
      <c r="F40" s="12" t="s">
        <v>660</v>
      </c>
      <c r="G40" s="12" t="s">
        <v>1022</v>
      </c>
      <c r="H40" s="12" t="s">
        <v>1036</v>
      </c>
      <c r="I40" s="166" t="s">
        <v>1035</v>
      </c>
      <c r="J40" s="166" t="s">
        <v>1035</v>
      </c>
      <c r="K40" s="10" t="s">
        <v>23</v>
      </c>
      <c r="L40" s="104" t="s">
        <v>565</v>
      </c>
      <c r="M40" s="12" t="s">
        <v>413</v>
      </c>
      <c r="N40" s="12" t="s">
        <v>353</v>
      </c>
      <c r="O40" s="12" t="s">
        <v>353</v>
      </c>
      <c r="P40" s="10" t="s">
        <v>277</v>
      </c>
      <c r="Q40" s="195"/>
      <c r="R40" s="192" t="s">
        <v>74</v>
      </c>
      <c r="S40" s="10" t="s">
        <v>353</v>
      </c>
    </row>
    <row r="41" spans="2:19" ht="22.5" x14ac:dyDescent="0.15">
      <c r="B41" s="72" t="s">
        <v>627</v>
      </c>
      <c r="C41" s="12" t="s">
        <v>1024</v>
      </c>
      <c r="D41" s="198" t="s">
        <v>1112</v>
      </c>
      <c r="E41" s="216" t="s">
        <v>913</v>
      </c>
      <c r="F41" s="12" t="s">
        <v>660</v>
      </c>
      <c r="G41" s="12" t="s">
        <v>1022</v>
      </c>
      <c r="H41" s="12" t="s">
        <v>1036</v>
      </c>
      <c r="I41" s="166" t="s">
        <v>1035</v>
      </c>
      <c r="J41" s="166" t="s">
        <v>1035</v>
      </c>
      <c r="K41" s="10" t="s">
        <v>23</v>
      </c>
      <c r="L41" s="104" t="s">
        <v>562</v>
      </c>
      <c r="M41" s="166" t="s">
        <v>66</v>
      </c>
      <c r="N41" s="12" t="s">
        <v>353</v>
      </c>
      <c r="O41" s="12" t="s">
        <v>353</v>
      </c>
      <c r="P41" s="10" t="s">
        <v>64</v>
      </c>
      <c r="Q41" s="195"/>
      <c r="R41" s="192" t="s">
        <v>65</v>
      </c>
      <c r="S41" s="12" t="s">
        <v>466</v>
      </c>
    </row>
    <row r="42" spans="2:19" ht="22.5" x14ac:dyDescent="0.15">
      <c r="B42" s="72" t="s">
        <v>627</v>
      </c>
      <c r="C42" s="12" t="s">
        <v>1024</v>
      </c>
      <c r="D42" s="198" t="s">
        <v>1112</v>
      </c>
      <c r="E42" s="216" t="s">
        <v>913</v>
      </c>
      <c r="F42" s="12" t="s">
        <v>660</v>
      </c>
      <c r="G42" s="12" t="s">
        <v>1022</v>
      </c>
      <c r="H42" s="12" t="s">
        <v>1036</v>
      </c>
      <c r="I42" s="166" t="s">
        <v>1035</v>
      </c>
      <c r="J42" s="166" t="s">
        <v>1035</v>
      </c>
      <c r="K42" s="10" t="s">
        <v>23</v>
      </c>
      <c r="L42" s="104" t="s">
        <v>561</v>
      </c>
      <c r="M42" s="12" t="s">
        <v>68</v>
      </c>
      <c r="N42" s="12" t="s">
        <v>353</v>
      </c>
      <c r="O42" s="12" t="s">
        <v>353</v>
      </c>
      <c r="P42" s="10" t="s">
        <v>135</v>
      </c>
      <c r="Q42" s="195"/>
      <c r="R42" s="192" t="s">
        <v>69</v>
      </c>
      <c r="S42" s="10" t="s">
        <v>465</v>
      </c>
    </row>
    <row r="43" spans="2:19" ht="22.5" x14ac:dyDescent="0.15">
      <c r="B43" s="72" t="s">
        <v>627</v>
      </c>
      <c r="C43" s="12" t="s">
        <v>1024</v>
      </c>
      <c r="D43" s="198" t="s">
        <v>1112</v>
      </c>
      <c r="E43" s="216" t="s">
        <v>913</v>
      </c>
      <c r="F43" s="12" t="s">
        <v>660</v>
      </c>
      <c r="G43" s="12" t="s">
        <v>1022</v>
      </c>
      <c r="H43" s="12" t="s">
        <v>1036</v>
      </c>
      <c r="I43" s="166" t="s">
        <v>1035</v>
      </c>
      <c r="J43" s="166" t="s">
        <v>1035</v>
      </c>
      <c r="K43" s="10" t="s">
        <v>23</v>
      </c>
      <c r="L43" s="104" t="s">
        <v>568</v>
      </c>
      <c r="M43" s="12" t="s">
        <v>414</v>
      </c>
      <c r="N43" s="12" t="s">
        <v>411</v>
      </c>
      <c r="O43" s="12" t="s">
        <v>353</v>
      </c>
      <c r="P43" s="10" t="s">
        <v>38</v>
      </c>
      <c r="Q43" s="195"/>
      <c r="R43" s="192" t="s">
        <v>76</v>
      </c>
      <c r="S43" s="12" t="s">
        <v>521</v>
      </c>
    </row>
    <row r="44" spans="2:19" ht="22.5" x14ac:dyDescent="0.15">
      <c r="B44" s="12" t="s">
        <v>627</v>
      </c>
      <c r="C44" s="12" t="s">
        <v>1024</v>
      </c>
      <c r="D44" s="198" t="s">
        <v>1112</v>
      </c>
      <c r="E44" s="216" t="s">
        <v>913</v>
      </c>
      <c r="F44" s="12" t="s">
        <v>660</v>
      </c>
      <c r="G44" s="12" t="s">
        <v>1022</v>
      </c>
      <c r="H44" s="12" t="s">
        <v>1036</v>
      </c>
      <c r="I44" s="166" t="s">
        <v>1035</v>
      </c>
      <c r="J44" s="166" t="s">
        <v>1035</v>
      </c>
      <c r="K44" s="10" t="s">
        <v>23</v>
      </c>
      <c r="L44" s="104" t="s">
        <v>569</v>
      </c>
      <c r="M44" s="12" t="s">
        <v>415</v>
      </c>
      <c r="N44" s="12" t="s">
        <v>412</v>
      </c>
      <c r="O44" s="12" t="s">
        <v>353</v>
      </c>
      <c r="P44" s="10" t="s">
        <v>40</v>
      </c>
      <c r="Q44" s="195"/>
      <c r="R44" s="192" t="s">
        <v>75</v>
      </c>
      <c r="S44" s="44" t="s">
        <v>522</v>
      </c>
    </row>
    <row r="45" spans="2:19" ht="67.5" x14ac:dyDescent="0.15">
      <c r="B45" s="72" t="s">
        <v>627</v>
      </c>
      <c r="C45" s="12" t="s">
        <v>1024</v>
      </c>
      <c r="D45" s="198" t="s">
        <v>1112</v>
      </c>
      <c r="E45" s="216" t="s">
        <v>913</v>
      </c>
      <c r="F45" s="12" t="s">
        <v>660</v>
      </c>
      <c r="G45" s="12" t="s">
        <v>1022</v>
      </c>
      <c r="H45" s="12" t="s">
        <v>1036</v>
      </c>
      <c r="I45" s="166" t="s">
        <v>1035</v>
      </c>
      <c r="J45" s="166" t="s">
        <v>1035</v>
      </c>
      <c r="K45" s="10" t="s">
        <v>23</v>
      </c>
      <c r="L45" s="104" t="s">
        <v>564</v>
      </c>
      <c r="M45" s="12" t="s">
        <v>419</v>
      </c>
      <c r="N45" s="166" t="s">
        <v>417</v>
      </c>
      <c r="O45" s="166" t="s">
        <v>418</v>
      </c>
      <c r="P45" s="10" t="s">
        <v>26</v>
      </c>
      <c r="Q45" s="194"/>
      <c r="R45" s="192" t="s">
        <v>611</v>
      </c>
      <c r="S45" s="12" t="s">
        <v>468</v>
      </c>
    </row>
    <row r="46" spans="2:19" ht="33.75" x14ac:dyDescent="0.15">
      <c r="B46" s="72" t="s">
        <v>627</v>
      </c>
      <c r="C46" s="12" t="s">
        <v>1024</v>
      </c>
      <c r="D46" s="198" t="s">
        <v>1112</v>
      </c>
      <c r="E46" s="216" t="s">
        <v>913</v>
      </c>
      <c r="F46" s="12" t="s">
        <v>660</v>
      </c>
      <c r="G46" s="12" t="s">
        <v>1022</v>
      </c>
      <c r="H46" s="12" t="s">
        <v>1036</v>
      </c>
      <c r="I46" s="166" t="s">
        <v>1035</v>
      </c>
      <c r="J46" s="166" t="s">
        <v>1035</v>
      </c>
      <c r="K46" s="10" t="s">
        <v>23</v>
      </c>
      <c r="L46" s="104" t="s">
        <v>563</v>
      </c>
      <c r="M46" s="12" t="s">
        <v>454</v>
      </c>
      <c r="N46" s="12" t="s">
        <v>353</v>
      </c>
      <c r="O46" s="12" t="s">
        <v>353</v>
      </c>
      <c r="P46" s="10" t="s">
        <v>455</v>
      </c>
      <c r="Q46" s="195"/>
      <c r="R46" s="192" t="s">
        <v>456</v>
      </c>
      <c r="S46" s="12" t="s">
        <v>467</v>
      </c>
    </row>
    <row r="47" spans="2:19" ht="22.5" x14ac:dyDescent="0.15">
      <c r="B47" s="72" t="s">
        <v>627</v>
      </c>
      <c r="C47" s="12" t="s">
        <v>1024</v>
      </c>
      <c r="D47" s="198" t="s">
        <v>1112</v>
      </c>
      <c r="E47" s="216" t="s">
        <v>913</v>
      </c>
      <c r="F47" s="12" t="s">
        <v>660</v>
      </c>
      <c r="G47" s="12" t="s">
        <v>1022</v>
      </c>
      <c r="H47" s="12" t="s">
        <v>1036</v>
      </c>
      <c r="I47" s="166" t="s">
        <v>1035</v>
      </c>
      <c r="J47" s="166" t="s">
        <v>1035</v>
      </c>
      <c r="K47" s="10" t="s">
        <v>23</v>
      </c>
      <c r="L47" s="181" t="s">
        <v>586</v>
      </c>
      <c r="M47" s="182" t="s">
        <v>186</v>
      </c>
      <c r="N47" s="182" t="s">
        <v>457</v>
      </c>
      <c r="O47" s="182" t="s">
        <v>458</v>
      </c>
      <c r="P47" s="10" t="s">
        <v>187</v>
      </c>
      <c r="Q47" s="195"/>
      <c r="R47" s="192"/>
      <c r="S47" s="10" t="s">
        <v>1012</v>
      </c>
    </row>
    <row r="48" spans="2:19" ht="22.5" x14ac:dyDescent="0.15">
      <c r="B48" s="72" t="s">
        <v>627</v>
      </c>
      <c r="C48" s="12" t="s">
        <v>1024</v>
      </c>
      <c r="D48" s="198" t="s">
        <v>1112</v>
      </c>
      <c r="E48" s="216" t="s">
        <v>913</v>
      </c>
      <c r="F48" s="12" t="s">
        <v>660</v>
      </c>
      <c r="G48" s="12" t="s">
        <v>1022</v>
      </c>
      <c r="H48" s="12" t="s">
        <v>1036</v>
      </c>
      <c r="I48" s="166" t="s">
        <v>1035</v>
      </c>
      <c r="J48" s="166" t="s">
        <v>1035</v>
      </c>
      <c r="K48" s="10" t="s">
        <v>23</v>
      </c>
      <c r="L48" s="104" t="s">
        <v>570</v>
      </c>
      <c r="M48" s="12" t="s">
        <v>41</v>
      </c>
      <c r="N48" s="12" t="s">
        <v>353</v>
      </c>
      <c r="O48" s="12" t="s">
        <v>353</v>
      </c>
      <c r="P48" s="10" t="s">
        <v>42</v>
      </c>
      <c r="Q48" s="195"/>
      <c r="R48" s="192" t="s">
        <v>77</v>
      </c>
      <c r="S48" s="12" t="s">
        <v>523</v>
      </c>
    </row>
    <row r="49" spans="2:19" ht="22.5" x14ac:dyDescent="0.15">
      <c r="B49" s="72" t="s">
        <v>627</v>
      </c>
      <c r="C49" s="12" t="s">
        <v>1024</v>
      </c>
      <c r="D49" s="198" t="s">
        <v>1112</v>
      </c>
      <c r="E49" s="216" t="s">
        <v>913</v>
      </c>
      <c r="F49" s="12" t="s">
        <v>660</v>
      </c>
      <c r="G49" s="12" t="s">
        <v>1022</v>
      </c>
      <c r="H49" s="12" t="s">
        <v>1036</v>
      </c>
      <c r="I49" s="166" t="s">
        <v>1035</v>
      </c>
      <c r="J49" s="166" t="s">
        <v>1035</v>
      </c>
      <c r="K49" s="10" t="s">
        <v>23</v>
      </c>
      <c r="L49" s="104" t="s">
        <v>571</v>
      </c>
      <c r="M49" s="12" t="s">
        <v>43</v>
      </c>
      <c r="N49" s="12" t="s">
        <v>353</v>
      </c>
      <c r="O49" s="12" t="s">
        <v>353</v>
      </c>
      <c r="P49" s="10" t="s">
        <v>44</v>
      </c>
      <c r="Q49" s="195"/>
      <c r="R49" s="192" t="s">
        <v>78</v>
      </c>
      <c r="S49" s="44" t="s">
        <v>472</v>
      </c>
    </row>
    <row r="50" spans="2:19" ht="22.5" x14ac:dyDescent="0.15">
      <c r="B50" s="72" t="s">
        <v>627</v>
      </c>
      <c r="C50" s="12" t="s">
        <v>1024</v>
      </c>
      <c r="D50" s="198" t="s">
        <v>1112</v>
      </c>
      <c r="E50" s="216" t="s">
        <v>913</v>
      </c>
      <c r="F50" s="12" t="s">
        <v>660</v>
      </c>
      <c r="G50" s="12" t="s">
        <v>1022</v>
      </c>
      <c r="H50" s="12" t="s">
        <v>1036</v>
      </c>
      <c r="I50" s="166" t="s">
        <v>1035</v>
      </c>
      <c r="J50" s="166" t="s">
        <v>1035</v>
      </c>
      <c r="K50" s="10" t="s">
        <v>23</v>
      </c>
      <c r="L50" s="104" t="s">
        <v>582</v>
      </c>
      <c r="M50" s="166" t="s">
        <v>421</v>
      </c>
      <c r="N50" s="166" t="s">
        <v>420</v>
      </c>
      <c r="O50" s="166" t="s">
        <v>422</v>
      </c>
      <c r="P50" s="10" t="s">
        <v>91</v>
      </c>
      <c r="Q50" s="198" t="s">
        <v>969</v>
      </c>
      <c r="R50" s="192" t="s">
        <v>79</v>
      </c>
      <c r="S50" s="44" t="s">
        <v>486</v>
      </c>
    </row>
    <row r="51" spans="2:19" ht="45" x14ac:dyDescent="0.15">
      <c r="B51" s="72" t="s">
        <v>627</v>
      </c>
      <c r="C51" s="12" t="s">
        <v>1024</v>
      </c>
      <c r="D51" s="198" t="s">
        <v>1112</v>
      </c>
      <c r="E51" s="216" t="s">
        <v>913</v>
      </c>
      <c r="F51" s="12" t="s">
        <v>660</v>
      </c>
      <c r="G51" s="12" t="s">
        <v>1022</v>
      </c>
      <c r="H51" s="12" t="s">
        <v>1036</v>
      </c>
      <c r="I51" s="166" t="s">
        <v>1035</v>
      </c>
      <c r="J51" s="166" t="s">
        <v>1035</v>
      </c>
      <c r="K51" s="12" t="s">
        <v>23</v>
      </c>
      <c r="L51" s="176" t="s">
        <v>585</v>
      </c>
      <c r="M51" s="177" t="s">
        <v>524</v>
      </c>
      <c r="N51" s="178" t="s">
        <v>424</v>
      </c>
      <c r="O51" s="166" t="s">
        <v>423</v>
      </c>
      <c r="P51" s="12" t="s">
        <v>425</v>
      </c>
      <c r="Q51" s="198" t="s">
        <v>994</v>
      </c>
      <c r="R51" s="192" t="s">
        <v>662</v>
      </c>
      <c r="S51" s="130" t="s">
        <v>487</v>
      </c>
    </row>
    <row r="52" spans="2:19" ht="22.5" x14ac:dyDescent="0.15">
      <c r="B52" s="72" t="s">
        <v>627</v>
      </c>
      <c r="C52" s="12" t="s">
        <v>1024</v>
      </c>
      <c r="D52" s="198" t="s">
        <v>1112</v>
      </c>
      <c r="E52" s="216" t="s">
        <v>913</v>
      </c>
      <c r="F52" s="12" t="s">
        <v>660</v>
      </c>
      <c r="G52" s="12" t="s">
        <v>1022</v>
      </c>
      <c r="H52" s="12" t="s">
        <v>1036</v>
      </c>
      <c r="I52" s="166" t="s">
        <v>1035</v>
      </c>
      <c r="J52" s="166" t="s">
        <v>1035</v>
      </c>
      <c r="K52" s="12" t="s">
        <v>23</v>
      </c>
      <c r="L52" s="172" t="s">
        <v>583</v>
      </c>
      <c r="M52" s="173" t="s">
        <v>426</v>
      </c>
      <c r="N52" s="166" t="s">
        <v>427</v>
      </c>
      <c r="O52" s="173" t="s">
        <v>353</v>
      </c>
      <c r="P52" s="215"/>
      <c r="Q52" s="199"/>
      <c r="R52" s="192"/>
      <c r="S52" s="130" t="s">
        <v>525</v>
      </c>
    </row>
    <row r="53" spans="2:19" ht="33.75" x14ac:dyDescent="0.15">
      <c r="B53" s="72" t="s">
        <v>627</v>
      </c>
      <c r="C53" s="12" t="s">
        <v>1024</v>
      </c>
      <c r="D53" s="198" t="s">
        <v>1112</v>
      </c>
      <c r="E53" s="216" t="s">
        <v>913</v>
      </c>
      <c r="F53" s="12" t="s">
        <v>660</v>
      </c>
      <c r="G53" s="12" t="s">
        <v>1022</v>
      </c>
      <c r="H53" s="12" t="s">
        <v>1036</v>
      </c>
      <c r="I53" s="166" t="s">
        <v>1035</v>
      </c>
      <c r="J53" s="166" t="s">
        <v>1035</v>
      </c>
      <c r="K53" s="12" t="s">
        <v>23</v>
      </c>
      <c r="L53" s="174" t="s">
        <v>584</v>
      </c>
      <c r="M53" s="175" t="s">
        <v>431</v>
      </c>
      <c r="N53" s="166" t="s">
        <v>430</v>
      </c>
      <c r="O53" s="175" t="s">
        <v>353</v>
      </c>
      <c r="P53" s="12" t="s">
        <v>432</v>
      </c>
      <c r="Q53" s="199"/>
      <c r="R53" s="192" t="s">
        <v>332</v>
      </c>
      <c r="S53" s="130" t="s">
        <v>1013</v>
      </c>
    </row>
    <row r="54" spans="2:19" ht="34.5" customHeight="1" x14ac:dyDescent="0.15">
      <c r="B54" s="72" t="s">
        <v>627</v>
      </c>
      <c r="C54" s="12" t="s">
        <v>1024</v>
      </c>
      <c r="D54" s="198" t="s">
        <v>1112</v>
      </c>
      <c r="E54" s="216" t="s">
        <v>913</v>
      </c>
      <c r="F54" s="12" t="s">
        <v>660</v>
      </c>
      <c r="G54" s="12" t="s">
        <v>1022</v>
      </c>
      <c r="H54" s="12" t="s">
        <v>1036</v>
      </c>
      <c r="I54" s="166" t="s">
        <v>1035</v>
      </c>
      <c r="J54" s="166" t="s">
        <v>1035</v>
      </c>
      <c r="K54" s="62" t="s">
        <v>23</v>
      </c>
      <c r="L54" s="183" t="s">
        <v>587</v>
      </c>
      <c r="M54" s="184" t="s">
        <v>441</v>
      </c>
      <c r="N54" s="184" t="s">
        <v>533</v>
      </c>
      <c r="O54" s="184" t="s">
        <v>353</v>
      </c>
      <c r="P54" s="62" t="s">
        <v>201</v>
      </c>
      <c r="Q54" s="195"/>
      <c r="R54" s="192"/>
      <c r="S54" s="10" t="s">
        <v>534</v>
      </c>
    </row>
    <row r="55" spans="2:19" ht="56.25" x14ac:dyDescent="0.15">
      <c r="B55" s="72" t="s">
        <v>627</v>
      </c>
      <c r="C55" s="12" t="s">
        <v>1024</v>
      </c>
      <c r="D55" s="198" t="s">
        <v>1112</v>
      </c>
      <c r="E55" s="216" t="s">
        <v>913</v>
      </c>
      <c r="F55" s="12" t="s">
        <v>660</v>
      </c>
      <c r="G55" s="12" t="s">
        <v>1022</v>
      </c>
      <c r="H55" s="12" t="s">
        <v>1036</v>
      </c>
      <c r="I55" s="166" t="s">
        <v>1035</v>
      </c>
      <c r="J55" s="166" t="s">
        <v>1035</v>
      </c>
      <c r="K55" s="10" t="s">
        <v>23</v>
      </c>
      <c r="L55" s="104" t="s">
        <v>589</v>
      </c>
      <c r="M55" s="12" t="s">
        <v>218</v>
      </c>
      <c r="N55" s="166" t="s">
        <v>438</v>
      </c>
      <c r="O55" s="12" t="s">
        <v>353</v>
      </c>
      <c r="P55" s="10" t="s">
        <v>219</v>
      </c>
      <c r="Q55" s="195"/>
      <c r="R55" s="192"/>
      <c r="S55" s="10" t="s">
        <v>527</v>
      </c>
    </row>
    <row r="56" spans="2:19" ht="56.25" x14ac:dyDescent="0.15">
      <c r="B56" s="72" t="s">
        <v>627</v>
      </c>
      <c r="C56" s="12" t="s">
        <v>1024</v>
      </c>
      <c r="D56" s="198" t="s">
        <v>1112</v>
      </c>
      <c r="E56" s="216" t="s">
        <v>913</v>
      </c>
      <c r="F56" s="12" t="s">
        <v>660</v>
      </c>
      <c r="G56" s="12" t="s">
        <v>1022</v>
      </c>
      <c r="H56" s="12" t="s">
        <v>1036</v>
      </c>
      <c r="I56" s="166" t="s">
        <v>1035</v>
      </c>
      <c r="J56" s="166" t="s">
        <v>1035</v>
      </c>
      <c r="K56" s="10" t="s">
        <v>23</v>
      </c>
      <c r="L56" s="206" t="s">
        <v>591</v>
      </c>
      <c r="M56" s="12" t="s">
        <v>678</v>
      </c>
      <c r="N56" s="12" t="s">
        <v>353</v>
      </c>
      <c r="O56" s="12" t="s">
        <v>353</v>
      </c>
      <c r="P56" s="10" t="s">
        <v>679</v>
      </c>
      <c r="Q56" s="195"/>
      <c r="R56" s="192"/>
      <c r="S56" s="10" t="s">
        <v>1014</v>
      </c>
    </row>
    <row r="57" spans="2:19" ht="33.75" x14ac:dyDescent="0.15">
      <c r="B57" s="72" t="s">
        <v>627</v>
      </c>
      <c r="C57" s="12" t="s">
        <v>1024</v>
      </c>
      <c r="D57" s="198" t="s">
        <v>1112</v>
      </c>
      <c r="E57" s="216" t="s">
        <v>913</v>
      </c>
      <c r="F57" s="12" t="s">
        <v>660</v>
      </c>
      <c r="G57" s="12" t="s">
        <v>1022</v>
      </c>
      <c r="H57" s="12" t="s">
        <v>1036</v>
      </c>
      <c r="I57" s="166" t="s">
        <v>1035</v>
      </c>
      <c r="J57" s="166" t="s">
        <v>1035</v>
      </c>
      <c r="K57" s="60" t="s">
        <v>23</v>
      </c>
      <c r="L57" s="206" t="s">
        <v>592</v>
      </c>
      <c r="M57" s="60" t="s">
        <v>739</v>
      </c>
      <c r="N57" s="60" t="s">
        <v>737</v>
      </c>
      <c r="O57" s="60" t="s">
        <v>353</v>
      </c>
      <c r="P57" s="60" t="s">
        <v>741</v>
      </c>
      <c r="Q57" s="195"/>
      <c r="R57" s="192"/>
      <c r="S57" s="10" t="s">
        <v>485</v>
      </c>
    </row>
    <row r="58" spans="2:19" ht="123.75" x14ac:dyDescent="0.15">
      <c r="B58" s="72" t="s">
        <v>627</v>
      </c>
      <c r="C58" s="12" t="s">
        <v>1024</v>
      </c>
      <c r="D58" s="198" t="s">
        <v>1112</v>
      </c>
      <c r="E58" s="216" t="s">
        <v>913</v>
      </c>
      <c r="F58" s="12" t="s">
        <v>660</v>
      </c>
      <c r="G58" s="12" t="s">
        <v>1022</v>
      </c>
      <c r="H58" s="12" t="s">
        <v>1036</v>
      </c>
      <c r="I58" s="166" t="s">
        <v>1035</v>
      </c>
      <c r="J58" s="166" t="s">
        <v>1035</v>
      </c>
      <c r="K58" s="10" t="s">
        <v>23</v>
      </c>
      <c r="L58" s="104" t="s">
        <v>590</v>
      </c>
      <c r="M58" s="12" t="s">
        <v>742</v>
      </c>
      <c r="N58" s="12" t="s">
        <v>743</v>
      </c>
      <c r="O58" s="166" t="s">
        <v>744</v>
      </c>
      <c r="P58" s="10" t="s">
        <v>745</v>
      </c>
      <c r="Q58" s="198" t="s">
        <v>693</v>
      </c>
      <c r="R58" s="192"/>
      <c r="S58" s="10" t="s">
        <v>1015</v>
      </c>
    </row>
    <row r="59" spans="2:19" ht="45" x14ac:dyDescent="0.15">
      <c r="B59" s="72" t="s">
        <v>627</v>
      </c>
      <c r="C59" s="12" t="s">
        <v>1024</v>
      </c>
      <c r="D59" s="198" t="s">
        <v>1112</v>
      </c>
      <c r="E59" s="216" t="s">
        <v>913</v>
      </c>
      <c r="F59" s="12" t="s">
        <v>660</v>
      </c>
      <c r="G59" s="12" t="s">
        <v>1022</v>
      </c>
      <c r="H59" s="12" t="s">
        <v>1036</v>
      </c>
      <c r="I59" s="166" t="s">
        <v>1035</v>
      </c>
      <c r="J59" s="166" t="s">
        <v>1035</v>
      </c>
      <c r="K59" s="10" t="s">
        <v>23</v>
      </c>
      <c r="L59" s="104" t="s">
        <v>635</v>
      </c>
      <c r="M59" s="12" t="s">
        <v>644</v>
      </c>
      <c r="N59" s="166" t="s">
        <v>643</v>
      </c>
      <c r="O59" s="166" t="s">
        <v>353</v>
      </c>
      <c r="P59" s="10" t="s">
        <v>646</v>
      </c>
      <c r="Q59" s="198" t="s">
        <v>647</v>
      </c>
      <c r="R59" s="192"/>
      <c r="S59" s="10" t="s">
        <v>478</v>
      </c>
    </row>
    <row r="60" spans="2:19" ht="45" x14ac:dyDescent="0.15">
      <c r="B60" s="72" t="s">
        <v>627</v>
      </c>
      <c r="C60" s="12" t="s">
        <v>1024</v>
      </c>
      <c r="D60" s="198" t="s">
        <v>1112</v>
      </c>
      <c r="E60" s="216" t="s">
        <v>913</v>
      </c>
      <c r="F60" s="12" t="s">
        <v>660</v>
      </c>
      <c r="G60" s="12" t="s">
        <v>1022</v>
      </c>
      <c r="H60" s="12" t="s">
        <v>1036</v>
      </c>
      <c r="I60" s="166" t="s">
        <v>1035</v>
      </c>
      <c r="J60" s="166" t="s">
        <v>1035</v>
      </c>
      <c r="K60" s="10" t="s">
        <v>23</v>
      </c>
      <c r="L60" s="104" t="s">
        <v>634</v>
      </c>
      <c r="M60" s="12" t="s">
        <v>648</v>
      </c>
      <c r="N60" s="166" t="s">
        <v>750</v>
      </c>
      <c r="O60" s="166" t="s">
        <v>353</v>
      </c>
      <c r="P60" s="10" t="s">
        <v>649</v>
      </c>
      <c r="Q60" s="198"/>
      <c r="R60" s="192"/>
      <c r="S60" s="10" t="s">
        <v>694</v>
      </c>
    </row>
    <row r="61" spans="2:19" ht="112.5" x14ac:dyDescent="0.15">
      <c r="B61" s="72" t="s">
        <v>627</v>
      </c>
      <c r="C61" s="12" t="s">
        <v>1024</v>
      </c>
      <c r="D61" s="198" t="s">
        <v>1112</v>
      </c>
      <c r="E61" s="216" t="s">
        <v>913</v>
      </c>
      <c r="F61" s="12" t="s">
        <v>660</v>
      </c>
      <c r="G61" s="12" t="s">
        <v>1022</v>
      </c>
      <c r="H61" s="12" t="s">
        <v>1036</v>
      </c>
      <c r="I61" s="166" t="s">
        <v>1035</v>
      </c>
      <c r="J61" s="166" t="s">
        <v>1035</v>
      </c>
      <c r="K61" s="10" t="s">
        <v>650</v>
      </c>
      <c r="L61" s="104" t="s">
        <v>713</v>
      </c>
      <c r="M61" s="12" t="s">
        <v>651</v>
      </c>
      <c r="N61" s="166" t="s">
        <v>353</v>
      </c>
      <c r="O61" s="166" t="s">
        <v>353</v>
      </c>
      <c r="P61" s="10" t="s">
        <v>767</v>
      </c>
      <c r="Q61" s="198"/>
      <c r="R61" s="192"/>
      <c r="S61" s="10" t="s">
        <v>788</v>
      </c>
    </row>
    <row r="62" spans="2:19" ht="45" x14ac:dyDescent="0.15">
      <c r="B62" s="221" t="s">
        <v>19</v>
      </c>
      <c r="C62" s="12" t="s">
        <v>1024</v>
      </c>
      <c r="D62" s="198" t="s">
        <v>1112</v>
      </c>
      <c r="E62" s="216" t="s">
        <v>913</v>
      </c>
      <c r="F62" s="12" t="s">
        <v>660</v>
      </c>
      <c r="G62" s="12" t="s">
        <v>1022</v>
      </c>
      <c r="H62" s="12" t="s">
        <v>1036</v>
      </c>
      <c r="I62" s="166" t="s">
        <v>1035</v>
      </c>
      <c r="J62" s="166" t="s">
        <v>1035</v>
      </c>
      <c r="K62" s="10" t="s">
        <v>23</v>
      </c>
      <c r="L62" s="104" t="s">
        <v>715</v>
      </c>
      <c r="M62" s="12" t="s">
        <v>995</v>
      </c>
      <c r="N62" s="166" t="s">
        <v>353</v>
      </c>
      <c r="O62" s="166" t="s">
        <v>353</v>
      </c>
      <c r="P62" s="10" t="s">
        <v>1124</v>
      </c>
      <c r="Q62" s="195"/>
      <c r="R62" s="192"/>
      <c r="S62" s="10" t="s">
        <v>801</v>
      </c>
    </row>
    <row r="63" spans="2:19" ht="56.25" x14ac:dyDescent="0.15">
      <c r="B63" s="72" t="s">
        <v>627</v>
      </c>
      <c r="C63" s="12" t="s">
        <v>1024</v>
      </c>
      <c r="D63" s="198" t="s">
        <v>1112</v>
      </c>
      <c r="E63" s="216" t="s">
        <v>913</v>
      </c>
      <c r="F63" s="12" t="s">
        <v>660</v>
      </c>
      <c r="G63" s="12" t="s">
        <v>1022</v>
      </c>
      <c r="H63" s="12" t="s">
        <v>1036</v>
      </c>
      <c r="I63" s="166" t="s">
        <v>1035</v>
      </c>
      <c r="J63" s="166" t="s">
        <v>1035</v>
      </c>
      <c r="K63" s="10" t="s">
        <v>650</v>
      </c>
      <c r="L63" s="104" t="s">
        <v>714</v>
      </c>
      <c r="M63" s="12" t="s">
        <v>775</v>
      </c>
      <c r="N63" s="166" t="s">
        <v>653</v>
      </c>
      <c r="O63" s="166" t="s">
        <v>353</v>
      </c>
      <c r="P63" s="10" t="s">
        <v>764</v>
      </c>
      <c r="Q63" s="198"/>
      <c r="R63" s="192"/>
      <c r="S63" s="10" t="s">
        <v>695</v>
      </c>
    </row>
    <row r="64" spans="2:19" ht="22.5" x14ac:dyDescent="0.15">
      <c r="B64" s="72" t="s">
        <v>627</v>
      </c>
      <c r="C64" s="12" t="s">
        <v>1024</v>
      </c>
      <c r="D64" s="198" t="s">
        <v>1112</v>
      </c>
      <c r="E64" s="216" t="s">
        <v>913</v>
      </c>
      <c r="F64" s="12" t="s">
        <v>660</v>
      </c>
      <c r="G64" s="12" t="s">
        <v>1022</v>
      </c>
      <c r="H64" s="12" t="s">
        <v>1036</v>
      </c>
      <c r="I64" s="166" t="s">
        <v>1035</v>
      </c>
      <c r="J64" s="166" t="s">
        <v>1035</v>
      </c>
      <c r="K64" s="10" t="s">
        <v>23</v>
      </c>
      <c r="L64" s="104" t="s">
        <v>716</v>
      </c>
      <c r="M64" s="12" t="s">
        <v>676</v>
      </c>
      <c r="N64" s="166" t="s">
        <v>353</v>
      </c>
      <c r="O64" s="166" t="s">
        <v>353</v>
      </c>
      <c r="P64" s="10" t="s">
        <v>654</v>
      </c>
      <c r="Q64" s="198"/>
      <c r="R64" s="192"/>
      <c r="S64" s="10" t="s">
        <v>696</v>
      </c>
    </row>
    <row r="65" spans="2:19" ht="56.25" x14ac:dyDescent="0.15">
      <c r="B65" s="72" t="s">
        <v>627</v>
      </c>
      <c r="C65" s="12" t="s">
        <v>1024</v>
      </c>
      <c r="D65" s="198" t="s">
        <v>1112</v>
      </c>
      <c r="E65" s="216" t="s">
        <v>913</v>
      </c>
      <c r="F65" s="12" t="s">
        <v>660</v>
      </c>
      <c r="G65" s="12" t="s">
        <v>1022</v>
      </c>
      <c r="H65" s="12" t="s">
        <v>1036</v>
      </c>
      <c r="I65" s="166" t="s">
        <v>1035</v>
      </c>
      <c r="J65" s="166" t="s">
        <v>1035</v>
      </c>
      <c r="K65" s="10" t="s">
        <v>23</v>
      </c>
      <c r="L65" s="104" t="s">
        <v>717</v>
      </c>
      <c r="M65" s="12" t="s">
        <v>655</v>
      </c>
      <c r="N65" s="166" t="s">
        <v>353</v>
      </c>
      <c r="O65" s="166" t="s">
        <v>353</v>
      </c>
      <c r="P65" s="10" t="s">
        <v>667</v>
      </c>
      <c r="Q65" s="198"/>
      <c r="R65" s="192"/>
      <c r="S65" s="10" t="s">
        <v>697</v>
      </c>
    </row>
    <row r="66" spans="2:19" ht="90" x14ac:dyDescent="0.15">
      <c r="B66" s="72" t="s">
        <v>627</v>
      </c>
      <c r="C66" s="12" t="s">
        <v>1024</v>
      </c>
      <c r="D66" s="198" t="s">
        <v>1112</v>
      </c>
      <c r="E66" s="216" t="s">
        <v>913</v>
      </c>
      <c r="F66" s="12" t="s">
        <v>660</v>
      </c>
      <c r="G66" s="12" t="s">
        <v>1022</v>
      </c>
      <c r="H66" s="12" t="s">
        <v>1036</v>
      </c>
      <c r="I66" s="166" t="s">
        <v>1035</v>
      </c>
      <c r="J66" s="166" t="s">
        <v>1035</v>
      </c>
      <c r="K66" s="165" t="s">
        <v>23</v>
      </c>
      <c r="L66" s="104" t="s">
        <v>718</v>
      </c>
      <c r="M66" s="189" t="s">
        <v>642</v>
      </c>
      <c r="N66" s="12" t="s">
        <v>386</v>
      </c>
      <c r="O66" s="166" t="s">
        <v>754</v>
      </c>
      <c r="P66" s="165" t="s">
        <v>765</v>
      </c>
      <c r="Q66" s="198" t="s">
        <v>752</v>
      </c>
      <c r="R66" s="192"/>
      <c r="S66" s="12" t="s">
        <v>698</v>
      </c>
    </row>
    <row r="67" spans="2:19" ht="90" x14ac:dyDescent="0.15">
      <c r="B67" s="72" t="s">
        <v>627</v>
      </c>
      <c r="C67" s="12" t="s">
        <v>1024</v>
      </c>
      <c r="D67" s="198" t="s">
        <v>1112</v>
      </c>
      <c r="E67" s="216" t="s">
        <v>913</v>
      </c>
      <c r="F67" s="12" t="s">
        <v>660</v>
      </c>
      <c r="G67" s="12" t="s">
        <v>1022</v>
      </c>
      <c r="H67" s="12" t="s">
        <v>1036</v>
      </c>
      <c r="I67" s="166" t="s">
        <v>1035</v>
      </c>
      <c r="J67" s="166" t="s">
        <v>1035</v>
      </c>
      <c r="K67" s="165" t="s">
        <v>23</v>
      </c>
      <c r="L67" s="104" t="s">
        <v>718</v>
      </c>
      <c r="M67" s="189" t="s">
        <v>642</v>
      </c>
      <c r="N67" s="12" t="s">
        <v>386</v>
      </c>
      <c r="O67" s="166" t="s">
        <v>755</v>
      </c>
      <c r="P67" s="165" t="s">
        <v>636</v>
      </c>
      <c r="Q67" s="198" t="s">
        <v>752</v>
      </c>
      <c r="R67" s="192"/>
      <c r="S67" s="12" t="s">
        <v>789</v>
      </c>
    </row>
    <row r="68" spans="2:19" ht="90" x14ac:dyDescent="0.15">
      <c r="B68" s="72" t="s">
        <v>627</v>
      </c>
      <c r="C68" s="12" t="s">
        <v>1024</v>
      </c>
      <c r="D68" s="198" t="s">
        <v>1112</v>
      </c>
      <c r="E68" s="216" t="s">
        <v>913</v>
      </c>
      <c r="F68" s="12" t="s">
        <v>660</v>
      </c>
      <c r="G68" s="12" t="s">
        <v>1022</v>
      </c>
      <c r="H68" s="12" t="s">
        <v>1036</v>
      </c>
      <c r="I68" s="166" t="s">
        <v>1035</v>
      </c>
      <c r="J68" s="166" t="s">
        <v>1035</v>
      </c>
      <c r="K68" s="165" t="s">
        <v>23</v>
      </c>
      <c r="L68" s="104" t="s">
        <v>718</v>
      </c>
      <c r="M68" s="189" t="s">
        <v>642</v>
      </c>
      <c r="N68" s="12" t="s">
        <v>386</v>
      </c>
      <c r="O68" s="166" t="s">
        <v>756</v>
      </c>
      <c r="P68" s="165" t="s">
        <v>637</v>
      </c>
      <c r="Q68" s="198" t="s">
        <v>752</v>
      </c>
      <c r="R68" s="192"/>
      <c r="S68" s="12" t="s">
        <v>790</v>
      </c>
    </row>
    <row r="69" spans="2:19" ht="90" x14ac:dyDescent="0.15">
      <c r="B69" s="72" t="s">
        <v>627</v>
      </c>
      <c r="C69" s="12" t="s">
        <v>1024</v>
      </c>
      <c r="D69" s="198" t="s">
        <v>1112</v>
      </c>
      <c r="E69" s="216" t="s">
        <v>913</v>
      </c>
      <c r="F69" s="12" t="s">
        <v>660</v>
      </c>
      <c r="G69" s="12" t="s">
        <v>1022</v>
      </c>
      <c r="H69" s="12" t="s">
        <v>1036</v>
      </c>
      <c r="I69" s="166" t="s">
        <v>1035</v>
      </c>
      <c r="J69" s="166" t="s">
        <v>1035</v>
      </c>
      <c r="K69" s="165" t="s">
        <v>23</v>
      </c>
      <c r="L69" s="104" t="s">
        <v>718</v>
      </c>
      <c r="M69" s="189" t="s">
        <v>642</v>
      </c>
      <c r="N69" s="12" t="s">
        <v>386</v>
      </c>
      <c r="O69" s="166" t="s">
        <v>757</v>
      </c>
      <c r="P69" s="165" t="s">
        <v>638</v>
      </c>
      <c r="Q69" s="198" t="s">
        <v>752</v>
      </c>
      <c r="R69" s="192"/>
      <c r="S69" s="12" t="s">
        <v>699</v>
      </c>
    </row>
    <row r="70" spans="2:19" ht="78.75" x14ac:dyDescent="0.15">
      <c r="B70" s="72" t="s">
        <v>627</v>
      </c>
      <c r="C70" s="12" t="s">
        <v>1024</v>
      </c>
      <c r="D70" s="198" t="s">
        <v>1112</v>
      </c>
      <c r="E70" s="216" t="s">
        <v>913</v>
      </c>
      <c r="F70" s="12" t="s">
        <v>660</v>
      </c>
      <c r="G70" s="12" t="s">
        <v>1022</v>
      </c>
      <c r="H70" s="12" t="s">
        <v>1036</v>
      </c>
      <c r="I70" s="166" t="s">
        <v>1035</v>
      </c>
      <c r="J70" s="166" t="s">
        <v>1035</v>
      </c>
      <c r="K70" s="165" t="s">
        <v>23</v>
      </c>
      <c r="L70" s="104" t="s">
        <v>718</v>
      </c>
      <c r="M70" s="189" t="s">
        <v>642</v>
      </c>
      <c r="N70" s="12" t="s">
        <v>386</v>
      </c>
      <c r="O70" s="166" t="s">
        <v>758</v>
      </c>
      <c r="P70" s="165" t="s">
        <v>639</v>
      </c>
      <c r="Q70" s="198" t="s">
        <v>751</v>
      </c>
      <c r="R70" s="192"/>
      <c r="S70" s="12" t="s">
        <v>791</v>
      </c>
    </row>
    <row r="71" spans="2:19" ht="112.5" x14ac:dyDescent="0.15">
      <c r="B71" s="72" t="s">
        <v>627</v>
      </c>
      <c r="C71" s="12" t="s">
        <v>1024</v>
      </c>
      <c r="D71" s="198" t="s">
        <v>1112</v>
      </c>
      <c r="E71" s="216" t="s">
        <v>913</v>
      </c>
      <c r="F71" s="12" t="s">
        <v>660</v>
      </c>
      <c r="G71" s="12" t="s">
        <v>1022</v>
      </c>
      <c r="H71" s="12" t="s">
        <v>1036</v>
      </c>
      <c r="I71" s="166" t="s">
        <v>1035</v>
      </c>
      <c r="J71" s="166" t="s">
        <v>1035</v>
      </c>
      <c r="K71" s="165" t="s">
        <v>23</v>
      </c>
      <c r="L71" s="104" t="s">
        <v>718</v>
      </c>
      <c r="M71" s="189" t="s">
        <v>642</v>
      </c>
      <c r="N71" s="12" t="s">
        <v>386</v>
      </c>
      <c r="O71" s="166" t="s">
        <v>759</v>
      </c>
      <c r="P71" s="165" t="s">
        <v>640</v>
      </c>
      <c r="Q71" s="198" t="s">
        <v>792</v>
      </c>
      <c r="R71" s="192"/>
      <c r="S71" s="12" t="s">
        <v>700</v>
      </c>
    </row>
    <row r="72" spans="2:19" ht="123.75" customHeight="1" x14ac:dyDescent="0.15">
      <c r="B72" s="72" t="s">
        <v>627</v>
      </c>
      <c r="C72" s="12" t="s">
        <v>1024</v>
      </c>
      <c r="D72" s="198" t="s">
        <v>1112</v>
      </c>
      <c r="E72" s="216" t="s">
        <v>913</v>
      </c>
      <c r="F72" s="12" t="s">
        <v>660</v>
      </c>
      <c r="G72" s="12" t="s">
        <v>1022</v>
      </c>
      <c r="H72" s="12" t="s">
        <v>1036</v>
      </c>
      <c r="I72" s="166" t="s">
        <v>1035</v>
      </c>
      <c r="J72" s="166" t="s">
        <v>1035</v>
      </c>
      <c r="K72" s="165" t="s">
        <v>23</v>
      </c>
      <c r="L72" s="104" t="s">
        <v>718</v>
      </c>
      <c r="M72" s="189" t="s">
        <v>642</v>
      </c>
      <c r="N72" s="12" t="s">
        <v>386</v>
      </c>
      <c r="O72" s="166" t="s">
        <v>760</v>
      </c>
      <c r="P72" s="165" t="s">
        <v>641</v>
      </c>
      <c r="Q72" s="198" t="s">
        <v>753</v>
      </c>
      <c r="R72" s="192"/>
      <c r="S72" s="12" t="s">
        <v>794</v>
      </c>
    </row>
    <row r="73" spans="2:19" ht="33.75" x14ac:dyDescent="0.15">
      <c r="B73" s="72" t="s">
        <v>627</v>
      </c>
      <c r="C73" s="12" t="s">
        <v>1024</v>
      </c>
      <c r="D73" s="198" t="s">
        <v>1112</v>
      </c>
      <c r="E73" s="216" t="s">
        <v>913</v>
      </c>
      <c r="F73" s="12" t="s">
        <v>660</v>
      </c>
      <c r="G73" s="12" t="s">
        <v>1022</v>
      </c>
      <c r="H73" s="12" t="s">
        <v>1036</v>
      </c>
      <c r="I73" s="166" t="s">
        <v>1035</v>
      </c>
      <c r="J73" s="166" t="s">
        <v>1035</v>
      </c>
      <c r="K73" s="165" t="s">
        <v>23</v>
      </c>
      <c r="L73" s="104" t="s">
        <v>719</v>
      </c>
      <c r="M73" s="12" t="s">
        <v>665</v>
      </c>
      <c r="N73" s="12" t="s">
        <v>353</v>
      </c>
      <c r="O73" s="12" t="s">
        <v>353</v>
      </c>
      <c r="P73" s="165" t="s">
        <v>666</v>
      </c>
      <c r="Q73" s="198" t="s">
        <v>680</v>
      </c>
      <c r="R73" s="192"/>
      <c r="S73" s="12" t="s">
        <v>701</v>
      </c>
    </row>
    <row r="74" spans="2:19" ht="67.5" x14ac:dyDescent="0.15">
      <c r="B74" s="72" t="s">
        <v>19</v>
      </c>
      <c r="C74" s="12" t="s">
        <v>1024</v>
      </c>
      <c r="D74" s="198" t="s">
        <v>1112</v>
      </c>
      <c r="E74" s="216" t="s">
        <v>913</v>
      </c>
      <c r="F74" s="12" t="s">
        <v>660</v>
      </c>
      <c r="G74" s="12" t="s">
        <v>1022</v>
      </c>
      <c r="H74" s="12" t="s">
        <v>1036</v>
      </c>
      <c r="I74" s="166" t="s">
        <v>1041</v>
      </c>
      <c r="J74" s="166" t="s">
        <v>1042</v>
      </c>
      <c r="K74" s="165" t="s">
        <v>23</v>
      </c>
      <c r="L74" s="104" t="s">
        <v>720</v>
      </c>
      <c r="M74" s="12" t="s">
        <v>730</v>
      </c>
      <c r="N74" s="12" t="s">
        <v>686</v>
      </c>
      <c r="O74" s="12" t="s">
        <v>687</v>
      </c>
      <c r="P74" s="165" t="s">
        <v>1123</v>
      </c>
      <c r="Q74" s="198" t="s">
        <v>996</v>
      </c>
      <c r="R74" s="192"/>
      <c r="S74" s="12" t="s">
        <v>795</v>
      </c>
    </row>
    <row r="75" spans="2:19" ht="45" x14ac:dyDescent="0.15">
      <c r="B75" s="72" t="s">
        <v>627</v>
      </c>
      <c r="C75" s="12" t="s">
        <v>1024</v>
      </c>
      <c r="D75" s="198" t="s">
        <v>1112</v>
      </c>
      <c r="E75" s="216" t="s">
        <v>913</v>
      </c>
      <c r="F75" s="12" t="s">
        <v>660</v>
      </c>
      <c r="G75" s="12" t="s">
        <v>1022</v>
      </c>
      <c r="H75" s="12" t="s">
        <v>1036</v>
      </c>
      <c r="I75" s="166" t="s">
        <v>1035</v>
      </c>
      <c r="J75" s="166" t="s">
        <v>1035</v>
      </c>
      <c r="K75" s="165" t="s">
        <v>23</v>
      </c>
      <c r="L75" s="104" t="s">
        <v>768</v>
      </c>
      <c r="M75" s="12" t="s">
        <v>769</v>
      </c>
      <c r="N75" s="12" t="s">
        <v>388</v>
      </c>
      <c r="O75" s="12" t="s">
        <v>771</v>
      </c>
      <c r="P75" s="165" t="s">
        <v>772</v>
      </c>
      <c r="Q75" s="198"/>
      <c r="R75" s="192"/>
      <c r="S75" s="12" t="s">
        <v>796</v>
      </c>
    </row>
    <row r="76" spans="2:19" ht="33.75" x14ac:dyDescent="0.15">
      <c r="B76" s="72" t="s">
        <v>627</v>
      </c>
      <c r="C76" s="12" t="s">
        <v>1024</v>
      </c>
      <c r="D76" s="198" t="s">
        <v>1112</v>
      </c>
      <c r="E76" s="216" t="s">
        <v>913</v>
      </c>
      <c r="F76" s="12" t="s">
        <v>660</v>
      </c>
      <c r="G76" s="12" t="s">
        <v>1022</v>
      </c>
      <c r="H76" s="12" t="s">
        <v>1036</v>
      </c>
      <c r="I76" s="166" t="s">
        <v>1035</v>
      </c>
      <c r="J76" s="166" t="s">
        <v>1035</v>
      </c>
      <c r="K76" s="165" t="s">
        <v>23</v>
      </c>
      <c r="L76" s="104" t="s">
        <v>960</v>
      </c>
      <c r="M76" s="12" t="s">
        <v>873</v>
      </c>
      <c r="N76" s="12" t="s">
        <v>353</v>
      </c>
      <c r="O76" s="12" t="s">
        <v>353</v>
      </c>
      <c r="P76" s="12" t="s">
        <v>874</v>
      </c>
      <c r="Q76" s="198"/>
      <c r="R76" s="192"/>
      <c r="S76" s="10" t="s">
        <v>958</v>
      </c>
    </row>
    <row r="77" spans="2:19" ht="22.5" x14ac:dyDescent="0.15">
      <c r="B77" s="72" t="s">
        <v>627</v>
      </c>
      <c r="C77" s="12" t="s">
        <v>1024</v>
      </c>
      <c r="D77" s="198" t="s">
        <v>1112</v>
      </c>
      <c r="E77" s="216" t="s">
        <v>913</v>
      </c>
      <c r="F77" s="12" t="s">
        <v>660</v>
      </c>
      <c r="G77" s="12" t="s">
        <v>1022</v>
      </c>
      <c r="H77" s="12" t="s">
        <v>1036</v>
      </c>
      <c r="I77" s="166" t="s">
        <v>1035</v>
      </c>
      <c r="J77" s="166" t="s">
        <v>1035</v>
      </c>
      <c r="K77" s="10" t="s">
        <v>23</v>
      </c>
      <c r="L77" s="181" t="s">
        <v>925</v>
      </c>
      <c r="M77" s="182" t="s">
        <v>987</v>
      </c>
      <c r="N77" s="12" t="s">
        <v>353</v>
      </c>
      <c r="O77" s="12" t="s">
        <v>353</v>
      </c>
      <c r="P77" s="10" t="s">
        <v>927</v>
      </c>
      <c r="Q77" s="195" t="s">
        <v>928</v>
      </c>
      <c r="R77" s="192"/>
      <c r="S77" s="10" t="s">
        <v>951</v>
      </c>
    </row>
    <row r="78" spans="2:19" ht="33.75" x14ac:dyDescent="0.15">
      <c r="B78" s="72" t="s">
        <v>627</v>
      </c>
      <c r="C78" s="12" t="s">
        <v>1024</v>
      </c>
      <c r="D78" s="198" t="s">
        <v>1112</v>
      </c>
      <c r="E78" s="216" t="s">
        <v>916</v>
      </c>
      <c r="F78" s="12" t="s">
        <v>986</v>
      </c>
      <c r="G78" s="12" t="s">
        <v>1022</v>
      </c>
      <c r="H78" s="12" t="s">
        <v>1036</v>
      </c>
      <c r="I78" s="166" t="s">
        <v>1035</v>
      </c>
      <c r="J78" s="166" t="s">
        <v>1035</v>
      </c>
      <c r="K78" s="10" t="s">
        <v>23</v>
      </c>
      <c r="L78" s="181" t="s">
        <v>914</v>
      </c>
      <c r="M78" s="182" t="s">
        <v>918</v>
      </c>
      <c r="N78" s="12" t="s">
        <v>353</v>
      </c>
      <c r="O78" s="12" t="s">
        <v>353</v>
      </c>
      <c r="P78" s="12" t="s">
        <v>915</v>
      </c>
      <c r="Q78" s="195"/>
      <c r="R78" s="192"/>
      <c r="S78" s="10" t="s">
        <v>950</v>
      </c>
    </row>
    <row r="79" spans="2:19" ht="22.5" x14ac:dyDescent="0.15">
      <c r="B79" s="72" t="s">
        <v>627</v>
      </c>
      <c r="C79" s="12" t="s">
        <v>1024</v>
      </c>
      <c r="D79" s="198" t="s">
        <v>1112</v>
      </c>
      <c r="E79" s="216" t="s">
        <v>913</v>
      </c>
      <c r="F79" s="12" t="s">
        <v>660</v>
      </c>
      <c r="G79" s="12" t="s">
        <v>1022</v>
      </c>
      <c r="H79" s="12" t="s">
        <v>1036</v>
      </c>
      <c r="I79" s="166" t="s">
        <v>1035</v>
      </c>
      <c r="J79" s="166" t="s">
        <v>1035</v>
      </c>
      <c r="K79" s="10" t="s">
        <v>23</v>
      </c>
      <c r="L79" s="181" t="s">
        <v>926</v>
      </c>
      <c r="M79" s="182" t="s">
        <v>920</v>
      </c>
      <c r="N79" s="12" t="s">
        <v>353</v>
      </c>
      <c r="O79" s="12" t="s">
        <v>353</v>
      </c>
      <c r="P79" s="165" t="s">
        <v>921</v>
      </c>
      <c r="Q79" s="195"/>
      <c r="R79" s="192"/>
      <c r="S79" s="10" t="s">
        <v>952</v>
      </c>
    </row>
    <row r="80" spans="2:19" ht="67.5" x14ac:dyDescent="0.15">
      <c r="B80" s="72" t="s">
        <v>627</v>
      </c>
      <c r="C80" s="12" t="s">
        <v>1024</v>
      </c>
      <c r="D80" s="198" t="s">
        <v>1112</v>
      </c>
      <c r="E80" s="216" t="s">
        <v>913</v>
      </c>
      <c r="F80" s="12" t="s">
        <v>660</v>
      </c>
      <c r="G80" s="12" t="s">
        <v>1022</v>
      </c>
      <c r="H80" s="12" t="s">
        <v>1036</v>
      </c>
      <c r="I80" s="166" t="s">
        <v>1035</v>
      </c>
      <c r="J80" s="166" t="s">
        <v>1035</v>
      </c>
      <c r="K80" s="165" t="s">
        <v>23</v>
      </c>
      <c r="L80" s="181" t="s">
        <v>968</v>
      </c>
      <c r="M80" s="182" t="s">
        <v>975</v>
      </c>
      <c r="N80" s="12" t="s">
        <v>967</v>
      </c>
      <c r="O80" s="12" t="s">
        <v>977</v>
      </c>
      <c r="P80" s="165" t="s">
        <v>980</v>
      </c>
      <c r="Q80" s="195"/>
      <c r="R80" s="192"/>
      <c r="S80" s="10" t="s">
        <v>971</v>
      </c>
    </row>
    <row r="81" spans="2:19" ht="90" x14ac:dyDescent="0.15">
      <c r="B81" s="72" t="s">
        <v>627</v>
      </c>
      <c r="C81" s="12" t="s">
        <v>1024</v>
      </c>
      <c r="D81" s="198" t="s">
        <v>1112</v>
      </c>
      <c r="E81" s="216" t="s">
        <v>913</v>
      </c>
      <c r="F81" s="12" t="s">
        <v>660</v>
      </c>
      <c r="G81" s="12" t="s">
        <v>1022</v>
      </c>
      <c r="H81" s="12" t="s">
        <v>1036</v>
      </c>
      <c r="I81" s="166" t="s">
        <v>1035</v>
      </c>
      <c r="J81" s="166" t="s">
        <v>1035</v>
      </c>
      <c r="K81" s="165" t="s">
        <v>23</v>
      </c>
      <c r="L81" s="181" t="s">
        <v>964</v>
      </c>
      <c r="M81" s="182" t="s">
        <v>976</v>
      </c>
      <c r="N81" s="12" t="s">
        <v>388</v>
      </c>
      <c r="O81" s="12" t="s">
        <v>978</v>
      </c>
      <c r="P81" s="165" t="s">
        <v>979</v>
      </c>
      <c r="Q81" s="195" t="s">
        <v>981</v>
      </c>
      <c r="R81" s="192"/>
      <c r="S81" s="10" t="s">
        <v>972</v>
      </c>
    </row>
    <row r="82" spans="2:19" ht="33.75" x14ac:dyDescent="0.15">
      <c r="B82" s="72" t="s">
        <v>627</v>
      </c>
      <c r="C82" s="12" t="s">
        <v>1024</v>
      </c>
      <c r="D82" s="198" t="s">
        <v>1112</v>
      </c>
      <c r="E82" s="216" t="s">
        <v>913</v>
      </c>
      <c r="F82" s="12" t="s">
        <v>660</v>
      </c>
      <c r="G82" s="12" t="s">
        <v>1022</v>
      </c>
      <c r="H82" s="12" t="s">
        <v>1036</v>
      </c>
      <c r="I82" s="166" t="s">
        <v>1035</v>
      </c>
      <c r="J82" s="166" t="s">
        <v>1035</v>
      </c>
      <c r="K82" s="165" t="s">
        <v>23</v>
      </c>
      <c r="L82" s="181" t="s">
        <v>966</v>
      </c>
      <c r="M82" s="12" t="s">
        <v>962</v>
      </c>
      <c r="N82" s="12" t="s">
        <v>353</v>
      </c>
      <c r="O82" s="12" t="s">
        <v>353</v>
      </c>
      <c r="P82" s="12" t="s">
        <v>963</v>
      </c>
      <c r="Q82" s="198"/>
      <c r="R82" s="192"/>
      <c r="S82" s="10" t="s">
        <v>973</v>
      </c>
    </row>
    <row r="83" spans="2:19" ht="22.5" x14ac:dyDescent="0.15">
      <c r="B83" s="12" t="s">
        <v>51</v>
      </c>
      <c r="C83" s="12" t="s">
        <v>1024</v>
      </c>
      <c r="D83" s="198" t="s">
        <v>1112</v>
      </c>
      <c r="E83" s="216" t="s">
        <v>913</v>
      </c>
      <c r="F83" s="12" t="s">
        <v>660</v>
      </c>
      <c r="G83" s="12" t="s">
        <v>1022</v>
      </c>
      <c r="H83" s="12" t="s">
        <v>1036</v>
      </c>
      <c r="I83" s="166" t="s">
        <v>1035</v>
      </c>
      <c r="J83" s="166" t="s">
        <v>1035</v>
      </c>
      <c r="K83" s="165" t="s">
        <v>23</v>
      </c>
      <c r="L83" s="181" t="s">
        <v>1018</v>
      </c>
      <c r="M83" s="12" t="s">
        <v>1121</v>
      </c>
      <c r="N83" s="12" t="s">
        <v>353</v>
      </c>
      <c r="O83" s="12" t="s">
        <v>353</v>
      </c>
      <c r="P83" s="12" t="s">
        <v>1119</v>
      </c>
      <c r="Q83" s="198"/>
      <c r="R83" s="192"/>
      <c r="S83" s="10" t="s">
        <v>1120</v>
      </c>
    </row>
    <row r="84" spans="2:19" ht="22.5" x14ac:dyDescent="0.15">
      <c r="B84" s="72" t="s">
        <v>51</v>
      </c>
      <c r="C84" s="12" t="s">
        <v>1024</v>
      </c>
      <c r="D84" s="198" t="s">
        <v>1112</v>
      </c>
      <c r="E84" s="216" t="s">
        <v>913</v>
      </c>
      <c r="F84" s="12" t="s">
        <v>1049</v>
      </c>
      <c r="G84" s="12" t="s">
        <v>1050</v>
      </c>
      <c r="H84" s="12" t="s">
        <v>1036</v>
      </c>
      <c r="I84" s="166" t="s">
        <v>353</v>
      </c>
      <c r="J84" s="166" t="s">
        <v>353</v>
      </c>
      <c r="K84" s="10" t="s">
        <v>23</v>
      </c>
      <c r="L84" s="104" t="s">
        <v>1051</v>
      </c>
      <c r="M84" s="12" t="s">
        <v>1057</v>
      </c>
      <c r="N84" s="166" t="s">
        <v>1105</v>
      </c>
      <c r="O84" s="166" t="s">
        <v>353</v>
      </c>
      <c r="P84" s="10" t="s">
        <v>1058</v>
      </c>
      <c r="Q84" s="195"/>
      <c r="R84" s="192"/>
      <c r="S84" s="10" t="s">
        <v>1074</v>
      </c>
    </row>
    <row r="85" spans="2:19" ht="22.5" x14ac:dyDescent="0.15">
      <c r="B85" s="72" t="s">
        <v>1059</v>
      </c>
      <c r="C85" s="12" t="s">
        <v>1060</v>
      </c>
      <c r="D85" s="198" t="s">
        <v>1112</v>
      </c>
      <c r="E85" s="216" t="s">
        <v>913</v>
      </c>
      <c r="F85" s="12" t="s">
        <v>1061</v>
      </c>
      <c r="G85" s="12" t="s">
        <v>1062</v>
      </c>
      <c r="H85" s="12" t="s">
        <v>1036</v>
      </c>
      <c r="I85" s="166" t="s">
        <v>353</v>
      </c>
      <c r="J85" s="166" t="s">
        <v>353</v>
      </c>
      <c r="K85" s="10" t="s">
        <v>23</v>
      </c>
      <c r="L85" s="104" t="s">
        <v>1063</v>
      </c>
      <c r="M85" s="12" t="s">
        <v>1064</v>
      </c>
      <c r="N85" s="166" t="s">
        <v>1106</v>
      </c>
      <c r="O85" s="166" t="s">
        <v>1065</v>
      </c>
      <c r="P85" s="10" t="s">
        <v>1066</v>
      </c>
      <c r="Q85" s="195"/>
      <c r="R85" s="192"/>
      <c r="S85" s="10" t="s">
        <v>1090</v>
      </c>
    </row>
    <row r="86" spans="2:19" ht="45" x14ac:dyDescent="0.15">
      <c r="B86" s="12" t="s">
        <v>627</v>
      </c>
      <c r="C86" s="12" t="s">
        <v>1025</v>
      </c>
      <c r="D86" s="198" t="s">
        <v>1113</v>
      </c>
      <c r="E86" s="216" t="s">
        <v>913</v>
      </c>
      <c r="F86" s="12" t="s">
        <v>659</v>
      </c>
      <c r="G86" s="12" t="s">
        <v>1022</v>
      </c>
      <c r="H86" s="12" t="s">
        <v>1036</v>
      </c>
      <c r="I86" s="166" t="s">
        <v>1035</v>
      </c>
      <c r="J86" s="166" t="s">
        <v>1035</v>
      </c>
      <c r="K86" s="12" t="s">
        <v>23</v>
      </c>
      <c r="L86" s="104" t="s">
        <v>593</v>
      </c>
      <c r="M86" s="12" t="s">
        <v>352</v>
      </c>
      <c r="N86" s="12" t="s">
        <v>1104</v>
      </c>
      <c r="O86" s="12" t="s">
        <v>353</v>
      </c>
      <c r="P86" s="12" t="s">
        <v>220</v>
      </c>
      <c r="Q86" s="195" t="s">
        <v>206</v>
      </c>
      <c r="R86" s="192"/>
      <c r="S86" s="44" t="s">
        <v>497</v>
      </c>
    </row>
    <row r="87" spans="2:19" ht="22.5" x14ac:dyDescent="0.15">
      <c r="B87" s="72" t="s">
        <v>627</v>
      </c>
      <c r="C87" s="12" t="s">
        <v>1025</v>
      </c>
      <c r="D87" s="198" t="s">
        <v>1113</v>
      </c>
      <c r="E87" s="216" t="s">
        <v>913</v>
      </c>
      <c r="F87" s="12" t="s">
        <v>659</v>
      </c>
      <c r="G87" s="12" t="s">
        <v>1022</v>
      </c>
      <c r="H87" s="12" t="s">
        <v>1036</v>
      </c>
      <c r="I87" s="166" t="s">
        <v>1035</v>
      </c>
      <c r="J87" s="166" t="s">
        <v>1035</v>
      </c>
      <c r="K87" s="10" t="s">
        <v>23</v>
      </c>
      <c r="L87" s="104" t="s">
        <v>594</v>
      </c>
      <c r="M87" s="12" t="s">
        <v>270</v>
      </c>
      <c r="N87" s="12" t="s">
        <v>353</v>
      </c>
      <c r="O87" s="12" t="s">
        <v>353</v>
      </c>
      <c r="P87" s="12" t="s">
        <v>271</v>
      </c>
      <c r="Q87" s="195"/>
      <c r="R87" s="192"/>
      <c r="S87" s="10" t="s">
        <v>495</v>
      </c>
    </row>
    <row r="88" spans="2:19" ht="22.5" x14ac:dyDescent="0.15">
      <c r="B88" s="72" t="s">
        <v>627</v>
      </c>
      <c r="C88" s="12" t="s">
        <v>1025</v>
      </c>
      <c r="D88" s="198" t="s">
        <v>1113</v>
      </c>
      <c r="E88" s="216" t="s">
        <v>913</v>
      </c>
      <c r="F88" s="12" t="s">
        <v>659</v>
      </c>
      <c r="G88" s="12" t="s">
        <v>1022</v>
      </c>
      <c r="H88" s="12" t="s">
        <v>1036</v>
      </c>
      <c r="I88" s="166" t="s">
        <v>1035</v>
      </c>
      <c r="J88" s="166" t="s">
        <v>1035</v>
      </c>
      <c r="K88" s="10" t="s">
        <v>23</v>
      </c>
      <c r="L88" s="104" t="s">
        <v>595</v>
      </c>
      <c r="M88" s="12" t="s">
        <v>272</v>
      </c>
      <c r="N88" s="12" t="s">
        <v>357</v>
      </c>
      <c r="O88" s="12" t="s">
        <v>353</v>
      </c>
      <c r="P88" s="10" t="s">
        <v>273</v>
      </c>
      <c r="Q88" s="195"/>
      <c r="R88" s="192"/>
      <c r="S88" s="10" t="s">
        <v>498</v>
      </c>
    </row>
    <row r="89" spans="2:19" ht="33.75" x14ac:dyDescent="0.15">
      <c r="B89" s="72" t="s">
        <v>627</v>
      </c>
      <c r="C89" s="12" t="s">
        <v>1025</v>
      </c>
      <c r="D89" s="198" t="s">
        <v>1113</v>
      </c>
      <c r="E89" s="216" t="s">
        <v>913</v>
      </c>
      <c r="F89" s="12" t="s">
        <v>731</v>
      </c>
      <c r="G89" s="12" t="s">
        <v>1022</v>
      </c>
      <c r="H89" s="12" t="s">
        <v>1036</v>
      </c>
      <c r="I89" s="166" t="s">
        <v>1035</v>
      </c>
      <c r="J89" s="166" t="s">
        <v>1035</v>
      </c>
      <c r="K89" s="10" t="s">
        <v>23</v>
      </c>
      <c r="L89" s="104" t="s">
        <v>596</v>
      </c>
      <c r="M89" s="12" t="s">
        <v>276</v>
      </c>
      <c r="N89" s="12" t="s">
        <v>357</v>
      </c>
      <c r="O89" s="12" t="s">
        <v>353</v>
      </c>
      <c r="P89" s="10" t="s">
        <v>275</v>
      </c>
      <c r="Q89" s="195"/>
      <c r="R89" s="192"/>
      <c r="S89" s="10" t="s">
        <v>496</v>
      </c>
    </row>
    <row r="90" spans="2:19" ht="22.5" x14ac:dyDescent="0.15">
      <c r="B90" s="72" t="s">
        <v>627</v>
      </c>
      <c r="C90" s="12" t="s">
        <v>1025</v>
      </c>
      <c r="D90" s="198" t="s">
        <v>1113</v>
      </c>
      <c r="E90" s="216" t="s">
        <v>913</v>
      </c>
      <c r="F90" s="12" t="s">
        <v>659</v>
      </c>
      <c r="G90" s="12" t="s">
        <v>1022</v>
      </c>
      <c r="H90" s="12" t="s">
        <v>1036</v>
      </c>
      <c r="I90" s="166" t="s">
        <v>1035</v>
      </c>
      <c r="J90" s="166" t="s">
        <v>1035</v>
      </c>
      <c r="K90" s="10" t="s">
        <v>23</v>
      </c>
      <c r="L90" s="104" t="s">
        <v>732</v>
      </c>
      <c r="M90" s="12" t="s">
        <v>773</v>
      </c>
      <c r="N90" s="12" t="s">
        <v>353</v>
      </c>
      <c r="O90" s="12" t="s">
        <v>353</v>
      </c>
      <c r="P90" s="10" t="s">
        <v>733</v>
      </c>
      <c r="Q90" s="195"/>
      <c r="R90" s="192"/>
      <c r="S90" s="10" t="s">
        <v>956</v>
      </c>
    </row>
    <row r="91" spans="2:19" ht="22.5" x14ac:dyDescent="0.15">
      <c r="B91" s="72" t="s">
        <v>627</v>
      </c>
      <c r="C91" s="12" t="s">
        <v>1025</v>
      </c>
      <c r="D91" s="198" t="s">
        <v>1113</v>
      </c>
      <c r="E91" s="216" t="s">
        <v>913</v>
      </c>
      <c r="F91" s="12" t="s">
        <v>659</v>
      </c>
      <c r="G91" s="12" t="s">
        <v>1022</v>
      </c>
      <c r="H91" s="12" t="s">
        <v>1036</v>
      </c>
      <c r="I91" s="166" t="s">
        <v>1035</v>
      </c>
      <c r="J91" s="166" t="s">
        <v>1035</v>
      </c>
      <c r="K91" s="10" t="s">
        <v>23</v>
      </c>
      <c r="L91" s="104" t="s">
        <v>734</v>
      </c>
      <c r="M91" s="12" t="s">
        <v>997</v>
      </c>
      <c r="N91" s="12" t="s">
        <v>353</v>
      </c>
      <c r="O91" s="12" t="s">
        <v>353</v>
      </c>
      <c r="P91" s="10" t="s">
        <v>735</v>
      </c>
      <c r="Q91" s="195"/>
      <c r="R91" s="192"/>
      <c r="S91" s="10" t="s">
        <v>953</v>
      </c>
    </row>
    <row r="92" spans="2:19" ht="22.5" x14ac:dyDescent="0.15">
      <c r="B92" s="72" t="s">
        <v>627</v>
      </c>
      <c r="C92" s="12" t="s">
        <v>1025</v>
      </c>
      <c r="D92" s="198" t="s">
        <v>1113</v>
      </c>
      <c r="E92" s="216" t="s">
        <v>913</v>
      </c>
      <c r="F92" s="12" t="s">
        <v>659</v>
      </c>
      <c r="G92" s="12" t="s">
        <v>1022</v>
      </c>
      <c r="H92" s="12" t="s">
        <v>1036</v>
      </c>
      <c r="I92" s="166" t="s">
        <v>1035</v>
      </c>
      <c r="J92" s="166" t="s">
        <v>1035</v>
      </c>
      <c r="K92" s="10" t="s">
        <v>23</v>
      </c>
      <c r="L92" s="104" t="s">
        <v>776</v>
      </c>
      <c r="M92" s="12" t="s">
        <v>954</v>
      </c>
      <c r="N92" s="12" t="s">
        <v>353</v>
      </c>
      <c r="O92" s="12" t="s">
        <v>353</v>
      </c>
      <c r="P92" s="10" t="s">
        <v>919</v>
      </c>
      <c r="Q92" s="198"/>
      <c r="R92" s="192"/>
      <c r="S92" s="10" t="s">
        <v>961</v>
      </c>
    </row>
    <row r="93" spans="2:19" ht="22.5" x14ac:dyDescent="0.15">
      <c r="B93" s="72" t="s">
        <v>627</v>
      </c>
      <c r="C93" s="12" t="s">
        <v>1026</v>
      </c>
      <c r="D93" s="198" t="s">
        <v>1114</v>
      </c>
      <c r="E93" s="216" t="s">
        <v>913</v>
      </c>
      <c r="F93" s="12" t="s">
        <v>658</v>
      </c>
      <c r="G93" s="12" t="s">
        <v>1022</v>
      </c>
      <c r="H93" s="166" t="s">
        <v>1035</v>
      </c>
      <c r="I93" s="166" t="s">
        <v>1035</v>
      </c>
      <c r="J93" s="166" t="s">
        <v>1035</v>
      </c>
      <c r="K93" s="10" t="s">
        <v>23</v>
      </c>
      <c r="L93" s="104" t="s">
        <v>721</v>
      </c>
      <c r="M93" s="12" t="s">
        <v>746</v>
      </c>
      <c r="N93" s="12" t="s">
        <v>737</v>
      </c>
      <c r="O93" s="12" t="s">
        <v>353</v>
      </c>
      <c r="P93" s="10" t="s">
        <v>1039</v>
      </c>
      <c r="Q93" s="195" t="s">
        <v>688</v>
      </c>
      <c r="R93" s="192"/>
      <c r="S93" s="10" t="s">
        <v>702</v>
      </c>
    </row>
    <row r="94" spans="2:19" ht="22.5" x14ac:dyDescent="0.15">
      <c r="B94" s="72" t="s">
        <v>627</v>
      </c>
      <c r="C94" s="12" t="s">
        <v>1026</v>
      </c>
      <c r="D94" s="198" t="s">
        <v>1114</v>
      </c>
      <c r="E94" s="216" t="s">
        <v>913</v>
      </c>
      <c r="F94" s="12" t="s">
        <v>658</v>
      </c>
      <c r="G94" s="12" t="s">
        <v>1022</v>
      </c>
      <c r="H94" s="166" t="s">
        <v>1035</v>
      </c>
      <c r="I94" s="166" t="s">
        <v>1035</v>
      </c>
      <c r="J94" s="166" t="s">
        <v>1035</v>
      </c>
      <c r="K94" s="10" t="s">
        <v>23</v>
      </c>
      <c r="L94" s="104" t="s">
        <v>722</v>
      </c>
      <c r="M94" s="19" t="s">
        <v>761</v>
      </c>
      <c r="N94" s="12" t="s">
        <v>737</v>
      </c>
      <c r="O94" s="12" t="s">
        <v>353</v>
      </c>
      <c r="P94" s="10" t="s">
        <v>1039</v>
      </c>
      <c r="Q94" s="195"/>
      <c r="R94" s="192"/>
      <c r="S94" s="10" t="s">
        <v>703</v>
      </c>
    </row>
    <row r="95" spans="2:19" ht="22.5" x14ac:dyDescent="0.15">
      <c r="B95" s="72" t="s">
        <v>627</v>
      </c>
      <c r="C95" s="12" t="s">
        <v>1026</v>
      </c>
      <c r="D95" s="198" t="s">
        <v>1114</v>
      </c>
      <c r="E95" s="216" t="s">
        <v>913</v>
      </c>
      <c r="F95" s="12" t="s">
        <v>658</v>
      </c>
      <c r="G95" s="12" t="s">
        <v>1022</v>
      </c>
      <c r="H95" s="166" t="s">
        <v>1035</v>
      </c>
      <c r="I95" s="166" t="s">
        <v>1035</v>
      </c>
      <c r="J95" s="166" t="s">
        <v>1035</v>
      </c>
      <c r="K95" s="10" t="s">
        <v>23</v>
      </c>
      <c r="L95" s="104" t="s">
        <v>723</v>
      </c>
      <c r="M95" s="19" t="s">
        <v>747</v>
      </c>
      <c r="N95" s="12" t="s">
        <v>737</v>
      </c>
      <c r="O95" s="12" t="s">
        <v>353</v>
      </c>
      <c r="P95" s="10" t="s">
        <v>1039</v>
      </c>
      <c r="Q95" s="195" t="s">
        <v>663</v>
      </c>
      <c r="R95" s="192"/>
      <c r="S95" s="10" t="s">
        <v>704</v>
      </c>
    </row>
    <row r="96" spans="2:19" ht="33.75" x14ac:dyDescent="0.15">
      <c r="B96" s="72" t="s">
        <v>627</v>
      </c>
      <c r="C96" s="12" t="s">
        <v>1026</v>
      </c>
      <c r="D96" s="198" t="s">
        <v>1114</v>
      </c>
      <c r="E96" s="216" t="s">
        <v>913</v>
      </c>
      <c r="F96" s="12" t="s">
        <v>658</v>
      </c>
      <c r="G96" s="12" t="s">
        <v>1022</v>
      </c>
      <c r="H96" s="166" t="s">
        <v>1035</v>
      </c>
      <c r="I96" s="166" t="s">
        <v>1035</v>
      </c>
      <c r="J96" s="166" t="s">
        <v>1035</v>
      </c>
      <c r="K96" s="10" t="s">
        <v>23</v>
      </c>
      <c r="L96" s="104" t="s">
        <v>724</v>
      </c>
      <c r="M96" s="12" t="s">
        <v>748</v>
      </c>
      <c r="N96" s="12" t="s">
        <v>737</v>
      </c>
      <c r="O96" s="12" t="s">
        <v>353</v>
      </c>
      <c r="P96" s="10" t="s">
        <v>1040</v>
      </c>
      <c r="Q96" s="195"/>
      <c r="R96" s="192"/>
      <c r="S96" s="10" t="s">
        <v>705</v>
      </c>
    </row>
    <row r="97" spans="2:19" ht="22.5" x14ac:dyDescent="0.15">
      <c r="B97" s="72" t="s">
        <v>627</v>
      </c>
      <c r="C97" s="12" t="s">
        <v>1026</v>
      </c>
      <c r="D97" s="198" t="s">
        <v>1114</v>
      </c>
      <c r="E97" s="216" t="s">
        <v>913</v>
      </c>
      <c r="F97" s="12" t="s">
        <v>658</v>
      </c>
      <c r="G97" s="12" t="s">
        <v>1022</v>
      </c>
      <c r="H97" s="166" t="s">
        <v>1035</v>
      </c>
      <c r="I97" s="166" t="s">
        <v>1035</v>
      </c>
      <c r="J97" s="166" t="s">
        <v>1035</v>
      </c>
      <c r="K97" s="10" t="s">
        <v>23</v>
      </c>
      <c r="L97" s="104" t="s">
        <v>911</v>
      </c>
      <c r="M97" s="19" t="s">
        <v>912</v>
      </c>
      <c r="N97" s="12" t="s">
        <v>737</v>
      </c>
      <c r="O97" s="12" t="s">
        <v>353</v>
      </c>
      <c r="P97" s="10" t="s">
        <v>1039</v>
      </c>
      <c r="Q97" s="195"/>
      <c r="R97" s="192"/>
      <c r="S97" s="10" t="s">
        <v>955</v>
      </c>
    </row>
    <row r="98" spans="2:19" ht="22.5" x14ac:dyDescent="0.15">
      <c r="B98" s="72" t="s">
        <v>627</v>
      </c>
      <c r="C98" s="12" t="s">
        <v>1028</v>
      </c>
      <c r="D98" s="198" t="s">
        <v>1115</v>
      </c>
      <c r="E98" s="216" t="s">
        <v>913</v>
      </c>
      <c r="F98" s="12" t="s">
        <v>1031</v>
      </c>
      <c r="G98" s="12" t="s">
        <v>1032</v>
      </c>
      <c r="H98" s="166" t="s">
        <v>1035</v>
      </c>
      <c r="I98" s="166" t="s">
        <v>1035</v>
      </c>
      <c r="J98" s="166" t="s">
        <v>1035</v>
      </c>
      <c r="K98" s="164" t="s">
        <v>23</v>
      </c>
      <c r="L98" s="185" t="s">
        <v>725</v>
      </c>
      <c r="M98" s="187" t="s">
        <v>673</v>
      </c>
      <c r="N98" s="164" t="s">
        <v>1033</v>
      </c>
      <c r="O98" s="187" t="s">
        <v>353</v>
      </c>
      <c r="P98" s="165" t="s">
        <v>675</v>
      </c>
      <c r="Q98" s="195" t="s">
        <v>944</v>
      </c>
      <c r="R98" s="192"/>
      <c r="S98" s="12" t="s">
        <v>1096</v>
      </c>
    </row>
    <row r="99" spans="2:19" ht="67.5" x14ac:dyDescent="0.15">
      <c r="B99" s="72" t="s">
        <v>627</v>
      </c>
      <c r="C99" s="12" t="s">
        <v>1028</v>
      </c>
      <c r="D99" s="198" t="s">
        <v>1115</v>
      </c>
      <c r="E99" s="216" t="s">
        <v>913</v>
      </c>
      <c r="F99" s="12" t="s">
        <v>1031</v>
      </c>
      <c r="G99" s="12" t="s">
        <v>1032</v>
      </c>
      <c r="H99" s="12" t="s">
        <v>1036</v>
      </c>
      <c r="I99" s="166" t="s">
        <v>1035</v>
      </c>
      <c r="J99" s="166" t="s">
        <v>1035</v>
      </c>
      <c r="K99" s="164" t="s">
        <v>23</v>
      </c>
      <c r="L99" s="185" t="s">
        <v>726</v>
      </c>
      <c r="M99" s="164" t="s">
        <v>261</v>
      </c>
      <c r="N99" s="164" t="s">
        <v>1033</v>
      </c>
      <c r="O99" s="187" t="s">
        <v>798</v>
      </c>
      <c r="P99" s="164" t="s">
        <v>265</v>
      </c>
      <c r="Q99" s="198" t="s">
        <v>669</v>
      </c>
      <c r="R99" s="192"/>
      <c r="S99" s="12" t="s">
        <v>1091</v>
      </c>
    </row>
    <row r="100" spans="2:19" ht="101.25" x14ac:dyDescent="0.15">
      <c r="B100" s="72" t="s">
        <v>627</v>
      </c>
      <c r="C100" s="12" t="s">
        <v>1028</v>
      </c>
      <c r="D100" s="198" t="s">
        <v>1115</v>
      </c>
      <c r="E100" s="216" t="s">
        <v>913</v>
      </c>
      <c r="F100" s="12" t="s">
        <v>1031</v>
      </c>
      <c r="G100" s="12" t="s">
        <v>1032</v>
      </c>
      <c r="H100" s="12" t="s">
        <v>1036</v>
      </c>
      <c r="I100" s="166" t="s">
        <v>1035</v>
      </c>
      <c r="J100" s="166" t="s">
        <v>1035</v>
      </c>
      <c r="K100" s="165" t="s">
        <v>23</v>
      </c>
      <c r="L100" s="185" t="s">
        <v>727</v>
      </c>
      <c r="M100" s="187" t="s">
        <v>269</v>
      </c>
      <c r="N100" s="164" t="s">
        <v>1033</v>
      </c>
      <c r="O100" s="187" t="s">
        <v>353</v>
      </c>
      <c r="P100" s="165" t="s">
        <v>295</v>
      </c>
      <c r="Q100" s="198" t="s">
        <v>799</v>
      </c>
      <c r="R100" s="192"/>
      <c r="S100" s="12" t="s">
        <v>1092</v>
      </c>
    </row>
    <row r="101" spans="2:19" ht="22.5" x14ac:dyDescent="0.15">
      <c r="B101" s="72" t="s">
        <v>627</v>
      </c>
      <c r="C101" s="12" t="s">
        <v>1028</v>
      </c>
      <c r="D101" s="198" t="s">
        <v>1115</v>
      </c>
      <c r="E101" s="216" t="s">
        <v>913</v>
      </c>
      <c r="F101" s="12" t="s">
        <v>1031</v>
      </c>
      <c r="G101" s="12" t="s">
        <v>1032</v>
      </c>
      <c r="H101" s="12" t="s">
        <v>1036</v>
      </c>
      <c r="I101" s="166" t="s">
        <v>1035</v>
      </c>
      <c r="J101" s="166" t="s">
        <v>1035</v>
      </c>
      <c r="K101" s="165" t="s">
        <v>23</v>
      </c>
      <c r="L101" s="185" t="s">
        <v>728</v>
      </c>
      <c r="M101" s="188" t="s">
        <v>266</v>
      </c>
      <c r="N101" s="164" t="s">
        <v>1033</v>
      </c>
      <c r="O101" s="187" t="s">
        <v>798</v>
      </c>
      <c r="P101" s="165" t="s">
        <v>296</v>
      </c>
      <c r="Q101" s="198"/>
      <c r="R101" s="192"/>
      <c r="S101" s="12" t="s">
        <v>1093</v>
      </c>
    </row>
    <row r="102" spans="2:19" ht="22.5" x14ac:dyDescent="0.15">
      <c r="B102" s="72" t="s">
        <v>627</v>
      </c>
      <c r="C102" s="12" t="s">
        <v>1028</v>
      </c>
      <c r="D102" s="198" t="s">
        <v>1115</v>
      </c>
      <c r="E102" s="216" t="s">
        <v>913</v>
      </c>
      <c r="F102" s="12" t="s">
        <v>1031</v>
      </c>
      <c r="G102" s="12" t="s">
        <v>1032</v>
      </c>
      <c r="H102" s="12" t="s">
        <v>1036</v>
      </c>
      <c r="I102" s="166" t="s">
        <v>1035</v>
      </c>
      <c r="J102" s="166" t="s">
        <v>1035</v>
      </c>
      <c r="K102" s="165" t="s">
        <v>23</v>
      </c>
      <c r="L102" s="185" t="s">
        <v>729</v>
      </c>
      <c r="M102" s="189" t="s">
        <v>268</v>
      </c>
      <c r="N102" s="164" t="s">
        <v>1033</v>
      </c>
      <c r="O102" s="187" t="s">
        <v>353</v>
      </c>
      <c r="P102" s="165" t="s">
        <v>297</v>
      </c>
      <c r="Q102" s="198"/>
      <c r="R102" s="192"/>
      <c r="S102" s="12" t="s">
        <v>1094</v>
      </c>
    </row>
    <row r="103" spans="2:19" ht="22.5" x14ac:dyDescent="0.15">
      <c r="B103" s="72" t="s">
        <v>51</v>
      </c>
      <c r="C103" s="12" t="s">
        <v>1027</v>
      </c>
      <c r="D103" s="198" t="s">
        <v>1116</v>
      </c>
      <c r="E103" s="216" t="s">
        <v>913</v>
      </c>
      <c r="F103" s="12" t="s">
        <v>1031</v>
      </c>
      <c r="G103" s="12" t="s">
        <v>1032</v>
      </c>
      <c r="H103" s="166" t="s">
        <v>1035</v>
      </c>
      <c r="I103" s="166" t="s">
        <v>1035</v>
      </c>
      <c r="J103" s="166" t="s">
        <v>1035</v>
      </c>
      <c r="K103" s="164" t="s">
        <v>23</v>
      </c>
      <c r="L103" s="185" t="s">
        <v>1052</v>
      </c>
      <c r="M103" s="187" t="s">
        <v>673</v>
      </c>
      <c r="N103" s="164" t="s">
        <v>1033</v>
      </c>
      <c r="O103" s="12" t="s">
        <v>353</v>
      </c>
      <c r="P103" s="165" t="s">
        <v>675</v>
      </c>
      <c r="Q103" s="195" t="s">
        <v>944</v>
      </c>
      <c r="R103" s="192"/>
      <c r="S103" s="12" t="s">
        <v>1095</v>
      </c>
    </row>
    <row r="104" spans="2:19" ht="67.5" x14ac:dyDescent="0.15">
      <c r="B104" s="72" t="s">
        <v>51</v>
      </c>
      <c r="C104" s="12" t="s">
        <v>1027</v>
      </c>
      <c r="D104" s="198" t="s">
        <v>1116</v>
      </c>
      <c r="E104" s="216" t="s">
        <v>913</v>
      </c>
      <c r="F104" s="12" t="s">
        <v>1031</v>
      </c>
      <c r="G104" s="12" t="s">
        <v>1032</v>
      </c>
      <c r="H104" s="12" t="s">
        <v>1036</v>
      </c>
      <c r="I104" s="166" t="s">
        <v>1035</v>
      </c>
      <c r="J104" s="166" t="s">
        <v>1035</v>
      </c>
      <c r="K104" s="164" t="s">
        <v>23</v>
      </c>
      <c r="L104" s="185" t="s">
        <v>1053</v>
      </c>
      <c r="M104" s="164" t="s">
        <v>1068</v>
      </c>
      <c r="N104" s="164" t="s">
        <v>1033</v>
      </c>
      <c r="O104" s="12" t="s">
        <v>1067</v>
      </c>
      <c r="P104" s="164" t="s">
        <v>1069</v>
      </c>
      <c r="Q104" s="198" t="s">
        <v>211</v>
      </c>
      <c r="R104" s="192"/>
      <c r="S104" s="12" t="s">
        <v>1097</v>
      </c>
    </row>
    <row r="105" spans="2:19" ht="101.25" x14ac:dyDescent="0.15">
      <c r="B105" s="72" t="s">
        <v>51</v>
      </c>
      <c r="C105" s="12" t="s">
        <v>1027</v>
      </c>
      <c r="D105" s="198" t="s">
        <v>1116</v>
      </c>
      <c r="E105" s="216" t="s">
        <v>913</v>
      </c>
      <c r="F105" s="12" t="s">
        <v>1031</v>
      </c>
      <c r="G105" s="12" t="s">
        <v>1032</v>
      </c>
      <c r="H105" s="12" t="s">
        <v>1036</v>
      </c>
      <c r="I105" s="166" t="s">
        <v>1035</v>
      </c>
      <c r="J105" s="166" t="s">
        <v>1035</v>
      </c>
      <c r="K105" s="165" t="s">
        <v>23</v>
      </c>
      <c r="L105" s="185" t="s">
        <v>1054</v>
      </c>
      <c r="M105" s="187" t="s">
        <v>1071</v>
      </c>
      <c r="N105" s="164" t="s">
        <v>1033</v>
      </c>
      <c r="O105" s="12" t="s">
        <v>353</v>
      </c>
      <c r="P105" s="165" t="s">
        <v>263</v>
      </c>
      <c r="Q105" s="198" t="s">
        <v>799</v>
      </c>
      <c r="R105" s="192"/>
      <c r="S105" s="192" t="s">
        <v>1098</v>
      </c>
    </row>
    <row r="106" spans="2:19" ht="33.75" x14ac:dyDescent="0.15">
      <c r="B106" s="72" t="s">
        <v>51</v>
      </c>
      <c r="C106" s="12" t="s">
        <v>1027</v>
      </c>
      <c r="D106" s="198" t="s">
        <v>1116</v>
      </c>
      <c r="E106" s="216" t="s">
        <v>913</v>
      </c>
      <c r="F106" s="12" t="s">
        <v>1031</v>
      </c>
      <c r="G106" s="12" t="s">
        <v>1032</v>
      </c>
      <c r="H106" s="12" t="s">
        <v>1036</v>
      </c>
      <c r="I106" s="166" t="s">
        <v>1035</v>
      </c>
      <c r="J106" s="166" t="s">
        <v>1035</v>
      </c>
      <c r="K106" s="165" t="s">
        <v>23</v>
      </c>
      <c r="L106" s="185" t="s">
        <v>1055</v>
      </c>
      <c r="M106" s="188" t="s">
        <v>1072</v>
      </c>
      <c r="N106" s="164" t="s">
        <v>1033</v>
      </c>
      <c r="O106" s="187" t="s">
        <v>798</v>
      </c>
      <c r="P106" s="188" t="s">
        <v>1070</v>
      </c>
      <c r="Q106" s="198"/>
      <c r="R106" s="192"/>
      <c r="S106" s="192" t="s">
        <v>1099</v>
      </c>
    </row>
    <row r="107" spans="2:19" ht="22.5" x14ac:dyDescent="0.15">
      <c r="B107" s="72" t="s">
        <v>51</v>
      </c>
      <c r="C107" s="12" t="s">
        <v>1027</v>
      </c>
      <c r="D107" s="198" t="s">
        <v>1116</v>
      </c>
      <c r="E107" s="216" t="s">
        <v>913</v>
      </c>
      <c r="F107" s="12" t="s">
        <v>1031</v>
      </c>
      <c r="G107" s="12" t="s">
        <v>1032</v>
      </c>
      <c r="H107" s="12" t="s">
        <v>1036</v>
      </c>
      <c r="I107" s="166" t="s">
        <v>1035</v>
      </c>
      <c r="J107" s="166" t="s">
        <v>1035</v>
      </c>
      <c r="K107" s="165" t="s">
        <v>23</v>
      </c>
      <c r="L107" s="185" t="s">
        <v>1056</v>
      </c>
      <c r="M107" s="189" t="s">
        <v>268</v>
      </c>
      <c r="N107" s="164" t="s">
        <v>1033</v>
      </c>
      <c r="O107" s="187" t="s">
        <v>353</v>
      </c>
      <c r="P107" s="165" t="s">
        <v>297</v>
      </c>
      <c r="Q107" s="198"/>
      <c r="R107" s="192"/>
      <c r="S107" s="192" t="s">
        <v>1100</v>
      </c>
    </row>
    <row r="108" spans="2:19" ht="33.75" x14ac:dyDescent="0.15">
      <c r="B108" s="72" t="s">
        <v>627</v>
      </c>
      <c r="C108" s="12" t="s">
        <v>1029</v>
      </c>
      <c r="D108" s="198" t="s">
        <v>1118</v>
      </c>
      <c r="E108" s="216" t="s">
        <v>917</v>
      </c>
      <c r="F108" s="12" t="s">
        <v>803</v>
      </c>
      <c r="G108" s="12" t="s">
        <v>1022</v>
      </c>
      <c r="H108" s="12" t="s">
        <v>1036</v>
      </c>
      <c r="I108" s="166" t="s">
        <v>1035</v>
      </c>
      <c r="J108" s="166" t="s">
        <v>1035</v>
      </c>
      <c r="K108" s="12" t="s">
        <v>23</v>
      </c>
      <c r="L108" s="104" t="s">
        <v>852</v>
      </c>
      <c r="M108" s="12" t="s">
        <v>905</v>
      </c>
      <c r="N108" s="12" t="s">
        <v>825</v>
      </c>
      <c r="O108" s="12" t="s">
        <v>826</v>
      </c>
      <c r="P108" s="12" t="s">
        <v>806</v>
      </c>
      <c r="Q108" s="198"/>
      <c r="R108" s="192"/>
      <c r="S108" s="12" t="s">
        <v>889</v>
      </c>
    </row>
    <row r="109" spans="2:19" ht="33.75" x14ac:dyDescent="0.15">
      <c r="B109" s="72" t="s">
        <v>627</v>
      </c>
      <c r="C109" s="12" t="s">
        <v>1029</v>
      </c>
      <c r="D109" s="198" t="s">
        <v>1118</v>
      </c>
      <c r="E109" s="216" t="s">
        <v>917</v>
      </c>
      <c r="F109" s="12" t="s">
        <v>803</v>
      </c>
      <c r="G109" s="12" t="s">
        <v>1022</v>
      </c>
      <c r="H109" s="12" t="s">
        <v>1036</v>
      </c>
      <c r="I109" s="166" t="s">
        <v>1035</v>
      </c>
      <c r="J109" s="166" t="s">
        <v>1035</v>
      </c>
      <c r="K109" s="12" t="s">
        <v>23</v>
      </c>
      <c r="L109" s="104" t="s">
        <v>853</v>
      </c>
      <c r="M109" s="12" t="s">
        <v>807</v>
      </c>
      <c r="N109" s="12" t="s">
        <v>827</v>
      </c>
      <c r="O109" s="12" t="s">
        <v>353</v>
      </c>
      <c r="P109" s="12" t="s">
        <v>809</v>
      </c>
      <c r="Q109" s="198"/>
      <c r="R109" s="192"/>
      <c r="S109" s="12" t="s">
        <v>890</v>
      </c>
    </row>
    <row r="110" spans="2:19" ht="56.25" x14ac:dyDescent="0.15">
      <c r="B110" s="72" t="s">
        <v>627</v>
      </c>
      <c r="C110" s="12" t="s">
        <v>1029</v>
      </c>
      <c r="D110" s="198" t="s">
        <v>1118</v>
      </c>
      <c r="E110" s="216" t="s">
        <v>917</v>
      </c>
      <c r="F110" s="12" t="s">
        <v>803</v>
      </c>
      <c r="G110" s="12" t="s">
        <v>1022</v>
      </c>
      <c r="H110" s="12" t="s">
        <v>1036</v>
      </c>
      <c r="I110" s="166" t="s">
        <v>1035</v>
      </c>
      <c r="J110" s="166" t="s">
        <v>1035</v>
      </c>
      <c r="K110" s="12" t="s">
        <v>23</v>
      </c>
      <c r="L110" s="104" t="s">
        <v>854</v>
      </c>
      <c r="M110" s="12" t="s">
        <v>810</v>
      </c>
      <c r="N110" s="12" t="s">
        <v>826</v>
      </c>
      <c r="O110" s="12" t="s">
        <v>353</v>
      </c>
      <c r="P110" s="12" t="s">
        <v>811</v>
      </c>
      <c r="Q110" s="198"/>
      <c r="R110" s="192"/>
      <c r="S110" s="12" t="s">
        <v>935</v>
      </c>
    </row>
    <row r="111" spans="2:19" ht="33.75" x14ac:dyDescent="0.15">
      <c r="B111" s="72" t="s">
        <v>627</v>
      </c>
      <c r="C111" s="12" t="s">
        <v>1029</v>
      </c>
      <c r="D111" s="198" t="s">
        <v>1118</v>
      </c>
      <c r="E111" s="216" t="s">
        <v>917</v>
      </c>
      <c r="F111" s="12" t="s">
        <v>803</v>
      </c>
      <c r="G111" s="12" t="s">
        <v>1022</v>
      </c>
      <c r="H111" s="12" t="s">
        <v>1036</v>
      </c>
      <c r="I111" s="166" t="s">
        <v>1035</v>
      </c>
      <c r="J111" s="166" t="s">
        <v>1035</v>
      </c>
      <c r="K111" s="12" t="s">
        <v>23</v>
      </c>
      <c r="L111" s="104" t="s">
        <v>855</v>
      </c>
      <c r="M111" s="12" t="s">
        <v>906</v>
      </c>
      <c r="N111" s="12" t="s">
        <v>826</v>
      </c>
      <c r="O111" s="12" t="s">
        <v>353</v>
      </c>
      <c r="P111" s="12" t="s">
        <v>812</v>
      </c>
      <c r="Q111" s="198"/>
      <c r="R111" s="192"/>
      <c r="S111" s="12" t="s">
        <v>936</v>
      </c>
    </row>
    <row r="112" spans="2:19" ht="22.5" x14ac:dyDescent="0.15">
      <c r="B112" s="72" t="s">
        <v>627</v>
      </c>
      <c r="C112" s="12" t="s">
        <v>1029</v>
      </c>
      <c r="D112" s="198" t="s">
        <v>1118</v>
      </c>
      <c r="E112" s="216" t="s">
        <v>917</v>
      </c>
      <c r="F112" s="12" t="s">
        <v>803</v>
      </c>
      <c r="G112" s="12" t="s">
        <v>1022</v>
      </c>
      <c r="H112" s="12" t="s">
        <v>1036</v>
      </c>
      <c r="I112" s="166" t="s">
        <v>1035</v>
      </c>
      <c r="J112" s="166" t="s">
        <v>1035</v>
      </c>
      <c r="K112" s="12" t="s">
        <v>23</v>
      </c>
      <c r="L112" s="104" t="s">
        <v>856</v>
      </c>
      <c r="M112" s="12" t="s">
        <v>822</v>
      </c>
      <c r="N112" s="12" t="s">
        <v>984</v>
      </c>
      <c r="O112" s="12" t="s">
        <v>985</v>
      </c>
      <c r="P112" s="12" t="s">
        <v>823</v>
      </c>
      <c r="Q112" s="198"/>
      <c r="R112" s="192"/>
      <c r="S112" s="12" t="s">
        <v>888</v>
      </c>
    </row>
    <row r="113" spans="2:19" ht="22.5" x14ac:dyDescent="0.15">
      <c r="B113" s="72" t="s">
        <v>627</v>
      </c>
      <c r="C113" s="12" t="s">
        <v>1029</v>
      </c>
      <c r="D113" s="198" t="s">
        <v>1118</v>
      </c>
      <c r="E113" s="216" t="s">
        <v>917</v>
      </c>
      <c r="F113" s="12" t="s">
        <v>803</v>
      </c>
      <c r="G113" s="12" t="s">
        <v>1022</v>
      </c>
      <c r="H113" s="12" t="s">
        <v>1036</v>
      </c>
      <c r="I113" s="166" t="s">
        <v>1035</v>
      </c>
      <c r="J113" s="166" t="s">
        <v>1035</v>
      </c>
      <c r="K113" s="12" t="s">
        <v>23</v>
      </c>
      <c r="L113" s="104" t="s">
        <v>857</v>
      </c>
      <c r="M113" s="12" t="s">
        <v>885</v>
      </c>
      <c r="N113" s="12" t="s">
        <v>984</v>
      </c>
      <c r="O113" s="12" t="s">
        <v>985</v>
      </c>
      <c r="P113" s="12" t="s">
        <v>886</v>
      </c>
      <c r="Q113" s="198"/>
      <c r="R113" s="192"/>
      <c r="S113" s="12" t="s">
        <v>887</v>
      </c>
    </row>
    <row r="114" spans="2:19" ht="33.75" x14ac:dyDescent="0.15">
      <c r="B114" s="72" t="s">
        <v>627</v>
      </c>
      <c r="C114" s="12" t="s">
        <v>1029</v>
      </c>
      <c r="D114" s="198" t="s">
        <v>1118</v>
      </c>
      <c r="E114" s="216" t="s">
        <v>917</v>
      </c>
      <c r="F114" s="12" t="s">
        <v>803</v>
      </c>
      <c r="G114" s="12" t="s">
        <v>1022</v>
      </c>
      <c r="H114" s="12" t="s">
        <v>1036</v>
      </c>
      <c r="I114" s="166" t="s">
        <v>1035</v>
      </c>
      <c r="J114" s="166" t="s">
        <v>1035</v>
      </c>
      <c r="K114" s="12" t="s">
        <v>23</v>
      </c>
      <c r="L114" s="104" t="s">
        <v>858</v>
      </c>
      <c r="M114" s="12" t="s">
        <v>937</v>
      </c>
      <c r="N114" s="12" t="s">
        <v>984</v>
      </c>
      <c r="O114" s="12" t="s">
        <v>985</v>
      </c>
      <c r="P114" s="12" t="s">
        <v>897</v>
      </c>
      <c r="Q114" s="198"/>
      <c r="R114" s="192"/>
      <c r="S114" s="12" t="s">
        <v>891</v>
      </c>
    </row>
    <row r="115" spans="2:19" ht="67.5" x14ac:dyDescent="0.15">
      <c r="B115" s="72" t="s">
        <v>627</v>
      </c>
      <c r="C115" s="12" t="s">
        <v>1029</v>
      </c>
      <c r="D115" s="198" t="s">
        <v>1118</v>
      </c>
      <c r="E115" s="216" t="s">
        <v>917</v>
      </c>
      <c r="F115" s="12" t="s">
        <v>803</v>
      </c>
      <c r="G115" s="12" t="s">
        <v>1022</v>
      </c>
      <c r="H115" s="12" t="s">
        <v>1036</v>
      </c>
      <c r="I115" s="166" t="s">
        <v>1035</v>
      </c>
      <c r="J115" s="166" t="s">
        <v>1035</v>
      </c>
      <c r="K115" s="12" t="s">
        <v>23</v>
      </c>
      <c r="L115" s="104" t="s">
        <v>859</v>
      </c>
      <c r="M115" s="12" t="s">
        <v>824</v>
      </c>
      <c r="N115" s="12" t="s">
        <v>825</v>
      </c>
      <c r="O115" s="12" t="s">
        <v>830</v>
      </c>
      <c r="P115" s="12" t="s">
        <v>875</v>
      </c>
      <c r="Q115" s="198"/>
      <c r="R115" s="192"/>
      <c r="S115" s="12" t="s">
        <v>892</v>
      </c>
    </row>
    <row r="116" spans="2:19" ht="78.75" x14ac:dyDescent="0.15">
      <c r="B116" s="72" t="s">
        <v>627</v>
      </c>
      <c r="C116" s="12" t="s">
        <v>1029</v>
      </c>
      <c r="D116" s="198" t="s">
        <v>1118</v>
      </c>
      <c r="E116" s="216" t="s">
        <v>917</v>
      </c>
      <c r="F116" s="12" t="s">
        <v>803</v>
      </c>
      <c r="G116" s="12" t="s">
        <v>1022</v>
      </c>
      <c r="H116" s="12" t="s">
        <v>1036</v>
      </c>
      <c r="I116" s="166" t="s">
        <v>1035</v>
      </c>
      <c r="J116" s="166" t="s">
        <v>1035</v>
      </c>
      <c r="K116" s="12" t="s">
        <v>650</v>
      </c>
      <c r="L116" s="104" t="s">
        <v>860</v>
      </c>
      <c r="M116" s="12" t="s">
        <v>829</v>
      </c>
      <c r="N116" s="12" t="s">
        <v>825</v>
      </c>
      <c r="O116" s="12" t="s">
        <v>832</v>
      </c>
      <c r="P116" s="12" t="s">
        <v>833</v>
      </c>
      <c r="Q116" s="198"/>
      <c r="R116" s="192"/>
      <c r="S116" s="12" t="s">
        <v>893</v>
      </c>
    </row>
    <row r="117" spans="2:19" ht="135" x14ac:dyDescent="0.15">
      <c r="B117" s="72" t="s">
        <v>627</v>
      </c>
      <c r="C117" s="12" t="s">
        <v>1029</v>
      </c>
      <c r="D117" s="198" t="s">
        <v>1118</v>
      </c>
      <c r="E117" s="216" t="s">
        <v>917</v>
      </c>
      <c r="F117" s="12" t="s">
        <v>803</v>
      </c>
      <c r="G117" s="12" t="s">
        <v>1022</v>
      </c>
      <c r="H117" s="12" t="s">
        <v>1036</v>
      </c>
      <c r="I117" s="166" t="s">
        <v>1035</v>
      </c>
      <c r="J117" s="166" t="s">
        <v>1035</v>
      </c>
      <c r="K117" s="12" t="s">
        <v>650</v>
      </c>
      <c r="L117" s="104" t="s">
        <v>861</v>
      </c>
      <c r="M117" s="12" t="s">
        <v>834</v>
      </c>
      <c r="N117" s="12" t="s">
        <v>825</v>
      </c>
      <c r="O117" s="12" t="s">
        <v>832</v>
      </c>
      <c r="P117" s="12" t="s">
        <v>835</v>
      </c>
      <c r="Q117" s="198"/>
      <c r="R117" s="192"/>
      <c r="S117" s="12" t="s">
        <v>894</v>
      </c>
    </row>
    <row r="118" spans="2:19" ht="33.75" x14ac:dyDescent="0.15">
      <c r="B118" s="72" t="s">
        <v>627</v>
      </c>
      <c r="C118" s="12" t="s">
        <v>1029</v>
      </c>
      <c r="D118" s="198" t="s">
        <v>1118</v>
      </c>
      <c r="E118" s="216" t="s">
        <v>917</v>
      </c>
      <c r="F118" s="12" t="s">
        <v>803</v>
      </c>
      <c r="G118" s="12" t="s">
        <v>1022</v>
      </c>
      <c r="H118" s="12" t="s">
        <v>1036</v>
      </c>
      <c r="I118" s="166" t="s">
        <v>1035</v>
      </c>
      <c r="J118" s="166" t="s">
        <v>1035</v>
      </c>
      <c r="K118" s="12" t="s">
        <v>23</v>
      </c>
      <c r="L118" s="104" t="s">
        <v>862</v>
      </c>
      <c r="M118" s="12" t="s">
        <v>813</v>
      </c>
      <c r="N118" s="12" t="s">
        <v>825</v>
      </c>
      <c r="O118" s="12" t="s">
        <v>826</v>
      </c>
      <c r="P118" s="12" t="s">
        <v>814</v>
      </c>
      <c r="Q118" s="198"/>
      <c r="R118" s="192" t="s">
        <v>876</v>
      </c>
      <c r="S118" s="12" t="s">
        <v>895</v>
      </c>
    </row>
    <row r="119" spans="2:19" ht="33.75" x14ac:dyDescent="0.15">
      <c r="B119" s="72" t="s">
        <v>627</v>
      </c>
      <c r="C119" s="12" t="s">
        <v>1029</v>
      </c>
      <c r="D119" s="198" t="s">
        <v>1118</v>
      </c>
      <c r="E119" s="216" t="s">
        <v>917</v>
      </c>
      <c r="F119" s="12" t="s">
        <v>803</v>
      </c>
      <c r="G119" s="12" t="s">
        <v>1022</v>
      </c>
      <c r="H119" s="12" t="s">
        <v>1036</v>
      </c>
      <c r="I119" s="166" t="s">
        <v>1035</v>
      </c>
      <c r="J119" s="166" t="s">
        <v>1035</v>
      </c>
      <c r="K119" s="12" t="s">
        <v>23</v>
      </c>
      <c r="L119" s="104" t="s">
        <v>863</v>
      </c>
      <c r="M119" s="12" t="s">
        <v>818</v>
      </c>
      <c r="N119" s="12" t="s">
        <v>819</v>
      </c>
      <c r="O119" s="166" t="s">
        <v>820</v>
      </c>
      <c r="P119" s="12" t="s">
        <v>821</v>
      </c>
      <c r="Q119" s="198" t="s">
        <v>969</v>
      </c>
      <c r="R119" s="192"/>
      <c r="S119" s="12" t="s">
        <v>896</v>
      </c>
    </row>
    <row r="120" spans="2:19" ht="22.5" x14ac:dyDescent="0.15">
      <c r="B120" s="72" t="s">
        <v>627</v>
      </c>
      <c r="C120" s="12" t="s">
        <v>1029</v>
      </c>
      <c r="D120" s="198" t="s">
        <v>1118</v>
      </c>
      <c r="E120" s="216" t="s">
        <v>917</v>
      </c>
      <c r="F120" s="12" t="s">
        <v>803</v>
      </c>
      <c r="G120" s="12" t="s">
        <v>1022</v>
      </c>
      <c r="H120" s="12" t="s">
        <v>1036</v>
      </c>
      <c r="I120" s="166" t="s">
        <v>1035</v>
      </c>
      <c r="J120" s="166" t="s">
        <v>1035</v>
      </c>
      <c r="K120" s="12" t="s">
        <v>23</v>
      </c>
      <c r="L120" s="104" t="s">
        <v>883</v>
      </c>
      <c r="M120" s="12" t="s">
        <v>836</v>
      </c>
      <c r="N120" s="12" t="s">
        <v>837</v>
      </c>
      <c r="O120" s="12" t="s">
        <v>353</v>
      </c>
      <c r="P120" s="12" t="s">
        <v>838</v>
      </c>
      <c r="Q120" s="198" t="s">
        <v>969</v>
      </c>
      <c r="R120" s="192"/>
      <c r="S120" s="12" t="s">
        <v>939</v>
      </c>
    </row>
    <row r="121" spans="2:19" ht="33.75" x14ac:dyDescent="0.15">
      <c r="B121" s="72" t="s">
        <v>627</v>
      </c>
      <c r="C121" s="12" t="s">
        <v>1029</v>
      </c>
      <c r="D121" s="198" t="s">
        <v>1118</v>
      </c>
      <c r="E121" s="216" t="s">
        <v>917</v>
      </c>
      <c r="F121" s="12" t="s">
        <v>803</v>
      </c>
      <c r="G121" s="12" t="s">
        <v>1022</v>
      </c>
      <c r="H121" s="12" t="s">
        <v>1036</v>
      </c>
      <c r="I121" s="166" t="s">
        <v>1035</v>
      </c>
      <c r="J121" s="166" t="s">
        <v>1035</v>
      </c>
      <c r="K121" s="12" t="s">
        <v>23</v>
      </c>
      <c r="L121" s="104" t="s">
        <v>932</v>
      </c>
      <c r="M121" s="12" t="s">
        <v>904</v>
      </c>
      <c r="N121" s="12" t="s">
        <v>825</v>
      </c>
      <c r="O121" s="12" t="s">
        <v>907</v>
      </c>
      <c r="P121" s="12" t="s">
        <v>903</v>
      </c>
      <c r="Q121" s="198" t="s">
        <v>969</v>
      </c>
      <c r="R121" s="192"/>
      <c r="S121" s="12" t="s">
        <v>893</v>
      </c>
    </row>
    <row r="122" spans="2:19" ht="101.25" x14ac:dyDescent="0.15">
      <c r="B122" s="72" t="s">
        <v>1045</v>
      </c>
      <c r="C122" s="12" t="s">
        <v>1029</v>
      </c>
      <c r="D122" s="198" t="s">
        <v>1118</v>
      </c>
      <c r="E122" s="216" t="s">
        <v>917</v>
      </c>
      <c r="F122" s="12" t="s">
        <v>803</v>
      </c>
      <c r="G122" s="12" t="s">
        <v>1022</v>
      </c>
      <c r="H122" s="12" t="s">
        <v>1036</v>
      </c>
      <c r="I122" s="166" t="s">
        <v>1035</v>
      </c>
      <c r="J122" s="166" t="s">
        <v>1035</v>
      </c>
      <c r="K122" s="12" t="s">
        <v>23</v>
      </c>
      <c r="L122" s="104" t="s">
        <v>1044</v>
      </c>
      <c r="M122" s="12" t="s">
        <v>1048</v>
      </c>
      <c r="N122" s="12" t="s">
        <v>1046</v>
      </c>
      <c r="O122" s="12" t="s">
        <v>1047</v>
      </c>
      <c r="P122" s="12" t="s">
        <v>1122</v>
      </c>
      <c r="Q122" s="198" t="s">
        <v>969</v>
      </c>
      <c r="R122" s="192"/>
      <c r="S122" s="12" t="s">
        <v>1101</v>
      </c>
    </row>
    <row r="123" spans="2:19" ht="22.5" x14ac:dyDescent="0.15">
      <c r="B123" s="72" t="s">
        <v>19</v>
      </c>
      <c r="C123" s="12" t="s">
        <v>1030</v>
      </c>
      <c r="D123" s="198" t="s">
        <v>1117</v>
      </c>
      <c r="E123" s="216" t="s">
        <v>916</v>
      </c>
      <c r="F123" s="162" t="s">
        <v>1073</v>
      </c>
      <c r="G123" s="162" t="s">
        <v>839</v>
      </c>
      <c r="H123" s="166" t="s">
        <v>1035</v>
      </c>
      <c r="I123" s="166" t="s">
        <v>1035</v>
      </c>
      <c r="J123" s="166" t="s">
        <v>1035</v>
      </c>
      <c r="K123" s="12" t="s">
        <v>23</v>
      </c>
      <c r="L123" s="104" t="s">
        <v>864</v>
      </c>
      <c r="M123" s="12" t="s">
        <v>841</v>
      </c>
      <c r="N123" s="12" t="s">
        <v>1034</v>
      </c>
      <c r="O123" s="12" t="s">
        <v>353</v>
      </c>
      <c r="P123" s="12" t="s">
        <v>840</v>
      </c>
      <c r="Q123" s="195" t="s">
        <v>945</v>
      </c>
      <c r="R123" s="192"/>
      <c r="S123" s="12" t="s">
        <v>898</v>
      </c>
    </row>
    <row r="124" spans="2:19" ht="22.5" x14ac:dyDescent="0.15">
      <c r="B124" s="72" t="s">
        <v>19</v>
      </c>
      <c r="C124" s="12" t="s">
        <v>1030</v>
      </c>
      <c r="D124" s="198" t="s">
        <v>1117</v>
      </c>
      <c r="E124" s="216" t="s">
        <v>916</v>
      </c>
      <c r="F124" s="162" t="s">
        <v>1073</v>
      </c>
      <c r="G124" s="162" t="s">
        <v>839</v>
      </c>
      <c r="H124" s="12" t="s">
        <v>1108</v>
      </c>
      <c r="I124" s="166" t="s">
        <v>1035</v>
      </c>
      <c r="J124" s="166" t="s">
        <v>1035</v>
      </c>
      <c r="K124" s="12" t="s">
        <v>23</v>
      </c>
      <c r="L124" s="104" t="s">
        <v>865</v>
      </c>
      <c r="M124" s="12" t="s">
        <v>842</v>
      </c>
      <c r="N124" s="12" t="s">
        <v>1034</v>
      </c>
      <c r="O124" s="12" t="s">
        <v>843</v>
      </c>
      <c r="P124" s="12" t="s">
        <v>880</v>
      </c>
      <c r="Q124" s="195"/>
      <c r="R124" s="192"/>
      <c r="S124" s="12" t="s">
        <v>899</v>
      </c>
    </row>
    <row r="125" spans="2:19" ht="67.5" x14ac:dyDescent="0.15">
      <c r="B125" s="72" t="s">
        <v>19</v>
      </c>
      <c r="C125" s="12" t="s">
        <v>1030</v>
      </c>
      <c r="D125" s="198" t="s">
        <v>1117</v>
      </c>
      <c r="E125" s="216" t="s">
        <v>916</v>
      </c>
      <c r="F125" s="162" t="s">
        <v>1031</v>
      </c>
      <c r="G125" s="162" t="s">
        <v>839</v>
      </c>
      <c r="H125" s="12" t="s">
        <v>1036</v>
      </c>
      <c r="I125" s="166" t="s">
        <v>1035</v>
      </c>
      <c r="J125" s="166" t="s">
        <v>1035</v>
      </c>
      <c r="K125" s="12" t="s">
        <v>23</v>
      </c>
      <c r="L125" s="104" t="s">
        <v>866</v>
      </c>
      <c r="M125" s="12" t="s">
        <v>844</v>
      </c>
      <c r="N125" s="12" t="s">
        <v>1034</v>
      </c>
      <c r="O125" s="12" t="s">
        <v>845</v>
      </c>
      <c r="P125" s="12" t="s">
        <v>846</v>
      </c>
      <c r="Q125" s="198"/>
      <c r="R125" s="192"/>
      <c r="S125" s="12" t="s">
        <v>947</v>
      </c>
    </row>
    <row r="126" spans="2:19" ht="45" x14ac:dyDescent="0.15">
      <c r="B126" s="72" t="s">
        <v>19</v>
      </c>
      <c r="C126" s="12" t="s">
        <v>1030</v>
      </c>
      <c r="D126" s="198" t="s">
        <v>1117</v>
      </c>
      <c r="E126" s="216" t="s">
        <v>916</v>
      </c>
      <c r="F126" s="162" t="s">
        <v>1043</v>
      </c>
      <c r="G126" s="162" t="s">
        <v>843</v>
      </c>
      <c r="H126" s="12" t="s">
        <v>1036</v>
      </c>
      <c r="I126" s="166" t="s">
        <v>1035</v>
      </c>
      <c r="J126" s="166" t="s">
        <v>1035</v>
      </c>
      <c r="K126" s="12" t="s">
        <v>23</v>
      </c>
      <c r="L126" s="104" t="s">
        <v>877</v>
      </c>
      <c r="M126" s="12" t="s">
        <v>882</v>
      </c>
      <c r="N126" s="12" t="s">
        <v>1034</v>
      </c>
      <c r="O126" s="12" t="s">
        <v>881</v>
      </c>
      <c r="P126" s="12" t="s">
        <v>908</v>
      </c>
      <c r="Q126" s="198"/>
      <c r="R126" s="192"/>
      <c r="S126" s="12" t="s">
        <v>942</v>
      </c>
    </row>
    <row r="127" spans="2:19" ht="56.25" x14ac:dyDescent="0.15">
      <c r="B127" s="72" t="s">
        <v>19</v>
      </c>
      <c r="C127" s="12" t="s">
        <v>1030</v>
      </c>
      <c r="D127" s="198" t="s">
        <v>1117</v>
      </c>
      <c r="E127" s="216" t="s">
        <v>916</v>
      </c>
      <c r="F127" s="162" t="s">
        <v>1031</v>
      </c>
      <c r="G127" s="162" t="s">
        <v>839</v>
      </c>
      <c r="H127" s="12" t="s">
        <v>1036</v>
      </c>
      <c r="I127" s="166" t="s">
        <v>1035</v>
      </c>
      <c r="J127" s="166" t="s">
        <v>1035</v>
      </c>
      <c r="K127" s="12" t="s">
        <v>23</v>
      </c>
      <c r="L127" s="104" t="s">
        <v>867</v>
      </c>
      <c r="M127" s="12" t="s">
        <v>934</v>
      </c>
      <c r="N127" s="12" t="s">
        <v>1034</v>
      </c>
      <c r="O127" s="166" t="s">
        <v>1109</v>
      </c>
      <c r="P127" s="12" t="s">
        <v>999</v>
      </c>
      <c r="Q127" s="198"/>
      <c r="R127" s="192"/>
      <c r="S127" s="12" t="s">
        <v>941</v>
      </c>
    </row>
    <row r="128" spans="2:19" ht="22.5" x14ac:dyDescent="0.15">
      <c r="B128" s="72" t="s">
        <v>19</v>
      </c>
      <c r="C128" s="12" t="s">
        <v>1030</v>
      </c>
      <c r="D128" s="198" t="s">
        <v>1117</v>
      </c>
      <c r="E128" s="216" t="s">
        <v>916</v>
      </c>
      <c r="F128" s="162" t="s">
        <v>1031</v>
      </c>
      <c r="G128" s="162" t="s">
        <v>839</v>
      </c>
      <c r="H128" s="12" t="s">
        <v>1036</v>
      </c>
      <c r="I128" s="166" t="s">
        <v>1035</v>
      </c>
      <c r="J128" s="166" t="s">
        <v>1035</v>
      </c>
      <c r="K128" s="12" t="s">
        <v>650</v>
      </c>
      <c r="L128" s="104" t="s">
        <v>868</v>
      </c>
      <c r="M128" s="12" t="s">
        <v>848</v>
      </c>
      <c r="N128" s="12" t="s">
        <v>1034</v>
      </c>
      <c r="O128" s="198" t="s">
        <v>843</v>
      </c>
      <c r="P128" s="12" t="s">
        <v>901</v>
      </c>
      <c r="Q128" s="198" t="s">
        <v>922</v>
      </c>
      <c r="R128" s="192"/>
      <c r="S128" s="12" t="s">
        <v>946</v>
      </c>
    </row>
    <row r="129" spans="2:19" ht="45" x14ac:dyDescent="0.15">
      <c r="B129" s="72" t="s">
        <v>19</v>
      </c>
      <c r="C129" s="12" t="s">
        <v>1030</v>
      </c>
      <c r="D129" s="198" t="s">
        <v>1117</v>
      </c>
      <c r="E129" s="216" t="s">
        <v>916</v>
      </c>
      <c r="F129" s="162" t="s">
        <v>1031</v>
      </c>
      <c r="G129" s="162" t="s">
        <v>839</v>
      </c>
      <c r="H129" s="12" t="s">
        <v>1036</v>
      </c>
      <c r="I129" s="166" t="s">
        <v>1035</v>
      </c>
      <c r="J129" s="166" t="s">
        <v>1035</v>
      </c>
      <c r="K129" s="12" t="s">
        <v>650</v>
      </c>
      <c r="L129" s="104" t="s">
        <v>1102</v>
      </c>
      <c r="M129" s="12" t="s">
        <v>847</v>
      </c>
      <c r="N129" s="12" t="s">
        <v>1034</v>
      </c>
      <c r="O129" s="12" t="s">
        <v>843</v>
      </c>
      <c r="P129" s="12" t="s">
        <v>924</v>
      </c>
      <c r="Q129" s="198" t="s">
        <v>923</v>
      </c>
      <c r="R129" s="192" t="s">
        <v>1103</v>
      </c>
      <c r="S129" s="12" t="s">
        <v>948</v>
      </c>
    </row>
    <row r="130" spans="2:19" ht="22.5" x14ac:dyDescent="0.15">
      <c r="B130" s="72" t="s">
        <v>19</v>
      </c>
      <c r="C130" s="12" t="s">
        <v>1030</v>
      </c>
      <c r="D130" s="198" t="s">
        <v>1117</v>
      </c>
      <c r="E130" s="216" t="s">
        <v>916</v>
      </c>
      <c r="F130" s="162" t="s">
        <v>1031</v>
      </c>
      <c r="G130" s="162" t="s">
        <v>839</v>
      </c>
      <c r="H130" s="12" t="s">
        <v>1036</v>
      </c>
      <c r="I130" s="166" t="s">
        <v>1035</v>
      </c>
      <c r="J130" s="166" t="s">
        <v>1035</v>
      </c>
      <c r="K130" s="12" t="s">
        <v>650</v>
      </c>
      <c r="L130" s="104" t="s">
        <v>878</v>
      </c>
      <c r="M130" s="12" t="s">
        <v>850</v>
      </c>
      <c r="N130" s="12" t="s">
        <v>949</v>
      </c>
      <c r="O130" s="12" t="s">
        <v>353</v>
      </c>
      <c r="P130" s="12" t="s">
        <v>902</v>
      </c>
      <c r="Q130" s="198"/>
      <c r="R130" s="192" t="s">
        <v>851</v>
      </c>
      <c r="S130" s="12" t="s">
        <v>900</v>
      </c>
    </row>
    <row r="131" spans="2:19" x14ac:dyDescent="0.15">
      <c r="B131" s="72"/>
      <c r="C131" s="12"/>
      <c r="D131" s="198"/>
      <c r="E131" s="216"/>
      <c r="F131" s="12"/>
      <c r="G131" s="12"/>
      <c r="H131" s="12"/>
      <c r="I131" s="12"/>
      <c r="J131" s="12"/>
      <c r="K131" s="12"/>
      <c r="L131" s="104"/>
      <c r="M131" s="12"/>
      <c r="N131" s="12"/>
      <c r="O131" s="12"/>
      <c r="P131" s="12"/>
      <c r="Q131" s="198"/>
      <c r="R131" s="192"/>
      <c r="S131" s="12"/>
    </row>
    <row r="132" spans="2:19" x14ac:dyDescent="0.15">
      <c r="B132" s="72"/>
      <c r="C132" s="12"/>
      <c r="D132" s="198"/>
      <c r="E132" s="216"/>
      <c r="F132" s="12"/>
      <c r="G132" s="12"/>
      <c r="H132" s="12"/>
      <c r="I132" s="12"/>
      <c r="J132" s="12"/>
      <c r="K132" s="12"/>
      <c r="L132" s="104"/>
      <c r="M132" s="12"/>
      <c r="N132" s="12"/>
      <c r="O132" s="12"/>
      <c r="P132" s="12"/>
      <c r="Q132" s="198"/>
      <c r="R132" s="192"/>
      <c r="S132" s="12"/>
    </row>
    <row r="133" spans="2:19" x14ac:dyDescent="0.15">
      <c r="B133" s="72"/>
      <c r="C133" s="12"/>
      <c r="D133" s="198"/>
      <c r="E133" s="216"/>
      <c r="F133" s="12"/>
      <c r="G133" s="12"/>
      <c r="H133" s="12"/>
      <c r="I133" s="12"/>
      <c r="J133" s="12"/>
      <c r="K133" s="12"/>
      <c r="L133" s="104"/>
      <c r="M133" s="12"/>
      <c r="N133" s="12"/>
      <c r="O133" s="12"/>
      <c r="P133" s="12"/>
      <c r="Q133" s="198"/>
      <c r="R133" s="192"/>
      <c r="S133" s="12"/>
    </row>
    <row r="134" spans="2:19" x14ac:dyDescent="0.15">
      <c r="B134" s="72"/>
      <c r="C134" s="12"/>
      <c r="D134" s="198"/>
      <c r="E134" s="216"/>
      <c r="F134" s="12"/>
      <c r="G134" s="12"/>
      <c r="H134" s="12"/>
      <c r="I134" s="12"/>
      <c r="J134" s="12"/>
      <c r="K134" s="12"/>
      <c r="L134" s="104"/>
      <c r="M134" s="12"/>
      <c r="N134" s="12"/>
      <c r="O134" s="12"/>
      <c r="P134" s="12"/>
      <c r="Q134" s="198"/>
      <c r="R134" s="192"/>
      <c r="S134" s="12"/>
    </row>
    <row r="135" spans="2:19" x14ac:dyDescent="0.15">
      <c r="B135" s="72"/>
      <c r="C135" s="12"/>
      <c r="D135" s="198"/>
      <c r="E135" s="216"/>
      <c r="F135" s="12"/>
      <c r="G135" s="12"/>
      <c r="H135" s="12"/>
      <c r="I135" s="12"/>
      <c r="J135" s="12"/>
      <c r="K135" s="12"/>
      <c r="L135" s="104"/>
      <c r="M135" s="12"/>
      <c r="N135" s="12"/>
      <c r="O135" s="12"/>
      <c r="P135" s="12"/>
      <c r="Q135" s="198"/>
      <c r="R135" s="192"/>
      <c r="S135" s="12"/>
    </row>
    <row r="136" spans="2:19" x14ac:dyDescent="0.15">
      <c r="B136" s="72"/>
      <c r="C136" s="12"/>
      <c r="D136" s="198"/>
      <c r="E136" s="216"/>
      <c r="F136" s="12"/>
      <c r="G136" s="12"/>
      <c r="H136" s="12"/>
      <c r="I136" s="12"/>
      <c r="J136" s="12"/>
      <c r="K136" s="12"/>
      <c r="L136" s="104"/>
      <c r="M136" s="12"/>
      <c r="N136" s="12"/>
      <c r="O136" s="12"/>
      <c r="P136" s="12"/>
      <c r="Q136" s="198"/>
      <c r="R136" s="192"/>
      <c r="S136" s="12"/>
    </row>
    <row r="137" spans="2:19" x14ac:dyDescent="0.15">
      <c r="B137" s="72"/>
      <c r="C137" s="12"/>
      <c r="D137" s="198"/>
      <c r="E137" s="216"/>
      <c r="F137" s="12"/>
      <c r="G137" s="12"/>
      <c r="H137" s="12"/>
      <c r="I137" s="12"/>
      <c r="J137" s="12"/>
      <c r="K137" s="12"/>
      <c r="L137" s="104"/>
      <c r="M137" s="12"/>
      <c r="N137" s="12"/>
      <c r="O137" s="12"/>
      <c r="P137" s="12"/>
      <c r="Q137" s="198"/>
      <c r="R137" s="192"/>
      <c r="S137" s="12"/>
    </row>
    <row r="138" spans="2:19" x14ac:dyDescent="0.15">
      <c r="B138" s="12"/>
      <c r="C138" s="12"/>
      <c r="D138" s="198"/>
      <c r="E138" s="216"/>
      <c r="F138" s="12"/>
      <c r="G138" s="12"/>
      <c r="H138" s="12"/>
      <c r="I138" s="12"/>
      <c r="J138" s="12"/>
      <c r="K138" s="12"/>
      <c r="L138" s="179"/>
      <c r="M138" s="180"/>
      <c r="N138" s="180"/>
      <c r="O138" s="180"/>
      <c r="P138" s="12"/>
      <c r="Q138" s="198"/>
      <c r="R138" s="192"/>
      <c r="S138" s="12"/>
    </row>
    <row r="139" spans="2:19" x14ac:dyDescent="0.15">
      <c r="L139" s="161"/>
    </row>
    <row r="140" spans="2:19" x14ac:dyDescent="0.15">
      <c r="L140" s="161"/>
    </row>
    <row r="141" spans="2:19" x14ac:dyDescent="0.15">
      <c r="L141" s="161"/>
    </row>
    <row r="142" spans="2:19" x14ac:dyDescent="0.15">
      <c r="L142" s="161"/>
    </row>
    <row r="143" spans="2:19" x14ac:dyDescent="0.15">
      <c r="L143" s="161"/>
    </row>
    <row r="144" spans="2:19" x14ac:dyDescent="0.15">
      <c r="L144" s="161"/>
    </row>
    <row r="145" spans="12:12" x14ac:dyDescent="0.15">
      <c r="L145" s="161"/>
    </row>
    <row r="146" spans="12:12" x14ac:dyDescent="0.15">
      <c r="L146" s="161"/>
    </row>
    <row r="147" spans="12:12" x14ac:dyDescent="0.15">
      <c r="L147" s="161"/>
    </row>
    <row r="148" spans="12:12" x14ac:dyDescent="0.15">
      <c r="L148" s="161"/>
    </row>
    <row r="149" spans="12:12" x14ac:dyDescent="0.15">
      <c r="L149" s="161"/>
    </row>
    <row r="150" spans="12:12" x14ac:dyDescent="0.15">
      <c r="L150" s="161"/>
    </row>
    <row r="151" spans="12:12" x14ac:dyDescent="0.15">
      <c r="L151" s="161"/>
    </row>
    <row r="152" spans="12:12" x14ac:dyDescent="0.15">
      <c r="L152" s="161"/>
    </row>
    <row r="153" spans="12:12" x14ac:dyDescent="0.15">
      <c r="L153" s="161"/>
    </row>
    <row r="154" spans="12:12" x14ac:dyDescent="0.15">
      <c r="L154" s="161"/>
    </row>
    <row r="155" spans="12:12" x14ac:dyDescent="0.15">
      <c r="L155" s="161"/>
    </row>
    <row r="156" spans="12:12" x14ac:dyDescent="0.15">
      <c r="L156" s="161"/>
    </row>
    <row r="157" spans="12:12" x14ac:dyDescent="0.15">
      <c r="L157" s="161"/>
    </row>
    <row r="158" spans="12:12" x14ac:dyDescent="0.15">
      <c r="L158" s="161"/>
    </row>
    <row r="159" spans="12:12" x14ac:dyDescent="0.15">
      <c r="L159" s="161"/>
    </row>
    <row r="160" spans="12:12" x14ac:dyDescent="0.15">
      <c r="L160" s="161"/>
    </row>
    <row r="161" spans="12:12" x14ac:dyDescent="0.15">
      <c r="L161" s="161"/>
    </row>
    <row r="162" spans="12:12" x14ac:dyDescent="0.15">
      <c r="L162" s="161"/>
    </row>
    <row r="163" spans="12:12" x14ac:dyDescent="0.15">
      <c r="L163" s="161"/>
    </row>
    <row r="164" spans="12:12" x14ac:dyDescent="0.15">
      <c r="L164" s="161"/>
    </row>
    <row r="165" spans="12:12" x14ac:dyDescent="0.15">
      <c r="L165" s="161"/>
    </row>
    <row r="166" spans="12:12" x14ac:dyDescent="0.15">
      <c r="L166" s="161"/>
    </row>
    <row r="167" spans="12:12" x14ac:dyDescent="0.15">
      <c r="L167" s="161"/>
    </row>
    <row r="168" spans="12:12" x14ac:dyDescent="0.15">
      <c r="L168" s="161"/>
    </row>
    <row r="169" spans="12:12" x14ac:dyDescent="0.15">
      <c r="L169" s="161"/>
    </row>
    <row r="170" spans="12:12" x14ac:dyDescent="0.15">
      <c r="L170" s="161"/>
    </row>
    <row r="171" spans="12:12" x14ac:dyDescent="0.15">
      <c r="L171" s="161"/>
    </row>
    <row r="172" spans="12:12" x14ac:dyDescent="0.15">
      <c r="L172" s="161"/>
    </row>
  </sheetData>
  <autoFilter ref="B3:S138">
    <sortState ref="B5:T78">
      <sortCondition ref="L2"/>
    </sortState>
  </autoFilter>
  <mergeCells count="9">
    <mergeCell ref="R2:R3"/>
    <mergeCell ref="S2:S3"/>
    <mergeCell ref="B2:B3"/>
    <mergeCell ref="C2:C3"/>
    <mergeCell ref="F2:O2"/>
    <mergeCell ref="P2:P3"/>
    <mergeCell ref="Q2:Q3"/>
    <mergeCell ref="E2:E3"/>
    <mergeCell ref="D2:D3"/>
  </mergeCells>
  <phoneticPr fontId="3"/>
  <conditionalFormatting sqref="N65:O65 M64:M65 P64:Q65 M63:Q63 L60:N61 O61 L62 L64:L76 M66:Q76 L127 L129 M126 S126 P60:S61 M128:M130 R63:S79 L80:L83 N81 K128:K130 K77:Q79 K66:K76 G131:J132 K124:M125 C131:D138 M131:Q132 P81:R81 G133:Q138 R128:S138 G4:Q4 R4:S58 B4:E4 M82:S83 E81:E83 H98:S102 G5:J29 G108:S121 O124:Q126 E123:E138 R123:S125 C123:D123 K123:Q123 G123 L105:L107 O128:Q130 H123:J130 G31:J83 E31:E79 C31:D31 B31:B58 K5:Q58 M105:S105 B108:B126 B128:B138 B5:C29 E5:E29 D5:D31 B86:S97 B98:E102 B103:S104 B105:K105 C108:C121 E108:E121">
    <cfRule type="expression" dxfId="558" priority="439">
      <formula>$B4="不要"</formula>
    </cfRule>
    <cfRule type="expression" dxfId="557" priority="440">
      <formula>$B4="変更"</formula>
    </cfRule>
    <cfRule type="expression" dxfId="556" priority="441">
      <formula>$B4="新規"</formula>
    </cfRule>
  </conditionalFormatting>
  <conditionalFormatting sqref="L63 N59:S59 K59:L59">
    <cfRule type="expression" dxfId="555" priority="436">
      <formula>$B59="不要"</formula>
    </cfRule>
    <cfRule type="expression" dxfId="554" priority="437">
      <formula>$B59="変更"</formula>
    </cfRule>
    <cfRule type="expression" dxfId="553" priority="438">
      <formula>$B59="新規"</formula>
    </cfRule>
  </conditionalFormatting>
  <conditionalFormatting sqref="M59">
    <cfRule type="expression" dxfId="552" priority="433">
      <formula>$B59="不要"</formula>
    </cfRule>
    <cfRule type="expression" dxfId="551" priority="434">
      <formula>$B59="変更"</formula>
    </cfRule>
    <cfRule type="expression" dxfId="550" priority="435">
      <formula>$B59="新規"</formula>
    </cfRule>
  </conditionalFormatting>
  <conditionalFormatting sqref="K60">
    <cfRule type="expression" dxfId="549" priority="427">
      <formula>$B60="不要"</formula>
    </cfRule>
    <cfRule type="expression" dxfId="548" priority="428">
      <formula>$B60="変更"</formula>
    </cfRule>
    <cfRule type="expression" dxfId="547" priority="429">
      <formula>$B60="新規"</formula>
    </cfRule>
  </conditionalFormatting>
  <conditionalFormatting sqref="K61">
    <cfRule type="expression" dxfId="546" priority="421">
      <formula>$B61="不要"</formula>
    </cfRule>
    <cfRule type="expression" dxfId="545" priority="422">
      <formula>$B61="変更"</formula>
    </cfRule>
    <cfRule type="expression" dxfId="544" priority="423">
      <formula>$B61="新規"</formula>
    </cfRule>
  </conditionalFormatting>
  <conditionalFormatting sqref="K63">
    <cfRule type="expression" dxfId="543" priority="415">
      <formula>$B63="不要"</formula>
    </cfRule>
    <cfRule type="expression" dxfId="542" priority="416">
      <formula>$B63="変更"</formula>
    </cfRule>
    <cfRule type="expression" dxfId="541" priority="417">
      <formula>$B63="新規"</formula>
    </cfRule>
  </conditionalFormatting>
  <conditionalFormatting sqref="K62">
    <cfRule type="expression" dxfId="540" priority="403">
      <formula>$B62="不要"</formula>
    </cfRule>
    <cfRule type="expression" dxfId="539" priority="404">
      <formula>$B62="変更"</formula>
    </cfRule>
    <cfRule type="expression" dxfId="538" priority="405">
      <formula>$B62="新規"</formula>
    </cfRule>
  </conditionalFormatting>
  <conditionalFormatting sqref="O60">
    <cfRule type="expression" dxfId="537" priority="418">
      <formula>$B60="不要"</formula>
    </cfRule>
    <cfRule type="expression" dxfId="536" priority="419">
      <formula>$B60="変更"</formula>
    </cfRule>
    <cfRule type="expression" dxfId="535" priority="420">
      <formula>$B60="新規"</formula>
    </cfRule>
  </conditionalFormatting>
  <conditionalFormatting sqref="P62 R62:S62">
    <cfRule type="expression" dxfId="534" priority="412">
      <formula>$B62="不要"</formula>
    </cfRule>
    <cfRule type="expression" dxfId="533" priority="413">
      <formula>$B62="変更"</formula>
    </cfRule>
    <cfRule type="expression" dxfId="532" priority="414">
      <formula>$B62="新規"</formula>
    </cfRule>
  </conditionalFormatting>
  <conditionalFormatting sqref="M62">
    <cfRule type="expression" dxfId="531" priority="409">
      <formula>$B62="不要"</formula>
    </cfRule>
    <cfRule type="expression" dxfId="530" priority="410">
      <formula>$B62="変更"</formula>
    </cfRule>
    <cfRule type="expression" dxfId="529" priority="411">
      <formula>$B62="新規"</formula>
    </cfRule>
  </conditionalFormatting>
  <conditionalFormatting sqref="O62">
    <cfRule type="expression" dxfId="528" priority="400">
      <formula>$B62="不要"</formula>
    </cfRule>
    <cfRule type="expression" dxfId="527" priority="401">
      <formula>$B62="変更"</formula>
    </cfRule>
    <cfRule type="expression" dxfId="526" priority="402">
      <formula>$B62="新規"</formula>
    </cfRule>
  </conditionalFormatting>
  <conditionalFormatting sqref="Q62">
    <cfRule type="expression" dxfId="525" priority="397">
      <formula>$B62="不要"</formula>
    </cfRule>
    <cfRule type="expression" dxfId="524" priority="398">
      <formula>$B62="変更"</formula>
    </cfRule>
    <cfRule type="expression" dxfId="523" priority="399">
      <formula>$B62="新規"</formula>
    </cfRule>
  </conditionalFormatting>
  <conditionalFormatting sqref="K64:K65">
    <cfRule type="expression" dxfId="522" priority="391">
      <formula>$B64="不要"</formula>
    </cfRule>
    <cfRule type="expression" dxfId="521" priority="392">
      <formula>$B64="変更"</formula>
    </cfRule>
    <cfRule type="expression" dxfId="520" priority="393">
      <formula>$B64="新規"</formula>
    </cfRule>
  </conditionalFormatting>
  <conditionalFormatting sqref="O64">
    <cfRule type="expression" dxfId="519" priority="385">
      <formula>$B64="不要"</formula>
    </cfRule>
    <cfRule type="expression" dxfId="518" priority="386">
      <formula>$B64="変更"</formula>
    </cfRule>
    <cfRule type="expression" dxfId="517" priority="387">
      <formula>$B64="新規"</formula>
    </cfRule>
  </conditionalFormatting>
  <conditionalFormatting sqref="N64">
    <cfRule type="expression" dxfId="516" priority="388">
      <formula>$B64="不要"</formula>
    </cfRule>
    <cfRule type="expression" dxfId="515" priority="389">
      <formula>$B64="変更"</formula>
    </cfRule>
    <cfRule type="expression" dxfId="514" priority="390">
      <formula>$B64="新規"</formula>
    </cfRule>
  </conditionalFormatting>
  <conditionalFormatting sqref="B59">
    <cfRule type="expression" dxfId="513" priority="379">
      <formula>$B59="不要"</formula>
    </cfRule>
    <cfRule type="expression" dxfId="512" priority="380">
      <formula>$B59="変更"</formula>
    </cfRule>
    <cfRule type="expression" dxfId="511" priority="381">
      <formula>$B59="新規"</formula>
    </cfRule>
  </conditionalFormatting>
  <conditionalFormatting sqref="B60:B61 B63:B75">
    <cfRule type="expression" dxfId="510" priority="376">
      <formula>$B60="不要"</formula>
    </cfRule>
    <cfRule type="expression" dxfId="509" priority="377">
      <formula>$B60="変更"</formula>
    </cfRule>
    <cfRule type="expression" dxfId="508" priority="378">
      <formula>$B60="新規"</formula>
    </cfRule>
  </conditionalFormatting>
  <conditionalFormatting sqref="M127 S127 K127 O127:Q127">
    <cfRule type="expression" dxfId="507" priority="370">
      <formula>$B127="不要"</formula>
    </cfRule>
    <cfRule type="expression" dxfId="506" priority="371">
      <formula>$B127="変更"</formula>
    </cfRule>
    <cfRule type="expression" dxfId="505" priority="372">
      <formula>$B127="新規"</formula>
    </cfRule>
  </conditionalFormatting>
  <conditionalFormatting sqref="K126:L126 L128 L130:L132">
    <cfRule type="expression" dxfId="504" priority="367">
      <formula>$B126="不要"</formula>
    </cfRule>
    <cfRule type="expression" dxfId="503" priority="368">
      <formula>$B126="変更"</formula>
    </cfRule>
    <cfRule type="expression" dxfId="502" priority="369">
      <formula>$B126="新規"</formula>
    </cfRule>
  </conditionalFormatting>
  <conditionalFormatting sqref="R126">
    <cfRule type="expression" dxfId="501" priority="358">
      <formula>$B126="不要"</formula>
    </cfRule>
    <cfRule type="expression" dxfId="500" priority="359">
      <formula>$B126="変更"</formula>
    </cfRule>
    <cfRule type="expression" dxfId="499" priority="360">
      <formula>$B126="新規"</formula>
    </cfRule>
  </conditionalFormatting>
  <conditionalFormatting sqref="R127">
    <cfRule type="expression" dxfId="498" priority="364">
      <formula>$B127="不要"</formula>
    </cfRule>
    <cfRule type="expression" dxfId="497" priority="365">
      <formula>$B127="変更"</formula>
    </cfRule>
    <cfRule type="expression" dxfId="496" priority="366">
      <formula>$B127="新規"</formula>
    </cfRule>
  </conditionalFormatting>
  <conditionalFormatting sqref="K131">
    <cfRule type="expression" dxfId="495" priority="355">
      <formula>$B131="不要"</formula>
    </cfRule>
    <cfRule type="expression" dxfId="494" priority="356">
      <formula>$B131="変更"</formula>
    </cfRule>
    <cfRule type="expression" dxfId="493" priority="357">
      <formula>$B131="新規"</formula>
    </cfRule>
  </conditionalFormatting>
  <conditionalFormatting sqref="K132">
    <cfRule type="expression" dxfId="492" priority="352">
      <formula>$B132="不要"</formula>
    </cfRule>
    <cfRule type="expression" dxfId="491" priority="353">
      <formula>$B132="変更"</formula>
    </cfRule>
    <cfRule type="expression" dxfId="490" priority="354">
      <formula>$B132="新規"</formula>
    </cfRule>
  </conditionalFormatting>
  <conditionalFormatting sqref="N62">
    <cfRule type="expression" dxfId="489" priority="349">
      <formula>$B62="不要"</formula>
    </cfRule>
    <cfRule type="expression" dxfId="488" priority="350">
      <formula>$B62="変更"</formula>
    </cfRule>
    <cfRule type="expression" dxfId="487" priority="351">
      <formula>$B62="新規"</formula>
    </cfRule>
  </conditionalFormatting>
  <conditionalFormatting sqref="K82:K83">
    <cfRule type="expression" dxfId="486" priority="346">
      <formula>$B82="不要"</formula>
    </cfRule>
    <cfRule type="expression" dxfId="485" priority="347">
      <formula>$B82="変更"</formula>
    </cfRule>
    <cfRule type="expression" dxfId="484" priority="348">
      <formula>$B82="新規"</formula>
    </cfRule>
  </conditionalFormatting>
  <conditionalFormatting sqref="K81">
    <cfRule type="expression" dxfId="483" priority="334">
      <formula>$B81="不要"</formula>
    </cfRule>
    <cfRule type="expression" dxfId="482" priority="335">
      <formula>$B81="変更"</formula>
    </cfRule>
    <cfRule type="expression" dxfId="481" priority="336">
      <formula>$B81="新規"</formula>
    </cfRule>
  </conditionalFormatting>
  <conditionalFormatting sqref="M80:S80">
    <cfRule type="expression" dxfId="480" priority="331">
      <formula>$B80="不要"</formula>
    </cfRule>
    <cfRule type="expression" dxfId="479" priority="332">
      <formula>$B80="変更"</formula>
    </cfRule>
    <cfRule type="expression" dxfId="478" priority="333">
      <formula>$B80="新規"</formula>
    </cfRule>
  </conditionalFormatting>
  <conditionalFormatting sqref="K80">
    <cfRule type="expression" dxfId="477" priority="322">
      <formula>$B80="不要"</formula>
    </cfRule>
    <cfRule type="expression" dxfId="476" priority="323">
      <formula>$B80="変更"</formula>
    </cfRule>
    <cfRule type="expression" dxfId="475" priority="324">
      <formula>$B80="新規"</formula>
    </cfRule>
  </conditionalFormatting>
  <conditionalFormatting sqref="E80">
    <cfRule type="expression" dxfId="474" priority="319">
      <formula>$B80="不要"</formula>
    </cfRule>
    <cfRule type="expression" dxfId="473" priority="320">
      <formula>$B80="変更"</formula>
    </cfRule>
    <cfRule type="expression" dxfId="472" priority="321">
      <formula>$B80="新規"</formula>
    </cfRule>
  </conditionalFormatting>
  <conditionalFormatting sqref="S81">
    <cfRule type="expression" dxfId="471" priority="316">
      <formula>$B81="不要"</formula>
    </cfRule>
    <cfRule type="expression" dxfId="470" priority="317">
      <formula>$B81="変更"</formula>
    </cfRule>
    <cfRule type="expression" dxfId="469" priority="318">
      <formula>$B81="新規"</formula>
    </cfRule>
  </conditionalFormatting>
  <conditionalFormatting sqref="M81">
    <cfRule type="expression" dxfId="468" priority="313">
      <formula>$B81="不要"</formula>
    </cfRule>
    <cfRule type="expression" dxfId="467" priority="314">
      <formula>$B81="変更"</formula>
    </cfRule>
    <cfRule type="expression" dxfId="466" priority="315">
      <formula>$B81="新規"</formula>
    </cfRule>
  </conditionalFormatting>
  <conditionalFormatting sqref="O81">
    <cfRule type="expression" dxfId="465" priority="310">
      <formula>$B81="不要"</formula>
    </cfRule>
    <cfRule type="expression" dxfId="464" priority="311">
      <formula>$B81="変更"</formula>
    </cfRule>
    <cfRule type="expression" dxfId="463" priority="312">
      <formula>$B81="新規"</formula>
    </cfRule>
  </conditionalFormatting>
  <conditionalFormatting sqref="B83">
    <cfRule type="expression" dxfId="462" priority="307">
      <formula>$B83="不要"</formula>
    </cfRule>
    <cfRule type="expression" dxfId="461" priority="308">
      <formula>$B83="変更"</formula>
    </cfRule>
    <cfRule type="expression" dxfId="460" priority="309">
      <formula>$B83="新規"</formula>
    </cfRule>
  </conditionalFormatting>
  <conditionalFormatting sqref="B62">
    <cfRule type="expression" dxfId="459" priority="304">
      <formula>$B62="不要"</formula>
    </cfRule>
    <cfRule type="expression" dxfId="458" priority="305">
      <formula>$B62="変更"</formula>
    </cfRule>
    <cfRule type="expression" dxfId="457" priority="306">
      <formula>$B62="新規"</formula>
    </cfRule>
  </conditionalFormatting>
  <conditionalFormatting sqref="B76:B82">
    <cfRule type="expression" dxfId="456" priority="301">
      <formula>$B76="不要"</formula>
    </cfRule>
    <cfRule type="expression" dxfId="455" priority="302">
      <formula>$B76="変更"</formula>
    </cfRule>
    <cfRule type="expression" dxfId="454" priority="303">
      <formula>$B76="新規"</formula>
    </cfRule>
  </conditionalFormatting>
  <conditionalFormatting sqref="F63 F66:F79 F108:F121 F131:F138 F4:F29 F123 F31:F58">
    <cfRule type="expression" dxfId="453" priority="295">
      <formula>$B4="不要"</formula>
    </cfRule>
    <cfRule type="expression" dxfId="452" priority="296">
      <formula>$B4="変更"</formula>
    </cfRule>
    <cfRule type="expression" dxfId="451" priority="297">
      <formula>$B4="新規"</formula>
    </cfRule>
  </conditionalFormatting>
  <conditionalFormatting sqref="F59">
    <cfRule type="expression" dxfId="450" priority="292">
      <formula>$B59="不要"</formula>
    </cfRule>
    <cfRule type="expression" dxfId="449" priority="293">
      <formula>$B59="変更"</formula>
    </cfRule>
    <cfRule type="expression" dxfId="448" priority="294">
      <formula>$B59="新規"</formula>
    </cfRule>
  </conditionalFormatting>
  <conditionalFormatting sqref="F60">
    <cfRule type="expression" dxfId="447" priority="289">
      <formula>$B60="不要"</formula>
    </cfRule>
    <cfRule type="expression" dxfId="446" priority="290">
      <formula>$B60="変更"</formula>
    </cfRule>
    <cfRule type="expression" dxfId="445" priority="291">
      <formula>$B60="新規"</formula>
    </cfRule>
  </conditionalFormatting>
  <conditionalFormatting sqref="F61">
    <cfRule type="expression" dxfId="444" priority="286">
      <formula>$B61="不要"</formula>
    </cfRule>
    <cfRule type="expression" dxfId="443" priority="287">
      <formula>$B61="変更"</formula>
    </cfRule>
    <cfRule type="expression" dxfId="442" priority="288">
      <formula>$B61="新規"</formula>
    </cfRule>
  </conditionalFormatting>
  <conditionalFormatting sqref="F62">
    <cfRule type="expression" dxfId="441" priority="283">
      <formula>$B62="不要"</formula>
    </cfRule>
    <cfRule type="expression" dxfId="440" priority="284">
      <formula>$B62="変更"</formula>
    </cfRule>
    <cfRule type="expression" dxfId="439" priority="285">
      <formula>$B62="新規"</formula>
    </cfRule>
  </conditionalFormatting>
  <conditionalFormatting sqref="F64">
    <cfRule type="expression" dxfId="438" priority="280">
      <formula>$B64="不要"</formula>
    </cfRule>
    <cfRule type="expression" dxfId="437" priority="281">
      <formula>$B64="変更"</formula>
    </cfRule>
    <cfRule type="expression" dxfId="436" priority="282">
      <formula>$B64="新規"</formula>
    </cfRule>
  </conditionalFormatting>
  <conditionalFormatting sqref="F65">
    <cfRule type="expression" dxfId="435" priority="277">
      <formula>$B65="不要"</formula>
    </cfRule>
    <cfRule type="expression" dxfId="434" priority="278">
      <formula>$B65="変更"</formula>
    </cfRule>
    <cfRule type="expression" dxfId="433" priority="279">
      <formula>$B65="新規"</formula>
    </cfRule>
  </conditionalFormatting>
  <conditionalFormatting sqref="F99:G99">
    <cfRule type="expression" dxfId="432" priority="244">
      <formula>$B99="不要"</formula>
    </cfRule>
    <cfRule type="expression" dxfId="431" priority="245">
      <formula>$B99="変更"</formula>
    </cfRule>
    <cfRule type="expression" dxfId="430" priority="246">
      <formula>$B99="新規"</formula>
    </cfRule>
  </conditionalFormatting>
  <conditionalFormatting sqref="F82:F83">
    <cfRule type="expression" dxfId="429" priority="268">
      <formula>$B82="不要"</formula>
    </cfRule>
    <cfRule type="expression" dxfId="428" priority="269">
      <formula>$B82="変更"</formula>
    </cfRule>
    <cfRule type="expression" dxfId="427" priority="270">
      <formula>$B82="新規"</formula>
    </cfRule>
  </conditionalFormatting>
  <conditionalFormatting sqref="F81">
    <cfRule type="expression" dxfId="426" priority="265">
      <formula>$B81="不要"</formula>
    </cfRule>
    <cfRule type="expression" dxfId="425" priority="266">
      <formula>$B81="変更"</formula>
    </cfRule>
    <cfRule type="expression" dxfId="424" priority="267">
      <formula>$B81="新規"</formula>
    </cfRule>
  </conditionalFormatting>
  <conditionalFormatting sqref="F80">
    <cfRule type="expression" dxfId="423" priority="262">
      <formula>$B80="不要"</formula>
    </cfRule>
    <cfRule type="expression" dxfId="422" priority="263">
      <formula>$B80="変更"</formula>
    </cfRule>
    <cfRule type="expression" dxfId="421" priority="264">
      <formula>$B80="新規"</formula>
    </cfRule>
  </conditionalFormatting>
  <conditionalFormatting sqref="C32:C83">
    <cfRule type="expression" dxfId="420" priority="259">
      <formula>$B32="不要"</formula>
    </cfRule>
    <cfRule type="expression" dxfId="419" priority="260">
      <formula>$B32="変更"</formula>
    </cfRule>
    <cfRule type="expression" dxfId="418" priority="261">
      <formula>$B32="新規"</formula>
    </cfRule>
  </conditionalFormatting>
  <conditionalFormatting sqref="C124:C130">
    <cfRule type="expression" dxfId="417" priority="256">
      <formula>$B124="不要"</formula>
    </cfRule>
    <cfRule type="expression" dxfId="416" priority="257">
      <formula>$B124="変更"</formula>
    </cfRule>
    <cfRule type="expression" dxfId="415" priority="258">
      <formula>$B124="新規"</formula>
    </cfRule>
  </conditionalFormatting>
  <conditionalFormatting sqref="F98:G98">
    <cfRule type="expression" dxfId="414" priority="247">
      <formula>$B98="不要"</formula>
    </cfRule>
    <cfRule type="expression" dxfId="413" priority="248">
      <formula>$B98="変更"</formula>
    </cfRule>
    <cfRule type="expression" dxfId="412" priority="249">
      <formula>$B98="新規"</formula>
    </cfRule>
  </conditionalFormatting>
  <conditionalFormatting sqref="F100:G100">
    <cfRule type="expression" dxfId="411" priority="241">
      <formula>$B100="不要"</formula>
    </cfRule>
    <cfRule type="expression" dxfId="410" priority="242">
      <formula>$B100="変更"</formula>
    </cfRule>
    <cfRule type="expression" dxfId="409" priority="243">
      <formula>$B100="新規"</formula>
    </cfRule>
  </conditionalFormatting>
  <conditionalFormatting sqref="F101:G101">
    <cfRule type="expression" dxfId="408" priority="238">
      <formula>$B101="不要"</formula>
    </cfRule>
    <cfRule type="expression" dxfId="407" priority="239">
      <formula>$B101="変更"</formula>
    </cfRule>
    <cfRule type="expression" dxfId="406" priority="240">
      <formula>$B101="新規"</formula>
    </cfRule>
  </conditionalFormatting>
  <conditionalFormatting sqref="F102:G102">
    <cfRule type="expression" dxfId="405" priority="235">
      <formula>$B102="不要"</formula>
    </cfRule>
    <cfRule type="expression" dxfId="404" priority="236">
      <formula>$B102="変更"</formula>
    </cfRule>
    <cfRule type="expression" dxfId="403" priority="237">
      <formula>$B102="新規"</formula>
    </cfRule>
  </conditionalFormatting>
  <conditionalFormatting sqref="N124:N129">
    <cfRule type="expression" dxfId="402" priority="190">
      <formula>$B124="不要"</formula>
    </cfRule>
    <cfRule type="expression" dxfId="401" priority="191">
      <formula>$B124="変更"</formula>
    </cfRule>
    <cfRule type="expression" dxfId="400" priority="192">
      <formula>$B124="新規"</formula>
    </cfRule>
  </conditionalFormatting>
  <conditionalFormatting sqref="G125">
    <cfRule type="expression" dxfId="399" priority="226">
      <formula>$B125="不要"</formula>
    </cfRule>
    <cfRule type="expression" dxfId="398" priority="227">
      <formula>$B125="変更"</formula>
    </cfRule>
    <cfRule type="expression" dxfId="397" priority="228">
      <formula>$B125="新規"</formula>
    </cfRule>
  </conditionalFormatting>
  <conditionalFormatting sqref="F125">
    <cfRule type="expression" dxfId="396" priority="223">
      <formula>$B125="不要"</formula>
    </cfRule>
    <cfRule type="expression" dxfId="395" priority="224">
      <formula>$B125="変更"</formula>
    </cfRule>
    <cfRule type="expression" dxfId="394" priority="225">
      <formula>$B125="新規"</formula>
    </cfRule>
  </conditionalFormatting>
  <conditionalFormatting sqref="F126">
    <cfRule type="expression" dxfId="393" priority="217">
      <formula>$B126="不要"</formula>
    </cfRule>
    <cfRule type="expression" dxfId="392" priority="218">
      <formula>$B126="変更"</formula>
    </cfRule>
    <cfRule type="expression" dxfId="391" priority="219">
      <formula>$B126="新規"</formula>
    </cfRule>
  </conditionalFormatting>
  <conditionalFormatting sqref="G127">
    <cfRule type="expression" dxfId="390" priority="214">
      <formula>$B127="不要"</formula>
    </cfRule>
    <cfRule type="expression" dxfId="389" priority="215">
      <formula>$B127="変更"</formula>
    </cfRule>
    <cfRule type="expression" dxfId="388" priority="216">
      <formula>$B127="新規"</formula>
    </cfRule>
  </conditionalFormatting>
  <conditionalFormatting sqref="F127">
    <cfRule type="expression" dxfId="387" priority="211">
      <formula>$B127="不要"</formula>
    </cfRule>
    <cfRule type="expression" dxfId="386" priority="212">
      <formula>$B127="変更"</formula>
    </cfRule>
    <cfRule type="expression" dxfId="385" priority="213">
      <formula>$B127="新規"</formula>
    </cfRule>
  </conditionalFormatting>
  <conditionalFormatting sqref="G128">
    <cfRule type="expression" dxfId="384" priority="208">
      <formula>$B128="不要"</formula>
    </cfRule>
    <cfRule type="expression" dxfId="383" priority="209">
      <formula>$B128="変更"</formula>
    </cfRule>
    <cfRule type="expression" dxfId="382" priority="210">
      <formula>$B128="新規"</formula>
    </cfRule>
  </conditionalFormatting>
  <conditionalFormatting sqref="F128">
    <cfRule type="expression" dxfId="381" priority="205">
      <formula>$B128="不要"</formula>
    </cfRule>
    <cfRule type="expression" dxfId="380" priority="206">
      <formula>$B128="変更"</formula>
    </cfRule>
    <cfRule type="expression" dxfId="379" priority="207">
      <formula>$B128="新規"</formula>
    </cfRule>
  </conditionalFormatting>
  <conditionalFormatting sqref="G129">
    <cfRule type="expression" dxfId="378" priority="202">
      <formula>$B129="不要"</formula>
    </cfRule>
    <cfRule type="expression" dxfId="377" priority="203">
      <formula>$B129="変更"</formula>
    </cfRule>
    <cfRule type="expression" dxfId="376" priority="204">
      <formula>$B129="新規"</formula>
    </cfRule>
  </conditionalFormatting>
  <conditionalFormatting sqref="F129">
    <cfRule type="expression" dxfId="375" priority="199">
      <formula>$B129="不要"</formula>
    </cfRule>
    <cfRule type="expression" dxfId="374" priority="200">
      <formula>$B129="変更"</formula>
    </cfRule>
    <cfRule type="expression" dxfId="373" priority="201">
      <formula>$B129="新規"</formula>
    </cfRule>
  </conditionalFormatting>
  <conditionalFormatting sqref="G130">
    <cfRule type="expression" dxfId="372" priority="196">
      <formula>$B130="不要"</formula>
    </cfRule>
    <cfRule type="expression" dxfId="371" priority="197">
      <formula>$B130="変更"</formula>
    </cfRule>
    <cfRule type="expression" dxfId="370" priority="198">
      <formula>$B130="新規"</formula>
    </cfRule>
  </conditionalFormatting>
  <conditionalFormatting sqref="F130">
    <cfRule type="expression" dxfId="369" priority="193">
      <formula>$B130="不要"</formula>
    </cfRule>
    <cfRule type="expression" dxfId="368" priority="194">
      <formula>$B130="変更"</formula>
    </cfRule>
    <cfRule type="expression" dxfId="367" priority="195">
      <formula>$B130="新規"</formula>
    </cfRule>
  </conditionalFormatting>
  <conditionalFormatting sqref="H106:K107 E106:E107 M106:R107">
    <cfRule type="expression" dxfId="366" priority="166">
      <formula>$B106="不要"</formula>
    </cfRule>
    <cfRule type="expression" dxfId="365" priority="167">
      <formula>$B106="変更"</formula>
    </cfRule>
    <cfRule type="expression" dxfId="364" priority="168">
      <formula>$B106="新規"</formula>
    </cfRule>
  </conditionalFormatting>
  <conditionalFormatting sqref="F106:G106">
    <cfRule type="expression" dxfId="363" priority="163">
      <formula>$B106="不要"</formula>
    </cfRule>
    <cfRule type="expression" dxfId="362" priority="164">
      <formula>$B106="変更"</formula>
    </cfRule>
    <cfRule type="expression" dxfId="361" priority="165">
      <formula>$B106="新規"</formula>
    </cfRule>
  </conditionalFormatting>
  <conditionalFormatting sqref="F107:G107">
    <cfRule type="expression" dxfId="360" priority="160">
      <formula>$B107="不要"</formula>
    </cfRule>
    <cfRule type="expression" dxfId="359" priority="161">
      <formula>$B107="変更"</formula>
    </cfRule>
    <cfRule type="expression" dxfId="358" priority="162">
      <formula>$B107="新規"</formula>
    </cfRule>
  </conditionalFormatting>
  <conditionalFormatting sqref="B106:C106">
    <cfRule type="expression" dxfId="357" priority="157">
      <formula>$B106="不要"</formula>
    </cfRule>
    <cfRule type="expression" dxfId="356" priority="158">
      <formula>$B106="変更"</formula>
    </cfRule>
    <cfRule type="expression" dxfId="355" priority="159">
      <formula>$B106="新規"</formula>
    </cfRule>
  </conditionalFormatting>
  <conditionalFormatting sqref="B107:C107">
    <cfRule type="expression" dxfId="354" priority="154">
      <formula>$B107="不要"</formula>
    </cfRule>
    <cfRule type="expression" dxfId="353" priority="155">
      <formula>$B107="変更"</formula>
    </cfRule>
    <cfRule type="expression" dxfId="352" priority="156">
      <formula>$B107="新規"</formula>
    </cfRule>
  </conditionalFormatting>
  <conditionalFormatting sqref="G126">
    <cfRule type="expression" dxfId="351" priority="145">
      <formula>$B126="不要"</formula>
    </cfRule>
    <cfRule type="expression" dxfId="350" priority="146">
      <formula>$B126="変更"</formula>
    </cfRule>
    <cfRule type="expression" dxfId="349" priority="147">
      <formula>$B126="新規"</formula>
    </cfRule>
  </conditionalFormatting>
  <conditionalFormatting sqref="C122 G122:S122 E122">
    <cfRule type="expression" dxfId="348" priority="142">
      <formula>$B122="不要"</formula>
    </cfRule>
    <cfRule type="expression" dxfId="347" priority="143">
      <formula>$B122="変更"</formula>
    </cfRule>
    <cfRule type="expression" dxfId="346" priority="144">
      <formula>$B122="新規"</formula>
    </cfRule>
  </conditionalFormatting>
  <conditionalFormatting sqref="F122">
    <cfRule type="expression" dxfId="345" priority="139">
      <formula>$B122="不要"</formula>
    </cfRule>
    <cfRule type="expression" dxfId="344" priority="140">
      <formula>$B122="変更"</formula>
    </cfRule>
    <cfRule type="expression" dxfId="343" priority="141">
      <formula>$B122="新規"</formula>
    </cfRule>
  </conditionalFormatting>
  <conditionalFormatting sqref="E84:E85 G84:J85 L84:L85">
    <cfRule type="expression" dxfId="342" priority="136">
      <formula>$B84="不要"</formula>
    </cfRule>
    <cfRule type="expression" dxfId="341" priority="137">
      <formula>$B84="変更"</formula>
    </cfRule>
    <cfRule type="expression" dxfId="340" priority="138">
      <formula>$B84="新規"</formula>
    </cfRule>
  </conditionalFormatting>
  <conditionalFormatting sqref="K84:K85">
    <cfRule type="expression" dxfId="339" priority="127">
      <formula>$B84="不要"</formula>
    </cfRule>
    <cfRule type="expression" dxfId="338" priority="128">
      <formula>$B84="変更"</formula>
    </cfRule>
    <cfRule type="expression" dxfId="337" priority="129">
      <formula>$B84="新規"</formula>
    </cfRule>
  </conditionalFormatting>
  <conditionalFormatting sqref="P84:P85 R84:S85">
    <cfRule type="expression" dxfId="336" priority="133">
      <formula>$B84="不要"</formula>
    </cfRule>
    <cfRule type="expression" dxfId="335" priority="134">
      <formula>$B84="変更"</formula>
    </cfRule>
    <cfRule type="expression" dxfId="334" priority="135">
      <formula>$B84="新規"</formula>
    </cfRule>
  </conditionalFormatting>
  <conditionalFormatting sqref="M84:M85">
    <cfRule type="expression" dxfId="333" priority="130">
      <formula>$B84="不要"</formula>
    </cfRule>
    <cfRule type="expression" dxfId="332" priority="131">
      <formula>$B84="変更"</formula>
    </cfRule>
    <cfRule type="expression" dxfId="331" priority="132">
      <formula>$B84="新規"</formula>
    </cfRule>
  </conditionalFormatting>
  <conditionalFormatting sqref="O84">
    <cfRule type="expression" dxfId="330" priority="124">
      <formula>$B84="不要"</formula>
    </cfRule>
    <cfRule type="expression" dxfId="329" priority="125">
      <formula>$B84="変更"</formula>
    </cfRule>
    <cfRule type="expression" dxfId="328" priority="126">
      <formula>$B84="新規"</formula>
    </cfRule>
  </conditionalFormatting>
  <conditionalFormatting sqref="Q84:Q85">
    <cfRule type="expression" dxfId="327" priority="121">
      <formula>$B84="不要"</formula>
    </cfRule>
    <cfRule type="expression" dxfId="326" priority="122">
      <formula>$B84="変更"</formula>
    </cfRule>
    <cfRule type="expression" dxfId="325" priority="123">
      <formula>$B84="新規"</formula>
    </cfRule>
  </conditionalFormatting>
  <conditionalFormatting sqref="N84">
    <cfRule type="expression" dxfId="324" priority="118">
      <formula>$B84="不要"</formula>
    </cfRule>
    <cfRule type="expression" dxfId="323" priority="119">
      <formula>$B84="変更"</formula>
    </cfRule>
    <cfRule type="expression" dxfId="322" priority="120">
      <formula>$B84="新規"</formula>
    </cfRule>
  </conditionalFormatting>
  <conditionalFormatting sqref="B84:B85">
    <cfRule type="expression" dxfId="321" priority="115">
      <formula>$B84="不要"</formula>
    </cfRule>
    <cfRule type="expression" dxfId="320" priority="116">
      <formula>$B84="変更"</formula>
    </cfRule>
    <cfRule type="expression" dxfId="319" priority="117">
      <formula>$B84="新規"</formula>
    </cfRule>
  </conditionalFormatting>
  <conditionalFormatting sqref="F84:F85">
    <cfRule type="expression" dxfId="318" priority="112">
      <formula>$B84="不要"</formula>
    </cfRule>
    <cfRule type="expression" dxfId="317" priority="113">
      <formula>$B84="変更"</formula>
    </cfRule>
    <cfRule type="expression" dxfId="316" priority="114">
      <formula>$B84="新規"</formula>
    </cfRule>
  </conditionalFormatting>
  <conditionalFormatting sqref="C84:C85">
    <cfRule type="expression" dxfId="315" priority="109">
      <formula>$B84="不要"</formula>
    </cfRule>
    <cfRule type="expression" dxfId="314" priority="110">
      <formula>$B84="変更"</formula>
    </cfRule>
    <cfRule type="expression" dxfId="313" priority="111">
      <formula>$B84="新規"</formula>
    </cfRule>
  </conditionalFormatting>
  <conditionalFormatting sqref="O85">
    <cfRule type="expression" dxfId="312" priority="106">
      <formula>$B85="不要"</formula>
    </cfRule>
    <cfRule type="expression" dxfId="311" priority="107">
      <formula>$B85="変更"</formula>
    </cfRule>
    <cfRule type="expression" dxfId="310" priority="108">
      <formula>$B85="新規"</formula>
    </cfRule>
  </conditionalFormatting>
  <conditionalFormatting sqref="N85">
    <cfRule type="expression" dxfId="309" priority="103">
      <formula>$B85="不要"</formula>
    </cfRule>
    <cfRule type="expression" dxfId="308" priority="104">
      <formula>$B85="変更"</formula>
    </cfRule>
    <cfRule type="expression" dxfId="307" priority="105">
      <formula>$B85="新規"</formula>
    </cfRule>
  </conditionalFormatting>
  <conditionalFormatting sqref="N130">
    <cfRule type="expression" dxfId="306" priority="100">
      <formula>$B130="不要"</formula>
    </cfRule>
    <cfRule type="expression" dxfId="305" priority="101">
      <formula>$B130="変更"</formula>
    </cfRule>
    <cfRule type="expression" dxfId="304" priority="102">
      <formula>$B130="新規"</formula>
    </cfRule>
  </conditionalFormatting>
  <conditionalFormatting sqref="G30:J30">
    <cfRule type="expression" dxfId="303" priority="97">
      <formula>$B30="不要"</formula>
    </cfRule>
    <cfRule type="expression" dxfId="302" priority="98">
      <formula>$B30="変更"</formula>
    </cfRule>
    <cfRule type="expression" dxfId="301" priority="99">
      <formula>$B30="新規"</formula>
    </cfRule>
  </conditionalFormatting>
  <conditionalFormatting sqref="F30">
    <cfRule type="expression" dxfId="300" priority="94">
      <formula>$B30="不要"</formula>
    </cfRule>
    <cfRule type="expression" dxfId="299" priority="95">
      <formula>$B30="変更"</formula>
    </cfRule>
    <cfRule type="expression" dxfId="298" priority="96">
      <formula>$B30="新規"</formula>
    </cfRule>
  </conditionalFormatting>
  <conditionalFormatting sqref="B30:C30 E30">
    <cfRule type="expression" dxfId="297" priority="91">
      <formula>$B30="不要"</formula>
    </cfRule>
    <cfRule type="expression" dxfId="296" priority="92">
      <formula>$B30="変更"</formula>
    </cfRule>
    <cfRule type="expression" dxfId="295" priority="93">
      <formula>$B30="新規"</formula>
    </cfRule>
  </conditionalFormatting>
  <conditionalFormatting sqref="S106">
    <cfRule type="expression" dxfId="294" priority="88">
      <formula>$B106="不要"</formula>
    </cfRule>
    <cfRule type="expression" dxfId="293" priority="89">
      <formula>$B106="変更"</formula>
    </cfRule>
    <cfRule type="expression" dxfId="292" priority="90">
      <formula>$B106="新規"</formula>
    </cfRule>
  </conditionalFormatting>
  <conditionalFormatting sqref="S107">
    <cfRule type="expression" dxfId="291" priority="85">
      <formula>$B107="不要"</formula>
    </cfRule>
    <cfRule type="expression" dxfId="290" priority="86">
      <formula>$B107="変更"</formula>
    </cfRule>
    <cfRule type="expression" dxfId="289" priority="87">
      <formula>$B107="新規"</formula>
    </cfRule>
  </conditionalFormatting>
  <conditionalFormatting sqref="F124">
    <cfRule type="expression" dxfId="288" priority="82">
      <formula>$B124="不要"</formula>
    </cfRule>
    <cfRule type="expression" dxfId="287" priority="83">
      <formula>$B124="変更"</formula>
    </cfRule>
    <cfRule type="expression" dxfId="286" priority="84">
      <formula>$B124="新規"</formula>
    </cfRule>
  </conditionalFormatting>
  <conditionalFormatting sqref="G124">
    <cfRule type="expression" dxfId="285" priority="79">
      <formula>$B124="不要"</formula>
    </cfRule>
    <cfRule type="expression" dxfId="284" priority="80">
      <formula>$B124="変更"</formula>
    </cfRule>
    <cfRule type="expression" dxfId="283" priority="81">
      <formula>$B124="新規"</formula>
    </cfRule>
  </conditionalFormatting>
  <conditionalFormatting sqref="B127">
    <cfRule type="expression" dxfId="282" priority="76">
      <formula>$B127="不要"</formula>
    </cfRule>
    <cfRule type="expression" dxfId="281" priority="77">
      <formula>$B127="変更"</formula>
    </cfRule>
    <cfRule type="expression" dxfId="280" priority="78">
      <formula>$B127="新規"</formula>
    </cfRule>
  </conditionalFormatting>
  <conditionalFormatting sqref="D32:D85">
    <cfRule type="expression" dxfId="279" priority="73">
      <formula>$B32="不要"</formula>
    </cfRule>
    <cfRule type="expression" dxfId="278" priority="74">
      <formula>$B32="変更"</formula>
    </cfRule>
    <cfRule type="expression" dxfId="277" priority="75">
      <formula>$B32="新規"</formula>
    </cfRule>
  </conditionalFormatting>
  <conditionalFormatting sqref="D106">
    <cfRule type="expression" dxfId="276" priority="70">
      <formula>$B106="不要"</formula>
    </cfRule>
    <cfRule type="expression" dxfId="275" priority="71">
      <formula>$B106="変更"</formula>
    </cfRule>
    <cfRule type="expression" dxfId="274" priority="72">
      <formula>$B106="新規"</formula>
    </cfRule>
  </conditionalFormatting>
  <conditionalFormatting sqref="D107">
    <cfRule type="expression" dxfId="273" priority="67">
      <formula>$B107="不要"</formula>
    </cfRule>
    <cfRule type="expression" dxfId="272" priority="68">
      <formula>$B107="変更"</formula>
    </cfRule>
    <cfRule type="expression" dxfId="271" priority="69">
      <formula>$B107="新規"</formula>
    </cfRule>
  </conditionalFormatting>
  <conditionalFormatting sqref="D122">
    <cfRule type="expression" dxfId="270" priority="64">
      <formula>$B122="不要"</formula>
    </cfRule>
    <cfRule type="expression" dxfId="269" priority="65">
      <formula>$B122="変更"</formula>
    </cfRule>
    <cfRule type="expression" dxfId="268" priority="66">
      <formula>$B122="新規"</formula>
    </cfRule>
  </conditionalFormatting>
  <conditionalFormatting sqref="D124">
    <cfRule type="expression" dxfId="267" priority="61">
      <formula>$B124="不要"</formula>
    </cfRule>
    <cfRule type="expression" dxfId="266" priority="62">
      <formula>$B124="変更"</formula>
    </cfRule>
    <cfRule type="expression" dxfId="265" priority="63">
      <formula>$B124="新規"</formula>
    </cfRule>
  </conditionalFormatting>
  <conditionalFormatting sqref="D125">
    <cfRule type="expression" dxfId="264" priority="58">
      <formula>$B125="不要"</formula>
    </cfRule>
    <cfRule type="expression" dxfId="263" priority="59">
      <formula>$B125="変更"</formula>
    </cfRule>
    <cfRule type="expression" dxfId="262" priority="60">
      <formula>$B125="新規"</formula>
    </cfRule>
  </conditionalFormatting>
  <conditionalFormatting sqref="D126">
    <cfRule type="expression" dxfId="261" priority="55">
      <formula>$B126="不要"</formula>
    </cfRule>
    <cfRule type="expression" dxfId="260" priority="56">
      <formula>$B126="変更"</formula>
    </cfRule>
    <cfRule type="expression" dxfId="259" priority="57">
      <formula>$B126="新規"</formula>
    </cfRule>
  </conditionalFormatting>
  <conditionalFormatting sqref="D127">
    <cfRule type="expression" dxfId="258" priority="52">
      <formula>$B127="不要"</formula>
    </cfRule>
    <cfRule type="expression" dxfId="257" priority="53">
      <formula>$B127="変更"</formula>
    </cfRule>
    <cfRule type="expression" dxfId="256" priority="54">
      <formula>$B127="新規"</formula>
    </cfRule>
  </conditionalFormatting>
  <conditionalFormatting sqref="D128">
    <cfRule type="expression" dxfId="255" priority="49">
      <formula>$B128="不要"</formula>
    </cfRule>
    <cfRule type="expression" dxfId="254" priority="50">
      <formula>$B128="変更"</formula>
    </cfRule>
    <cfRule type="expression" dxfId="253" priority="51">
      <formula>$B128="新規"</formula>
    </cfRule>
  </conditionalFormatting>
  <conditionalFormatting sqref="D129">
    <cfRule type="expression" dxfId="252" priority="46">
      <formula>$B129="不要"</formula>
    </cfRule>
    <cfRule type="expression" dxfId="251" priority="47">
      <formula>$B129="変更"</formula>
    </cfRule>
    <cfRule type="expression" dxfId="250" priority="48">
      <formula>$B129="新規"</formula>
    </cfRule>
  </conditionalFormatting>
  <conditionalFormatting sqref="D130">
    <cfRule type="expression" dxfId="249" priority="43">
      <formula>$B130="不要"</formula>
    </cfRule>
    <cfRule type="expression" dxfId="248" priority="44">
      <formula>$B130="変更"</formula>
    </cfRule>
    <cfRule type="expression" dxfId="247" priority="45">
      <formula>$B130="新規"</formula>
    </cfRule>
  </conditionalFormatting>
  <conditionalFormatting sqref="D121">
    <cfRule type="expression" dxfId="246" priority="40">
      <formula>$B121="不要"</formula>
    </cfRule>
    <cfRule type="expression" dxfId="245" priority="41">
      <formula>$B121="変更"</formula>
    </cfRule>
    <cfRule type="expression" dxfId="244" priority="42">
      <formula>$B121="新規"</formula>
    </cfRule>
  </conditionalFormatting>
  <conditionalFormatting sqref="D120">
    <cfRule type="expression" dxfId="243" priority="37">
      <formula>$B120="不要"</formula>
    </cfRule>
    <cfRule type="expression" dxfId="242" priority="38">
      <formula>$B120="変更"</formula>
    </cfRule>
    <cfRule type="expression" dxfId="241" priority="39">
      <formula>$B120="新規"</formula>
    </cfRule>
  </conditionalFormatting>
  <conditionalFormatting sqref="D119">
    <cfRule type="expression" dxfId="240" priority="34">
      <formula>$B119="不要"</formula>
    </cfRule>
    <cfRule type="expression" dxfId="239" priority="35">
      <formula>$B119="変更"</formula>
    </cfRule>
    <cfRule type="expression" dxfId="238" priority="36">
      <formula>$B119="新規"</formula>
    </cfRule>
  </conditionalFormatting>
  <conditionalFormatting sqref="D118">
    <cfRule type="expression" dxfId="237" priority="31">
      <formula>$B118="不要"</formula>
    </cfRule>
    <cfRule type="expression" dxfId="236" priority="32">
      <formula>$B118="変更"</formula>
    </cfRule>
    <cfRule type="expression" dxfId="235" priority="33">
      <formula>$B118="新規"</formula>
    </cfRule>
  </conditionalFormatting>
  <conditionalFormatting sqref="D117">
    <cfRule type="expression" dxfId="234" priority="28">
      <formula>$B117="不要"</formula>
    </cfRule>
    <cfRule type="expression" dxfId="233" priority="29">
      <formula>$B117="変更"</formula>
    </cfRule>
    <cfRule type="expression" dxfId="232" priority="30">
      <formula>$B117="新規"</formula>
    </cfRule>
  </conditionalFormatting>
  <conditionalFormatting sqref="D116">
    <cfRule type="expression" dxfId="231" priority="25">
      <formula>$B116="不要"</formula>
    </cfRule>
    <cfRule type="expression" dxfId="230" priority="26">
      <formula>$B116="変更"</formula>
    </cfRule>
    <cfRule type="expression" dxfId="229" priority="27">
      <formula>$B116="新規"</formula>
    </cfRule>
  </conditionalFormatting>
  <conditionalFormatting sqref="D115">
    <cfRule type="expression" dxfId="228" priority="22">
      <formula>$B115="不要"</formula>
    </cfRule>
    <cfRule type="expression" dxfId="227" priority="23">
      <formula>$B115="変更"</formula>
    </cfRule>
    <cfRule type="expression" dxfId="226" priority="24">
      <formula>$B115="新規"</formula>
    </cfRule>
  </conditionalFormatting>
  <conditionalFormatting sqref="D114">
    <cfRule type="expression" dxfId="225" priority="19">
      <formula>$B114="不要"</formula>
    </cfRule>
    <cfRule type="expression" dxfId="224" priority="20">
      <formula>$B114="変更"</formula>
    </cfRule>
    <cfRule type="expression" dxfId="223" priority="21">
      <formula>$B114="新規"</formula>
    </cfRule>
  </conditionalFormatting>
  <conditionalFormatting sqref="D113">
    <cfRule type="expression" dxfId="222" priority="16">
      <formula>$B113="不要"</formula>
    </cfRule>
    <cfRule type="expression" dxfId="221" priority="17">
      <formula>$B113="変更"</formula>
    </cfRule>
    <cfRule type="expression" dxfId="220" priority="18">
      <formula>$B113="新規"</formula>
    </cfRule>
  </conditionalFormatting>
  <conditionalFormatting sqref="D112">
    <cfRule type="expression" dxfId="219" priority="13">
      <formula>$B112="不要"</formula>
    </cfRule>
    <cfRule type="expression" dxfId="218" priority="14">
      <formula>$B112="変更"</formula>
    </cfRule>
    <cfRule type="expression" dxfId="217" priority="15">
      <formula>$B112="新規"</formula>
    </cfRule>
  </conditionalFormatting>
  <conditionalFormatting sqref="D111">
    <cfRule type="expression" dxfId="216" priority="10">
      <formula>$B111="不要"</formula>
    </cfRule>
    <cfRule type="expression" dxfId="215" priority="11">
      <formula>$B111="変更"</formula>
    </cfRule>
    <cfRule type="expression" dxfId="214" priority="12">
      <formula>$B111="新規"</formula>
    </cfRule>
  </conditionalFormatting>
  <conditionalFormatting sqref="D110">
    <cfRule type="expression" dxfId="213" priority="7">
      <formula>$B110="不要"</formula>
    </cfRule>
    <cfRule type="expression" dxfId="212" priority="8">
      <formula>$B110="変更"</formula>
    </cfRule>
    <cfRule type="expression" dxfId="211" priority="9">
      <formula>$B110="新規"</formula>
    </cfRule>
  </conditionalFormatting>
  <conditionalFormatting sqref="D109">
    <cfRule type="expression" dxfId="210" priority="4">
      <formula>$B109="不要"</formula>
    </cfRule>
    <cfRule type="expression" dxfId="209" priority="5">
      <formula>$B109="変更"</formula>
    </cfRule>
    <cfRule type="expression" dxfId="208" priority="6">
      <formula>$B109="新規"</formula>
    </cfRule>
  </conditionalFormatting>
  <conditionalFormatting sqref="D108">
    <cfRule type="expression" dxfId="207" priority="1">
      <formula>$B108="不要"</formula>
    </cfRule>
    <cfRule type="expression" dxfId="206" priority="2">
      <formula>$B108="変更"</formula>
    </cfRule>
    <cfRule type="expression" dxfId="205" priority="3">
      <formula>$B108="新規"</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73"/>
  <sheetViews>
    <sheetView zoomScaleNormal="100" workbookViewId="0">
      <pane xSplit="8" ySplit="2" topLeftCell="I51" activePane="bottomRight" state="frozen"/>
      <selection activeCell="A19" sqref="A19"/>
      <selection pane="topRight" activeCell="A19" sqref="A19"/>
      <selection pane="bottomLeft" activeCell="A19" sqref="A19"/>
      <selection pane="bottomRight"/>
    </sheetView>
  </sheetViews>
  <sheetFormatPr defaultRowHeight="11.25" x14ac:dyDescent="0.15"/>
  <cols>
    <col min="1" max="1" width="3" style="49" customWidth="1"/>
    <col min="2" max="2" width="5.625" style="49" customWidth="1"/>
    <col min="3" max="3" width="15.375" style="49" bestFit="1" customWidth="1"/>
    <col min="4" max="4" width="10" style="49" bestFit="1" customWidth="1"/>
    <col min="5" max="5" width="8" style="49" bestFit="1" customWidth="1"/>
    <col min="6" max="6" width="33.625" style="49" customWidth="1"/>
    <col min="7" max="7" width="13" style="49" bestFit="1" customWidth="1"/>
    <col min="8" max="8" width="13" style="49" customWidth="1"/>
    <col min="9" max="10" width="34.375" style="49" bestFit="1" customWidth="1"/>
    <col min="11" max="11" width="16.375" style="49" customWidth="1"/>
    <col min="12" max="12" width="31.625" style="49" customWidth="1"/>
    <col min="13" max="13" width="18.125" style="49" customWidth="1"/>
    <col min="14" max="16384" width="9" style="49"/>
  </cols>
  <sheetData>
    <row r="2" spans="2:13" ht="22.5" x14ac:dyDescent="0.15">
      <c r="B2" s="169" t="s">
        <v>444</v>
      </c>
      <c r="C2" s="168" t="s">
        <v>1</v>
      </c>
      <c r="D2" s="169" t="s">
        <v>626</v>
      </c>
      <c r="E2" s="170" t="s">
        <v>622</v>
      </c>
      <c r="F2" s="169" t="s">
        <v>3</v>
      </c>
      <c r="G2" s="169" t="s">
        <v>354</v>
      </c>
      <c r="H2" s="169" t="s">
        <v>355</v>
      </c>
      <c r="I2" s="169" t="s">
        <v>5</v>
      </c>
      <c r="J2" s="193" t="s">
        <v>6</v>
      </c>
      <c r="K2" s="217" t="s">
        <v>970</v>
      </c>
      <c r="L2" s="200" t="s">
        <v>63</v>
      </c>
      <c r="M2" s="167" t="s">
        <v>109</v>
      </c>
    </row>
    <row r="3" spans="2:13" ht="101.25" x14ac:dyDescent="0.15">
      <c r="B3" s="72" t="s">
        <v>627</v>
      </c>
      <c r="C3" s="12" t="s">
        <v>661</v>
      </c>
      <c r="D3" s="10" t="s">
        <v>23</v>
      </c>
      <c r="E3" s="104" t="s">
        <v>537</v>
      </c>
      <c r="F3" s="12" t="s">
        <v>364</v>
      </c>
      <c r="G3" s="12" t="s">
        <v>1017</v>
      </c>
      <c r="H3" s="12" t="s">
        <v>353</v>
      </c>
      <c r="I3" s="10" t="s">
        <v>92</v>
      </c>
      <c r="J3" s="198" t="s">
        <v>445</v>
      </c>
      <c r="K3" s="216" t="s">
        <v>913</v>
      </c>
      <c r="L3" s="190"/>
      <c r="M3" s="12" t="s">
        <v>464</v>
      </c>
    </row>
    <row r="4" spans="2:13" ht="45" x14ac:dyDescent="0.15">
      <c r="B4" s="72" t="s">
        <v>627</v>
      </c>
      <c r="C4" s="12" t="s">
        <v>661</v>
      </c>
      <c r="D4" s="10" t="s">
        <v>23</v>
      </c>
      <c r="E4" s="104" t="s">
        <v>539</v>
      </c>
      <c r="F4" s="12" t="s">
        <v>538</v>
      </c>
      <c r="G4" s="12" t="s">
        <v>353</v>
      </c>
      <c r="H4" s="12" t="s">
        <v>353</v>
      </c>
      <c r="I4" s="10" t="s">
        <v>14</v>
      </c>
      <c r="J4" s="195"/>
      <c r="K4" s="216" t="s">
        <v>913</v>
      </c>
      <c r="L4" s="190" t="s">
        <v>84</v>
      </c>
      <c r="M4" s="44" t="s">
        <v>459</v>
      </c>
    </row>
    <row r="5" spans="2:13" ht="21.75" customHeight="1" x14ac:dyDescent="0.15">
      <c r="B5" s="72" t="s">
        <v>627</v>
      </c>
      <c r="C5" s="12" t="s">
        <v>661</v>
      </c>
      <c r="D5" s="10" t="s">
        <v>23</v>
      </c>
      <c r="E5" s="104" t="s">
        <v>540</v>
      </c>
      <c r="F5" s="12" t="s">
        <v>83</v>
      </c>
      <c r="G5" s="12"/>
      <c r="H5" s="12" t="s">
        <v>353</v>
      </c>
      <c r="I5" s="10" t="s">
        <v>10</v>
      </c>
      <c r="J5" s="194"/>
      <c r="K5" s="216" t="s">
        <v>913</v>
      </c>
      <c r="L5" s="190" t="s">
        <v>85</v>
      </c>
      <c r="M5" s="10" t="s">
        <v>460</v>
      </c>
    </row>
    <row r="6" spans="2:13" ht="22.5" x14ac:dyDescent="0.15">
      <c r="B6" s="12" t="s">
        <v>627</v>
      </c>
      <c r="C6" s="12" t="s">
        <v>661</v>
      </c>
      <c r="D6" s="10" t="s">
        <v>23</v>
      </c>
      <c r="E6" s="104" t="s">
        <v>541</v>
      </c>
      <c r="F6" s="12" t="s">
        <v>148</v>
      </c>
      <c r="G6" s="12" t="s">
        <v>1017</v>
      </c>
      <c r="H6" s="12" t="s">
        <v>353</v>
      </c>
      <c r="I6" s="10" t="s">
        <v>21</v>
      </c>
      <c r="J6" s="195" t="s">
        <v>149</v>
      </c>
      <c r="K6" s="216" t="s">
        <v>913</v>
      </c>
      <c r="L6" s="192"/>
      <c r="M6" s="10" t="s">
        <v>462</v>
      </c>
    </row>
    <row r="7" spans="2:13" ht="22.5" x14ac:dyDescent="0.15">
      <c r="B7" s="72" t="s">
        <v>627</v>
      </c>
      <c r="C7" s="12" t="s">
        <v>661</v>
      </c>
      <c r="D7" s="10" t="s">
        <v>23</v>
      </c>
      <c r="E7" s="104" t="s">
        <v>549</v>
      </c>
      <c r="F7" s="12" t="s">
        <v>163</v>
      </c>
      <c r="G7" s="72" t="s">
        <v>353</v>
      </c>
      <c r="H7" s="12" t="s">
        <v>353</v>
      </c>
      <c r="I7" s="10" t="s">
        <v>164</v>
      </c>
      <c r="J7" s="195"/>
      <c r="K7" s="216" t="s">
        <v>913</v>
      </c>
      <c r="L7" s="192" t="s">
        <v>313</v>
      </c>
      <c r="M7" s="12" t="s">
        <v>463</v>
      </c>
    </row>
    <row r="8" spans="2:13" ht="45" x14ac:dyDescent="0.15">
      <c r="B8" s="72" t="s">
        <v>627</v>
      </c>
      <c r="C8" s="12" t="s">
        <v>661</v>
      </c>
      <c r="D8" s="10" t="s">
        <v>23</v>
      </c>
      <c r="E8" s="104" t="s">
        <v>542</v>
      </c>
      <c r="F8" s="12" t="s">
        <v>429</v>
      </c>
      <c r="G8" s="201" t="s">
        <v>430</v>
      </c>
      <c r="H8" s="12" t="s">
        <v>353</v>
      </c>
      <c r="I8" s="10" t="s">
        <v>12</v>
      </c>
      <c r="J8" s="195"/>
      <c r="K8" s="216" t="s">
        <v>913</v>
      </c>
      <c r="L8" s="190" t="s">
        <v>111</v>
      </c>
      <c r="M8" s="10" t="s">
        <v>1000</v>
      </c>
    </row>
    <row r="9" spans="2:13" ht="22.5" x14ac:dyDescent="0.15">
      <c r="B9" s="72" t="s">
        <v>627</v>
      </c>
      <c r="C9" s="12" t="s">
        <v>661</v>
      </c>
      <c r="D9" s="10" t="s">
        <v>23</v>
      </c>
      <c r="E9" s="104" t="s">
        <v>543</v>
      </c>
      <c r="F9" s="12" t="s">
        <v>138</v>
      </c>
      <c r="G9" s="72" t="s">
        <v>1017</v>
      </c>
      <c r="H9" s="12" t="s">
        <v>353</v>
      </c>
      <c r="I9" s="10" t="s">
        <v>21</v>
      </c>
      <c r="J9" s="195" t="s">
        <v>145</v>
      </c>
      <c r="K9" s="216" t="s">
        <v>913</v>
      </c>
      <c r="L9" s="192"/>
      <c r="M9" s="10" t="s">
        <v>461</v>
      </c>
    </row>
    <row r="10" spans="2:13" ht="22.5" x14ac:dyDescent="0.15">
      <c r="B10" s="72" t="s">
        <v>627</v>
      </c>
      <c r="C10" s="12" t="s">
        <v>661</v>
      </c>
      <c r="D10" s="10" t="s">
        <v>23</v>
      </c>
      <c r="E10" s="104" t="s">
        <v>548</v>
      </c>
      <c r="F10" s="12" t="s">
        <v>55</v>
      </c>
      <c r="G10" s="12" t="s">
        <v>353</v>
      </c>
      <c r="H10" s="12" t="s">
        <v>353</v>
      </c>
      <c r="I10" s="10" t="s">
        <v>56</v>
      </c>
      <c r="J10" s="195"/>
      <c r="K10" s="216" t="s">
        <v>913</v>
      </c>
      <c r="L10" s="192" t="s">
        <v>93</v>
      </c>
      <c r="M10" s="12" t="s">
        <v>504</v>
      </c>
    </row>
    <row r="11" spans="2:13" ht="57.75" customHeight="1" x14ac:dyDescent="0.15">
      <c r="B11" s="72" t="s">
        <v>627</v>
      </c>
      <c r="C11" s="12" t="s">
        <v>661</v>
      </c>
      <c r="D11" s="10" t="s">
        <v>23</v>
      </c>
      <c r="E11" s="104" t="s">
        <v>544</v>
      </c>
      <c r="F11" s="12" t="s">
        <v>139</v>
      </c>
      <c r="G11" s="12" t="s">
        <v>1017</v>
      </c>
      <c r="H11" s="12" t="s">
        <v>353</v>
      </c>
      <c r="I11" s="10" t="s">
        <v>21</v>
      </c>
      <c r="J11" s="195" t="s">
        <v>146</v>
      </c>
      <c r="K11" s="216" t="s">
        <v>913</v>
      </c>
      <c r="L11" s="192" t="s">
        <v>621</v>
      </c>
      <c r="M11" s="10" t="s">
        <v>500</v>
      </c>
    </row>
    <row r="12" spans="2:13" ht="51" customHeight="1" x14ac:dyDescent="0.15">
      <c r="B12" s="72" t="s">
        <v>627</v>
      </c>
      <c r="C12" s="12" t="s">
        <v>661</v>
      </c>
      <c r="D12" s="10" t="s">
        <v>23</v>
      </c>
      <c r="E12" s="104" t="s">
        <v>545</v>
      </c>
      <c r="F12" s="12" t="s">
        <v>501</v>
      </c>
      <c r="G12" s="12" t="s">
        <v>353</v>
      </c>
      <c r="H12" s="12" t="s">
        <v>353</v>
      </c>
      <c r="I12" s="10"/>
      <c r="J12" s="195" t="s">
        <v>362</v>
      </c>
      <c r="K12" s="216" t="s">
        <v>913</v>
      </c>
      <c r="L12" s="192"/>
      <c r="M12" s="10" t="s">
        <v>502</v>
      </c>
    </row>
    <row r="13" spans="2:13" ht="33.75" x14ac:dyDescent="0.15">
      <c r="B13" s="72" t="s">
        <v>627</v>
      </c>
      <c r="C13" s="12" t="s">
        <v>661</v>
      </c>
      <c r="D13" s="10" t="s">
        <v>23</v>
      </c>
      <c r="E13" s="104" t="s">
        <v>547</v>
      </c>
      <c r="F13" s="12" t="s">
        <v>503</v>
      </c>
      <c r="G13" s="12" t="s">
        <v>375</v>
      </c>
      <c r="H13" s="12" t="s">
        <v>369</v>
      </c>
      <c r="I13" s="10" t="s">
        <v>815</v>
      </c>
      <c r="J13" s="195" t="s">
        <v>988</v>
      </c>
      <c r="K13" s="216" t="s">
        <v>913</v>
      </c>
      <c r="L13" s="192" t="s">
        <v>334</v>
      </c>
      <c r="M13" s="12" t="s">
        <v>1001</v>
      </c>
    </row>
    <row r="14" spans="2:13" ht="33.75" x14ac:dyDescent="0.15">
      <c r="B14" s="72" t="s">
        <v>627</v>
      </c>
      <c r="C14" s="12" t="s">
        <v>661</v>
      </c>
      <c r="D14" s="10" t="s">
        <v>23</v>
      </c>
      <c r="E14" s="104" t="s">
        <v>546</v>
      </c>
      <c r="F14" s="166" t="s">
        <v>940</v>
      </c>
      <c r="G14" s="166" t="s">
        <v>374</v>
      </c>
      <c r="H14" s="12" t="s">
        <v>369</v>
      </c>
      <c r="I14" s="10" t="s">
        <v>136</v>
      </c>
      <c r="J14" s="195" t="s">
        <v>989</v>
      </c>
      <c r="K14" s="216" t="s">
        <v>913</v>
      </c>
      <c r="L14" s="192" t="s">
        <v>88</v>
      </c>
      <c r="M14" s="12" t="s">
        <v>1002</v>
      </c>
    </row>
    <row r="15" spans="2:13" ht="60" customHeight="1" x14ac:dyDescent="0.15">
      <c r="B15" s="72" t="s">
        <v>627</v>
      </c>
      <c r="C15" s="12" t="s">
        <v>661</v>
      </c>
      <c r="D15" s="10" t="s">
        <v>23</v>
      </c>
      <c r="E15" s="104" t="s">
        <v>551</v>
      </c>
      <c r="F15" s="12" t="s">
        <v>151</v>
      </c>
      <c r="G15" s="12" t="s">
        <v>371</v>
      </c>
      <c r="H15" s="12" t="s">
        <v>353</v>
      </c>
      <c r="I15" s="10" t="s">
        <v>154</v>
      </c>
      <c r="J15" s="195"/>
      <c r="K15" s="216" t="s">
        <v>913</v>
      </c>
      <c r="L15" s="192" t="s">
        <v>315</v>
      </c>
      <c r="M15" s="10" t="s">
        <v>488</v>
      </c>
    </row>
    <row r="16" spans="2:13" ht="22.5" x14ac:dyDescent="0.15">
      <c r="B16" s="72" t="s">
        <v>627</v>
      </c>
      <c r="C16" s="72" t="s">
        <v>661</v>
      </c>
      <c r="D16" s="73" t="s">
        <v>23</v>
      </c>
      <c r="E16" s="171" t="s">
        <v>552</v>
      </c>
      <c r="F16" s="72" t="s">
        <v>152</v>
      </c>
      <c r="G16" s="72" t="s">
        <v>372</v>
      </c>
      <c r="H16" s="72" t="s">
        <v>353</v>
      </c>
      <c r="I16" s="73" t="s">
        <v>155</v>
      </c>
      <c r="J16" s="203"/>
      <c r="K16" s="216" t="s">
        <v>913</v>
      </c>
      <c r="L16" s="202" t="s">
        <v>315</v>
      </c>
      <c r="M16" s="73" t="s">
        <v>489</v>
      </c>
    </row>
    <row r="17" spans="2:13" ht="67.5" x14ac:dyDescent="0.15">
      <c r="B17" s="72" t="s">
        <v>627</v>
      </c>
      <c r="C17" s="12" t="s">
        <v>661</v>
      </c>
      <c r="D17" s="10" t="s">
        <v>23</v>
      </c>
      <c r="E17" s="104" t="s">
        <v>553</v>
      </c>
      <c r="F17" s="12" t="s">
        <v>373</v>
      </c>
      <c r="G17" s="12" t="s">
        <v>375</v>
      </c>
      <c r="H17" s="12" t="s">
        <v>1016</v>
      </c>
      <c r="I17" s="10" t="s">
        <v>158</v>
      </c>
      <c r="J17" s="195" t="s">
        <v>336</v>
      </c>
      <c r="K17" s="216" t="s">
        <v>913</v>
      </c>
      <c r="L17" s="192" t="s">
        <v>316</v>
      </c>
      <c r="M17" s="10" t="s">
        <v>1003</v>
      </c>
    </row>
    <row r="18" spans="2:13" ht="33.75" x14ac:dyDescent="0.15">
      <c r="B18" s="72" t="s">
        <v>627</v>
      </c>
      <c r="C18" s="12" t="s">
        <v>661</v>
      </c>
      <c r="D18" s="10" t="s">
        <v>23</v>
      </c>
      <c r="E18" s="104" t="s">
        <v>554</v>
      </c>
      <c r="F18" s="12" t="s">
        <v>381</v>
      </c>
      <c r="G18" s="166" t="s">
        <v>382</v>
      </c>
      <c r="H18" s="12" t="s">
        <v>383</v>
      </c>
      <c r="I18" s="10" t="s">
        <v>159</v>
      </c>
      <c r="J18" s="195" t="s">
        <v>990</v>
      </c>
      <c r="K18" s="216" t="s">
        <v>913</v>
      </c>
      <c r="L18" s="192"/>
      <c r="M18" s="10" t="s">
        <v>1004</v>
      </c>
    </row>
    <row r="19" spans="2:13" s="103" customFormat="1" ht="22.5" x14ac:dyDescent="0.15">
      <c r="B19" s="72" t="s">
        <v>627</v>
      </c>
      <c r="C19" s="12" t="s">
        <v>661</v>
      </c>
      <c r="D19" s="10" t="s">
        <v>23</v>
      </c>
      <c r="E19" s="104" t="s">
        <v>555</v>
      </c>
      <c r="F19" s="12" t="s">
        <v>309</v>
      </c>
      <c r="G19" s="12" t="s">
        <v>378</v>
      </c>
      <c r="H19" s="12" t="s">
        <v>353</v>
      </c>
      <c r="I19" s="10" t="s">
        <v>165</v>
      </c>
      <c r="J19" s="198" t="s">
        <v>614</v>
      </c>
      <c r="K19" s="216" t="s">
        <v>913</v>
      </c>
      <c r="L19" s="192"/>
      <c r="M19" s="10" t="s">
        <v>509</v>
      </c>
    </row>
    <row r="20" spans="2:13" s="103" customFormat="1" ht="22.5" x14ac:dyDescent="0.15">
      <c r="B20" s="72" t="s">
        <v>627</v>
      </c>
      <c r="C20" s="12" t="s">
        <v>661</v>
      </c>
      <c r="D20" s="10" t="s">
        <v>23</v>
      </c>
      <c r="E20" s="104" t="s">
        <v>556</v>
      </c>
      <c r="F20" s="12" t="s">
        <v>310</v>
      </c>
      <c r="G20" s="12" t="s">
        <v>372</v>
      </c>
      <c r="H20" s="12" t="s">
        <v>353</v>
      </c>
      <c r="I20" s="10" t="s">
        <v>307</v>
      </c>
      <c r="J20" s="198" t="s">
        <v>614</v>
      </c>
      <c r="K20" s="216" t="s">
        <v>913</v>
      </c>
      <c r="L20" s="192"/>
      <c r="M20" s="10" t="s">
        <v>510</v>
      </c>
    </row>
    <row r="21" spans="2:13" ht="22.5" x14ac:dyDescent="0.15">
      <c r="B21" s="72" t="s">
        <v>627</v>
      </c>
      <c r="C21" s="12" t="s">
        <v>661</v>
      </c>
      <c r="D21" s="10" t="s">
        <v>23</v>
      </c>
      <c r="E21" s="104" t="s">
        <v>557</v>
      </c>
      <c r="F21" s="12" t="s">
        <v>168</v>
      </c>
      <c r="G21" s="12" t="s">
        <v>353</v>
      </c>
      <c r="H21" s="12" t="s">
        <v>353</v>
      </c>
      <c r="I21" s="10" t="s">
        <v>308</v>
      </c>
      <c r="J21" s="198" t="s">
        <v>317</v>
      </c>
      <c r="K21" s="216" t="s">
        <v>913</v>
      </c>
      <c r="L21" s="192"/>
      <c r="M21" s="10" t="s">
        <v>490</v>
      </c>
    </row>
    <row r="22" spans="2:13" ht="22.5" x14ac:dyDescent="0.15">
      <c r="B22" s="72" t="s">
        <v>627</v>
      </c>
      <c r="C22" s="12" t="s">
        <v>661</v>
      </c>
      <c r="D22" s="12" t="s">
        <v>23</v>
      </c>
      <c r="E22" s="104" t="s">
        <v>558</v>
      </c>
      <c r="F22" s="12" t="s">
        <v>311</v>
      </c>
      <c r="G22" s="12" t="s">
        <v>378</v>
      </c>
      <c r="H22" s="12" t="s">
        <v>353</v>
      </c>
      <c r="I22" s="12" t="s">
        <v>169</v>
      </c>
      <c r="J22" s="198" t="s">
        <v>620</v>
      </c>
      <c r="K22" s="216" t="s">
        <v>913</v>
      </c>
      <c r="L22" s="192"/>
      <c r="M22" s="12" t="s">
        <v>512</v>
      </c>
    </row>
    <row r="23" spans="2:13" ht="33.75" x14ac:dyDescent="0.15">
      <c r="B23" s="72" t="s">
        <v>627</v>
      </c>
      <c r="C23" s="12" t="s">
        <v>661</v>
      </c>
      <c r="D23" s="10" t="s">
        <v>23</v>
      </c>
      <c r="E23" s="104" t="s">
        <v>559</v>
      </c>
      <c r="F23" s="12" t="s">
        <v>380</v>
      </c>
      <c r="G23" s="12" t="s">
        <v>378</v>
      </c>
      <c r="H23" s="12" t="s">
        <v>369</v>
      </c>
      <c r="I23" s="10" t="s">
        <v>166</v>
      </c>
      <c r="J23" s="198" t="s">
        <v>991</v>
      </c>
      <c r="K23" s="216" t="s">
        <v>913</v>
      </c>
      <c r="L23" s="192"/>
      <c r="M23" s="10" t="s">
        <v>1005</v>
      </c>
    </row>
    <row r="24" spans="2:13" ht="33.75" x14ac:dyDescent="0.15">
      <c r="B24" s="72" t="s">
        <v>627</v>
      </c>
      <c r="C24" s="12" t="s">
        <v>661</v>
      </c>
      <c r="D24" s="10" t="s">
        <v>23</v>
      </c>
      <c r="E24" s="104" t="s">
        <v>560</v>
      </c>
      <c r="F24" s="12" t="s">
        <v>384</v>
      </c>
      <c r="G24" s="12" t="s">
        <v>372</v>
      </c>
      <c r="H24" s="12" t="s">
        <v>369</v>
      </c>
      <c r="I24" s="10" t="s">
        <v>167</v>
      </c>
      <c r="J24" s="198" t="s">
        <v>992</v>
      </c>
      <c r="K24" s="216" t="s">
        <v>913</v>
      </c>
      <c r="L24" s="192"/>
      <c r="M24" s="10" t="s">
        <v>1006</v>
      </c>
    </row>
    <row r="25" spans="2:13" ht="33.75" x14ac:dyDescent="0.15">
      <c r="B25" s="72" t="s">
        <v>627</v>
      </c>
      <c r="C25" s="12" t="s">
        <v>661</v>
      </c>
      <c r="D25" s="10" t="s">
        <v>23</v>
      </c>
      <c r="E25" s="104" t="s">
        <v>550</v>
      </c>
      <c r="F25" s="12" t="s">
        <v>60</v>
      </c>
      <c r="G25" s="12" t="s">
        <v>353</v>
      </c>
      <c r="H25" s="12" t="s">
        <v>353</v>
      </c>
      <c r="I25" s="12" t="s">
        <v>61</v>
      </c>
      <c r="J25" s="195"/>
      <c r="K25" s="216" t="s">
        <v>913</v>
      </c>
      <c r="L25" s="192" t="s">
        <v>116</v>
      </c>
      <c r="M25" s="12" t="s">
        <v>1007</v>
      </c>
    </row>
    <row r="26" spans="2:13" ht="33.75" x14ac:dyDescent="0.15">
      <c r="B26" s="72" t="s">
        <v>627</v>
      </c>
      <c r="C26" s="12" t="s">
        <v>661</v>
      </c>
      <c r="D26" s="10" t="s">
        <v>23</v>
      </c>
      <c r="E26" s="104" t="s">
        <v>681</v>
      </c>
      <c r="F26" s="12" t="s">
        <v>682</v>
      </c>
      <c r="G26" s="12" t="s">
        <v>353</v>
      </c>
      <c r="H26" s="12" t="s">
        <v>353</v>
      </c>
      <c r="I26" s="12" t="s">
        <v>683</v>
      </c>
      <c r="J26" s="195"/>
      <c r="K26" s="216" t="s">
        <v>913</v>
      </c>
      <c r="L26" s="192"/>
      <c r="M26" s="12" t="s">
        <v>1008</v>
      </c>
    </row>
    <row r="27" spans="2:13" ht="78.75" x14ac:dyDescent="0.15">
      <c r="B27" s="72" t="s">
        <v>51</v>
      </c>
      <c r="C27" s="12" t="s">
        <v>661</v>
      </c>
      <c r="D27" s="10" t="s">
        <v>23</v>
      </c>
      <c r="E27" s="104" t="s">
        <v>929</v>
      </c>
      <c r="F27" s="12" t="s">
        <v>930</v>
      </c>
      <c r="G27" s="12" t="s">
        <v>849</v>
      </c>
      <c r="H27" s="12" t="s">
        <v>369</v>
      </c>
      <c r="I27" s="10" t="s">
        <v>931</v>
      </c>
      <c r="J27" s="195" t="s">
        <v>993</v>
      </c>
      <c r="K27" s="216" t="s">
        <v>913</v>
      </c>
      <c r="L27" s="192"/>
      <c r="M27" s="12" t="s">
        <v>957</v>
      </c>
    </row>
    <row r="28" spans="2:13" ht="191.25" x14ac:dyDescent="0.15">
      <c r="B28" s="72" t="s">
        <v>627</v>
      </c>
      <c r="C28" s="12" t="s">
        <v>660</v>
      </c>
      <c r="D28" s="12" t="s">
        <v>23</v>
      </c>
      <c r="E28" s="104" t="s">
        <v>572</v>
      </c>
      <c r="F28" s="12" t="s">
        <v>628</v>
      </c>
      <c r="G28" s="12" t="s">
        <v>386</v>
      </c>
      <c r="H28" s="12" t="s">
        <v>353</v>
      </c>
      <c r="I28" s="12" t="s">
        <v>612</v>
      </c>
      <c r="J28" s="195" t="s">
        <v>781</v>
      </c>
      <c r="K28" s="216" t="s">
        <v>913</v>
      </c>
      <c r="L28" s="192"/>
      <c r="M28" s="44" t="s">
        <v>1009</v>
      </c>
    </row>
    <row r="29" spans="2:13" ht="180" x14ac:dyDescent="0.15">
      <c r="B29" s="72" t="s">
        <v>627</v>
      </c>
      <c r="C29" s="12" t="s">
        <v>660</v>
      </c>
      <c r="D29" s="12" t="s">
        <v>23</v>
      </c>
      <c r="E29" s="104" t="s">
        <v>580</v>
      </c>
      <c r="F29" s="12" t="s">
        <v>302</v>
      </c>
      <c r="G29" s="12" t="s">
        <v>386</v>
      </c>
      <c r="H29" s="12" t="s">
        <v>353</v>
      </c>
      <c r="I29" s="12" t="s">
        <v>304</v>
      </c>
      <c r="J29" s="198" t="s">
        <v>780</v>
      </c>
      <c r="K29" s="216" t="s">
        <v>913</v>
      </c>
      <c r="L29" s="192"/>
      <c r="M29" s="44" t="s">
        <v>1010</v>
      </c>
    </row>
    <row r="30" spans="2:13" ht="45" x14ac:dyDescent="0.15">
      <c r="B30" s="72" t="s">
        <v>627</v>
      </c>
      <c r="C30" s="12" t="s">
        <v>660</v>
      </c>
      <c r="D30" s="12" t="s">
        <v>23</v>
      </c>
      <c r="E30" s="104" t="s">
        <v>573</v>
      </c>
      <c r="F30" s="12" t="s">
        <v>630</v>
      </c>
      <c r="G30" s="12" t="s">
        <v>387</v>
      </c>
      <c r="H30" s="12" t="s">
        <v>353</v>
      </c>
      <c r="I30" s="12" t="s">
        <v>279</v>
      </c>
      <c r="J30" s="195" t="s">
        <v>176</v>
      </c>
      <c r="K30" s="216" t="s">
        <v>913</v>
      </c>
      <c r="L30" s="192"/>
      <c r="M30" s="44" t="s">
        <v>473</v>
      </c>
    </row>
    <row r="31" spans="2:13" ht="78.75" x14ac:dyDescent="0.15">
      <c r="B31" s="72" t="s">
        <v>627</v>
      </c>
      <c r="C31" s="12" t="s">
        <v>660</v>
      </c>
      <c r="D31" s="12" t="s">
        <v>23</v>
      </c>
      <c r="E31" s="104" t="s">
        <v>574</v>
      </c>
      <c r="F31" s="12" t="s">
        <v>391</v>
      </c>
      <c r="G31" s="12" t="s">
        <v>388</v>
      </c>
      <c r="H31" s="12" t="s">
        <v>353</v>
      </c>
      <c r="I31" s="12" t="s">
        <v>285</v>
      </c>
      <c r="J31" s="195" t="s">
        <v>965</v>
      </c>
      <c r="K31" s="216" t="s">
        <v>913</v>
      </c>
      <c r="L31" s="192"/>
      <c r="M31" s="44" t="s">
        <v>478</v>
      </c>
    </row>
    <row r="32" spans="2:13" ht="33.75" x14ac:dyDescent="0.15">
      <c r="B32" s="72" t="s">
        <v>627</v>
      </c>
      <c r="C32" s="12" t="s">
        <v>660</v>
      </c>
      <c r="D32" s="12" t="s">
        <v>23</v>
      </c>
      <c r="E32" s="104" t="s">
        <v>575</v>
      </c>
      <c r="F32" s="12" t="s">
        <v>871</v>
      </c>
      <c r="G32" s="12" t="s">
        <v>872</v>
      </c>
      <c r="H32" s="12" t="s">
        <v>353</v>
      </c>
      <c r="I32" s="12" t="s">
        <v>287</v>
      </c>
      <c r="J32" s="195" t="s">
        <v>181</v>
      </c>
      <c r="K32" s="216" t="s">
        <v>913</v>
      </c>
      <c r="L32" s="192"/>
      <c r="M32" s="44" t="s">
        <v>479</v>
      </c>
    </row>
    <row r="33" spans="2:13" ht="33.75" x14ac:dyDescent="0.15">
      <c r="B33" s="72" t="s">
        <v>344</v>
      </c>
      <c r="C33" s="12" t="s">
        <v>660</v>
      </c>
      <c r="D33" s="12" t="s">
        <v>23</v>
      </c>
      <c r="E33" s="104" t="s">
        <v>576</v>
      </c>
      <c r="F33" s="12" t="s">
        <v>392</v>
      </c>
      <c r="G33" s="12" t="s">
        <v>393</v>
      </c>
      <c r="H33" s="12" t="s">
        <v>353</v>
      </c>
      <c r="I33" s="12" t="s">
        <v>289</v>
      </c>
      <c r="J33" s="195" t="s">
        <v>179</v>
      </c>
      <c r="K33" s="216" t="s">
        <v>913</v>
      </c>
      <c r="L33" s="192"/>
      <c r="M33" s="44" t="s">
        <v>480</v>
      </c>
    </row>
    <row r="34" spans="2:13" ht="67.5" x14ac:dyDescent="0.15">
      <c r="B34" s="72" t="s">
        <v>344</v>
      </c>
      <c r="C34" s="12" t="s">
        <v>660</v>
      </c>
      <c r="D34" s="12" t="s">
        <v>23</v>
      </c>
      <c r="E34" s="104" t="s">
        <v>577</v>
      </c>
      <c r="F34" s="12" t="s">
        <v>394</v>
      </c>
      <c r="G34" s="12" t="s">
        <v>395</v>
      </c>
      <c r="H34" s="12" t="s">
        <v>353</v>
      </c>
      <c r="I34" s="12" t="s">
        <v>290</v>
      </c>
      <c r="J34" s="195" t="s">
        <v>632</v>
      </c>
      <c r="K34" s="216" t="s">
        <v>913</v>
      </c>
      <c r="L34" s="192" t="s">
        <v>631</v>
      </c>
      <c r="M34" s="44" t="s">
        <v>481</v>
      </c>
    </row>
    <row r="35" spans="2:13" ht="22.5" x14ac:dyDescent="0.15">
      <c r="B35" s="72" t="s">
        <v>344</v>
      </c>
      <c r="C35" s="12" t="s">
        <v>660</v>
      </c>
      <c r="D35" s="12" t="s">
        <v>23</v>
      </c>
      <c r="E35" s="104" t="s">
        <v>578</v>
      </c>
      <c r="F35" s="12" t="s">
        <v>407</v>
      </c>
      <c r="G35" s="12" t="s">
        <v>405</v>
      </c>
      <c r="H35" s="12" t="s">
        <v>353</v>
      </c>
      <c r="I35" s="12" t="s">
        <v>291</v>
      </c>
      <c r="J35" s="195" t="s">
        <v>629</v>
      </c>
      <c r="K35" s="216" t="s">
        <v>913</v>
      </c>
      <c r="L35" s="192" t="s">
        <v>631</v>
      </c>
      <c r="M35" s="44" t="s">
        <v>484</v>
      </c>
    </row>
    <row r="36" spans="2:13" ht="22.5" x14ac:dyDescent="0.15">
      <c r="B36" s="72" t="s">
        <v>627</v>
      </c>
      <c r="C36" s="12" t="s">
        <v>660</v>
      </c>
      <c r="D36" s="12" t="s">
        <v>23</v>
      </c>
      <c r="E36" s="104" t="s">
        <v>579</v>
      </c>
      <c r="F36" s="12" t="s">
        <v>736</v>
      </c>
      <c r="G36" s="12" t="s">
        <v>737</v>
      </c>
      <c r="H36" s="12" t="s">
        <v>353</v>
      </c>
      <c r="I36" s="12" t="s">
        <v>738</v>
      </c>
      <c r="J36" s="195" t="s">
        <v>664</v>
      </c>
      <c r="K36" s="216" t="s">
        <v>913</v>
      </c>
      <c r="L36" s="192" t="s">
        <v>631</v>
      </c>
      <c r="M36" s="44" t="s">
        <v>485</v>
      </c>
    </row>
    <row r="37" spans="2:13" ht="135" x14ac:dyDescent="0.15">
      <c r="B37" s="72" t="s">
        <v>627</v>
      </c>
      <c r="C37" s="12" t="s">
        <v>660</v>
      </c>
      <c r="D37" s="12" t="s">
        <v>23</v>
      </c>
      <c r="E37" s="104" t="s">
        <v>581</v>
      </c>
      <c r="F37" s="12" t="s">
        <v>389</v>
      </c>
      <c r="G37" s="166" t="s">
        <v>690</v>
      </c>
      <c r="H37" s="12" t="s">
        <v>353</v>
      </c>
      <c r="I37" s="12" t="s">
        <v>763</v>
      </c>
      <c r="J37" s="195" t="s">
        <v>177</v>
      </c>
      <c r="K37" s="216" t="s">
        <v>913</v>
      </c>
      <c r="L37" s="192"/>
      <c r="M37" s="44" t="s">
        <v>1011</v>
      </c>
    </row>
    <row r="38" spans="2:13" ht="22.5" x14ac:dyDescent="0.15">
      <c r="B38" s="72" t="s">
        <v>627</v>
      </c>
      <c r="C38" s="12" t="s">
        <v>660</v>
      </c>
      <c r="D38" s="10" t="s">
        <v>23</v>
      </c>
      <c r="E38" s="104" t="s">
        <v>566</v>
      </c>
      <c r="F38" s="12" t="s">
        <v>409</v>
      </c>
      <c r="G38" s="12" t="s">
        <v>411</v>
      </c>
      <c r="H38" s="12" t="s">
        <v>353</v>
      </c>
      <c r="I38" s="10" t="s">
        <v>34</v>
      </c>
      <c r="J38" s="197" t="s">
        <v>133</v>
      </c>
      <c r="K38" s="216" t="s">
        <v>913</v>
      </c>
      <c r="L38" s="192" t="s">
        <v>71</v>
      </c>
      <c r="M38" s="12" t="s">
        <v>470</v>
      </c>
    </row>
    <row r="39" spans="2:13" ht="22.5" x14ac:dyDescent="0.15">
      <c r="B39" s="72" t="s">
        <v>627</v>
      </c>
      <c r="C39" s="12" t="s">
        <v>660</v>
      </c>
      <c r="D39" s="10" t="s">
        <v>23</v>
      </c>
      <c r="E39" s="104" t="s">
        <v>567</v>
      </c>
      <c r="F39" s="12" t="s">
        <v>410</v>
      </c>
      <c r="G39" s="12" t="s">
        <v>412</v>
      </c>
      <c r="H39" s="12" t="s">
        <v>353</v>
      </c>
      <c r="I39" s="10" t="s">
        <v>36</v>
      </c>
      <c r="J39" s="197" t="s">
        <v>133</v>
      </c>
      <c r="K39" s="216" t="s">
        <v>913</v>
      </c>
      <c r="L39" s="192" t="s">
        <v>72</v>
      </c>
      <c r="M39" s="44" t="s">
        <v>471</v>
      </c>
    </row>
    <row r="40" spans="2:13" ht="33.75" x14ac:dyDescent="0.15">
      <c r="B40" s="72" t="s">
        <v>627</v>
      </c>
      <c r="C40" s="12" t="s">
        <v>660</v>
      </c>
      <c r="D40" s="10" t="s">
        <v>23</v>
      </c>
      <c r="E40" s="104" t="s">
        <v>565</v>
      </c>
      <c r="F40" s="12" t="s">
        <v>413</v>
      </c>
      <c r="G40" s="12" t="s">
        <v>353</v>
      </c>
      <c r="H40" s="12" t="s">
        <v>353</v>
      </c>
      <c r="I40" s="10" t="s">
        <v>277</v>
      </c>
      <c r="J40" s="195"/>
      <c r="K40" s="216" t="s">
        <v>913</v>
      </c>
      <c r="L40" s="192" t="s">
        <v>74</v>
      </c>
      <c r="M40" s="10" t="s">
        <v>353</v>
      </c>
    </row>
    <row r="41" spans="2:13" ht="22.5" x14ac:dyDescent="0.15">
      <c r="B41" s="72" t="s">
        <v>627</v>
      </c>
      <c r="C41" s="12" t="s">
        <v>660</v>
      </c>
      <c r="D41" s="10" t="s">
        <v>23</v>
      </c>
      <c r="E41" s="104" t="s">
        <v>562</v>
      </c>
      <c r="F41" s="166" t="s">
        <v>66</v>
      </c>
      <c r="G41" s="12" t="s">
        <v>353</v>
      </c>
      <c r="H41" s="12" t="s">
        <v>353</v>
      </c>
      <c r="I41" s="10" t="s">
        <v>64</v>
      </c>
      <c r="J41" s="195"/>
      <c r="K41" s="216" t="s">
        <v>913</v>
      </c>
      <c r="L41" s="192" t="s">
        <v>65</v>
      </c>
      <c r="M41" s="12" t="s">
        <v>466</v>
      </c>
    </row>
    <row r="42" spans="2:13" ht="22.5" x14ac:dyDescent="0.15">
      <c r="B42" s="72" t="s">
        <v>627</v>
      </c>
      <c r="C42" s="12" t="s">
        <v>660</v>
      </c>
      <c r="D42" s="10" t="s">
        <v>23</v>
      </c>
      <c r="E42" s="104" t="s">
        <v>561</v>
      </c>
      <c r="F42" s="12" t="s">
        <v>68</v>
      </c>
      <c r="G42" s="12" t="s">
        <v>353</v>
      </c>
      <c r="H42" s="12" t="s">
        <v>353</v>
      </c>
      <c r="I42" s="10" t="s">
        <v>135</v>
      </c>
      <c r="J42" s="195"/>
      <c r="K42" s="216" t="s">
        <v>913</v>
      </c>
      <c r="L42" s="192" t="s">
        <v>69</v>
      </c>
      <c r="M42" s="10" t="s">
        <v>465</v>
      </c>
    </row>
    <row r="43" spans="2:13" ht="22.5" x14ac:dyDescent="0.15">
      <c r="B43" s="72" t="s">
        <v>627</v>
      </c>
      <c r="C43" s="12" t="s">
        <v>660</v>
      </c>
      <c r="D43" s="10" t="s">
        <v>23</v>
      </c>
      <c r="E43" s="104" t="s">
        <v>568</v>
      </c>
      <c r="F43" s="12" t="s">
        <v>414</v>
      </c>
      <c r="G43" s="12" t="s">
        <v>411</v>
      </c>
      <c r="H43" s="12" t="s">
        <v>353</v>
      </c>
      <c r="I43" s="10" t="s">
        <v>38</v>
      </c>
      <c r="J43" s="195"/>
      <c r="K43" s="216" t="s">
        <v>913</v>
      </c>
      <c r="L43" s="192" t="s">
        <v>76</v>
      </c>
      <c r="M43" s="12" t="s">
        <v>521</v>
      </c>
    </row>
    <row r="44" spans="2:13" ht="22.5" x14ac:dyDescent="0.15">
      <c r="B44" s="12" t="s">
        <v>627</v>
      </c>
      <c r="C44" s="12" t="s">
        <v>660</v>
      </c>
      <c r="D44" s="10" t="s">
        <v>23</v>
      </c>
      <c r="E44" s="104" t="s">
        <v>569</v>
      </c>
      <c r="F44" s="12" t="s">
        <v>415</v>
      </c>
      <c r="G44" s="12" t="s">
        <v>412</v>
      </c>
      <c r="H44" s="12" t="s">
        <v>353</v>
      </c>
      <c r="I44" s="10" t="s">
        <v>40</v>
      </c>
      <c r="J44" s="195"/>
      <c r="K44" s="216" t="s">
        <v>913</v>
      </c>
      <c r="L44" s="192" t="s">
        <v>75</v>
      </c>
      <c r="M44" s="44" t="s">
        <v>522</v>
      </c>
    </row>
    <row r="45" spans="2:13" ht="67.5" x14ac:dyDescent="0.15">
      <c r="B45" s="72" t="s">
        <v>627</v>
      </c>
      <c r="C45" s="12" t="s">
        <v>660</v>
      </c>
      <c r="D45" s="10" t="s">
        <v>23</v>
      </c>
      <c r="E45" s="104" t="s">
        <v>564</v>
      </c>
      <c r="F45" s="12" t="s">
        <v>419</v>
      </c>
      <c r="G45" s="166" t="s">
        <v>417</v>
      </c>
      <c r="H45" s="166" t="s">
        <v>418</v>
      </c>
      <c r="I45" s="10" t="s">
        <v>26</v>
      </c>
      <c r="J45" s="194"/>
      <c r="K45" s="216" t="s">
        <v>913</v>
      </c>
      <c r="L45" s="192" t="s">
        <v>611</v>
      </c>
      <c r="M45" s="12" t="s">
        <v>468</v>
      </c>
    </row>
    <row r="46" spans="2:13" ht="33.75" x14ac:dyDescent="0.15">
      <c r="B46" s="72" t="s">
        <v>627</v>
      </c>
      <c r="C46" s="12" t="s">
        <v>660</v>
      </c>
      <c r="D46" s="10" t="s">
        <v>23</v>
      </c>
      <c r="E46" s="104" t="s">
        <v>563</v>
      </c>
      <c r="F46" s="12" t="s">
        <v>454</v>
      </c>
      <c r="G46" s="12" t="s">
        <v>353</v>
      </c>
      <c r="H46" s="12" t="s">
        <v>353</v>
      </c>
      <c r="I46" s="10" t="s">
        <v>455</v>
      </c>
      <c r="J46" s="195"/>
      <c r="K46" s="216" t="s">
        <v>913</v>
      </c>
      <c r="L46" s="192" t="s">
        <v>456</v>
      </c>
      <c r="M46" s="12" t="s">
        <v>467</v>
      </c>
    </row>
    <row r="47" spans="2:13" ht="22.5" x14ac:dyDescent="0.15">
      <c r="B47" s="72" t="s">
        <v>627</v>
      </c>
      <c r="C47" s="12" t="s">
        <v>660</v>
      </c>
      <c r="D47" s="10" t="s">
        <v>23</v>
      </c>
      <c r="E47" s="181" t="s">
        <v>586</v>
      </c>
      <c r="F47" s="182" t="s">
        <v>186</v>
      </c>
      <c r="G47" s="182" t="s">
        <v>457</v>
      </c>
      <c r="H47" s="182" t="s">
        <v>458</v>
      </c>
      <c r="I47" s="10" t="s">
        <v>187</v>
      </c>
      <c r="J47" s="195"/>
      <c r="K47" s="216" t="s">
        <v>913</v>
      </c>
      <c r="L47" s="192"/>
      <c r="M47" s="10" t="s">
        <v>1012</v>
      </c>
    </row>
    <row r="48" spans="2:13" ht="22.5" x14ac:dyDescent="0.15">
      <c r="B48" s="72" t="s">
        <v>627</v>
      </c>
      <c r="C48" s="12" t="s">
        <v>660</v>
      </c>
      <c r="D48" s="10" t="s">
        <v>23</v>
      </c>
      <c r="E48" s="104" t="s">
        <v>570</v>
      </c>
      <c r="F48" s="12" t="s">
        <v>41</v>
      </c>
      <c r="G48" s="12" t="s">
        <v>353</v>
      </c>
      <c r="H48" s="12" t="s">
        <v>353</v>
      </c>
      <c r="I48" s="10" t="s">
        <v>42</v>
      </c>
      <c r="J48" s="195"/>
      <c r="K48" s="216" t="s">
        <v>913</v>
      </c>
      <c r="L48" s="192" t="s">
        <v>77</v>
      </c>
      <c r="M48" s="12" t="s">
        <v>523</v>
      </c>
    </row>
    <row r="49" spans="2:13" ht="22.5" x14ac:dyDescent="0.15">
      <c r="B49" s="72" t="s">
        <v>627</v>
      </c>
      <c r="C49" s="12" t="s">
        <v>660</v>
      </c>
      <c r="D49" s="10" t="s">
        <v>23</v>
      </c>
      <c r="E49" s="104" t="s">
        <v>571</v>
      </c>
      <c r="F49" s="12" t="s">
        <v>43</v>
      </c>
      <c r="G49" s="12" t="s">
        <v>353</v>
      </c>
      <c r="H49" s="12" t="s">
        <v>353</v>
      </c>
      <c r="I49" s="10" t="s">
        <v>44</v>
      </c>
      <c r="J49" s="195"/>
      <c r="K49" s="216" t="s">
        <v>913</v>
      </c>
      <c r="L49" s="192" t="s">
        <v>78</v>
      </c>
      <c r="M49" s="44" t="s">
        <v>472</v>
      </c>
    </row>
    <row r="50" spans="2:13" ht="33.75" x14ac:dyDescent="0.15">
      <c r="B50" s="72" t="s">
        <v>627</v>
      </c>
      <c r="C50" s="12" t="s">
        <v>660</v>
      </c>
      <c r="D50" s="10" t="s">
        <v>23</v>
      </c>
      <c r="E50" s="104" t="s">
        <v>582</v>
      </c>
      <c r="F50" s="166" t="s">
        <v>421</v>
      </c>
      <c r="G50" s="166" t="s">
        <v>420</v>
      </c>
      <c r="H50" s="166" t="s">
        <v>422</v>
      </c>
      <c r="I50" s="10" t="s">
        <v>91</v>
      </c>
      <c r="J50" s="198" t="s">
        <v>993</v>
      </c>
      <c r="K50" s="216" t="s">
        <v>913</v>
      </c>
      <c r="L50" s="192" t="s">
        <v>79</v>
      </c>
      <c r="M50" s="44" t="s">
        <v>486</v>
      </c>
    </row>
    <row r="51" spans="2:13" ht="67.5" x14ac:dyDescent="0.15">
      <c r="B51" s="72" t="s">
        <v>627</v>
      </c>
      <c r="C51" s="12" t="s">
        <v>660</v>
      </c>
      <c r="D51" s="12" t="s">
        <v>23</v>
      </c>
      <c r="E51" s="176" t="s">
        <v>585</v>
      </c>
      <c r="F51" s="177" t="s">
        <v>524</v>
      </c>
      <c r="G51" s="178" t="s">
        <v>424</v>
      </c>
      <c r="H51" s="166" t="s">
        <v>423</v>
      </c>
      <c r="I51" s="12" t="s">
        <v>425</v>
      </c>
      <c r="J51" s="198" t="s">
        <v>994</v>
      </c>
      <c r="K51" s="216" t="s">
        <v>913</v>
      </c>
      <c r="L51" s="192" t="s">
        <v>662</v>
      </c>
      <c r="M51" s="130" t="s">
        <v>487</v>
      </c>
    </row>
    <row r="52" spans="2:13" ht="33.75" x14ac:dyDescent="0.15">
      <c r="B52" s="72" t="s">
        <v>627</v>
      </c>
      <c r="C52" s="12" t="s">
        <v>660</v>
      </c>
      <c r="D52" s="12" t="s">
        <v>23</v>
      </c>
      <c r="E52" s="172" t="s">
        <v>583</v>
      </c>
      <c r="F52" s="173" t="s">
        <v>426</v>
      </c>
      <c r="G52" s="166" t="s">
        <v>427</v>
      </c>
      <c r="H52" s="173" t="s">
        <v>353</v>
      </c>
      <c r="I52" s="215"/>
      <c r="J52" s="199"/>
      <c r="K52" s="216" t="s">
        <v>913</v>
      </c>
      <c r="L52" s="192"/>
      <c r="M52" s="130" t="s">
        <v>525</v>
      </c>
    </row>
    <row r="53" spans="2:13" ht="33.75" x14ac:dyDescent="0.15">
      <c r="B53" s="72" t="s">
        <v>627</v>
      </c>
      <c r="C53" s="12" t="s">
        <v>660</v>
      </c>
      <c r="D53" s="12" t="s">
        <v>23</v>
      </c>
      <c r="E53" s="174" t="s">
        <v>584</v>
      </c>
      <c r="F53" s="175" t="s">
        <v>431</v>
      </c>
      <c r="G53" s="166" t="s">
        <v>430</v>
      </c>
      <c r="H53" s="175" t="s">
        <v>353</v>
      </c>
      <c r="I53" s="12" t="s">
        <v>432</v>
      </c>
      <c r="J53" s="199"/>
      <c r="K53" s="216" t="s">
        <v>913</v>
      </c>
      <c r="L53" s="192" t="s">
        <v>332</v>
      </c>
      <c r="M53" s="130" t="s">
        <v>1013</v>
      </c>
    </row>
    <row r="54" spans="2:13" ht="34.5" customHeight="1" x14ac:dyDescent="0.15">
      <c r="B54" s="72" t="s">
        <v>627</v>
      </c>
      <c r="C54" s="12" t="s">
        <v>660</v>
      </c>
      <c r="D54" s="62" t="s">
        <v>23</v>
      </c>
      <c r="E54" s="183" t="s">
        <v>587</v>
      </c>
      <c r="F54" s="184" t="s">
        <v>441</v>
      </c>
      <c r="G54" s="184" t="s">
        <v>533</v>
      </c>
      <c r="H54" s="184" t="s">
        <v>353</v>
      </c>
      <c r="I54" s="62" t="s">
        <v>201</v>
      </c>
      <c r="J54" s="195"/>
      <c r="K54" s="216" t="s">
        <v>913</v>
      </c>
      <c r="L54" s="192"/>
      <c r="M54" s="10" t="s">
        <v>534</v>
      </c>
    </row>
    <row r="55" spans="2:13" ht="112.5" x14ac:dyDescent="0.15">
      <c r="B55" s="72" t="s">
        <v>344</v>
      </c>
      <c r="C55" s="12" t="s">
        <v>660</v>
      </c>
      <c r="D55" s="10" t="s">
        <v>23</v>
      </c>
      <c r="E55" s="104" t="s">
        <v>588</v>
      </c>
      <c r="F55" s="12" t="s">
        <v>437</v>
      </c>
      <c r="G55" s="12" t="s">
        <v>435</v>
      </c>
      <c r="H55" s="12" t="s">
        <v>436</v>
      </c>
      <c r="I55" s="10" t="s">
        <v>615</v>
      </c>
      <c r="J55" s="198" t="s">
        <v>617</v>
      </c>
      <c r="K55" s="216" t="s">
        <v>913</v>
      </c>
      <c r="L55" s="190"/>
      <c r="M55" s="10" t="s">
        <v>492</v>
      </c>
    </row>
    <row r="56" spans="2:13" ht="56.25" x14ac:dyDescent="0.15">
      <c r="B56" s="72" t="s">
        <v>627</v>
      </c>
      <c r="C56" s="12" t="s">
        <v>660</v>
      </c>
      <c r="D56" s="10" t="s">
        <v>23</v>
      </c>
      <c r="E56" s="104" t="s">
        <v>589</v>
      </c>
      <c r="F56" s="12" t="s">
        <v>218</v>
      </c>
      <c r="G56" s="166" t="s">
        <v>438</v>
      </c>
      <c r="H56" s="12" t="s">
        <v>353</v>
      </c>
      <c r="I56" s="10" t="s">
        <v>219</v>
      </c>
      <c r="J56" s="195"/>
      <c r="K56" s="216" t="s">
        <v>913</v>
      </c>
      <c r="L56" s="192"/>
      <c r="M56" s="10" t="s">
        <v>527</v>
      </c>
    </row>
    <row r="57" spans="2:13" ht="56.25" x14ac:dyDescent="0.15">
      <c r="B57" s="72" t="s">
        <v>627</v>
      </c>
      <c r="C57" s="12" t="s">
        <v>660</v>
      </c>
      <c r="D57" s="10" t="s">
        <v>23</v>
      </c>
      <c r="E57" s="206" t="s">
        <v>591</v>
      </c>
      <c r="F57" s="12" t="s">
        <v>678</v>
      </c>
      <c r="G57" s="12" t="s">
        <v>353</v>
      </c>
      <c r="H57" s="12" t="s">
        <v>353</v>
      </c>
      <c r="I57" s="10" t="s">
        <v>679</v>
      </c>
      <c r="J57" s="195"/>
      <c r="K57" s="216" t="s">
        <v>913</v>
      </c>
      <c r="L57" s="192"/>
      <c r="M57" s="10" t="s">
        <v>1014</v>
      </c>
    </row>
    <row r="58" spans="2:13" ht="33.75" x14ac:dyDescent="0.15">
      <c r="B58" s="72" t="s">
        <v>627</v>
      </c>
      <c r="C58" s="12" t="s">
        <v>660</v>
      </c>
      <c r="D58" s="60" t="s">
        <v>23</v>
      </c>
      <c r="E58" s="206" t="s">
        <v>592</v>
      </c>
      <c r="F58" s="60" t="s">
        <v>739</v>
      </c>
      <c r="G58" s="60" t="s">
        <v>740</v>
      </c>
      <c r="H58" s="60" t="s">
        <v>353</v>
      </c>
      <c r="I58" s="60" t="s">
        <v>741</v>
      </c>
      <c r="J58" s="195"/>
      <c r="K58" s="216" t="s">
        <v>913</v>
      </c>
      <c r="L58" s="192"/>
      <c r="M58" s="10" t="s">
        <v>785</v>
      </c>
    </row>
    <row r="59" spans="2:13" ht="90" x14ac:dyDescent="0.15">
      <c r="B59" s="72" t="s">
        <v>344</v>
      </c>
      <c r="C59" s="12" t="s">
        <v>660</v>
      </c>
      <c r="D59" s="10" t="s">
        <v>23</v>
      </c>
      <c r="E59" s="104" t="s">
        <v>592</v>
      </c>
      <c r="F59" s="12" t="s">
        <v>233</v>
      </c>
      <c r="G59" s="12" t="s">
        <v>530</v>
      </c>
      <c r="H59" s="166" t="s">
        <v>531</v>
      </c>
      <c r="I59" s="10" t="s">
        <v>235</v>
      </c>
      <c r="J59" s="198" t="s">
        <v>766</v>
      </c>
      <c r="K59" s="216" t="s">
        <v>913</v>
      </c>
      <c r="L59" s="192"/>
      <c r="M59" s="10" t="s">
        <v>494</v>
      </c>
    </row>
    <row r="60" spans="2:13" ht="123.75" x14ac:dyDescent="0.15">
      <c r="B60" s="72" t="s">
        <v>627</v>
      </c>
      <c r="C60" s="12" t="s">
        <v>660</v>
      </c>
      <c r="D60" s="10" t="s">
        <v>23</v>
      </c>
      <c r="E60" s="104" t="s">
        <v>711</v>
      </c>
      <c r="F60" s="12" t="s">
        <v>742</v>
      </c>
      <c r="G60" s="12" t="s">
        <v>743</v>
      </c>
      <c r="H60" s="166" t="s">
        <v>744</v>
      </c>
      <c r="I60" s="10" t="s">
        <v>745</v>
      </c>
      <c r="J60" s="198" t="s">
        <v>693</v>
      </c>
      <c r="K60" s="216" t="s">
        <v>913</v>
      </c>
      <c r="L60" s="192"/>
      <c r="M60" s="10" t="s">
        <v>1015</v>
      </c>
    </row>
    <row r="61" spans="2:13" ht="45" x14ac:dyDescent="0.15">
      <c r="B61" s="72" t="s">
        <v>627</v>
      </c>
      <c r="C61" s="12" t="s">
        <v>660</v>
      </c>
      <c r="D61" s="10" t="s">
        <v>23</v>
      </c>
      <c r="E61" s="104" t="s">
        <v>974</v>
      </c>
      <c r="F61" s="12" t="s">
        <v>644</v>
      </c>
      <c r="G61" s="166" t="s">
        <v>643</v>
      </c>
      <c r="H61" s="166" t="s">
        <v>645</v>
      </c>
      <c r="I61" s="10" t="s">
        <v>646</v>
      </c>
      <c r="J61" s="198" t="s">
        <v>647</v>
      </c>
      <c r="K61" s="216" t="s">
        <v>913</v>
      </c>
      <c r="L61" s="192"/>
      <c r="M61" s="10" t="s">
        <v>478</v>
      </c>
    </row>
    <row r="62" spans="2:13" ht="45" x14ac:dyDescent="0.15">
      <c r="B62" s="72" t="s">
        <v>627</v>
      </c>
      <c r="C62" s="12" t="s">
        <v>660</v>
      </c>
      <c r="D62" s="10" t="s">
        <v>23</v>
      </c>
      <c r="E62" s="104" t="s">
        <v>634</v>
      </c>
      <c r="F62" s="12" t="s">
        <v>648</v>
      </c>
      <c r="G62" s="166" t="s">
        <v>750</v>
      </c>
      <c r="H62" s="166" t="s">
        <v>645</v>
      </c>
      <c r="I62" s="10" t="s">
        <v>649</v>
      </c>
      <c r="J62" s="198"/>
      <c r="K62" s="216" t="s">
        <v>913</v>
      </c>
      <c r="L62" s="192"/>
      <c r="M62" s="10" t="s">
        <v>694</v>
      </c>
    </row>
    <row r="63" spans="2:13" ht="112.5" x14ac:dyDescent="0.15">
      <c r="B63" s="72" t="s">
        <v>627</v>
      </c>
      <c r="C63" s="12" t="s">
        <v>660</v>
      </c>
      <c r="D63" s="10" t="s">
        <v>650</v>
      </c>
      <c r="E63" s="104" t="s">
        <v>713</v>
      </c>
      <c r="F63" s="12" t="s">
        <v>651</v>
      </c>
      <c r="G63" s="166" t="s">
        <v>645</v>
      </c>
      <c r="H63" s="166" t="s">
        <v>645</v>
      </c>
      <c r="I63" s="10" t="s">
        <v>767</v>
      </c>
      <c r="J63" s="198"/>
      <c r="K63" s="216" t="s">
        <v>913</v>
      </c>
      <c r="L63" s="192"/>
      <c r="M63" s="10" t="s">
        <v>788</v>
      </c>
    </row>
    <row r="64" spans="2:13" ht="33.75" x14ac:dyDescent="0.15">
      <c r="B64" s="72" t="s">
        <v>19</v>
      </c>
      <c r="C64" s="12" t="s">
        <v>660</v>
      </c>
      <c r="D64" s="10" t="s">
        <v>23</v>
      </c>
      <c r="E64" s="104" t="s">
        <v>715</v>
      </c>
      <c r="F64" s="12" t="s">
        <v>995</v>
      </c>
      <c r="G64" s="166" t="s">
        <v>353</v>
      </c>
      <c r="H64" s="166" t="s">
        <v>816</v>
      </c>
      <c r="I64" s="10" t="s">
        <v>909</v>
      </c>
      <c r="J64" s="195"/>
      <c r="K64" s="216" t="s">
        <v>913</v>
      </c>
      <c r="L64" s="192"/>
      <c r="M64" s="10" t="s">
        <v>801</v>
      </c>
    </row>
    <row r="65" spans="2:13" ht="56.25" x14ac:dyDescent="0.15">
      <c r="B65" s="72" t="s">
        <v>627</v>
      </c>
      <c r="C65" s="12" t="s">
        <v>660</v>
      </c>
      <c r="D65" s="10" t="s">
        <v>650</v>
      </c>
      <c r="E65" s="104" t="s">
        <v>714</v>
      </c>
      <c r="F65" s="12" t="s">
        <v>775</v>
      </c>
      <c r="G65" s="166" t="s">
        <v>653</v>
      </c>
      <c r="H65" s="166" t="s">
        <v>645</v>
      </c>
      <c r="I65" s="10" t="s">
        <v>764</v>
      </c>
      <c r="J65" s="198"/>
      <c r="K65" s="216" t="s">
        <v>913</v>
      </c>
      <c r="L65" s="192"/>
      <c r="M65" s="10" t="s">
        <v>695</v>
      </c>
    </row>
    <row r="66" spans="2:13" ht="22.5" x14ac:dyDescent="0.15">
      <c r="B66" s="72" t="s">
        <v>627</v>
      </c>
      <c r="C66" s="12" t="s">
        <v>660</v>
      </c>
      <c r="D66" s="10" t="s">
        <v>23</v>
      </c>
      <c r="E66" s="104" t="s">
        <v>716</v>
      </c>
      <c r="F66" s="12" t="s">
        <v>676</v>
      </c>
      <c r="G66" s="166" t="s">
        <v>645</v>
      </c>
      <c r="H66" s="166" t="s">
        <v>645</v>
      </c>
      <c r="I66" s="10" t="s">
        <v>654</v>
      </c>
      <c r="J66" s="198"/>
      <c r="K66" s="216" t="s">
        <v>913</v>
      </c>
      <c r="L66" s="192"/>
      <c r="M66" s="10" t="s">
        <v>696</v>
      </c>
    </row>
    <row r="67" spans="2:13" ht="56.25" x14ac:dyDescent="0.15">
      <c r="B67" s="72" t="s">
        <v>627</v>
      </c>
      <c r="C67" s="12" t="s">
        <v>660</v>
      </c>
      <c r="D67" s="10" t="s">
        <v>23</v>
      </c>
      <c r="E67" s="104" t="s">
        <v>717</v>
      </c>
      <c r="F67" s="12" t="s">
        <v>655</v>
      </c>
      <c r="G67" s="166" t="s">
        <v>645</v>
      </c>
      <c r="H67" s="166" t="s">
        <v>645</v>
      </c>
      <c r="I67" s="10" t="s">
        <v>667</v>
      </c>
      <c r="J67" s="198"/>
      <c r="K67" s="216" t="s">
        <v>913</v>
      </c>
      <c r="L67" s="192"/>
      <c r="M67" s="10" t="s">
        <v>697</v>
      </c>
    </row>
    <row r="68" spans="2:13" ht="90" x14ac:dyDescent="0.15">
      <c r="B68" s="72" t="s">
        <v>627</v>
      </c>
      <c r="C68" s="12" t="s">
        <v>660</v>
      </c>
      <c r="D68" s="165" t="s">
        <v>23</v>
      </c>
      <c r="E68" s="104" t="s">
        <v>718</v>
      </c>
      <c r="F68" s="189" t="s">
        <v>642</v>
      </c>
      <c r="G68" s="12" t="s">
        <v>386</v>
      </c>
      <c r="H68" s="166" t="s">
        <v>754</v>
      </c>
      <c r="I68" s="165" t="s">
        <v>765</v>
      </c>
      <c r="J68" s="198" t="s">
        <v>752</v>
      </c>
      <c r="K68" s="216" t="s">
        <v>913</v>
      </c>
      <c r="L68" s="192"/>
      <c r="M68" s="12" t="s">
        <v>698</v>
      </c>
    </row>
    <row r="69" spans="2:13" ht="90" x14ac:dyDescent="0.15">
      <c r="B69" s="72" t="s">
        <v>627</v>
      </c>
      <c r="C69" s="12" t="s">
        <v>660</v>
      </c>
      <c r="D69" s="165" t="s">
        <v>23</v>
      </c>
      <c r="E69" s="104" t="s">
        <v>718</v>
      </c>
      <c r="F69" s="189" t="s">
        <v>642</v>
      </c>
      <c r="G69" s="12" t="s">
        <v>386</v>
      </c>
      <c r="H69" s="166" t="s">
        <v>755</v>
      </c>
      <c r="I69" s="165" t="s">
        <v>636</v>
      </c>
      <c r="J69" s="198" t="s">
        <v>752</v>
      </c>
      <c r="K69" s="216" t="s">
        <v>913</v>
      </c>
      <c r="L69" s="192"/>
      <c r="M69" s="12" t="s">
        <v>789</v>
      </c>
    </row>
    <row r="70" spans="2:13" ht="90" x14ac:dyDescent="0.15">
      <c r="B70" s="72" t="s">
        <v>627</v>
      </c>
      <c r="C70" s="12" t="s">
        <v>660</v>
      </c>
      <c r="D70" s="165" t="s">
        <v>23</v>
      </c>
      <c r="E70" s="104" t="s">
        <v>718</v>
      </c>
      <c r="F70" s="189" t="s">
        <v>642</v>
      </c>
      <c r="G70" s="12" t="s">
        <v>386</v>
      </c>
      <c r="H70" s="166" t="s">
        <v>756</v>
      </c>
      <c r="I70" s="165" t="s">
        <v>637</v>
      </c>
      <c r="J70" s="198" t="s">
        <v>752</v>
      </c>
      <c r="K70" s="216" t="s">
        <v>913</v>
      </c>
      <c r="L70" s="192"/>
      <c r="M70" s="12" t="s">
        <v>790</v>
      </c>
    </row>
    <row r="71" spans="2:13" ht="90" x14ac:dyDescent="0.15">
      <c r="B71" s="72" t="s">
        <v>627</v>
      </c>
      <c r="C71" s="12" t="s">
        <v>660</v>
      </c>
      <c r="D71" s="165" t="s">
        <v>23</v>
      </c>
      <c r="E71" s="104" t="s">
        <v>718</v>
      </c>
      <c r="F71" s="189" t="s">
        <v>642</v>
      </c>
      <c r="G71" s="12" t="s">
        <v>386</v>
      </c>
      <c r="H71" s="166" t="s">
        <v>757</v>
      </c>
      <c r="I71" s="165" t="s">
        <v>638</v>
      </c>
      <c r="J71" s="198" t="s">
        <v>752</v>
      </c>
      <c r="K71" s="216" t="s">
        <v>913</v>
      </c>
      <c r="L71" s="192"/>
      <c r="M71" s="12" t="s">
        <v>699</v>
      </c>
    </row>
    <row r="72" spans="2:13" ht="78.75" x14ac:dyDescent="0.15">
      <c r="B72" s="72" t="s">
        <v>627</v>
      </c>
      <c r="C72" s="12" t="s">
        <v>660</v>
      </c>
      <c r="D72" s="165" t="s">
        <v>23</v>
      </c>
      <c r="E72" s="104" t="s">
        <v>718</v>
      </c>
      <c r="F72" s="189" t="s">
        <v>642</v>
      </c>
      <c r="G72" s="12" t="s">
        <v>386</v>
      </c>
      <c r="H72" s="166" t="s">
        <v>758</v>
      </c>
      <c r="I72" s="165" t="s">
        <v>639</v>
      </c>
      <c r="J72" s="198" t="s">
        <v>751</v>
      </c>
      <c r="K72" s="216" t="s">
        <v>913</v>
      </c>
      <c r="L72" s="192"/>
      <c r="M72" s="12" t="s">
        <v>791</v>
      </c>
    </row>
    <row r="73" spans="2:13" ht="112.5" x14ac:dyDescent="0.15">
      <c r="B73" s="72" t="s">
        <v>627</v>
      </c>
      <c r="C73" s="12" t="s">
        <v>660</v>
      </c>
      <c r="D73" s="165" t="s">
        <v>23</v>
      </c>
      <c r="E73" s="104" t="s">
        <v>718</v>
      </c>
      <c r="F73" s="189" t="s">
        <v>642</v>
      </c>
      <c r="G73" s="12" t="s">
        <v>386</v>
      </c>
      <c r="H73" s="166" t="s">
        <v>759</v>
      </c>
      <c r="I73" s="165" t="s">
        <v>640</v>
      </c>
      <c r="J73" s="198" t="s">
        <v>792</v>
      </c>
      <c r="K73" s="216" t="s">
        <v>913</v>
      </c>
      <c r="L73" s="192"/>
      <c r="M73" s="12" t="s">
        <v>700</v>
      </c>
    </row>
    <row r="74" spans="2:13" ht="123.75" customHeight="1" x14ac:dyDescent="0.15">
      <c r="B74" s="72" t="s">
        <v>627</v>
      </c>
      <c r="C74" s="12" t="s">
        <v>660</v>
      </c>
      <c r="D74" s="165" t="s">
        <v>23</v>
      </c>
      <c r="E74" s="104" t="s">
        <v>718</v>
      </c>
      <c r="F74" s="189" t="s">
        <v>642</v>
      </c>
      <c r="G74" s="12" t="s">
        <v>386</v>
      </c>
      <c r="H74" s="166" t="s">
        <v>760</v>
      </c>
      <c r="I74" s="165" t="s">
        <v>641</v>
      </c>
      <c r="J74" s="198" t="s">
        <v>753</v>
      </c>
      <c r="K74" s="216" t="s">
        <v>913</v>
      </c>
      <c r="L74" s="192"/>
      <c r="M74" s="12" t="s">
        <v>794</v>
      </c>
    </row>
    <row r="75" spans="2:13" ht="33.75" x14ac:dyDescent="0.15">
      <c r="B75" s="72" t="s">
        <v>627</v>
      </c>
      <c r="C75" s="12" t="s">
        <v>660</v>
      </c>
      <c r="D75" s="165" t="s">
        <v>23</v>
      </c>
      <c r="E75" s="104" t="s">
        <v>719</v>
      </c>
      <c r="F75" s="12" t="s">
        <v>665</v>
      </c>
      <c r="G75" s="12" t="s">
        <v>645</v>
      </c>
      <c r="H75" s="12" t="s">
        <v>645</v>
      </c>
      <c r="I75" s="165" t="s">
        <v>666</v>
      </c>
      <c r="J75" s="198" t="s">
        <v>680</v>
      </c>
      <c r="K75" s="216" t="s">
        <v>913</v>
      </c>
      <c r="L75" s="192"/>
      <c r="M75" s="12" t="s">
        <v>701</v>
      </c>
    </row>
    <row r="76" spans="2:13" ht="33.75" x14ac:dyDescent="0.15">
      <c r="B76" s="72" t="s">
        <v>627</v>
      </c>
      <c r="C76" s="12" t="s">
        <v>660</v>
      </c>
      <c r="D76" s="165" t="s">
        <v>23</v>
      </c>
      <c r="E76" s="104" t="s">
        <v>720</v>
      </c>
      <c r="F76" s="12" t="s">
        <v>730</v>
      </c>
      <c r="G76" s="12" t="s">
        <v>686</v>
      </c>
      <c r="H76" s="12" t="s">
        <v>687</v>
      </c>
      <c r="I76" s="165" t="s">
        <v>684</v>
      </c>
      <c r="J76" s="198" t="s">
        <v>996</v>
      </c>
      <c r="K76" s="216" t="s">
        <v>913</v>
      </c>
      <c r="L76" s="192"/>
      <c r="M76" s="12" t="s">
        <v>795</v>
      </c>
    </row>
    <row r="77" spans="2:13" ht="45" x14ac:dyDescent="0.15">
      <c r="B77" s="72" t="s">
        <v>627</v>
      </c>
      <c r="C77" s="12" t="s">
        <v>660</v>
      </c>
      <c r="D77" s="165" t="s">
        <v>23</v>
      </c>
      <c r="E77" s="104" t="s">
        <v>768</v>
      </c>
      <c r="F77" s="12" t="s">
        <v>769</v>
      </c>
      <c r="G77" s="12" t="s">
        <v>770</v>
      </c>
      <c r="H77" s="12" t="s">
        <v>771</v>
      </c>
      <c r="I77" s="165" t="s">
        <v>772</v>
      </c>
      <c r="J77" s="198"/>
      <c r="K77" s="216" t="s">
        <v>913</v>
      </c>
      <c r="L77" s="192"/>
      <c r="M77" s="12" t="s">
        <v>796</v>
      </c>
    </row>
    <row r="78" spans="2:13" ht="33.75" x14ac:dyDescent="0.15">
      <c r="B78" s="72" t="s">
        <v>870</v>
      </c>
      <c r="C78" s="12" t="s">
        <v>660</v>
      </c>
      <c r="D78" s="165" t="s">
        <v>23</v>
      </c>
      <c r="E78" s="104" t="s">
        <v>960</v>
      </c>
      <c r="F78" s="12" t="s">
        <v>873</v>
      </c>
      <c r="G78" s="12" t="s">
        <v>353</v>
      </c>
      <c r="H78" s="12" t="s">
        <v>353</v>
      </c>
      <c r="I78" s="12" t="s">
        <v>874</v>
      </c>
      <c r="J78" s="198"/>
      <c r="K78" s="216" t="s">
        <v>913</v>
      </c>
      <c r="L78" s="192"/>
      <c r="M78" s="10" t="s">
        <v>958</v>
      </c>
    </row>
    <row r="79" spans="2:13" ht="22.5" x14ac:dyDescent="0.15">
      <c r="B79" s="72" t="s">
        <v>51</v>
      </c>
      <c r="C79" s="12" t="s">
        <v>660</v>
      </c>
      <c r="D79" s="10" t="s">
        <v>23</v>
      </c>
      <c r="E79" s="181" t="s">
        <v>925</v>
      </c>
      <c r="F79" s="182" t="s">
        <v>987</v>
      </c>
      <c r="G79" s="12" t="s">
        <v>353</v>
      </c>
      <c r="H79" s="12" t="s">
        <v>353</v>
      </c>
      <c r="I79" s="10" t="s">
        <v>927</v>
      </c>
      <c r="J79" s="195" t="s">
        <v>928</v>
      </c>
      <c r="K79" s="216" t="s">
        <v>913</v>
      </c>
      <c r="L79" s="192"/>
      <c r="M79" s="10" t="s">
        <v>951</v>
      </c>
    </row>
    <row r="80" spans="2:13" ht="33.75" x14ac:dyDescent="0.15">
      <c r="B80" s="72" t="s">
        <v>910</v>
      </c>
      <c r="C80" s="12" t="s">
        <v>986</v>
      </c>
      <c r="D80" s="10" t="s">
        <v>23</v>
      </c>
      <c r="E80" s="181" t="s">
        <v>914</v>
      </c>
      <c r="F80" s="182" t="s">
        <v>918</v>
      </c>
      <c r="G80" s="12" t="s">
        <v>353</v>
      </c>
      <c r="H80" s="12" t="s">
        <v>353</v>
      </c>
      <c r="I80" s="12" t="s">
        <v>915</v>
      </c>
      <c r="J80" s="195"/>
      <c r="K80" s="216" t="s">
        <v>916</v>
      </c>
      <c r="L80" s="192"/>
      <c r="M80" s="10" t="s">
        <v>950</v>
      </c>
    </row>
    <row r="81" spans="2:13" ht="22.5" x14ac:dyDescent="0.15">
      <c r="B81" s="72" t="s">
        <v>910</v>
      </c>
      <c r="C81" s="12" t="s">
        <v>660</v>
      </c>
      <c r="D81" s="10" t="s">
        <v>23</v>
      </c>
      <c r="E81" s="181" t="s">
        <v>926</v>
      </c>
      <c r="F81" s="182" t="s">
        <v>920</v>
      </c>
      <c r="G81" s="12" t="s">
        <v>353</v>
      </c>
      <c r="H81" s="12" t="s">
        <v>353</v>
      </c>
      <c r="I81" s="165" t="s">
        <v>921</v>
      </c>
      <c r="J81" s="195"/>
      <c r="K81" s="216" t="s">
        <v>933</v>
      </c>
      <c r="L81" s="192"/>
      <c r="M81" s="10" t="s">
        <v>952</v>
      </c>
    </row>
    <row r="82" spans="2:13" ht="67.5" x14ac:dyDescent="0.15">
      <c r="B82" s="72" t="s">
        <v>51</v>
      </c>
      <c r="C82" s="12" t="s">
        <v>660</v>
      </c>
      <c r="D82" s="165" t="s">
        <v>23</v>
      </c>
      <c r="E82" s="181" t="s">
        <v>968</v>
      </c>
      <c r="F82" s="182" t="s">
        <v>975</v>
      </c>
      <c r="G82" s="12" t="s">
        <v>967</v>
      </c>
      <c r="H82" s="12" t="s">
        <v>977</v>
      </c>
      <c r="I82" s="165" t="s">
        <v>980</v>
      </c>
      <c r="J82" s="195"/>
      <c r="K82" s="216" t="s">
        <v>913</v>
      </c>
      <c r="L82" s="192"/>
      <c r="M82" s="10" t="s">
        <v>971</v>
      </c>
    </row>
    <row r="83" spans="2:13" ht="90" x14ac:dyDescent="0.15">
      <c r="B83" s="72" t="s">
        <v>51</v>
      </c>
      <c r="C83" s="12" t="s">
        <v>660</v>
      </c>
      <c r="D83" s="165" t="s">
        <v>23</v>
      </c>
      <c r="E83" s="181" t="s">
        <v>964</v>
      </c>
      <c r="F83" s="182" t="s">
        <v>976</v>
      </c>
      <c r="G83" s="12" t="s">
        <v>388</v>
      </c>
      <c r="H83" s="12" t="s">
        <v>978</v>
      </c>
      <c r="I83" s="165" t="s">
        <v>979</v>
      </c>
      <c r="J83" s="195" t="s">
        <v>981</v>
      </c>
      <c r="K83" s="216" t="s">
        <v>913</v>
      </c>
      <c r="L83" s="192"/>
      <c r="M83" s="10" t="s">
        <v>972</v>
      </c>
    </row>
    <row r="84" spans="2:13" ht="33.75" x14ac:dyDescent="0.15">
      <c r="B84" s="72" t="s">
        <v>51</v>
      </c>
      <c r="C84" s="12" t="s">
        <v>660</v>
      </c>
      <c r="D84" s="165" t="s">
        <v>23</v>
      </c>
      <c r="E84" s="181" t="s">
        <v>966</v>
      </c>
      <c r="F84" s="12" t="s">
        <v>962</v>
      </c>
      <c r="G84" s="12" t="s">
        <v>353</v>
      </c>
      <c r="H84" s="12" t="s">
        <v>353</v>
      </c>
      <c r="I84" s="12" t="s">
        <v>963</v>
      </c>
      <c r="J84" s="198"/>
      <c r="K84" s="216" t="s">
        <v>913</v>
      </c>
      <c r="L84" s="192"/>
      <c r="M84" s="10" t="s">
        <v>973</v>
      </c>
    </row>
    <row r="85" spans="2:13" ht="33.75" x14ac:dyDescent="0.15">
      <c r="B85" s="12" t="s">
        <v>802</v>
      </c>
      <c r="C85" s="12" t="s">
        <v>660</v>
      </c>
      <c r="D85" s="165" t="s">
        <v>23</v>
      </c>
      <c r="E85" s="181"/>
      <c r="F85" s="12" t="s">
        <v>982</v>
      </c>
      <c r="G85" s="12" t="s">
        <v>353</v>
      </c>
      <c r="H85" s="12" t="s">
        <v>353</v>
      </c>
      <c r="I85" s="12" t="s">
        <v>983</v>
      </c>
      <c r="J85" s="198"/>
      <c r="K85" s="216"/>
      <c r="L85" s="192"/>
      <c r="M85" s="10"/>
    </row>
    <row r="86" spans="2:13" ht="45" x14ac:dyDescent="0.15">
      <c r="B86" s="12" t="s">
        <v>627</v>
      </c>
      <c r="C86" s="12" t="s">
        <v>659</v>
      </c>
      <c r="D86" s="12" t="s">
        <v>23</v>
      </c>
      <c r="E86" s="104" t="s">
        <v>593</v>
      </c>
      <c r="F86" s="12" t="s">
        <v>352</v>
      </c>
      <c r="G86" s="12" t="s">
        <v>357</v>
      </c>
      <c r="H86" s="12" t="s">
        <v>353</v>
      </c>
      <c r="I86" s="12" t="s">
        <v>220</v>
      </c>
      <c r="J86" s="195" t="s">
        <v>206</v>
      </c>
      <c r="K86" s="216" t="s">
        <v>913</v>
      </c>
      <c r="L86" s="192"/>
      <c r="M86" s="44" t="s">
        <v>497</v>
      </c>
    </row>
    <row r="87" spans="2:13" ht="22.5" x14ac:dyDescent="0.15">
      <c r="B87" s="72" t="s">
        <v>627</v>
      </c>
      <c r="C87" s="12" t="s">
        <v>659</v>
      </c>
      <c r="D87" s="10" t="s">
        <v>23</v>
      </c>
      <c r="E87" s="104" t="s">
        <v>594</v>
      </c>
      <c r="F87" s="12" t="s">
        <v>270</v>
      </c>
      <c r="G87" s="12" t="s">
        <v>353</v>
      </c>
      <c r="H87" s="12" t="s">
        <v>353</v>
      </c>
      <c r="I87" s="12" t="s">
        <v>271</v>
      </c>
      <c r="J87" s="195"/>
      <c r="K87" s="216" t="s">
        <v>913</v>
      </c>
      <c r="L87" s="192"/>
      <c r="M87" s="10" t="s">
        <v>495</v>
      </c>
    </row>
    <row r="88" spans="2:13" ht="22.5" x14ac:dyDescent="0.15">
      <c r="B88" s="72" t="s">
        <v>627</v>
      </c>
      <c r="C88" s="12" t="s">
        <v>659</v>
      </c>
      <c r="D88" s="10" t="s">
        <v>23</v>
      </c>
      <c r="E88" s="104" t="s">
        <v>595</v>
      </c>
      <c r="F88" s="12" t="s">
        <v>272</v>
      </c>
      <c r="G88" s="12" t="s">
        <v>357</v>
      </c>
      <c r="H88" s="12" t="s">
        <v>353</v>
      </c>
      <c r="I88" s="10" t="s">
        <v>273</v>
      </c>
      <c r="J88" s="195"/>
      <c r="K88" s="216" t="s">
        <v>913</v>
      </c>
      <c r="L88" s="192"/>
      <c r="M88" s="10" t="s">
        <v>498</v>
      </c>
    </row>
    <row r="89" spans="2:13" ht="33.75" x14ac:dyDescent="0.15">
      <c r="B89" s="72" t="s">
        <v>627</v>
      </c>
      <c r="C89" s="12" t="s">
        <v>731</v>
      </c>
      <c r="D89" s="10" t="s">
        <v>23</v>
      </c>
      <c r="E89" s="104" t="s">
        <v>596</v>
      </c>
      <c r="F89" s="12" t="s">
        <v>276</v>
      </c>
      <c r="G89" s="12" t="s">
        <v>357</v>
      </c>
      <c r="H89" s="12" t="s">
        <v>353</v>
      </c>
      <c r="I89" s="10" t="s">
        <v>275</v>
      </c>
      <c r="J89" s="195"/>
      <c r="K89" s="216" t="s">
        <v>913</v>
      </c>
      <c r="L89" s="192"/>
      <c r="M89" s="10" t="s">
        <v>496</v>
      </c>
    </row>
    <row r="90" spans="2:13" ht="22.5" x14ac:dyDescent="0.15">
      <c r="B90" s="72" t="s">
        <v>627</v>
      </c>
      <c r="C90" s="12" t="s">
        <v>659</v>
      </c>
      <c r="D90" s="10" t="s">
        <v>23</v>
      </c>
      <c r="E90" s="104" t="s">
        <v>732</v>
      </c>
      <c r="F90" s="12" t="s">
        <v>773</v>
      </c>
      <c r="G90" s="12" t="s">
        <v>353</v>
      </c>
      <c r="H90" s="12" t="s">
        <v>353</v>
      </c>
      <c r="I90" s="10" t="s">
        <v>733</v>
      </c>
      <c r="J90" s="195"/>
      <c r="K90" s="216" t="s">
        <v>913</v>
      </c>
      <c r="L90" s="192"/>
      <c r="M90" s="10" t="s">
        <v>956</v>
      </c>
    </row>
    <row r="91" spans="2:13" ht="22.5" x14ac:dyDescent="0.15">
      <c r="B91" s="72" t="s">
        <v>19</v>
      </c>
      <c r="C91" s="12" t="s">
        <v>659</v>
      </c>
      <c r="D91" s="10" t="s">
        <v>23</v>
      </c>
      <c r="E91" s="104" t="s">
        <v>734</v>
      </c>
      <c r="F91" s="12" t="s">
        <v>997</v>
      </c>
      <c r="G91" s="12" t="s">
        <v>353</v>
      </c>
      <c r="H91" s="12" t="s">
        <v>353</v>
      </c>
      <c r="I91" s="10" t="s">
        <v>735</v>
      </c>
      <c r="J91" s="195"/>
      <c r="K91" s="216" t="s">
        <v>913</v>
      </c>
      <c r="L91" s="192"/>
      <c r="M91" s="10" t="s">
        <v>953</v>
      </c>
    </row>
    <row r="92" spans="2:13" ht="56.25" x14ac:dyDescent="0.15">
      <c r="B92" s="12" t="s">
        <v>802</v>
      </c>
      <c r="C92" s="12" t="s">
        <v>659</v>
      </c>
      <c r="D92" s="10" t="s">
        <v>23</v>
      </c>
      <c r="E92" s="104"/>
      <c r="F92" s="12" t="s">
        <v>777</v>
      </c>
      <c r="G92" s="12" t="s">
        <v>353</v>
      </c>
      <c r="H92" s="12" t="s">
        <v>353</v>
      </c>
      <c r="I92" s="165" t="s">
        <v>778</v>
      </c>
      <c r="J92" s="198"/>
      <c r="K92" s="216" t="s">
        <v>913</v>
      </c>
      <c r="L92" s="192"/>
      <c r="M92" s="12"/>
    </row>
    <row r="93" spans="2:13" ht="22.5" x14ac:dyDescent="0.15">
      <c r="B93" s="72" t="s">
        <v>910</v>
      </c>
      <c r="C93" s="12" t="s">
        <v>659</v>
      </c>
      <c r="D93" s="10" t="s">
        <v>23</v>
      </c>
      <c r="E93" s="104" t="s">
        <v>776</v>
      </c>
      <c r="F93" s="12" t="s">
        <v>954</v>
      </c>
      <c r="G93" s="12" t="s">
        <v>353</v>
      </c>
      <c r="H93" s="12" t="s">
        <v>353</v>
      </c>
      <c r="I93" s="10" t="s">
        <v>919</v>
      </c>
      <c r="J93" s="198"/>
      <c r="K93" s="216" t="s">
        <v>913</v>
      </c>
      <c r="L93" s="192"/>
      <c r="M93" s="10" t="s">
        <v>961</v>
      </c>
    </row>
    <row r="94" spans="2:13" ht="22.5" x14ac:dyDescent="0.15">
      <c r="B94" s="72" t="s">
        <v>627</v>
      </c>
      <c r="C94" s="12" t="s">
        <v>658</v>
      </c>
      <c r="D94" s="10" t="s">
        <v>23</v>
      </c>
      <c r="E94" s="104" t="s">
        <v>721</v>
      </c>
      <c r="F94" s="12" t="s">
        <v>746</v>
      </c>
      <c r="G94" s="12" t="s">
        <v>740</v>
      </c>
      <c r="H94" s="12" t="s">
        <v>353</v>
      </c>
      <c r="I94" s="10"/>
      <c r="J94" s="195" t="s">
        <v>688</v>
      </c>
      <c r="K94" s="216" t="s">
        <v>913</v>
      </c>
      <c r="L94" s="192"/>
      <c r="M94" s="10" t="s">
        <v>702</v>
      </c>
    </row>
    <row r="95" spans="2:13" ht="22.5" x14ac:dyDescent="0.15">
      <c r="B95" s="72" t="s">
        <v>627</v>
      </c>
      <c r="C95" s="12" t="s">
        <v>658</v>
      </c>
      <c r="D95" s="10" t="s">
        <v>23</v>
      </c>
      <c r="E95" s="104" t="s">
        <v>722</v>
      </c>
      <c r="F95" s="19" t="s">
        <v>761</v>
      </c>
      <c r="G95" s="12" t="s">
        <v>740</v>
      </c>
      <c r="H95" s="12" t="s">
        <v>353</v>
      </c>
      <c r="I95" s="10"/>
      <c r="J95" s="195"/>
      <c r="K95" s="216" t="s">
        <v>913</v>
      </c>
      <c r="L95" s="192"/>
      <c r="M95" s="10" t="s">
        <v>703</v>
      </c>
    </row>
    <row r="96" spans="2:13" ht="22.5" x14ac:dyDescent="0.15">
      <c r="B96" s="72" t="s">
        <v>627</v>
      </c>
      <c r="C96" s="12" t="s">
        <v>658</v>
      </c>
      <c r="D96" s="10" t="s">
        <v>23</v>
      </c>
      <c r="E96" s="104" t="s">
        <v>723</v>
      </c>
      <c r="F96" s="19" t="s">
        <v>747</v>
      </c>
      <c r="G96" s="12" t="s">
        <v>740</v>
      </c>
      <c r="H96" s="12" t="s">
        <v>353</v>
      </c>
      <c r="I96" s="10"/>
      <c r="J96" s="195" t="s">
        <v>663</v>
      </c>
      <c r="K96" s="216" t="s">
        <v>913</v>
      </c>
      <c r="L96" s="192"/>
      <c r="M96" s="10" t="s">
        <v>704</v>
      </c>
    </row>
    <row r="97" spans="2:13" ht="22.5" x14ac:dyDescent="0.15">
      <c r="B97" s="72" t="s">
        <v>627</v>
      </c>
      <c r="C97" s="12" t="s">
        <v>658</v>
      </c>
      <c r="D97" s="10" t="s">
        <v>23</v>
      </c>
      <c r="E97" s="104" t="s">
        <v>724</v>
      </c>
      <c r="F97" s="12" t="s">
        <v>748</v>
      </c>
      <c r="G97" s="12" t="s">
        <v>740</v>
      </c>
      <c r="H97" s="12" t="s">
        <v>353</v>
      </c>
      <c r="I97" s="10" t="s">
        <v>749</v>
      </c>
      <c r="J97" s="195" t="s">
        <v>944</v>
      </c>
      <c r="K97" s="216" t="s">
        <v>913</v>
      </c>
      <c r="L97" s="192"/>
      <c r="M97" s="10" t="s">
        <v>705</v>
      </c>
    </row>
    <row r="98" spans="2:13" ht="22.5" x14ac:dyDescent="0.15">
      <c r="B98" s="72" t="s">
        <v>910</v>
      </c>
      <c r="C98" s="12" t="s">
        <v>658</v>
      </c>
      <c r="D98" s="10" t="s">
        <v>23</v>
      </c>
      <c r="E98" s="104" t="s">
        <v>911</v>
      </c>
      <c r="F98" s="19" t="s">
        <v>912</v>
      </c>
      <c r="G98" s="12" t="s">
        <v>737</v>
      </c>
      <c r="H98" s="12" t="s">
        <v>353</v>
      </c>
      <c r="I98" s="10"/>
      <c r="J98" s="195"/>
      <c r="K98" s="216" t="s">
        <v>913</v>
      </c>
      <c r="L98" s="192"/>
      <c r="M98" s="10" t="s">
        <v>955</v>
      </c>
    </row>
    <row r="99" spans="2:13" ht="67.5" x14ac:dyDescent="0.15">
      <c r="B99" s="204" t="s">
        <v>344</v>
      </c>
      <c r="C99" s="12" t="s">
        <v>660</v>
      </c>
      <c r="D99" s="164" t="s">
        <v>23</v>
      </c>
      <c r="E99" s="185"/>
      <c r="F99" s="164" t="s">
        <v>262</v>
      </c>
      <c r="G99" s="164"/>
      <c r="H99" s="164"/>
      <c r="I99" s="164" t="s">
        <v>264</v>
      </c>
      <c r="J99" s="198" t="s">
        <v>211</v>
      </c>
      <c r="K99" s="216" t="s">
        <v>913</v>
      </c>
      <c r="L99" s="192"/>
      <c r="M99" s="12"/>
    </row>
    <row r="100" spans="2:13" ht="22.5" x14ac:dyDescent="0.15">
      <c r="B100" s="204" t="s">
        <v>344</v>
      </c>
      <c r="C100" s="12" t="s">
        <v>660</v>
      </c>
      <c r="D100" s="165" t="s">
        <v>23</v>
      </c>
      <c r="E100" s="186"/>
      <c r="F100" s="165" t="s">
        <v>260</v>
      </c>
      <c r="G100" s="165"/>
      <c r="H100" s="165"/>
      <c r="I100" s="165" t="s">
        <v>267</v>
      </c>
      <c r="J100" s="198"/>
      <c r="K100" s="216" t="s">
        <v>913</v>
      </c>
      <c r="L100" s="192"/>
      <c r="M100" s="12"/>
    </row>
    <row r="101" spans="2:13" ht="112.5" x14ac:dyDescent="0.15">
      <c r="B101" s="204" t="s">
        <v>344</v>
      </c>
      <c r="C101" s="12" t="s">
        <v>660</v>
      </c>
      <c r="D101" s="165" t="s">
        <v>23</v>
      </c>
      <c r="E101" s="185"/>
      <c r="F101" s="187" t="s">
        <v>299</v>
      </c>
      <c r="G101" s="187"/>
      <c r="H101" s="187"/>
      <c r="I101" s="165" t="s">
        <v>263</v>
      </c>
      <c r="J101" s="198" t="s">
        <v>212</v>
      </c>
      <c r="K101" s="216" t="s">
        <v>913</v>
      </c>
      <c r="L101" s="192"/>
      <c r="M101" s="12"/>
    </row>
    <row r="102" spans="2:13" ht="22.5" x14ac:dyDescent="0.15">
      <c r="B102" s="72" t="s">
        <v>627</v>
      </c>
      <c r="C102" s="12" t="s">
        <v>671</v>
      </c>
      <c r="D102" s="164" t="s">
        <v>23</v>
      </c>
      <c r="E102" s="185" t="s">
        <v>725</v>
      </c>
      <c r="F102" s="187" t="s">
        <v>673</v>
      </c>
      <c r="G102" s="187" t="s">
        <v>797</v>
      </c>
      <c r="H102" s="187" t="s">
        <v>674</v>
      </c>
      <c r="I102" s="165" t="s">
        <v>675</v>
      </c>
      <c r="J102" s="195" t="s">
        <v>944</v>
      </c>
      <c r="K102" s="216" t="s">
        <v>913</v>
      </c>
      <c r="L102" s="192"/>
      <c r="M102" s="12" t="s">
        <v>707</v>
      </c>
    </row>
    <row r="103" spans="2:13" ht="67.5" x14ac:dyDescent="0.15">
      <c r="B103" s="72" t="s">
        <v>627</v>
      </c>
      <c r="C103" s="12" t="s">
        <v>671</v>
      </c>
      <c r="D103" s="164" t="s">
        <v>23</v>
      </c>
      <c r="E103" s="185" t="s">
        <v>726</v>
      </c>
      <c r="F103" s="164" t="s">
        <v>261</v>
      </c>
      <c r="G103" s="187" t="s">
        <v>797</v>
      </c>
      <c r="H103" s="187" t="s">
        <v>798</v>
      </c>
      <c r="I103" s="164" t="s">
        <v>265</v>
      </c>
      <c r="J103" s="198" t="s">
        <v>669</v>
      </c>
      <c r="K103" s="216" t="s">
        <v>913</v>
      </c>
      <c r="L103" s="192"/>
      <c r="M103" s="12" t="s">
        <v>708</v>
      </c>
    </row>
    <row r="104" spans="2:13" ht="101.25" x14ac:dyDescent="0.15">
      <c r="B104" s="72" t="s">
        <v>627</v>
      </c>
      <c r="C104" s="12" t="s">
        <v>671</v>
      </c>
      <c r="D104" s="165" t="s">
        <v>23</v>
      </c>
      <c r="E104" s="185" t="s">
        <v>727</v>
      </c>
      <c r="F104" s="187" t="s">
        <v>269</v>
      </c>
      <c r="G104" s="187" t="s">
        <v>797</v>
      </c>
      <c r="H104" s="187" t="s">
        <v>674</v>
      </c>
      <c r="I104" s="165" t="s">
        <v>295</v>
      </c>
      <c r="J104" s="198" t="s">
        <v>799</v>
      </c>
      <c r="K104" s="216" t="s">
        <v>913</v>
      </c>
      <c r="L104" s="192"/>
      <c r="M104" s="12" t="s">
        <v>800</v>
      </c>
    </row>
    <row r="105" spans="2:13" ht="22.5" x14ac:dyDescent="0.15">
      <c r="B105" s="72" t="s">
        <v>627</v>
      </c>
      <c r="C105" s="12" t="s">
        <v>671</v>
      </c>
      <c r="D105" s="165" t="s">
        <v>23</v>
      </c>
      <c r="E105" s="185" t="s">
        <v>728</v>
      </c>
      <c r="F105" s="188" t="s">
        <v>266</v>
      </c>
      <c r="G105" s="187" t="s">
        <v>797</v>
      </c>
      <c r="H105" s="187" t="s">
        <v>798</v>
      </c>
      <c r="I105" s="165" t="s">
        <v>296</v>
      </c>
      <c r="J105" s="198"/>
      <c r="K105" s="216" t="s">
        <v>913</v>
      </c>
      <c r="L105" s="192"/>
      <c r="M105" s="12" t="s">
        <v>709</v>
      </c>
    </row>
    <row r="106" spans="2:13" ht="22.5" x14ac:dyDescent="0.15">
      <c r="B106" s="72" t="s">
        <v>627</v>
      </c>
      <c r="C106" s="12" t="s">
        <v>671</v>
      </c>
      <c r="D106" s="165" t="s">
        <v>23</v>
      </c>
      <c r="E106" s="185" t="s">
        <v>729</v>
      </c>
      <c r="F106" s="189" t="s">
        <v>268</v>
      </c>
      <c r="G106" s="187" t="s">
        <v>797</v>
      </c>
      <c r="H106" s="187" t="s">
        <v>674</v>
      </c>
      <c r="I106" s="165" t="s">
        <v>297</v>
      </c>
      <c r="J106" s="198"/>
      <c r="K106" s="216" t="s">
        <v>913</v>
      </c>
      <c r="L106" s="192"/>
      <c r="M106" s="12" t="s">
        <v>710</v>
      </c>
    </row>
    <row r="107" spans="2:13" ht="45" x14ac:dyDescent="0.15">
      <c r="B107" s="72" t="s">
        <v>344</v>
      </c>
      <c r="C107" s="12" t="s">
        <v>661</v>
      </c>
      <c r="D107" s="12" t="s">
        <v>23</v>
      </c>
      <c r="E107" s="104"/>
      <c r="F107" s="12" t="s">
        <v>15</v>
      </c>
      <c r="G107" s="12">
        <v>0</v>
      </c>
      <c r="H107" s="12"/>
      <c r="I107" s="12" t="s">
        <v>16</v>
      </c>
      <c r="J107" s="198"/>
      <c r="K107" s="216" t="s">
        <v>913</v>
      </c>
      <c r="L107" s="192" t="s">
        <v>94</v>
      </c>
      <c r="M107" s="12"/>
    </row>
    <row r="108" spans="2:13" ht="45" x14ac:dyDescent="0.15">
      <c r="B108" s="72" t="s">
        <v>344</v>
      </c>
      <c r="C108" s="12" t="s">
        <v>660</v>
      </c>
      <c r="D108" s="12" t="s">
        <v>625</v>
      </c>
      <c r="E108" s="104"/>
      <c r="F108" s="12" t="s">
        <v>624</v>
      </c>
      <c r="G108" s="12"/>
      <c r="H108" s="12"/>
      <c r="I108" s="12" t="s">
        <v>32</v>
      </c>
      <c r="J108" s="198"/>
      <c r="K108" s="216" t="s">
        <v>913</v>
      </c>
      <c r="L108" s="192" t="s">
        <v>94</v>
      </c>
      <c r="M108" s="12"/>
    </row>
    <row r="109" spans="2:13" ht="22.5" x14ac:dyDescent="0.15">
      <c r="B109" s="72" t="s">
        <v>344</v>
      </c>
      <c r="C109" s="12" t="s">
        <v>661</v>
      </c>
      <c r="D109" s="12" t="s">
        <v>23</v>
      </c>
      <c r="E109" s="179"/>
      <c r="F109" s="180" t="s">
        <v>173</v>
      </c>
      <c r="G109" s="180"/>
      <c r="H109" s="180"/>
      <c r="I109" s="12" t="s">
        <v>656</v>
      </c>
      <c r="J109" s="198"/>
      <c r="K109" s="216" t="s">
        <v>913</v>
      </c>
      <c r="L109" s="192"/>
      <c r="M109" s="12"/>
    </row>
    <row r="110" spans="2:13" ht="56.25" x14ac:dyDescent="0.15">
      <c r="B110" s="72" t="s">
        <v>51</v>
      </c>
      <c r="C110" s="12" t="s">
        <v>803</v>
      </c>
      <c r="D110" s="12" t="s">
        <v>804</v>
      </c>
      <c r="E110" s="104" t="s">
        <v>852</v>
      </c>
      <c r="F110" s="12" t="s">
        <v>905</v>
      </c>
      <c r="G110" s="12" t="s">
        <v>884</v>
      </c>
      <c r="H110" s="12" t="s">
        <v>826</v>
      </c>
      <c r="I110" s="12" t="s">
        <v>806</v>
      </c>
      <c r="J110" s="198"/>
      <c r="K110" s="216" t="s">
        <v>917</v>
      </c>
      <c r="L110" s="192"/>
      <c r="M110" s="12" t="s">
        <v>889</v>
      </c>
    </row>
    <row r="111" spans="2:13" ht="33.75" x14ac:dyDescent="0.15">
      <c r="B111" s="72" t="s">
        <v>51</v>
      </c>
      <c r="C111" s="12" t="s">
        <v>803</v>
      </c>
      <c r="D111" s="12" t="s">
        <v>804</v>
      </c>
      <c r="E111" s="104" t="s">
        <v>853</v>
      </c>
      <c r="F111" s="12" t="s">
        <v>807</v>
      </c>
      <c r="G111" s="12" t="s">
        <v>827</v>
      </c>
      <c r="H111" s="12" t="s">
        <v>808</v>
      </c>
      <c r="I111" s="12" t="s">
        <v>809</v>
      </c>
      <c r="J111" s="198"/>
      <c r="K111" s="216" t="s">
        <v>917</v>
      </c>
      <c r="L111" s="192"/>
      <c r="M111" s="12" t="s">
        <v>890</v>
      </c>
    </row>
    <row r="112" spans="2:13" ht="56.25" x14ac:dyDescent="0.15">
      <c r="B112" s="72" t="s">
        <v>51</v>
      </c>
      <c r="C112" s="12" t="s">
        <v>803</v>
      </c>
      <c r="D112" s="12" t="s">
        <v>804</v>
      </c>
      <c r="E112" s="104" t="s">
        <v>854</v>
      </c>
      <c r="F112" s="12" t="s">
        <v>810</v>
      </c>
      <c r="G112" s="12" t="s">
        <v>826</v>
      </c>
      <c r="H112" s="12" t="s">
        <v>808</v>
      </c>
      <c r="I112" s="12" t="s">
        <v>811</v>
      </c>
      <c r="J112" s="198"/>
      <c r="K112" s="216" t="s">
        <v>917</v>
      </c>
      <c r="L112" s="192"/>
      <c r="M112" s="12" t="s">
        <v>935</v>
      </c>
    </row>
    <row r="113" spans="2:13" ht="56.25" x14ac:dyDescent="0.15">
      <c r="B113" s="72" t="s">
        <v>51</v>
      </c>
      <c r="C113" s="12" t="s">
        <v>803</v>
      </c>
      <c r="D113" s="12" t="s">
        <v>804</v>
      </c>
      <c r="E113" s="104" t="s">
        <v>855</v>
      </c>
      <c r="F113" s="12" t="s">
        <v>906</v>
      </c>
      <c r="G113" s="12" t="s">
        <v>826</v>
      </c>
      <c r="H113" s="12" t="s">
        <v>808</v>
      </c>
      <c r="I113" s="12" t="s">
        <v>812</v>
      </c>
      <c r="J113" s="198"/>
      <c r="K113" s="216" t="s">
        <v>917</v>
      </c>
      <c r="L113" s="192"/>
      <c r="M113" s="12" t="s">
        <v>936</v>
      </c>
    </row>
    <row r="114" spans="2:13" ht="22.5" x14ac:dyDescent="0.15">
      <c r="B114" s="72" t="s">
        <v>51</v>
      </c>
      <c r="C114" s="12" t="s">
        <v>803</v>
      </c>
      <c r="D114" s="12" t="s">
        <v>804</v>
      </c>
      <c r="E114" s="104" t="s">
        <v>856</v>
      </c>
      <c r="F114" s="12" t="s">
        <v>822</v>
      </c>
      <c r="G114" s="12" t="s">
        <v>984</v>
      </c>
      <c r="H114" s="12" t="s">
        <v>985</v>
      </c>
      <c r="I114" s="12" t="s">
        <v>823</v>
      </c>
      <c r="J114" s="198"/>
      <c r="K114" s="216" t="s">
        <v>917</v>
      </c>
      <c r="L114" s="192"/>
      <c r="M114" s="12" t="s">
        <v>888</v>
      </c>
    </row>
    <row r="115" spans="2:13" ht="22.5" x14ac:dyDescent="0.15">
      <c r="B115" s="72" t="s">
        <v>51</v>
      </c>
      <c r="C115" s="12" t="s">
        <v>803</v>
      </c>
      <c r="D115" s="12" t="s">
        <v>23</v>
      </c>
      <c r="E115" s="104" t="s">
        <v>857</v>
      </c>
      <c r="F115" s="12" t="s">
        <v>885</v>
      </c>
      <c r="G115" s="12" t="s">
        <v>984</v>
      </c>
      <c r="H115" s="12" t="s">
        <v>985</v>
      </c>
      <c r="I115" s="12" t="s">
        <v>886</v>
      </c>
      <c r="J115" s="198"/>
      <c r="K115" s="216" t="s">
        <v>917</v>
      </c>
      <c r="L115" s="192"/>
      <c r="M115" s="12" t="s">
        <v>887</v>
      </c>
    </row>
    <row r="116" spans="2:13" ht="33.75" x14ac:dyDescent="0.15">
      <c r="B116" s="72" t="s">
        <v>51</v>
      </c>
      <c r="C116" s="12" t="s">
        <v>803</v>
      </c>
      <c r="D116" s="12" t="s">
        <v>804</v>
      </c>
      <c r="E116" s="104" t="s">
        <v>858</v>
      </c>
      <c r="F116" s="12" t="s">
        <v>937</v>
      </c>
      <c r="G116" s="12" t="s">
        <v>984</v>
      </c>
      <c r="H116" s="12" t="s">
        <v>985</v>
      </c>
      <c r="I116" s="12" t="s">
        <v>897</v>
      </c>
      <c r="J116" s="198"/>
      <c r="K116" s="216" t="s">
        <v>917</v>
      </c>
      <c r="L116" s="192"/>
      <c r="M116" s="12" t="s">
        <v>891</v>
      </c>
    </row>
    <row r="117" spans="2:13" ht="67.5" x14ac:dyDescent="0.15">
      <c r="B117" s="72" t="s">
        <v>51</v>
      </c>
      <c r="C117" s="12" t="s">
        <v>803</v>
      </c>
      <c r="D117" s="12" t="s">
        <v>804</v>
      </c>
      <c r="E117" s="104" t="s">
        <v>859</v>
      </c>
      <c r="F117" s="12" t="s">
        <v>824</v>
      </c>
      <c r="G117" s="12" t="s">
        <v>831</v>
      </c>
      <c r="H117" s="12" t="s">
        <v>830</v>
      </c>
      <c r="I117" s="12" t="s">
        <v>875</v>
      </c>
      <c r="J117" s="198"/>
      <c r="K117" s="216" t="s">
        <v>917</v>
      </c>
      <c r="L117" s="192"/>
      <c r="M117" s="12" t="s">
        <v>892</v>
      </c>
    </row>
    <row r="118" spans="2:13" ht="78.75" x14ac:dyDescent="0.15">
      <c r="B118" s="72" t="s">
        <v>51</v>
      </c>
      <c r="C118" s="12" t="s">
        <v>803</v>
      </c>
      <c r="D118" s="12" t="s">
        <v>959</v>
      </c>
      <c r="E118" s="104" t="s">
        <v>860</v>
      </c>
      <c r="F118" s="12" t="s">
        <v>829</v>
      </c>
      <c r="G118" s="12" t="s">
        <v>831</v>
      </c>
      <c r="H118" s="12" t="s">
        <v>832</v>
      </c>
      <c r="I118" s="12" t="s">
        <v>833</v>
      </c>
      <c r="J118" s="198"/>
      <c r="K118" s="216" t="s">
        <v>917</v>
      </c>
      <c r="L118" s="192"/>
      <c r="M118" s="12" t="s">
        <v>893</v>
      </c>
    </row>
    <row r="119" spans="2:13" ht="135" x14ac:dyDescent="0.15">
      <c r="B119" s="72" t="s">
        <v>51</v>
      </c>
      <c r="C119" s="12" t="s">
        <v>803</v>
      </c>
      <c r="D119" s="12" t="s">
        <v>828</v>
      </c>
      <c r="E119" s="104" t="s">
        <v>861</v>
      </c>
      <c r="F119" s="12" t="s">
        <v>834</v>
      </c>
      <c r="G119" s="12" t="s">
        <v>831</v>
      </c>
      <c r="H119" s="12" t="s">
        <v>832</v>
      </c>
      <c r="I119" s="12" t="s">
        <v>835</v>
      </c>
      <c r="J119" s="198"/>
      <c r="K119" s="216" t="s">
        <v>917</v>
      </c>
      <c r="L119" s="192"/>
      <c r="M119" s="12" t="s">
        <v>894</v>
      </c>
    </row>
    <row r="120" spans="2:13" ht="56.25" x14ac:dyDescent="0.15">
      <c r="B120" s="72" t="s">
        <v>51</v>
      </c>
      <c r="C120" s="12" t="s">
        <v>803</v>
      </c>
      <c r="D120" s="12" t="s">
        <v>804</v>
      </c>
      <c r="E120" s="104" t="s">
        <v>862</v>
      </c>
      <c r="F120" s="12" t="s">
        <v>813</v>
      </c>
      <c r="G120" s="12" t="s">
        <v>825</v>
      </c>
      <c r="H120" s="12" t="s">
        <v>826</v>
      </c>
      <c r="I120" s="12" t="s">
        <v>814</v>
      </c>
      <c r="J120" s="198"/>
      <c r="K120" s="216" t="s">
        <v>917</v>
      </c>
      <c r="L120" s="192" t="s">
        <v>876</v>
      </c>
      <c r="M120" s="12" t="s">
        <v>895</v>
      </c>
    </row>
    <row r="121" spans="2:13" ht="33.75" x14ac:dyDescent="0.15">
      <c r="B121" s="72" t="s">
        <v>51</v>
      </c>
      <c r="C121" s="12" t="s">
        <v>803</v>
      </c>
      <c r="D121" s="12" t="s">
        <v>804</v>
      </c>
      <c r="E121" s="104" t="s">
        <v>863</v>
      </c>
      <c r="F121" s="12" t="s">
        <v>818</v>
      </c>
      <c r="G121" s="12" t="s">
        <v>819</v>
      </c>
      <c r="H121" s="166" t="s">
        <v>820</v>
      </c>
      <c r="I121" s="12" t="s">
        <v>821</v>
      </c>
      <c r="J121" s="198" t="s">
        <v>969</v>
      </c>
      <c r="K121" s="216" t="s">
        <v>917</v>
      </c>
      <c r="L121" s="192"/>
      <c r="M121" s="12" t="s">
        <v>896</v>
      </c>
    </row>
    <row r="122" spans="2:13" ht="22.5" x14ac:dyDescent="0.15">
      <c r="B122" s="72" t="s">
        <v>51</v>
      </c>
      <c r="C122" s="12" t="s">
        <v>803</v>
      </c>
      <c r="D122" s="12" t="s">
        <v>804</v>
      </c>
      <c r="E122" s="104" t="s">
        <v>883</v>
      </c>
      <c r="F122" s="12" t="s">
        <v>836</v>
      </c>
      <c r="G122" s="12" t="s">
        <v>837</v>
      </c>
      <c r="H122" s="12" t="s">
        <v>808</v>
      </c>
      <c r="I122" s="12" t="s">
        <v>838</v>
      </c>
      <c r="J122" s="198" t="s">
        <v>969</v>
      </c>
      <c r="K122" s="216" t="s">
        <v>917</v>
      </c>
      <c r="L122" s="192"/>
      <c r="M122" s="12" t="s">
        <v>939</v>
      </c>
    </row>
    <row r="123" spans="2:13" ht="56.25" x14ac:dyDescent="0.15">
      <c r="B123" s="72" t="s">
        <v>51</v>
      </c>
      <c r="C123" s="12" t="s">
        <v>803</v>
      </c>
      <c r="D123" s="12" t="s">
        <v>23</v>
      </c>
      <c r="E123" s="104" t="s">
        <v>932</v>
      </c>
      <c r="F123" s="12" t="s">
        <v>904</v>
      </c>
      <c r="G123" s="12" t="s">
        <v>825</v>
      </c>
      <c r="H123" s="12" t="s">
        <v>907</v>
      </c>
      <c r="I123" s="12" t="s">
        <v>903</v>
      </c>
      <c r="J123" s="198" t="s">
        <v>969</v>
      </c>
      <c r="K123" s="216" t="s">
        <v>917</v>
      </c>
      <c r="L123" s="192"/>
      <c r="M123" s="12" t="s">
        <v>938</v>
      </c>
    </row>
    <row r="124" spans="2:13" ht="22.5" x14ac:dyDescent="0.15">
      <c r="B124" s="72" t="s">
        <v>51</v>
      </c>
      <c r="C124" s="12" t="s">
        <v>805</v>
      </c>
      <c r="D124" s="12" t="s">
        <v>804</v>
      </c>
      <c r="E124" s="104" t="s">
        <v>864</v>
      </c>
      <c r="F124" s="12" t="s">
        <v>841</v>
      </c>
      <c r="G124" s="12" t="s">
        <v>839</v>
      </c>
      <c r="H124" s="12" t="s">
        <v>808</v>
      </c>
      <c r="I124" s="12" t="s">
        <v>840</v>
      </c>
      <c r="J124" s="195" t="s">
        <v>945</v>
      </c>
      <c r="K124" s="216" t="s">
        <v>916</v>
      </c>
      <c r="L124" s="192"/>
      <c r="M124" s="12" t="s">
        <v>898</v>
      </c>
    </row>
    <row r="125" spans="2:13" ht="22.5" x14ac:dyDescent="0.15">
      <c r="B125" s="72" t="s">
        <v>51</v>
      </c>
      <c r="C125" s="12" t="s">
        <v>805</v>
      </c>
      <c r="D125" s="12" t="s">
        <v>804</v>
      </c>
      <c r="E125" s="104" t="s">
        <v>865</v>
      </c>
      <c r="F125" s="12" t="s">
        <v>842</v>
      </c>
      <c r="G125" s="12" t="s">
        <v>839</v>
      </c>
      <c r="H125" s="12" t="s">
        <v>843</v>
      </c>
      <c r="I125" s="12" t="s">
        <v>880</v>
      </c>
      <c r="J125" s="198"/>
      <c r="K125" s="216" t="s">
        <v>916</v>
      </c>
      <c r="L125" s="192"/>
      <c r="M125" s="12" t="s">
        <v>899</v>
      </c>
    </row>
    <row r="126" spans="2:13" ht="67.5" x14ac:dyDescent="0.15">
      <c r="B126" s="72" t="s">
        <v>51</v>
      </c>
      <c r="C126" s="12" t="s">
        <v>805</v>
      </c>
      <c r="D126" s="12" t="s">
        <v>804</v>
      </c>
      <c r="E126" s="104" t="s">
        <v>866</v>
      </c>
      <c r="F126" s="12" t="s">
        <v>844</v>
      </c>
      <c r="G126" s="12" t="s">
        <v>839</v>
      </c>
      <c r="H126" s="12" t="s">
        <v>845</v>
      </c>
      <c r="I126" s="12" t="s">
        <v>846</v>
      </c>
      <c r="J126" s="198"/>
      <c r="K126" s="216" t="s">
        <v>916</v>
      </c>
      <c r="L126" s="192"/>
      <c r="M126" s="12" t="s">
        <v>947</v>
      </c>
    </row>
    <row r="127" spans="2:13" ht="45" x14ac:dyDescent="0.15">
      <c r="B127" s="72" t="s">
        <v>51</v>
      </c>
      <c r="C127" s="12" t="s">
        <v>805</v>
      </c>
      <c r="D127" s="12" t="s">
        <v>47</v>
      </c>
      <c r="E127" s="104" t="s">
        <v>877</v>
      </c>
      <c r="F127" s="12" t="s">
        <v>882</v>
      </c>
      <c r="G127" s="12" t="s">
        <v>879</v>
      </c>
      <c r="H127" s="12" t="s">
        <v>881</v>
      </c>
      <c r="I127" s="12" t="s">
        <v>908</v>
      </c>
      <c r="J127" s="198"/>
      <c r="K127" s="216" t="s">
        <v>916</v>
      </c>
      <c r="L127" s="192"/>
      <c r="M127" s="12" t="s">
        <v>942</v>
      </c>
    </row>
    <row r="128" spans="2:13" ht="56.25" x14ac:dyDescent="0.15">
      <c r="B128" s="72" t="s">
        <v>51</v>
      </c>
      <c r="C128" s="12" t="s">
        <v>805</v>
      </c>
      <c r="D128" s="12" t="s">
        <v>804</v>
      </c>
      <c r="E128" s="104" t="s">
        <v>867</v>
      </c>
      <c r="F128" s="12" t="s">
        <v>934</v>
      </c>
      <c r="G128" s="12" t="s">
        <v>839</v>
      </c>
      <c r="H128" s="166" t="s">
        <v>998</v>
      </c>
      <c r="I128" s="12" t="s">
        <v>999</v>
      </c>
      <c r="J128" s="198"/>
      <c r="K128" s="216" t="s">
        <v>916</v>
      </c>
      <c r="L128" s="192"/>
      <c r="M128" s="12" t="s">
        <v>941</v>
      </c>
    </row>
    <row r="129" spans="2:13" ht="22.5" x14ac:dyDescent="0.15">
      <c r="B129" s="72" t="s">
        <v>51</v>
      </c>
      <c r="C129" s="12" t="s">
        <v>805</v>
      </c>
      <c r="D129" s="12" t="s">
        <v>817</v>
      </c>
      <c r="E129" s="104" t="s">
        <v>868</v>
      </c>
      <c r="F129" s="12" t="s">
        <v>848</v>
      </c>
      <c r="G129" s="12" t="s">
        <v>839</v>
      </c>
      <c r="H129" s="198" t="s">
        <v>843</v>
      </c>
      <c r="I129" s="12" t="s">
        <v>901</v>
      </c>
      <c r="J129" s="198" t="s">
        <v>922</v>
      </c>
      <c r="K129" s="216" t="s">
        <v>916</v>
      </c>
      <c r="L129" s="192"/>
      <c r="M129" s="12" t="s">
        <v>946</v>
      </c>
    </row>
    <row r="130" spans="2:13" ht="56.25" x14ac:dyDescent="0.15">
      <c r="B130" s="72" t="s">
        <v>51</v>
      </c>
      <c r="C130" s="12" t="s">
        <v>805</v>
      </c>
      <c r="D130" s="12" t="s">
        <v>817</v>
      </c>
      <c r="E130" s="104" t="s">
        <v>869</v>
      </c>
      <c r="F130" s="12" t="s">
        <v>847</v>
      </c>
      <c r="G130" s="12" t="s">
        <v>839</v>
      </c>
      <c r="H130" s="12" t="s">
        <v>843</v>
      </c>
      <c r="I130" s="12" t="s">
        <v>924</v>
      </c>
      <c r="J130" s="198" t="s">
        <v>923</v>
      </c>
      <c r="K130" s="216" t="s">
        <v>916</v>
      </c>
      <c r="L130" s="192" t="s">
        <v>943</v>
      </c>
      <c r="M130" s="12" t="s">
        <v>948</v>
      </c>
    </row>
    <row r="131" spans="2:13" ht="22.5" x14ac:dyDescent="0.15">
      <c r="B131" s="72" t="s">
        <v>51</v>
      </c>
      <c r="C131" s="12" t="s">
        <v>805</v>
      </c>
      <c r="D131" s="12" t="s">
        <v>650</v>
      </c>
      <c r="E131" s="104" t="s">
        <v>878</v>
      </c>
      <c r="F131" s="12" t="s">
        <v>850</v>
      </c>
      <c r="G131" s="12" t="s">
        <v>839</v>
      </c>
      <c r="H131" s="12" t="s">
        <v>949</v>
      </c>
      <c r="I131" s="12" t="s">
        <v>902</v>
      </c>
      <c r="J131" s="198"/>
      <c r="K131" s="216" t="s">
        <v>916</v>
      </c>
      <c r="L131" s="192" t="s">
        <v>851</v>
      </c>
      <c r="M131" s="12" t="s">
        <v>900</v>
      </c>
    </row>
    <row r="132" spans="2:13" x14ac:dyDescent="0.15">
      <c r="B132" s="72"/>
      <c r="C132" s="12"/>
      <c r="D132" s="12"/>
      <c r="E132" s="104"/>
      <c r="F132" s="12"/>
      <c r="G132" s="12"/>
      <c r="H132" s="12"/>
      <c r="I132" s="12"/>
      <c r="J132" s="198"/>
      <c r="K132" s="216"/>
      <c r="L132" s="192"/>
      <c r="M132" s="12"/>
    </row>
    <row r="133" spans="2:13" x14ac:dyDescent="0.15">
      <c r="B133" s="72"/>
      <c r="C133" s="12"/>
      <c r="D133" s="12"/>
      <c r="E133" s="104"/>
      <c r="F133" s="12"/>
      <c r="G133" s="12"/>
      <c r="H133" s="12"/>
      <c r="I133" s="12"/>
      <c r="J133" s="198"/>
      <c r="K133" s="216"/>
      <c r="L133" s="192"/>
      <c r="M133" s="12"/>
    </row>
    <row r="134" spans="2:13" x14ac:dyDescent="0.15">
      <c r="B134" s="72"/>
      <c r="C134" s="12"/>
      <c r="D134" s="12"/>
      <c r="E134" s="104"/>
      <c r="F134" s="12"/>
      <c r="G134" s="12"/>
      <c r="H134" s="12"/>
      <c r="I134" s="12"/>
      <c r="J134" s="198"/>
      <c r="K134" s="216"/>
      <c r="L134" s="192"/>
      <c r="M134" s="12"/>
    </row>
    <row r="135" spans="2:13" x14ac:dyDescent="0.15">
      <c r="B135" s="72"/>
      <c r="C135" s="12"/>
      <c r="D135" s="12"/>
      <c r="E135" s="104"/>
      <c r="F135" s="12"/>
      <c r="G135" s="12"/>
      <c r="H135" s="12"/>
      <c r="I135" s="12"/>
      <c r="J135" s="198"/>
      <c r="K135" s="216"/>
      <c r="L135" s="192"/>
      <c r="M135" s="12"/>
    </row>
    <row r="136" spans="2:13" x14ac:dyDescent="0.15">
      <c r="B136" s="72"/>
      <c r="C136" s="12"/>
      <c r="D136" s="12"/>
      <c r="E136" s="104"/>
      <c r="F136" s="12"/>
      <c r="G136" s="12"/>
      <c r="H136" s="12"/>
      <c r="I136" s="12"/>
      <c r="J136" s="198"/>
      <c r="K136" s="216"/>
      <c r="L136" s="192"/>
      <c r="M136" s="12"/>
    </row>
    <row r="137" spans="2:13" x14ac:dyDescent="0.15">
      <c r="B137" s="72"/>
      <c r="C137" s="12"/>
      <c r="D137" s="12"/>
      <c r="E137" s="104"/>
      <c r="F137" s="12"/>
      <c r="G137" s="12"/>
      <c r="H137" s="12"/>
      <c r="I137" s="12"/>
      <c r="J137" s="198"/>
      <c r="K137" s="216"/>
      <c r="L137" s="192"/>
      <c r="M137" s="12"/>
    </row>
    <row r="138" spans="2:13" x14ac:dyDescent="0.15">
      <c r="B138" s="72"/>
      <c r="C138" s="12"/>
      <c r="D138" s="12"/>
      <c r="E138" s="104"/>
      <c r="F138" s="12"/>
      <c r="G138" s="12"/>
      <c r="H138" s="12"/>
      <c r="I138" s="12"/>
      <c r="J138" s="198"/>
      <c r="K138" s="216"/>
      <c r="L138" s="192"/>
      <c r="M138" s="12"/>
    </row>
    <row r="139" spans="2:13" x14ac:dyDescent="0.15">
      <c r="B139" s="12"/>
      <c r="C139" s="12"/>
      <c r="D139" s="12"/>
      <c r="E139" s="179"/>
      <c r="F139" s="180"/>
      <c r="G139" s="180"/>
      <c r="H139" s="180"/>
      <c r="I139" s="12"/>
      <c r="J139" s="198"/>
      <c r="K139" s="216"/>
      <c r="L139" s="192"/>
      <c r="M139" s="12"/>
    </row>
    <row r="140" spans="2:13" x14ac:dyDescent="0.15">
      <c r="E140" s="161"/>
    </row>
    <row r="141" spans="2:13" x14ac:dyDescent="0.15">
      <c r="E141" s="161"/>
    </row>
    <row r="142" spans="2:13" x14ac:dyDescent="0.15">
      <c r="E142" s="161"/>
    </row>
    <row r="143" spans="2:13" x14ac:dyDescent="0.15">
      <c r="E143" s="161"/>
    </row>
    <row r="144" spans="2:13" x14ac:dyDescent="0.15">
      <c r="E144" s="161"/>
    </row>
    <row r="145" spans="5:5" x14ac:dyDescent="0.15">
      <c r="E145" s="161"/>
    </row>
    <row r="146" spans="5:5" x14ac:dyDescent="0.15">
      <c r="E146" s="161"/>
    </row>
    <row r="147" spans="5:5" x14ac:dyDescent="0.15">
      <c r="E147" s="161"/>
    </row>
    <row r="148" spans="5:5" x14ac:dyDescent="0.15">
      <c r="E148" s="161"/>
    </row>
    <row r="149" spans="5:5" x14ac:dyDescent="0.15">
      <c r="E149" s="161"/>
    </row>
    <row r="150" spans="5:5" x14ac:dyDescent="0.15">
      <c r="E150" s="161"/>
    </row>
    <row r="151" spans="5:5" x14ac:dyDescent="0.15">
      <c r="E151" s="161"/>
    </row>
    <row r="152" spans="5:5" x14ac:dyDescent="0.15">
      <c r="E152" s="161"/>
    </row>
    <row r="153" spans="5:5" x14ac:dyDescent="0.15">
      <c r="E153" s="161"/>
    </row>
    <row r="154" spans="5:5" x14ac:dyDescent="0.15">
      <c r="E154" s="161"/>
    </row>
    <row r="155" spans="5:5" x14ac:dyDescent="0.15">
      <c r="E155" s="161"/>
    </row>
    <row r="156" spans="5:5" x14ac:dyDescent="0.15">
      <c r="E156" s="161"/>
    </row>
    <row r="157" spans="5:5" x14ac:dyDescent="0.15">
      <c r="E157" s="161"/>
    </row>
    <row r="158" spans="5:5" x14ac:dyDescent="0.15">
      <c r="E158" s="161"/>
    </row>
    <row r="159" spans="5:5" x14ac:dyDescent="0.15">
      <c r="E159" s="161"/>
    </row>
    <row r="160" spans="5:5" x14ac:dyDescent="0.15">
      <c r="E160" s="161"/>
    </row>
    <row r="161" spans="5:5" x14ac:dyDescent="0.15">
      <c r="E161" s="161"/>
    </row>
    <row r="162" spans="5:5" x14ac:dyDescent="0.15">
      <c r="E162" s="161"/>
    </row>
    <row r="163" spans="5:5" x14ac:dyDescent="0.15">
      <c r="E163" s="161"/>
    </row>
    <row r="164" spans="5:5" x14ac:dyDescent="0.15">
      <c r="E164" s="161"/>
    </row>
    <row r="165" spans="5:5" x14ac:dyDescent="0.15">
      <c r="E165" s="161"/>
    </row>
    <row r="166" spans="5:5" x14ac:dyDescent="0.15">
      <c r="E166" s="161"/>
    </row>
    <row r="167" spans="5:5" x14ac:dyDescent="0.15">
      <c r="E167" s="161"/>
    </row>
    <row r="168" spans="5:5" x14ac:dyDescent="0.15">
      <c r="E168" s="161"/>
    </row>
    <row r="169" spans="5:5" x14ac:dyDescent="0.15">
      <c r="E169" s="161"/>
    </row>
    <row r="170" spans="5:5" x14ac:dyDescent="0.15">
      <c r="E170" s="161"/>
    </row>
    <row r="171" spans="5:5" x14ac:dyDescent="0.15">
      <c r="E171" s="161"/>
    </row>
    <row r="172" spans="5:5" x14ac:dyDescent="0.15">
      <c r="E172" s="161"/>
    </row>
    <row r="173" spans="5:5" x14ac:dyDescent="0.15">
      <c r="E173" s="161"/>
    </row>
  </sheetData>
  <autoFilter ref="B2:M139">
    <sortState ref="B3:L78">
      <sortCondition ref="E2"/>
    </sortState>
  </autoFilter>
  <phoneticPr fontId="3"/>
  <conditionalFormatting sqref="G67:H67 F66:F67 I66:J67 C65 F65:J65 I62:J63 E62:G63 H63 E64 E66:E78 B129:D131 C68:D78 F68:J78 E128 E130 B127:C127 F127:J127 M127 B134:M139 B132:C133 F132:M133 L129:M131 L62:M63 K28:K81 L28:M60 B28:J60 B3:M27 L110:M126 B79:J81 F129:J131 L65:M81 L86:M107 K86:K131 E82:E85 G83 B86:J107 I83:L83 B110:J126">
    <cfRule type="expression" dxfId="204" priority="163">
      <formula>$B3="不要"</formula>
    </cfRule>
    <cfRule type="expression" dxfId="203" priority="164">
      <formula>$B3="変更"</formula>
    </cfRule>
    <cfRule type="expression" dxfId="202" priority="165">
      <formula>$B3="新規"</formula>
    </cfRule>
  </conditionalFormatting>
  <conditionalFormatting sqref="C61:E61 G61:J61 E65 L61:M61">
    <cfRule type="expression" dxfId="201" priority="160">
      <formula>$B61="不要"</formula>
    </cfRule>
    <cfRule type="expression" dxfId="200" priority="161">
      <formula>$B61="変更"</formula>
    </cfRule>
    <cfRule type="expression" dxfId="199" priority="162">
      <formula>$B61="新規"</formula>
    </cfRule>
  </conditionalFormatting>
  <conditionalFormatting sqref="F61">
    <cfRule type="expression" dxfId="198" priority="157">
      <formula>$B61="不要"</formula>
    </cfRule>
    <cfRule type="expression" dxfId="197" priority="158">
      <formula>$B61="変更"</formula>
    </cfRule>
    <cfRule type="expression" dxfId="196" priority="159">
      <formula>$B61="新規"</formula>
    </cfRule>
  </conditionalFormatting>
  <conditionalFormatting sqref="C62">
    <cfRule type="expression" dxfId="195" priority="154">
      <formula>$B62="不要"</formula>
    </cfRule>
    <cfRule type="expression" dxfId="194" priority="155">
      <formula>$B62="変更"</formula>
    </cfRule>
    <cfRule type="expression" dxfId="193" priority="156">
      <formula>$B62="新規"</formula>
    </cfRule>
  </conditionalFormatting>
  <conditionalFormatting sqref="C63">
    <cfRule type="expression" dxfId="192" priority="148">
      <formula>$B63="不要"</formula>
    </cfRule>
    <cfRule type="expression" dxfId="191" priority="149">
      <formula>$B63="変更"</formula>
    </cfRule>
    <cfRule type="expression" dxfId="190" priority="150">
      <formula>$B63="新規"</formula>
    </cfRule>
  </conditionalFormatting>
  <conditionalFormatting sqref="D65">
    <cfRule type="expression" dxfId="189" priority="139">
      <formula>$B65="不要"</formula>
    </cfRule>
    <cfRule type="expression" dxfId="188" priority="140">
      <formula>$B65="変更"</formula>
    </cfRule>
    <cfRule type="expression" dxfId="187" priority="141">
      <formula>$B65="新規"</formula>
    </cfRule>
  </conditionalFormatting>
  <conditionalFormatting sqref="D62">
    <cfRule type="expression" dxfId="186" priority="151">
      <formula>$B62="不要"</formula>
    </cfRule>
    <cfRule type="expression" dxfId="185" priority="152">
      <formula>$B62="変更"</formula>
    </cfRule>
    <cfRule type="expression" dxfId="184" priority="153">
      <formula>$B62="新規"</formula>
    </cfRule>
  </conditionalFormatting>
  <conditionalFormatting sqref="D64">
    <cfRule type="expression" dxfId="183" priority="124">
      <formula>$B64="不要"</formula>
    </cfRule>
    <cfRule type="expression" dxfId="182" priority="125">
      <formula>$B64="変更"</formula>
    </cfRule>
    <cfRule type="expression" dxfId="181" priority="126">
      <formula>$B64="新規"</formula>
    </cfRule>
  </conditionalFormatting>
  <conditionalFormatting sqref="D63">
    <cfRule type="expression" dxfId="180" priority="145">
      <formula>$B63="不要"</formula>
    </cfRule>
    <cfRule type="expression" dxfId="179" priority="146">
      <formula>$B63="変更"</formula>
    </cfRule>
    <cfRule type="expression" dxfId="178" priority="147">
      <formula>$B63="新規"</formula>
    </cfRule>
  </conditionalFormatting>
  <conditionalFormatting sqref="H62">
    <cfRule type="expression" dxfId="177" priority="142">
      <formula>$B62="不要"</formula>
    </cfRule>
    <cfRule type="expression" dxfId="176" priority="143">
      <formula>$B62="変更"</formula>
    </cfRule>
    <cfRule type="expression" dxfId="175" priority="144">
      <formula>$B62="新規"</formula>
    </cfRule>
  </conditionalFormatting>
  <conditionalFormatting sqref="I64 L64:M64">
    <cfRule type="expression" dxfId="174" priority="136">
      <formula>$B64="不要"</formula>
    </cfRule>
    <cfRule type="expression" dxfId="173" priority="137">
      <formula>$B64="変更"</formula>
    </cfRule>
    <cfRule type="expression" dxfId="172" priority="138">
      <formula>$B64="新規"</formula>
    </cfRule>
  </conditionalFormatting>
  <conditionalFormatting sqref="F64">
    <cfRule type="expression" dxfId="171" priority="133">
      <formula>$B64="不要"</formula>
    </cfRule>
    <cfRule type="expression" dxfId="170" priority="134">
      <formula>$B64="変更"</formula>
    </cfRule>
    <cfRule type="expression" dxfId="169" priority="135">
      <formula>$B64="新規"</formula>
    </cfRule>
  </conditionalFormatting>
  <conditionalFormatting sqref="H64">
    <cfRule type="expression" dxfId="168" priority="121">
      <formula>$B64="不要"</formula>
    </cfRule>
    <cfRule type="expression" dxfId="167" priority="122">
      <formula>$B64="変更"</formula>
    </cfRule>
    <cfRule type="expression" dxfId="166" priority="123">
      <formula>$B64="新規"</formula>
    </cfRule>
  </conditionalFormatting>
  <conditionalFormatting sqref="C64">
    <cfRule type="expression" dxfId="165" priority="127">
      <formula>$B64="不要"</formula>
    </cfRule>
    <cfRule type="expression" dxfId="164" priority="128">
      <formula>$B64="変更"</formula>
    </cfRule>
    <cfRule type="expression" dxfId="163" priority="129">
      <formula>$B64="新規"</formula>
    </cfRule>
  </conditionalFormatting>
  <conditionalFormatting sqref="J64">
    <cfRule type="expression" dxfId="162" priority="118">
      <formula>$B64="不要"</formula>
    </cfRule>
    <cfRule type="expression" dxfId="161" priority="119">
      <formula>$B64="変更"</formula>
    </cfRule>
    <cfRule type="expression" dxfId="160" priority="120">
      <formula>$B64="新規"</formula>
    </cfRule>
  </conditionalFormatting>
  <conditionalFormatting sqref="D66:D67">
    <cfRule type="expression" dxfId="159" priority="109">
      <formula>$B66="不要"</formula>
    </cfRule>
    <cfRule type="expression" dxfId="158" priority="110">
      <formula>$B66="変更"</formula>
    </cfRule>
    <cfRule type="expression" dxfId="157" priority="111">
      <formula>$B66="新規"</formula>
    </cfRule>
  </conditionalFormatting>
  <conditionalFormatting sqref="H66">
    <cfRule type="expression" dxfId="156" priority="103">
      <formula>$B66="不要"</formula>
    </cfRule>
    <cfRule type="expression" dxfId="155" priority="104">
      <formula>$B66="変更"</formula>
    </cfRule>
    <cfRule type="expression" dxfId="154" priority="105">
      <formula>$B66="新規"</formula>
    </cfRule>
  </conditionalFormatting>
  <conditionalFormatting sqref="G66">
    <cfRule type="expression" dxfId="153" priority="106">
      <formula>$B66="不要"</formula>
    </cfRule>
    <cfRule type="expression" dxfId="152" priority="107">
      <formula>$B66="変更"</formula>
    </cfRule>
    <cfRule type="expression" dxfId="151" priority="108">
      <formula>$B66="新規"</formula>
    </cfRule>
  </conditionalFormatting>
  <conditionalFormatting sqref="C66">
    <cfRule type="expression" dxfId="150" priority="112">
      <formula>$B66="不要"</formula>
    </cfRule>
    <cfRule type="expression" dxfId="149" priority="113">
      <formula>$B66="変更"</formula>
    </cfRule>
    <cfRule type="expression" dxfId="148" priority="114">
      <formula>$B66="新規"</formula>
    </cfRule>
  </conditionalFormatting>
  <conditionalFormatting sqref="B61">
    <cfRule type="expression" dxfId="147" priority="94">
      <formula>$B61="不要"</formula>
    </cfRule>
    <cfRule type="expression" dxfId="146" priority="95">
      <formula>$B61="変更"</formula>
    </cfRule>
    <cfRule type="expression" dxfId="145" priority="96">
      <formula>$B61="新規"</formula>
    </cfRule>
  </conditionalFormatting>
  <conditionalFormatting sqref="C67">
    <cfRule type="expression" dxfId="144" priority="97">
      <formula>$B67="不要"</formula>
    </cfRule>
    <cfRule type="expression" dxfId="143" priority="98">
      <formula>$B67="変更"</formula>
    </cfRule>
    <cfRule type="expression" dxfId="142" priority="99">
      <formula>$B67="新規"</formula>
    </cfRule>
  </conditionalFormatting>
  <conditionalFormatting sqref="B62:B78">
    <cfRule type="expression" dxfId="141" priority="91">
      <formula>$B62="不要"</formula>
    </cfRule>
    <cfRule type="expression" dxfId="140" priority="92">
      <formula>$B62="変更"</formula>
    </cfRule>
    <cfRule type="expression" dxfId="139" priority="93">
      <formula>$B62="新規"</formula>
    </cfRule>
  </conditionalFormatting>
  <conditionalFormatting sqref="B108:J109 L108:M109">
    <cfRule type="expression" dxfId="138" priority="85">
      <formula>$B108="不要"</formula>
    </cfRule>
    <cfRule type="expression" dxfId="137" priority="86">
      <formula>$B108="変更"</formula>
    </cfRule>
    <cfRule type="expression" dxfId="136" priority="87">
      <formula>$B108="新規"</formula>
    </cfRule>
  </conditionalFormatting>
  <conditionalFormatting sqref="C128:D128 F128:J128 M128">
    <cfRule type="expression" dxfId="135" priority="79">
      <formula>$B128="不要"</formula>
    </cfRule>
    <cfRule type="expression" dxfId="134" priority="80">
      <formula>$B128="変更"</formula>
    </cfRule>
    <cfRule type="expression" dxfId="133" priority="81">
      <formula>$B128="新規"</formula>
    </cfRule>
  </conditionalFormatting>
  <conditionalFormatting sqref="D127:E127 E129 E131:E133">
    <cfRule type="expression" dxfId="132" priority="73">
      <formula>$B127="不要"</formula>
    </cfRule>
    <cfRule type="expression" dxfId="131" priority="74">
      <formula>$B127="変更"</formula>
    </cfRule>
    <cfRule type="expression" dxfId="130" priority="75">
      <formula>$B127="新規"</formula>
    </cfRule>
  </conditionalFormatting>
  <conditionalFormatting sqref="L127">
    <cfRule type="expression" dxfId="129" priority="58">
      <formula>$B127="不要"</formula>
    </cfRule>
    <cfRule type="expression" dxfId="128" priority="59">
      <formula>$B127="変更"</formula>
    </cfRule>
    <cfRule type="expression" dxfId="127" priority="60">
      <formula>$B127="新規"</formula>
    </cfRule>
  </conditionalFormatting>
  <conditionalFormatting sqref="L128">
    <cfRule type="expression" dxfId="126" priority="64">
      <formula>$B128="不要"</formula>
    </cfRule>
    <cfRule type="expression" dxfId="125" priority="65">
      <formula>$B128="変更"</formula>
    </cfRule>
    <cfRule type="expression" dxfId="124" priority="66">
      <formula>$B128="新規"</formula>
    </cfRule>
  </conditionalFormatting>
  <conditionalFormatting sqref="B128">
    <cfRule type="expression" dxfId="123" priority="61">
      <formula>$B128="不要"</formula>
    </cfRule>
    <cfRule type="expression" dxfId="122" priority="62">
      <formula>$B128="変更"</formula>
    </cfRule>
    <cfRule type="expression" dxfId="121" priority="63">
      <formula>$B128="新規"</formula>
    </cfRule>
  </conditionalFormatting>
  <conditionalFormatting sqref="D132">
    <cfRule type="expression" dxfId="120" priority="55">
      <formula>$B132="不要"</formula>
    </cfRule>
    <cfRule type="expression" dxfId="119" priority="56">
      <formula>$B132="変更"</formula>
    </cfRule>
    <cfRule type="expression" dxfId="118" priority="57">
      <formula>$B132="新規"</formula>
    </cfRule>
  </conditionalFormatting>
  <conditionalFormatting sqref="D133">
    <cfRule type="expression" dxfId="117" priority="52">
      <formula>$B133="不要"</formula>
    </cfRule>
    <cfRule type="expression" dxfId="116" priority="53">
      <formula>$B133="変更"</formula>
    </cfRule>
    <cfRule type="expression" dxfId="115" priority="54">
      <formula>$B133="新規"</formula>
    </cfRule>
  </conditionalFormatting>
  <conditionalFormatting sqref="G64">
    <cfRule type="expression" dxfId="114" priority="46">
      <formula>$B64="不要"</formula>
    </cfRule>
    <cfRule type="expression" dxfId="113" priority="47">
      <formula>$B64="変更"</formula>
    </cfRule>
    <cfRule type="expression" dxfId="112" priority="48">
      <formula>$B64="新規"</formula>
    </cfRule>
  </conditionalFormatting>
  <conditionalFormatting sqref="C84:D85 F84:M85">
    <cfRule type="expression" dxfId="111" priority="40">
      <formula>$B84="不要"</formula>
    </cfRule>
    <cfRule type="expression" dxfId="110" priority="41">
      <formula>$B84="変更"</formula>
    </cfRule>
    <cfRule type="expression" dxfId="109" priority="42">
      <formula>$B84="新規"</formula>
    </cfRule>
  </conditionalFormatting>
  <conditionalFormatting sqref="B84">
    <cfRule type="expression" dxfId="108" priority="37">
      <formula>$B84="不要"</formula>
    </cfRule>
    <cfRule type="expression" dxfId="107" priority="38">
      <formula>$B84="変更"</formula>
    </cfRule>
    <cfRule type="expression" dxfId="106" priority="39">
      <formula>$B84="新規"</formula>
    </cfRule>
  </conditionalFormatting>
  <conditionalFormatting sqref="B83">
    <cfRule type="expression" dxfId="105" priority="34">
      <formula>$B83="不要"</formula>
    </cfRule>
    <cfRule type="expression" dxfId="104" priority="35">
      <formula>$B83="変更"</formula>
    </cfRule>
    <cfRule type="expression" dxfId="103" priority="36">
      <formula>$B83="新規"</formula>
    </cfRule>
  </conditionalFormatting>
  <conditionalFormatting sqref="C83">
    <cfRule type="expression" dxfId="102" priority="31">
      <formula>$B83="不要"</formula>
    </cfRule>
    <cfRule type="expression" dxfId="101" priority="32">
      <formula>$B83="変更"</formula>
    </cfRule>
    <cfRule type="expression" dxfId="100" priority="33">
      <formula>$B83="新規"</formula>
    </cfRule>
  </conditionalFormatting>
  <conditionalFormatting sqref="D83">
    <cfRule type="expression" dxfId="99" priority="28">
      <formula>$B83="不要"</formula>
    </cfRule>
    <cfRule type="expression" dxfId="98" priority="29">
      <formula>$B83="変更"</formula>
    </cfRule>
    <cfRule type="expression" dxfId="97" priority="30">
      <formula>$B83="新規"</formula>
    </cfRule>
  </conditionalFormatting>
  <conditionalFormatting sqref="F82:J82 L82:M82">
    <cfRule type="expression" dxfId="96" priority="25">
      <formula>$B82="不要"</formula>
    </cfRule>
    <cfRule type="expression" dxfId="95" priority="26">
      <formula>$B82="変更"</formula>
    </cfRule>
    <cfRule type="expression" dxfId="94" priority="27">
      <formula>$B82="新規"</formula>
    </cfRule>
  </conditionalFormatting>
  <conditionalFormatting sqref="B82">
    <cfRule type="expression" dxfId="93" priority="22">
      <formula>$B82="不要"</formula>
    </cfRule>
    <cfRule type="expression" dxfId="92" priority="23">
      <formula>$B82="変更"</formula>
    </cfRule>
    <cfRule type="expression" dxfId="91" priority="24">
      <formula>$B82="新規"</formula>
    </cfRule>
  </conditionalFormatting>
  <conditionalFormatting sqref="C82">
    <cfRule type="expression" dxfId="90" priority="19">
      <formula>$B82="不要"</formula>
    </cfRule>
    <cfRule type="expression" dxfId="89" priority="20">
      <formula>$B82="変更"</formula>
    </cfRule>
    <cfRule type="expression" dxfId="88" priority="21">
      <formula>$B82="新規"</formula>
    </cfRule>
  </conditionalFormatting>
  <conditionalFormatting sqref="D82">
    <cfRule type="expression" dxfId="87" priority="16">
      <formula>$B82="不要"</formula>
    </cfRule>
    <cfRule type="expression" dxfId="86" priority="17">
      <formula>$B82="変更"</formula>
    </cfRule>
    <cfRule type="expression" dxfId="85" priority="18">
      <formula>$B82="新規"</formula>
    </cfRule>
  </conditionalFormatting>
  <conditionalFormatting sqref="K82">
    <cfRule type="expression" dxfId="84" priority="13">
      <formula>$B82="不要"</formula>
    </cfRule>
    <cfRule type="expression" dxfId="83" priority="14">
      <formula>$B82="変更"</formula>
    </cfRule>
    <cfRule type="expression" dxfId="82" priority="15">
      <formula>$B82="新規"</formula>
    </cfRule>
  </conditionalFormatting>
  <conditionalFormatting sqref="M83">
    <cfRule type="expression" dxfId="81" priority="10">
      <formula>$B83="不要"</formula>
    </cfRule>
    <cfRule type="expression" dxfId="80" priority="11">
      <formula>$B83="変更"</formula>
    </cfRule>
    <cfRule type="expression" dxfId="79" priority="12">
      <formula>$B83="新規"</formula>
    </cfRule>
  </conditionalFormatting>
  <conditionalFormatting sqref="F83">
    <cfRule type="expression" dxfId="78" priority="7">
      <formula>$B83="不要"</formula>
    </cfRule>
    <cfRule type="expression" dxfId="77" priority="8">
      <formula>$B83="変更"</formula>
    </cfRule>
    <cfRule type="expression" dxfId="76" priority="9">
      <formula>$B83="新規"</formula>
    </cfRule>
  </conditionalFormatting>
  <conditionalFormatting sqref="H83">
    <cfRule type="expression" dxfId="75" priority="4">
      <formula>$B83="不要"</formula>
    </cfRule>
    <cfRule type="expression" dxfId="74" priority="5">
      <formula>$B83="変更"</formula>
    </cfRule>
    <cfRule type="expression" dxfId="73" priority="6">
      <formula>$B83="新規"</formula>
    </cfRule>
  </conditionalFormatting>
  <conditionalFormatting sqref="B85">
    <cfRule type="expression" dxfId="72" priority="1">
      <formula>$B85="不要"</formula>
    </cfRule>
    <cfRule type="expression" dxfId="71" priority="2">
      <formula>$B85="変更"</formula>
    </cfRule>
    <cfRule type="expression" dxfId="70" priority="3">
      <formula>$B85="新規"</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N138"/>
  <sheetViews>
    <sheetView topLeftCell="A66" zoomScaleNormal="100" workbookViewId="0"/>
  </sheetViews>
  <sheetFormatPr defaultRowHeight="11.25" x14ac:dyDescent="0.15"/>
  <cols>
    <col min="1" max="1" width="3" style="49" customWidth="1"/>
    <col min="2" max="2" width="5.625" style="49" customWidth="1"/>
    <col min="3" max="3" width="15.375" style="49" bestFit="1" customWidth="1"/>
    <col min="4" max="4" width="10" style="49" bestFit="1" customWidth="1"/>
    <col min="5" max="5" width="8" style="49" bestFit="1" customWidth="1"/>
    <col min="6" max="6" width="33.625" style="49" customWidth="1"/>
    <col min="7" max="7" width="13" style="49" bestFit="1" customWidth="1"/>
    <col min="8" max="8" width="11.75" style="49" customWidth="1"/>
    <col min="9" max="10" width="34.375" style="49" bestFit="1" customWidth="1"/>
    <col min="11" max="11" width="31.625" style="49" customWidth="1"/>
    <col min="12" max="12" width="18.125" style="49" customWidth="1"/>
    <col min="13" max="13" width="9" style="49"/>
    <col min="14" max="14" width="9" style="49" customWidth="1"/>
    <col min="15" max="16384" width="9" style="49"/>
  </cols>
  <sheetData>
    <row r="2" spans="2:14" ht="22.5" x14ac:dyDescent="0.15">
      <c r="B2" s="169" t="s">
        <v>444</v>
      </c>
      <c r="C2" s="168" t="s">
        <v>1</v>
      </c>
      <c r="D2" s="169" t="s">
        <v>626</v>
      </c>
      <c r="E2" s="170" t="s">
        <v>622</v>
      </c>
      <c r="F2" s="169" t="s">
        <v>3</v>
      </c>
      <c r="G2" s="169" t="s">
        <v>354</v>
      </c>
      <c r="H2" s="169" t="s">
        <v>355</v>
      </c>
      <c r="I2" s="169" t="s">
        <v>5</v>
      </c>
      <c r="J2" s="193" t="s">
        <v>6</v>
      </c>
      <c r="K2" s="200" t="s">
        <v>63</v>
      </c>
      <c r="L2" s="167" t="s">
        <v>109</v>
      </c>
      <c r="N2" s="49" t="s">
        <v>762</v>
      </c>
    </row>
    <row r="3" spans="2:14" ht="101.25" x14ac:dyDescent="0.15">
      <c r="B3" s="72" t="s">
        <v>627</v>
      </c>
      <c r="C3" s="12" t="s">
        <v>661</v>
      </c>
      <c r="D3" s="10" t="s">
        <v>23</v>
      </c>
      <c r="E3" s="104" t="s">
        <v>537</v>
      </c>
      <c r="F3" s="12" t="s">
        <v>364</v>
      </c>
      <c r="G3" s="12" t="s">
        <v>365</v>
      </c>
      <c r="H3" s="12" t="s">
        <v>353</v>
      </c>
      <c r="I3" s="10" t="s">
        <v>92</v>
      </c>
      <c r="J3" s="198" t="s">
        <v>445</v>
      </c>
      <c r="K3" s="190"/>
      <c r="L3" s="12" t="s">
        <v>464</v>
      </c>
    </row>
    <row r="4" spans="2:14" ht="45" x14ac:dyDescent="0.15">
      <c r="B4" s="72" t="s">
        <v>627</v>
      </c>
      <c r="C4" s="12" t="s">
        <v>661</v>
      </c>
      <c r="D4" s="10" t="s">
        <v>23</v>
      </c>
      <c r="E4" s="104" t="s">
        <v>539</v>
      </c>
      <c r="F4" s="12" t="s">
        <v>538</v>
      </c>
      <c r="G4" s="12" t="s">
        <v>353</v>
      </c>
      <c r="H4" s="12" t="s">
        <v>353</v>
      </c>
      <c r="I4" s="10" t="s">
        <v>14</v>
      </c>
      <c r="J4" s="195"/>
      <c r="K4" s="190" t="s">
        <v>84</v>
      </c>
      <c r="L4" s="44" t="s">
        <v>459</v>
      </c>
    </row>
    <row r="5" spans="2:14" ht="21.75" customHeight="1" x14ac:dyDescent="0.15">
      <c r="B5" s="72" t="s">
        <v>627</v>
      </c>
      <c r="C5" s="12" t="s">
        <v>661</v>
      </c>
      <c r="D5" s="10" t="s">
        <v>23</v>
      </c>
      <c r="E5" s="104" t="s">
        <v>540</v>
      </c>
      <c r="F5" s="12" t="s">
        <v>83</v>
      </c>
      <c r="G5" s="12"/>
      <c r="H5" s="12" t="s">
        <v>353</v>
      </c>
      <c r="I5" s="10" t="s">
        <v>10</v>
      </c>
      <c r="J5" s="194"/>
      <c r="K5" s="190" t="s">
        <v>85</v>
      </c>
      <c r="L5" s="10" t="s">
        <v>460</v>
      </c>
    </row>
    <row r="6" spans="2:14" ht="22.5" x14ac:dyDescent="0.15">
      <c r="B6" s="12" t="s">
        <v>627</v>
      </c>
      <c r="C6" s="12" t="s">
        <v>661</v>
      </c>
      <c r="D6" s="10" t="s">
        <v>23</v>
      </c>
      <c r="E6" s="104" t="s">
        <v>541</v>
      </c>
      <c r="F6" s="12" t="s">
        <v>148</v>
      </c>
      <c r="G6" s="12" t="s">
        <v>365</v>
      </c>
      <c r="H6" s="12" t="s">
        <v>353</v>
      </c>
      <c r="I6" s="10" t="s">
        <v>21</v>
      </c>
      <c r="J6" s="195" t="s">
        <v>149</v>
      </c>
      <c r="K6" s="192"/>
      <c r="L6" s="10" t="s">
        <v>462</v>
      </c>
    </row>
    <row r="7" spans="2:14" ht="22.5" x14ac:dyDescent="0.15">
      <c r="B7" s="72" t="s">
        <v>627</v>
      </c>
      <c r="C7" s="12" t="s">
        <v>661</v>
      </c>
      <c r="D7" s="10" t="s">
        <v>23</v>
      </c>
      <c r="E7" s="104" t="s">
        <v>549</v>
      </c>
      <c r="F7" s="12" t="s">
        <v>163</v>
      </c>
      <c r="G7" s="72" t="s">
        <v>353</v>
      </c>
      <c r="H7" s="12" t="s">
        <v>353</v>
      </c>
      <c r="I7" s="10" t="s">
        <v>164</v>
      </c>
      <c r="J7" s="195"/>
      <c r="K7" s="192" t="s">
        <v>313</v>
      </c>
      <c r="L7" s="12" t="s">
        <v>463</v>
      </c>
    </row>
    <row r="8" spans="2:14" ht="45" x14ac:dyDescent="0.15">
      <c r="B8" s="72" t="s">
        <v>627</v>
      </c>
      <c r="C8" s="12" t="s">
        <v>661</v>
      </c>
      <c r="D8" s="10" t="s">
        <v>23</v>
      </c>
      <c r="E8" s="104" t="s">
        <v>542</v>
      </c>
      <c r="F8" s="12" t="s">
        <v>429</v>
      </c>
      <c r="G8" s="201" t="s">
        <v>430</v>
      </c>
      <c r="H8" s="12" t="s">
        <v>353</v>
      </c>
      <c r="I8" s="10" t="s">
        <v>12</v>
      </c>
      <c r="J8" s="195"/>
      <c r="K8" s="190" t="s">
        <v>111</v>
      </c>
      <c r="L8" s="10" t="s">
        <v>499</v>
      </c>
    </row>
    <row r="9" spans="2:14" ht="22.5" x14ac:dyDescent="0.15">
      <c r="B9" s="72" t="s">
        <v>627</v>
      </c>
      <c r="C9" s="12" t="s">
        <v>661</v>
      </c>
      <c r="D9" s="10" t="s">
        <v>23</v>
      </c>
      <c r="E9" s="104" t="s">
        <v>543</v>
      </c>
      <c r="F9" s="12" t="s">
        <v>138</v>
      </c>
      <c r="G9" s="72" t="s">
        <v>365</v>
      </c>
      <c r="H9" s="12" t="s">
        <v>353</v>
      </c>
      <c r="I9" s="10" t="s">
        <v>21</v>
      </c>
      <c r="J9" s="195" t="s">
        <v>145</v>
      </c>
      <c r="K9" s="192"/>
      <c r="L9" s="10" t="s">
        <v>461</v>
      </c>
    </row>
    <row r="10" spans="2:14" ht="22.5" x14ac:dyDescent="0.15">
      <c r="B10" s="72" t="s">
        <v>627</v>
      </c>
      <c r="C10" s="12" t="s">
        <v>661</v>
      </c>
      <c r="D10" s="10" t="s">
        <v>23</v>
      </c>
      <c r="E10" s="104" t="s">
        <v>548</v>
      </c>
      <c r="F10" s="12" t="s">
        <v>55</v>
      </c>
      <c r="G10" s="12" t="s">
        <v>353</v>
      </c>
      <c r="H10" s="12" t="s">
        <v>353</v>
      </c>
      <c r="I10" s="10" t="s">
        <v>56</v>
      </c>
      <c r="J10" s="195"/>
      <c r="K10" s="192" t="s">
        <v>93</v>
      </c>
      <c r="L10" s="12" t="s">
        <v>504</v>
      </c>
    </row>
    <row r="11" spans="2:14" ht="57.75" customHeight="1" x14ac:dyDescent="0.15">
      <c r="B11" s="72" t="s">
        <v>627</v>
      </c>
      <c r="C11" s="12" t="s">
        <v>661</v>
      </c>
      <c r="D11" s="10" t="s">
        <v>23</v>
      </c>
      <c r="E11" s="104" t="s">
        <v>544</v>
      </c>
      <c r="F11" s="12" t="s">
        <v>139</v>
      </c>
      <c r="G11" s="12" t="s">
        <v>365</v>
      </c>
      <c r="H11" s="12" t="s">
        <v>353</v>
      </c>
      <c r="I11" s="10" t="s">
        <v>21</v>
      </c>
      <c r="J11" s="195" t="s">
        <v>146</v>
      </c>
      <c r="K11" s="192" t="s">
        <v>621</v>
      </c>
      <c r="L11" s="10" t="s">
        <v>500</v>
      </c>
    </row>
    <row r="12" spans="2:14" ht="51" customHeight="1" x14ac:dyDescent="0.15">
      <c r="B12" s="72" t="s">
        <v>627</v>
      </c>
      <c r="C12" s="12" t="s">
        <v>661</v>
      </c>
      <c r="D12" s="10" t="s">
        <v>23</v>
      </c>
      <c r="E12" s="104" t="s">
        <v>545</v>
      </c>
      <c r="F12" s="12" t="s">
        <v>501</v>
      </c>
      <c r="G12" s="12" t="s">
        <v>353</v>
      </c>
      <c r="H12" s="12" t="s">
        <v>353</v>
      </c>
      <c r="I12" s="10"/>
      <c r="J12" s="195" t="s">
        <v>362</v>
      </c>
      <c r="K12" s="192"/>
      <c r="L12" s="10" t="s">
        <v>502</v>
      </c>
    </row>
    <row r="13" spans="2:14" ht="67.5" x14ac:dyDescent="0.15">
      <c r="B13" s="72" t="s">
        <v>627</v>
      </c>
      <c r="C13" s="12" t="s">
        <v>661</v>
      </c>
      <c r="D13" s="10" t="s">
        <v>23</v>
      </c>
      <c r="E13" s="104" t="s">
        <v>547</v>
      </c>
      <c r="F13" s="12" t="s">
        <v>503</v>
      </c>
      <c r="G13" s="12" t="s">
        <v>375</v>
      </c>
      <c r="H13" s="12" t="s">
        <v>369</v>
      </c>
      <c r="I13" s="10" t="s">
        <v>144</v>
      </c>
      <c r="J13" s="195" t="s">
        <v>608</v>
      </c>
      <c r="K13" s="192" t="s">
        <v>334</v>
      </c>
      <c r="L13" s="12" t="s">
        <v>505</v>
      </c>
    </row>
    <row r="14" spans="2:14" ht="56.25" x14ac:dyDescent="0.15">
      <c r="B14" s="72" t="s">
        <v>627</v>
      </c>
      <c r="C14" s="12" t="s">
        <v>661</v>
      </c>
      <c r="D14" s="10" t="s">
        <v>23</v>
      </c>
      <c r="E14" s="104" t="s">
        <v>546</v>
      </c>
      <c r="F14" s="166" t="s">
        <v>370</v>
      </c>
      <c r="G14" s="166" t="s">
        <v>374</v>
      </c>
      <c r="H14" s="12" t="s">
        <v>369</v>
      </c>
      <c r="I14" s="10" t="s">
        <v>136</v>
      </c>
      <c r="J14" s="195" t="s">
        <v>616</v>
      </c>
      <c r="K14" s="192" t="s">
        <v>88</v>
      </c>
      <c r="L14" s="12" t="s">
        <v>506</v>
      </c>
    </row>
    <row r="15" spans="2:14" ht="60" customHeight="1" x14ac:dyDescent="0.15">
      <c r="B15" s="72" t="s">
        <v>627</v>
      </c>
      <c r="C15" s="12" t="s">
        <v>661</v>
      </c>
      <c r="D15" s="10" t="s">
        <v>23</v>
      </c>
      <c r="E15" s="104" t="s">
        <v>551</v>
      </c>
      <c r="F15" s="12" t="s">
        <v>151</v>
      </c>
      <c r="G15" s="12" t="s">
        <v>371</v>
      </c>
      <c r="H15" s="12" t="s">
        <v>353</v>
      </c>
      <c r="I15" s="10" t="s">
        <v>154</v>
      </c>
      <c r="J15" s="195"/>
      <c r="K15" s="192" t="s">
        <v>315</v>
      </c>
      <c r="L15" s="10" t="s">
        <v>488</v>
      </c>
    </row>
    <row r="16" spans="2:14" ht="22.5" x14ac:dyDescent="0.15">
      <c r="B16" s="72" t="s">
        <v>627</v>
      </c>
      <c r="C16" s="72" t="s">
        <v>661</v>
      </c>
      <c r="D16" s="73" t="s">
        <v>23</v>
      </c>
      <c r="E16" s="171" t="s">
        <v>552</v>
      </c>
      <c r="F16" s="72" t="s">
        <v>152</v>
      </c>
      <c r="G16" s="72" t="s">
        <v>372</v>
      </c>
      <c r="H16" s="72" t="s">
        <v>353</v>
      </c>
      <c r="I16" s="73" t="s">
        <v>155</v>
      </c>
      <c r="J16" s="203"/>
      <c r="K16" s="202" t="s">
        <v>315</v>
      </c>
      <c r="L16" s="73" t="s">
        <v>489</v>
      </c>
    </row>
    <row r="17" spans="2:14" ht="67.5" x14ac:dyDescent="0.15">
      <c r="B17" s="72" t="s">
        <v>627</v>
      </c>
      <c r="C17" s="12" t="s">
        <v>661</v>
      </c>
      <c r="D17" s="10" t="s">
        <v>23</v>
      </c>
      <c r="E17" s="104" t="s">
        <v>553</v>
      </c>
      <c r="F17" s="12" t="s">
        <v>373</v>
      </c>
      <c r="G17" s="12" t="s">
        <v>375</v>
      </c>
      <c r="H17" s="12" t="s">
        <v>376</v>
      </c>
      <c r="I17" s="10" t="s">
        <v>158</v>
      </c>
      <c r="J17" s="195" t="s">
        <v>336</v>
      </c>
      <c r="K17" s="192" t="s">
        <v>316</v>
      </c>
      <c r="L17" s="10" t="s">
        <v>507</v>
      </c>
    </row>
    <row r="18" spans="2:14" ht="33.75" x14ac:dyDescent="0.15">
      <c r="B18" s="72" t="s">
        <v>627</v>
      </c>
      <c r="C18" s="12" t="s">
        <v>661</v>
      </c>
      <c r="D18" s="10" t="s">
        <v>23</v>
      </c>
      <c r="E18" s="104" t="s">
        <v>554</v>
      </c>
      <c r="F18" s="12" t="s">
        <v>381</v>
      </c>
      <c r="G18" s="166" t="s">
        <v>382</v>
      </c>
      <c r="H18" s="12" t="s">
        <v>383</v>
      </c>
      <c r="I18" s="10" t="s">
        <v>159</v>
      </c>
      <c r="J18" s="195" t="s">
        <v>377</v>
      </c>
      <c r="K18" s="192"/>
      <c r="L18" s="10" t="s">
        <v>508</v>
      </c>
    </row>
    <row r="19" spans="2:14" s="103" customFormat="1" ht="22.5" x14ac:dyDescent="0.15">
      <c r="B19" s="72" t="s">
        <v>627</v>
      </c>
      <c r="C19" s="12" t="s">
        <v>661</v>
      </c>
      <c r="D19" s="10" t="s">
        <v>23</v>
      </c>
      <c r="E19" s="104" t="s">
        <v>555</v>
      </c>
      <c r="F19" s="12" t="s">
        <v>309</v>
      </c>
      <c r="G19" s="12" t="s">
        <v>378</v>
      </c>
      <c r="H19" s="12" t="s">
        <v>353</v>
      </c>
      <c r="I19" s="10" t="s">
        <v>165</v>
      </c>
      <c r="J19" s="198" t="s">
        <v>614</v>
      </c>
      <c r="K19" s="192"/>
      <c r="L19" s="10" t="s">
        <v>509</v>
      </c>
    </row>
    <row r="20" spans="2:14" s="103" customFormat="1" ht="22.5" x14ac:dyDescent="0.15">
      <c r="B20" s="72" t="s">
        <v>627</v>
      </c>
      <c r="C20" s="12" t="s">
        <v>661</v>
      </c>
      <c r="D20" s="10" t="s">
        <v>23</v>
      </c>
      <c r="E20" s="104" t="s">
        <v>556</v>
      </c>
      <c r="F20" s="12" t="s">
        <v>310</v>
      </c>
      <c r="G20" s="12" t="s">
        <v>372</v>
      </c>
      <c r="H20" s="12" t="s">
        <v>353</v>
      </c>
      <c r="I20" s="10" t="s">
        <v>307</v>
      </c>
      <c r="J20" s="198" t="s">
        <v>614</v>
      </c>
      <c r="K20" s="192"/>
      <c r="L20" s="10" t="s">
        <v>510</v>
      </c>
    </row>
    <row r="21" spans="2:14" ht="22.5" x14ac:dyDescent="0.15">
      <c r="B21" s="72" t="s">
        <v>627</v>
      </c>
      <c r="C21" s="12" t="s">
        <v>661</v>
      </c>
      <c r="D21" s="10" t="s">
        <v>23</v>
      </c>
      <c r="E21" s="104" t="s">
        <v>557</v>
      </c>
      <c r="F21" s="12" t="s">
        <v>168</v>
      </c>
      <c r="G21" s="12" t="s">
        <v>353</v>
      </c>
      <c r="H21" s="12" t="s">
        <v>353</v>
      </c>
      <c r="I21" s="10" t="s">
        <v>308</v>
      </c>
      <c r="J21" s="198" t="s">
        <v>317</v>
      </c>
      <c r="K21" s="192"/>
      <c r="L21" s="10" t="s">
        <v>490</v>
      </c>
    </row>
    <row r="22" spans="2:14" ht="22.5" x14ac:dyDescent="0.15">
      <c r="B22" s="72" t="s">
        <v>627</v>
      </c>
      <c r="C22" s="12" t="s">
        <v>661</v>
      </c>
      <c r="D22" s="12" t="s">
        <v>23</v>
      </c>
      <c r="E22" s="104" t="s">
        <v>558</v>
      </c>
      <c r="F22" s="12" t="s">
        <v>311</v>
      </c>
      <c r="G22" s="12" t="s">
        <v>378</v>
      </c>
      <c r="H22" s="12" t="s">
        <v>353</v>
      </c>
      <c r="I22" s="12" t="s">
        <v>169</v>
      </c>
      <c r="J22" s="198" t="s">
        <v>620</v>
      </c>
      <c r="K22" s="192"/>
      <c r="L22" s="12" t="s">
        <v>512</v>
      </c>
    </row>
    <row r="23" spans="2:14" ht="33.75" x14ac:dyDescent="0.15">
      <c r="B23" s="72" t="s">
        <v>627</v>
      </c>
      <c r="C23" s="12" t="s">
        <v>661</v>
      </c>
      <c r="D23" s="10" t="s">
        <v>23</v>
      </c>
      <c r="E23" s="104" t="s">
        <v>559</v>
      </c>
      <c r="F23" s="12" t="s">
        <v>380</v>
      </c>
      <c r="G23" s="12" t="s">
        <v>378</v>
      </c>
      <c r="H23" s="12" t="s">
        <v>369</v>
      </c>
      <c r="I23" s="10" t="s">
        <v>166</v>
      </c>
      <c r="J23" s="198" t="s">
        <v>618</v>
      </c>
      <c r="K23" s="192"/>
      <c r="L23" s="10" t="s">
        <v>513</v>
      </c>
    </row>
    <row r="24" spans="2:14" ht="33.75" x14ac:dyDescent="0.15">
      <c r="B24" s="72" t="s">
        <v>627</v>
      </c>
      <c r="C24" s="12" t="s">
        <v>661</v>
      </c>
      <c r="D24" s="10" t="s">
        <v>23</v>
      </c>
      <c r="E24" s="104" t="s">
        <v>560</v>
      </c>
      <c r="F24" s="12" t="s">
        <v>384</v>
      </c>
      <c r="G24" s="12" t="s">
        <v>372</v>
      </c>
      <c r="H24" s="12" t="s">
        <v>369</v>
      </c>
      <c r="I24" s="10" t="s">
        <v>167</v>
      </c>
      <c r="J24" s="198" t="s">
        <v>619</v>
      </c>
      <c r="K24" s="192"/>
      <c r="L24" s="10" t="s">
        <v>511</v>
      </c>
    </row>
    <row r="25" spans="2:14" ht="33.75" x14ac:dyDescent="0.15">
      <c r="B25" s="72" t="s">
        <v>627</v>
      </c>
      <c r="C25" s="12" t="s">
        <v>661</v>
      </c>
      <c r="D25" s="10" t="s">
        <v>23</v>
      </c>
      <c r="E25" s="104" t="s">
        <v>550</v>
      </c>
      <c r="F25" s="12" t="s">
        <v>60</v>
      </c>
      <c r="G25" s="12" t="s">
        <v>353</v>
      </c>
      <c r="H25" s="12" t="s">
        <v>353</v>
      </c>
      <c r="I25" s="12" t="s">
        <v>61</v>
      </c>
      <c r="J25" s="195"/>
      <c r="K25" s="192" t="s">
        <v>116</v>
      </c>
      <c r="L25" s="12" t="s">
        <v>514</v>
      </c>
    </row>
    <row r="26" spans="2:14" ht="56.25" x14ac:dyDescent="0.15">
      <c r="B26" s="72" t="s">
        <v>677</v>
      </c>
      <c r="C26" s="12" t="s">
        <v>661</v>
      </c>
      <c r="D26" s="10" t="s">
        <v>23</v>
      </c>
      <c r="E26" s="104" t="s">
        <v>681</v>
      </c>
      <c r="F26" s="12" t="s">
        <v>682</v>
      </c>
      <c r="G26" s="12" t="s">
        <v>353</v>
      </c>
      <c r="H26" s="12" t="s">
        <v>353</v>
      </c>
      <c r="I26" s="12" t="s">
        <v>683</v>
      </c>
      <c r="J26" s="195"/>
      <c r="K26" s="192"/>
      <c r="L26" s="12" t="s">
        <v>712</v>
      </c>
      <c r="N26" s="49" t="s">
        <v>786</v>
      </c>
    </row>
    <row r="27" spans="2:14" ht="191.25" x14ac:dyDescent="0.15">
      <c r="B27" s="72" t="s">
        <v>19</v>
      </c>
      <c r="C27" s="12" t="s">
        <v>660</v>
      </c>
      <c r="D27" s="12" t="s">
        <v>23</v>
      </c>
      <c r="E27" s="104" t="s">
        <v>572</v>
      </c>
      <c r="F27" s="12" t="s">
        <v>628</v>
      </c>
      <c r="G27" s="12" t="s">
        <v>386</v>
      </c>
      <c r="H27" s="12" t="s">
        <v>353</v>
      </c>
      <c r="I27" s="12" t="s">
        <v>612</v>
      </c>
      <c r="J27" s="207" t="s">
        <v>781</v>
      </c>
      <c r="K27" s="192"/>
      <c r="L27" s="44" t="s">
        <v>782</v>
      </c>
      <c r="N27" s="49" t="s">
        <v>786</v>
      </c>
    </row>
    <row r="28" spans="2:14" ht="180" x14ac:dyDescent="0.15">
      <c r="B28" s="72" t="s">
        <v>19</v>
      </c>
      <c r="C28" s="12" t="s">
        <v>660</v>
      </c>
      <c r="D28" s="12" t="s">
        <v>23</v>
      </c>
      <c r="E28" s="104" t="s">
        <v>580</v>
      </c>
      <c r="F28" s="12" t="s">
        <v>302</v>
      </c>
      <c r="G28" s="12" t="s">
        <v>386</v>
      </c>
      <c r="H28" s="12" t="s">
        <v>353</v>
      </c>
      <c r="I28" s="12" t="s">
        <v>304</v>
      </c>
      <c r="J28" s="208" t="s">
        <v>780</v>
      </c>
      <c r="K28" s="192"/>
      <c r="L28" s="44" t="s">
        <v>783</v>
      </c>
      <c r="N28" s="49" t="s">
        <v>786</v>
      </c>
    </row>
    <row r="29" spans="2:14" ht="45" x14ac:dyDescent="0.15">
      <c r="B29" s="72" t="s">
        <v>627</v>
      </c>
      <c r="C29" s="12" t="s">
        <v>660</v>
      </c>
      <c r="D29" s="12" t="s">
        <v>23</v>
      </c>
      <c r="E29" s="104" t="s">
        <v>573</v>
      </c>
      <c r="F29" s="12" t="s">
        <v>630</v>
      </c>
      <c r="G29" s="12" t="s">
        <v>387</v>
      </c>
      <c r="H29" s="12" t="s">
        <v>353</v>
      </c>
      <c r="I29" s="12" t="s">
        <v>279</v>
      </c>
      <c r="J29" s="195" t="s">
        <v>176</v>
      </c>
      <c r="K29" s="192"/>
      <c r="L29" s="44" t="s">
        <v>473</v>
      </c>
    </row>
    <row r="30" spans="2:14" ht="78.75" x14ac:dyDescent="0.15">
      <c r="B30" s="72" t="s">
        <v>627</v>
      </c>
      <c r="C30" s="12" t="s">
        <v>660</v>
      </c>
      <c r="D30" s="12" t="s">
        <v>23</v>
      </c>
      <c r="E30" s="104" t="s">
        <v>574</v>
      </c>
      <c r="F30" s="12" t="s">
        <v>391</v>
      </c>
      <c r="G30" s="12" t="s">
        <v>388</v>
      </c>
      <c r="H30" s="12" t="s">
        <v>353</v>
      </c>
      <c r="I30" s="12" t="s">
        <v>285</v>
      </c>
      <c r="J30" s="195" t="s">
        <v>178</v>
      </c>
      <c r="K30" s="192"/>
      <c r="L30" s="44" t="s">
        <v>478</v>
      </c>
    </row>
    <row r="31" spans="2:14" ht="33.75" x14ac:dyDescent="0.15">
      <c r="B31" s="72" t="s">
        <v>627</v>
      </c>
      <c r="C31" s="12" t="s">
        <v>660</v>
      </c>
      <c r="D31" s="12" t="s">
        <v>23</v>
      </c>
      <c r="E31" s="104" t="s">
        <v>575</v>
      </c>
      <c r="F31" s="12" t="s">
        <v>396</v>
      </c>
      <c r="G31" s="12" t="s">
        <v>397</v>
      </c>
      <c r="H31" s="12" t="s">
        <v>353</v>
      </c>
      <c r="I31" s="12" t="s">
        <v>287</v>
      </c>
      <c r="J31" s="195" t="s">
        <v>181</v>
      </c>
      <c r="K31" s="192"/>
      <c r="L31" s="44" t="s">
        <v>479</v>
      </c>
    </row>
    <row r="32" spans="2:14" ht="33.75" x14ac:dyDescent="0.15">
      <c r="B32" s="72" t="s">
        <v>344</v>
      </c>
      <c r="C32" s="12" t="s">
        <v>660</v>
      </c>
      <c r="D32" s="12" t="s">
        <v>23</v>
      </c>
      <c r="E32" s="104" t="s">
        <v>576</v>
      </c>
      <c r="F32" s="12" t="s">
        <v>392</v>
      </c>
      <c r="G32" s="12" t="s">
        <v>393</v>
      </c>
      <c r="H32" s="12" t="s">
        <v>353</v>
      </c>
      <c r="I32" s="12" t="s">
        <v>289</v>
      </c>
      <c r="J32" s="195" t="s">
        <v>179</v>
      </c>
      <c r="K32" s="192"/>
      <c r="L32" s="44" t="s">
        <v>480</v>
      </c>
      <c r="N32" s="49" t="s">
        <v>786</v>
      </c>
    </row>
    <row r="33" spans="2:14" ht="67.5" x14ac:dyDescent="0.15">
      <c r="B33" s="72" t="s">
        <v>344</v>
      </c>
      <c r="C33" s="12" t="s">
        <v>660</v>
      </c>
      <c r="D33" s="12" t="s">
        <v>23</v>
      </c>
      <c r="E33" s="104" t="s">
        <v>577</v>
      </c>
      <c r="F33" s="12" t="s">
        <v>394</v>
      </c>
      <c r="G33" s="12" t="s">
        <v>395</v>
      </c>
      <c r="H33" s="12" t="s">
        <v>353</v>
      </c>
      <c r="I33" s="12" t="s">
        <v>290</v>
      </c>
      <c r="J33" s="195" t="s">
        <v>632</v>
      </c>
      <c r="K33" s="192" t="s">
        <v>631</v>
      </c>
      <c r="L33" s="44" t="s">
        <v>481</v>
      </c>
      <c r="N33" s="49" t="s">
        <v>786</v>
      </c>
    </row>
    <row r="34" spans="2:14" ht="22.5" x14ac:dyDescent="0.15">
      <c r="B34" s="72" t="s">
        <v>344</v>
      </c>
      <c r="C34" s="12" t="s">
        <v>660</v>
      </c>
      <c r="D34" s="12" t="s">
        <v>23</v>
      </c>
      <c r="E34" s="104" t="s">
        <v>578</v>
      </c>
      <c r="F34" s="12" t="s">
        <v>407</v>
      </c>
      <c r="G34" s="12" t="s">
        <v>405</v>
      </c>
      <c r="H34" s="12" t="s">
        <v>353</v>
      </c>
      <c r="I34" s="12" t="s">
        <v>291</v>
      </c>
      <c r="J34" s="195" t="s">
        <v>629</v>
      </c>
      <c r="K34" s="192" t="s">
        <v>631</v>
      </c>
      <c r="L34" s="44" t="s">
        <v>484</v>
      </c>
      <c r="N34" s="49" t="s">
        <v>786</v>
      </c>
    </row>
    <row r="35" spans="2:14" ht="22.5" x14ac:dyDescent="0.15">
      <c r="B35" s="72" t="s">
        <v>19</v>
      </c>
      <c r="C35" s="12" t="s">
        <v>660</v>
      </c>
      <c r="D35" s="12" t="s">
        <v>23</v>
      </c>
      <c r="E35" s="104" t="s">
        <v>579</v>
      </c>
      <c r="F35" s="12" t="s">
        <v>736</v>
      </c>
      <c r="G35" s="12" t="s">
        <v>737</v>
      </c>
      <c r="H35" s="12" t="s">
        <v>353</v>
      </c>
      <c r="I35" s="12" t="s">
        <v>738</v>
      </c>
      <c r="J35" s="195" t="s">
        <v>664</v>
      </c>
      <c r="K35" s="192" t="s">
        <v>631</v>
      </c>
      <c r="L35" s="44" t="s">
        <v>485</v>
      </c>
      <c r="N35" s="49" t="s">
        <v>786</v>
      </c>
    </row>
    <row r="36" spans="2:14" ht="135" x14ac:dyDescent="0.15">
      <c r="B36" s="205" t="s">
        <v>691</v>
      </c>
      <c r="C36" s="12" t="s">
        <v>660</v>
      </c>
      <c r="D36" s="12" t="s">
        <v>23</v>
      </c>
      <c r="E36" s="104" t="s">
        <v>581</v>
      </c>
      <c r="F36" s="12" t="s">
        <v>389</v>
      </c>
      <c r="G36" s="166" t="s">
        <v>690</v>
      </c>
      <c r="H36" s="12" t="s">
        <v>353</v>
      </c>
      <c r="I36" s="12" t="s">
        <v>763</v>
      </c>
      <c r="J36" s="195" t="s">
        <v>177</v>
      </c>
      <c r="K36" s="192"/>
      <c r="L36" s="44" t="s">
        <v>784</v>
      </c>
      <c r="N36" s="49" t="s">
        <v>786</v>
      </c>
    </row>
    <row r="37" spans="2:14" x14ac:dyDescent="0.15">
      <c r="B37" s="72" t="s">
        <v>627</v>
      </c>
      <c r="C37" s="12" t="s">
        <v>660</v>
      </c>
      <c r="D37" s="10" t="s">
        <v>23</v>
      </c>
      <c r="E37" s="104" t="s">
        <v>566</v>
      </c>
      <c r="F37" s="12" t="s">
        <v>409</v>
      </c>
      <c r="G37" s="12" t="s">
        <v>411</v>
      </c>
      <c r="H37" s="12" t="s">
        <v>353</v>
      </c>
      <c r="I37" s="10" t="s">
        <v>34</v>
      </c>
      <c r="J37" s="197" t="s">
        <v>133</v>
      </c>
      <c r="K37" s="192" t="s">
        <v>71</v>
      </c>
      <c r="L37" s="12" t="s">
        <v>470</v>
      </c>
    </row>
    <row r="38" spans="2:14" x14ac:dyDescent="0.15">
      <c r="B38" s="72" t="s">
        <v>627</v>
      </c>
      <c r="C38" s="12" t="s">
        <v>660</v>
      </c>
      <c r="D38" s="10" t="s">
        <v>23</v>
      </c>
      <c r="E38" s="104" t="s">
        <v>567</v>
      </c>
      <c r="F38" s="12" t="s">
        <v>410</v>
      </c>
      <c r="G38" s="12" t="s">
        <v>412</v>
      </c>
      <c r="H38" s="12" t="s">
        <v>353</v>
      </c>
      <c r="I38" s="10" t="s">
        <v>36</v>
      </c>
      <c r="J38" s="197" t="s">
        <v>133</v>
      </c>
      <c r="K38" s="192" t="s">
        <v>72</v>
      </c>
      <c r="L38" s="44" t="s">
        <v>471</v>
      </c>
    </row>
    <row r="39" spans="2:14" ht="33.75" x14ac:dyDescent="0.15">
      <c r="B39" s="72" t="s">
        <v>627</v>
      </c>
      <c r="C39" s="12" t="s">
        <v>660</v>
      </c>
      <c r="D39" s="10" t="s">
        <v>23</v>
      </c>
      <c r="E39" s="104" t="s">
        <v>565</v>
      </c>
      <c r="F39" s="12" t="s">
        <v>413</v>
      </c>
      <c r="G39" s="12" t="s">
        <v>353</v>
      </c>
      <c r="H39" s="12" t="s">
        <v>353</v>
      </c>
      <c r="I39" s="10" t="s">
        <v>277</v>
      </c>
      <c r="J39" s="195"/>
      <c r="K39" s="192" t="s">
        <v>74</v>
      </c>
      <c r="L39" s="10" t="s">
        <v>353</v>
      </c>
    </row>
    <row r="40" spans="2:14" x14ac:dyDescent="0.15">
      <c r="B40" s="72" t="s">
        <v>627</v>
      </c>
      <c r="C40" s="12" t="s">
        <v>660</v>
      </c>
      <c r="D40" s="10" t="s">
        <v>23</v>
      </c>
      <c r="E40" s="104" t="s">
        <v>562</v>
      </c>
      <c r="F40" s="166" t="s">
        <v>66</v>
      </c>
      <c r="G40" s="12" t="s">
        <v>353</v>
      </c>
      <c r="H40" s="12" t="s">
        <v>353</v>
      </c>
      <c r="I40" s="10" t="s">
        <v>64</v>
      </c>
      <c r="J40" s="195"/>
      <c r="K40" s="192" t="s">
        <v>65</v>
      </c>
      <c r="L40" s="12" t="s">
        <v>466</v>
      </c>
    </row>
    <row r="41" spans="2:14" ht="22.5" x14ac:dyDescent="0.15">
      <c r="B41" s="72" t="s">
        <v>627</v>
      </c>
      <c r="C41" s="12" t="s">
        <v>660</v>
      </c>
      <c r="D41" s="10" t="s">
        <v>23</v>
      </c>
      <c r="E41" s="104" t="s">
        <v>561</v>
      </c>
      <c r="F41" s="12" t="s">
        <v>68</v>
      </c>
      <c r="G41" s="12" t="s">
        <v>353</v>
      </c>
      <c r="H41" s="12" t="s">
        <v>353</v>
      </c>
      <c r="I41" s="10" t="s">
        <v>135</v>
      </c>
      <c r="J41" s="195"/>
      <c r="K41" s="192" t="s">
        <v>69</v>
      </c>
      <c r="L41" s="10" t="s">
        <v>465</v>
      </c>
    </row>
    <row r="42" spans="2:14" x14ac:dyDescent="0.15">
      <c r="B42" s="72" t="s">
        <v>627</v>
      </c>
      <c r="C42" s="12" t="s">
        <v>660</v>
      </c>
      <c r="D42" s="10" t="s">
        <v>23</v>
      </c>
      <c r="E42" s="104" t="s">
        <v>568</v>
      </c>
      <c r="F42" s="12" t="s">
        <v>414</v>
      </c>
      <c r="G42" s="12" t="s">
        <v>411</v>
      </c>
      <c r="H42" s="12" t="s">
        <v>353</v>
      </c>
      <c r="I42" s="10" t="s">
        <v>38</v>
      </c>
      <c r="J42" s="195"/>
      <c r="K42" s="192" t="s">
        <v>76</v>
      </c>
      <c r="L42" s="12" t="s">
        <v>521</v>
      </c>
    </row>
    <row r="43" spans="2:14" x14ac:dyDescent="0.15">
      <c r="B43" s="12" t="s">
        <v>627</v>
      </c>
      <c r="C43" s="12" t="s">
        <v>660</v>
      </c>
      <c r="D43" s="10" t="s">
        <v>23</v>
      </c>
      <c r="E43" s="104" t="s">
        <v>569</v>
      </c>
      <c r="F43" s="12" t="s">
        <v>415</v>
      </c>
      <c r="G43" s="12" t="s">
        <v>412</v>
      </c>
      <c r="H43" s="12" t="s">
        <v>353</v>
      </c>
      <c r="I43" s="10" t="s">
        <v>40</v>
      </c>
      <c r="J43" s="195"/>
      <c r="K43" s="192" t="s">
        <v>75</v>
      </c>
      <c r="L43" s="44" t="s">
        <v>522</v>
      </c>
    </row>
    <row r="44" spans="2:14" ht="67.5" x14ac:dyDescent="0.15">
      <c r="B44" s="72" t="s">
        <v>627</v>
      </c>
      <c r="C44" s="12" t="s">
        <v>660</v>
      </c>
      <c r="D44" s="10" t="s">
        <v>23</v>
      </c>
      <c r="E44" s="104" t="s">
        <v>564</v>
      </c>
      <c r="F44" s="12" t="s">
        <v>419</v>
      </c>
      <c r="G44" s="166" t="s">
        <v>417</v>
      </c>
      <c r="H44" s="166" t="s">
        <v>418</v>
      </c>
      <c r="I44" s="10" t="s">
        <v>26</v>
      </c>
      <c r="J44" s="194"/>
      <c r="K44" s="192" t="s">
        <v>611</v>
      </c>
      <c r="L44" s="12" t="s">
        <v>468</v>
      </c>
    </row>
    <row r="45" spans="2:14" ht="33.75" x14ac:dyDescent="0.15">
      <c r="B45" s="72" t="s">
        <v>627</v>
      </c>
      <c r="C45" s="12" t="s">
        <v>660</v>
      </c>
      <c r="D45" s="10" t="s">
        <v>23</v>
      </c>
      <c r="E45" s="104" t="s">
        <v>563</v>
      </c>
      <c r="F45" s="12" t="s">
        <v>454</v>
      </c>
      <c r="G45" s="12" t="s">
        <v>353</v>
      </c>
      <c r="H45" s="12" t="s">
        <v>353</v>
      </c>
      <c r="I45" s="10" t="s">
        <v>455</v>
      </c>
      <c r="J45" s="195"/>
      <c r="K45" s="192" t="s">
        <v>456</v>
      </c>
      <c r="L45" s="12" t="s">
        <v>467</v>
      </c>
    </row>
    <row r="46" spans="2:14" ht="56.25" x14ac:dyDescent="0.15">
      <c r="B46" s="72" t="s">
        <v>627</v>
      </c>
      <c r="C46" s="12" t="s">
        <v>660</v>
      </c>
      <c r="D46" s="10" t="s">
        <v>23</v>
      </c>
      <c r="E46" s="181" t="s">
        <v>586</v>
      </c>
      <c r="F46" s="182" t="s">
        <v>186</v>
      </c>
      <c r="G46" s="182" t="s">
        <v>457</v>
      </c>
      <c r="H46" s="182" t="s">
        <v>458</v>
      </c>
      <c r="I46" s="10" t="s">
        <v>187</v>
      </c>
      <c r="J46" s="195"/>
      <c r="K46" s="192"/>
      <c r="L46" s="10" t="s">
        <v>491</v>
      </c>
    </row>
    <row r="47" spans="2:14" ht="22.5" x14ac:dyDescent="0.15">
      <c r="B47" s="72" t="s">
        <v>627</v>
      </c>
      <c r="C47" s="12" t="s">
        <v>660</v>
      </c>
      <c r="D47" s="10" t="s">
        <v>23</v>
      </c>
      <c r="E47" s="104" t="s">
        <v>570</v>
      </c>
      <c r="F47" s="12" t="s">
        <v>41</v>
      </c>
      <c r="G47" s="12" t="s">
        <v>353</v>
      </c>
      <c r="H47" s="12" t="s">
        <v>353</v>
      </c>
      <c r="I47" s="10" t="s">
        <v>42</v>
      </c>
      <c r="J47" s="195"/>
      <c r="K47" s="192" t="s">
        <v>77</v>
      </c>
      <c r="L47" s="12" t="s">
        <v>523</v>
      </c>
    </row>
    <row r="48" spans="2:14" ht="22.5" x14ac:dyDescent="0.15">
      <c r="B48" s="72" t="s">
        <v>627</v>
      </c>
      <c r="C48" s="12" t="s">
        <v>660</v>
      </c>
      <c r="D48" s="10" t="s">
        <v>23</v>
      </c>
      <c r="E48" s="104" t="s">
        <v>571</v>
      </c>
      <c r="F48" s="12" t="s">
        <v>43</v>
      </c>
      <c r="G48" s="12" t="s">
        <v>353</v>
      </c>
      <c r="H48" s="12" t="s">
        <v>353</v>
      </c>
      <c r="I48" s="10" t="s">
        <v>44</v>
      </c>
      <c r="J48" s="195"/>
      <c r="K48" s="192" t="s">
        <v>78</v>
      </c>
      <c r="L48" s="44" t="s">
        <v>472</v>
      </c>
    </row>
    <row r="49" spans="2:14" ht="33.75" x14ac:dyDescent="0.15">
      <c r="B49" s="72" t="s">
        <v>627</v>
      </c>
      <c r="C49" s="12" t="s">
        <v>660</v>
      </c>
      <c r="D49" s="10" t="s">
        <v>23</v>
      </c>
      <c r="E49" s="104" t="s">
        <v>582</v>
      </c>
      <c r="F49" s="166" t="s">
        <v>421</v>
      </c>
      <c r="G49" s="166" t="s">
        <v>420</v>
      </c>
      <c r="H49" s="166" t="s">
        <v>422</v>
      </c>
      <c r="I49" s="10" t="s">
        <v>91</v>
      </c>
      <c r="J49" s="198" t="s">
        <v>613</v>
      </c>
      <c r="K49" s="192" t="s">
        <v>79</v>
      </c>
      <c r="L49" s="44" t="s">
        <v>486</v>
      </c>
    </row>
    <row r="50" spans="2:14" ht="67.5" x14ac:dyDescent="0.15">
      <c r="B50" s="72" t="s">
        <v>627</v>
      </c>
      <c r="C50" s="12" t="s">
        <v>660</v>
      </c>
      <c r="D50" s="12" t="s">
        <v>23</v>
      </c>
      <c r="E50" s="176" t="s">
        <v>585</v>
      </c>
      <c r="F50" s="177" t="s">
        <v>524</v>
      </c>
      <c r="G50" s="178" t="s">
        <v>424</v>
      </c>
      <c r="H50" s="166" t="s">
        <v>423</v>
      </c>
      <c r="I50" s="12" t="s">
        <v>425</v>
      </c>
      <c r="J50" s="198" t="s">
        <v>610</v>
      </c>
      <c r="K50" s="192" t="s">
        <v>662</v>
      </c>
      <c r="L50" s="130" t="s">
        <v>487</v>
      </c>
    </row>
    <row r="51" spans="2:14" ht="33.75" x14ac:dyDescent="0.15">
      <c r="B51" s="72" t="s">
        <v>627</v>
      </c>
      <c r="C51" s="12" t="s">
        <v>660</v>
      </c>
      <c r="D51" s="12" t="s">
        <v>23</v>
      </c>
      <c r="E51" s="172" t="s">
        <v>583</v>
      </c>
      <c r="F51" s="173" t="s">
        <v>426</v>
      </c>
      <c r="G51" s="166" t="s">
        <v>427</v>
      </c>
      <c r="H51" s="173" t="s">
        <v>353</v>
      </c>
      <c r="I51" s="106"/>
      <c r="J51" s="199"/>
      <c r="K51" s="192"/>
      <c r="L51" s="130" t="s">
        <v>525</v>
      </c>
    </row>
    <row r="52" spans="2:14" ht="56.25" x14ac:dyDescent="0.15">
      <c r="B52" s="72" t="s">
        <v>627</v>
      </c>
      <c r="C52" s="12" t="s">
        <v>660</v>
      </c>
      <c r="D52" s="12" t="s">
        <v>23</v>
      </c>
      <c r="E52" s="174" t="s">
        <v>584</v>
      </c>
      <c r="F52" s="175" t="s">
        <v>431</v>
      </c>
      <c r="G52" s="166" t="s">
        <v>430</v>
      </c>
      <c r="H52" s="175" t="s">
        <v>353</v>
      </c>
      <c r="I52" s="12" t="s">
        <v>432</v>
      </c>
      <c r="J52" s="199"/>
      <c r="K52" s="192" t="s">
        <v>332</v>
      </c>
      <c r="L52" s="130" t="s">
        <v>526</v>
      </c>
    </row>
    <row r="53" spans="2:14" ht="34.5" customHeight="1" x14ac:dyDescent="0.15">
      <c r="B53" s="72" t="s">
        <v>627</v>
      </c>
      <c r="C53" s="12" t="s">
        <v>660</v>
      </c>
      <c r="D53" s="62" t="s">
        <v>23</v>
      </c>
      <c r="E53" s="183" t="s">
        <v>587</v>
      </c>
      <c r="F53" s="184" t="s">
        <v>441</v>
      </c>
      <c r="G53" s="184" t="s">
        <v>533</v>
      </c>
      <c r="H53" s="184" t="s">
        <v>353</v>
      </c>
      <c r="I53" s="62" t="s">
        <v>201</v>
      </c>
      <c r="J53" s="195"/>
      <c r="K53" s="192"/>
      <c r="L53" s="10" t="s">
        <v>534</v>
      </c>
    </row>
    <row r="54" spans="2:14" ht="112.5" x14ac:dyDescent="0.15">
      <c r="B54" s="72" t="s">
        <v>344</v>
      </c>
      <c r="C54" s="12" t="s">
        <v>660</v>
      </c>
      <c r="D54" s="10" t="s">
        <v>23</v>
      </c>
      <c r="E54" s="104" t="s">
        <v>588</v>
      </c>
      <c r="F54" s="12" t="s">
        <v>437</v>
      </c>
      <c r="G54" s="12" t="s">
        <v>435</v>
      </c>
      <c r="H54" s="12" t="s">
        <v>436</v>
      </c>
      <c r="I54" s="10" t="s">
        <v>615</v>
      </c>
      <c r="J54" s="198" t="s">
        <v>617</v>
      </c>
      <c r="K54" s="190"/>
      <c r="L54" s="10" t="s">
        <v>492</v>
      </c>
      <c r="N54" s="49" t="s">
        <v>786</v>
      </c>
    </row>
    <row r="55" spans="2:14" ht="56.25" x14ac:dyDescent="0.15">
      <c r="B55" s="72" t="s">
        <v>627</v>
      </c>
      <c r="C55" s="12" t="s">
        <v>660</v>
      </c>
      <c r="D55" s="10" t="s">
        <v>23</v>
      </c>
      <c r="E55" s="104" t="s">
        <v>589</v>
      </c>
      <c r="F55" s="12" t="s">
        <v>218</v>
      </c>
      <c r="G55" s="166" t="s">
        <v>438</v>
      </c>
      <c r="H55" s="12" t="s">
        <v>353</v>
      </c>
      <c r="I55" s="10" t="s">
        <v>219</v>
      </c>
      <c r="J55" s="195"/>
      <c r="K55" s="192"/>
      <c r="L55" s="10" t="s">
        <v>527</v>
      </c>
    </row>
    <row r="56" spans="2:14" ht="56.25" x14ac:dyDescent="0.15">
      <c r="B56" s="72" t="s">
        <v>677</v>
      </c>
      <c r="C56" s="12" t="s">
        <v>660</v>
      </c>
      <c r="D56" s="10" t="s">
        <v>23</v>
      </c>
      <c r="E56" s="206" t="s">
        <v>591</v>
      </c>
      <c r="F56" s="12" t="s">
        <v>678</v>
      </c>
      <c r="G56" s="12" t="s">
        <v>353</v>
      </c>
      <c r="H56" s="12" t="s">
        <v>353</v>
      </c>
      <c r="I56" s="10" t="s">
        <v>679</v>
      </c>
      <c r="J56" s="195"/>
      <c r="K56" s="192"/>
      <c r="L56" s="10" t="s">
        <v>692</v>
      </c>
      <c r="N56" s="49" t="s">
        <v>786</v>
      </c>
    </row>
    <row r="57" spans="2:14" ht="33.75" x14ac:dyDescent="0.15">
      <c r="B57" s="72" t="s">
        <v>19</v>
      </c>
      <c r="C57" s="12" t="s">
        <v>660</v>
      </c>
      <c r="D57" s="60" t="s">
        <v>23</v>
      </c>
      <c r="E57" s="206" t="s">
        <v>592</v>
      </c>
      <c r="F57" s="60" t="s">
        <v>739</v>
      </c>
      <c r="G57" s="60" t="s">
        <v>740</v>
      </c>
      <c r="H57" s="60" t="s">
        <v>353</v>
      </c>
      <c r="I57" s="60" t="s">
        <v>741</v>
      </c>
      <c r="J57" s="195"/>
      <c r="K57" s="192"/>
      <c r="L57" s="10" t="s">
        <v>785</v>
      </c>
      <c r="N57" s="49" t="s">
        <v>786</v>
      </c>
    </row>
    <row r="58" spans="2:14" ht="90" x14ac:dyDescent="0.15">
      <c r="B58" s="72" t="s">
        <v>344</v>
      </c>
      <c r="C58" s="12" t="s">
        <v>660</v>
      </c>
      <c r="D58" s="10" t="s">
        <v>23</v>
      </c>
      <c r="E58" s="104" t="s">
        <v>592</v>
      </c>
      <c r="F58" s="12" t="s">
        <v>233</v>
      </c>
      <c r="G58" s="12" t="s">
        <v>530</v>
      </c>
      <c r="H58" s="166" t="s">
        <v>531</v>
      </c>
      <c r="I58" s="10" t="s">
        <v>235</v>
      </c>
      <c r="J58" s="198" t="s">
        <v>766</v>
      </c>
      <c r="K58" s="192"/>
      <c r="L58" s="10" t="s">
        <v>494</v>
      </c>
      <c r="N58" s="49" t="s">
        <v>786</v>
      </c>
    </row>
    <row r="59" spans="2:14" ht="123.75" x14ac:dyDescent="0.15">
      <c r="B59" s="72" t="s">
        <v>19</v>
      </c>
      <c r="C59" s="12" t="s">
        <v>660</v>
      </c>
      <c r="D59" s="10" t="s">
        <v>23</v>
      </c>
      <c r="E59" s="104" t="s">
        <v>711</v>
      </c>
      <c r="F59" s="12" t="s">
        <v>742</v>
      </c>
      <c r="G59" s="12" t="s">
        <v>743</v>
      </c>
      <c r="H59" s="166" t="s">
        <v>744</v>
      </c>
      <c r="I59" s="10" t="s">
        <v>745</v>
      </c>
      <c r="J59" s="198" t="s">
        <v>693</v>
      </c>
      <c r="K59" s="192"/>
      <c r="L59" s="10" t="s">
        <v>787</v>
      </c>
      <c r="N59" s="49" t="s">
        <v>786</v>
      </c>
    </row>
    <row r="60" spans="2:14" ht="45" x14ac:dyDescent="0.15">
      <c r="B60" s="12" t="s">
        <v>51</v>
      </c>
      <c r="C60" s="12" t="s">
        <v>660</v>
      </c>
      <c r="D60" s="10" t="s">
        <v>23</v>
      </c>
      <c r="E60" s="104" t="s">
        <v>635</v>
      </c>
      <c r="F60" s="12" t="s">
        <v>644</v>
      </c>
      <c r="G60" s="166" t="s">
        <v>643</v>
      </c>
      <c r="H60" s="166" t="s">
        <v>645</v>
      </c>
      <c r="I60" s="10" t="s">
        <v>646</v>
      </c>
      <c r="J60" s="198" t="s">
        <v>647</v>
      </c>
      <c r="K60" s="192"/>
      <c r="L60" s="10" t="s">
        <v>478</v>
      </c>
      <c r="N60" s="49" t="s">
        <v>786</v>
      </c>
    </row>
    <row r="61" spans="2:14" ht="45" x14ac:dyDescent="0.15">
      <c r="B61" s="12" t="s">
        <v>51</v>
      </c>
      <c r="C61" s="12" t="s">
        <v>660</v>
      </c>
      <c r="D61" s="10" t="s">
        <v>23</v>
      </c>
      <c r="E61" s="104" t="s">
        <v>634</v>
      </c>
      <c r="F61" s="12" t="s">
        <v>648</v>
      </c>
      <c r="G61" s="166" t="s">
        <v>750</v>
      </c>
      <c r="H61" s="166" t="s">
        <v>645</v>
      </c>
      <c r="I61" s="10" t="s">
        <v>649</v>
      </c>
      <c r="J61" s="198"/>
      <c r="K61" s="192"/>
      <c r="L61" s="10" t="s">
        <v>694</v>
      </c>
      <c r="N61" s="49" t="s">
        <v>786</v>
      </c>
    </row>
    <row r="62" spans="2:14" ht="112.5" x14ac:dyDescent="0.15">
      <c r="B62" s="12" t="s">
        <v>51</v>
      </c>
      <c r="C62" s="12" t="s">
        <v>660</v>
      </c>
      <c r="D62" s="10" t="s">
        <v>650</v>
      </c>
      <c r="E62" s="104" t="s">
        <v>713</v>
      </c>
      <c r="F62" s="12" t="s">
        <v>651</v>
      </c>
      <c r="G62" s="166" t="s">
        <v>645</v>
      </c>
      <c r="H62" s="166" t="s">
        <v>645</v>
      </c>
      <c r="I62" s="211" t="s">
        <v>767</v>
      </c>
      <c r="J62" s="198"/>
      <c r="K62" s="192"/>
      <c r="L62" s="10" t="s">
        <v>788</v>
      </c>
      <c r="N62" s="49" t="s">
        <v>786</v>
      </c>
    </row>
    <row r="63" spans="2:14" ht="33.75" x14ac:dyDescent="0.15">
      <c r="B63" s="12" t="s">
        <v>51</v>
      </c>
      <c r="C63" s="12" t="s">
        <v>660</v>
      </c>
      <c r="D63" s="10" t="s">
        <v>23</v>
      </c>
      <c r="E63" s="104" t="s">
        <v>715</v>
      </c>
      <c r="F63" s="12" t="s">
        <v>652</v>
      </c>
      <c r="G63" s="166" t="s">
        <v>645</v>
      </c>
      <c r="H63" s="166" t="s">
        <v>645</v>
      </c>
      <c r="I63" s="10" t="s">
        <v>706</v>
      </c>
      <c r="J63" s="195" t="s">
        <v>668</v>
      </c>
      <c r="K63" s="192"/>
      <c r="L63" s="10" t="s">
        <v>801</v>
      </c>
      <c r="N63" s="49" t="s">
        <v>786</v>
      </c>
    </row>
    <row r="64" spans="2:14" ht="56.25" x14ac:dyDescent="0.15">
      <c r="B64" s="12" t="s">
        <v>51</v>
      </c>
      <c r="C64" s="12" t="s">
        <v>660</v>
      </c>
      <c r="D64" s="10" t="s">
        <v>650</v>
      </c>
      <c r="E64" s="104" t="s">
        <v>714</v>
      </c>
      <c r="F64" s="12" t="s">
        <v>775</v>
      </c>
      <c r="G64" s="166" t="s">
        <v>653</v>
      </c>
      <c r="H64" s="166" t="s">
        <v>645</v>
      </c>
      <c r="I64" s="10" t="s">
        <v>764</v>
      </c>
      <c r="J64" s="198"/>
      <c r="K64" s="192"/>
      <c r="L64" s="10" t="s">
        <v>695</v>
      </c>
      <c r="N64" s="49" t="s">
        <v>786</v>
      </c>
    </row>
    <row r="65" spans="2:14" ht="22.5" x14ac:dyDescent="0.15">
      <c r="B65" s="12" t="s">
        <v>51</v>
      </c>
      <c r="C65" s="12" t="s">
        <v>660</v>
      </c>
      <c r="D65" s="10" t="s">
        <v>23</v>
      </c>
      <c r="E65" s="104" t="s">
        <v>716</v>
      </c>
      <c r="F65" s="12" t="s">
        <v>676</v>
      </c>
      <c r="G65" s="166" t="s">
        <v>645</v>
      </c>
      <c r="H65" s="166" t="s">
        <v>645</v>
      </c>
      <c r="I65" s="10" t="s">
        <v>654</v>
      </c>
      <c r="J65" s="198"/>
      <c r="K65" s="192"/>
      <c r="L65" s="10" t="s">
        <v>696</v>
      </c>
      <c r="N65" s="49" t="s">
        <v>786</v>
      </c>
    </row>
    <row r="66" spans="2:14" ht="56.25" x14ac:dyDescent="0.15">
      <c r="B66" s="12" t="s">
        <v>51</v>
      </c>
      <c r="C66" s="12" t="s">
        <v>660</v>
      </c>
      <c r="D66" s="10" t="s">
        <v>23</v>
      </c>
      <c r="E66" s="104" t="s">
        <v>717</v>
      </c>
      <c r="F66" s="12" t="s">
        <v>655</v>
      </c>
      <c r="G66" s="166" t="s">
        <v>645</v>
      </c>
      <c r="H66" s="166" t="s">
        <v>645</v>
      </c>
      <c r="I66" s="10" t="s">
        <v>667</v>
      </c>
      <c r="J66" s="198"/>
      <c r="K66" s="192"/>
      <c r="L66" s="10" t="s">
        <v>697</v>
      </c>
      <c r="N66" s="49" t="s">
        <v>786</v>
      </c>
    </row>
    <row r="67" spans="2:14" ht="90" x14ac:dyDescent="0.15">
      <c r="B67" s="12" t="s">
        <v>633</v>
      </c>
      <c r="C67" s="12" t="s">
        <v>660</v>
      </c>
      <c r="D67" s="165" t="s">
        <v>23</v>
      </c>
      <c r="E67" s="104" t="s">
        <v>718</v>
      </c>
      <c r="F67" s="189" t="s">
        <v>642</v>
      </c>
      <c r="G67" s="12" t="s">
        <v>386</v>
      </c>
      <c r="H67" s="166" t="s">
        <v>754</v>
      </c>
      <c r="I67" s="165" t="s">
        <v>765</v>
      </c>
      <c r="J67" s="208" t="s">
        <v>752</v>
      </c>
      <c r="K67" s="192"/>
      <c r="L67" s="12" t="s">
        <v>698</v>
      </c>
      <c r="N67" s="49" t="s">
        <v>786</v>
      </c>
    </row>
    <row r="68" spans="2:14" ht="90" x14ac:dyDescent="0.15">
      <c r="B68" s="12" t="s">
        <v>633</v>
      </c>
      <c r="C68" s="12" t="s">
        <v>660</v>
      </c>
      <c r="D68" s="165" t="s">
        <v>23</v>
      </c>
      <c r="E68" s="104" t="s">
        <v>718</v>
      </c>
      <c r="F68" s="189" t="s">
        <v>642</v>
      </c>
      <c r="G68" s="12" t="s">
        <v>386</v>
      </c>
      <c r="H68" s="166" t="s">
        <v>755</v>
      </c>
      <c r="I68" s="165" t="s">
        <v>636</v>
      </c>
      <c r="J68" s="208" t="s">
        <v>752</v>
      </c>
      <c r="K68" s="192"/>
      <c r="L68" s="12" t="s">
        <v>789</v>
      </c>
      <c r="N68" s="49" t="s">
        <v>786</v>
      </c>
    </row>
    <row r="69" spans="2:14" ht="90" x14ac:dyDescent="0.15">
      <c r="B69" s="12" t="s">
        <v>633</v>
      </c>
      <c r="C69" s="12" t="s">
        <v>660</v>
      </c>
      <c r="D69" s="165" t="s">
        <v>23</v>
      </c>
      <c r="E69" s="104" t="s">
        <v>718</v>
      </c>
      <c r="F69" s="189" t="s">
        <v>642</v>
      </c>
      <c r="G69" s="12" t="s">
        <v>386</v>
      </c>
      <c r="H69" s="166" t="s">
        <v>756</v>
      </c>
      <c r="I69" s="165" t="s">
        <v>637</v>
      </c>
      <c r="J69" s="208" t="s">
        <v>752</v>
      </c>
      <c r="K69" s="192"/>
      <c r="L69" s="12" t="s">
        <v>790</v>
      </c>
      <c r="N69" s="49" t="s">
        <v>786</v>
      </c>
    </row>
    <row r="70" spans="2:14" ht="90" x14ac:dyDescent="0.15">
      <c r="B70" s="12" t="s">
        <v>633</v>
      </c>
      <c r="C70" s="12" t="s">
        <v>660</v>
      </c>
      <c r="D70" s="165" t="s">
        <v>23</v>
      </c>
      <c r="E70" s="104" t="s">
        <v>718</v>
      </c>
      <c r="F70" s="189" t="s">
        <v>642</v>
      </c>
      <c r="G70" s="12" t="s">
        <v>386</v>
      </c>
      <c r="H70" s="166" t="s">
        <v>757</v>
      </c>
      <c r="I70" s="165" t="s">
        <v>638</v>
      </c>
      <c r="J70" s="208" t="s">
        <v>752</v>
      </c>
      <c r="K70" s="192"/>
      <c r="L70" s="12" t="s">
        <v>699</v>
      </c>
      <c r="N70" s="49" t="s">
        <v>786</v>
      </c>
    </row>
    <row r="71" spans="2:14" ht="78.75" x14ac:dyDescent="0.15">
      <c r="B71" s="12" t="s">
        <v>633</v>
      </c>
      <c r="C71" s="12" t="s">
        <v>660</v>
      </c>
      <c r="D71" s="165" t="s">
        <v>23</v>
      </c>
      <c r="E71" s="104" t="s">
        <v>718</v>
      </c>
      <c r="F71" s="189" t="s">
        <v>642</v>
      </c>
      <c r="G71" s="12" t="s">
        <v>386</v>
      </c>
      <c r="H71" s="166" t="s">
        <v>758</v>
      </c>
      <c r="I71" s="165" t="s">
        <v>639</v>
      </c>
      <c r="J71" s="208" t="s">
        <v>751</v>
      </c>
      <c r="K71" s="192"/>
      <c r="L71" s="12" t="s">
        <v>791</v>
      </c>
      <c r="N71" s="49" t="s">
        <v>786</v>
      </c>
    </row>
    <row r="72" spans="2:14" ht="112.5" x14ac:dyDescent="0.15">
      <c r="B72" s="12" t="s">
        <v>633</v>
      </c>
      <c r="C72" s="12" t="s">
        <v>660</v>
      </c>
      <c r="D72" s="165" t="s">
        <v>23</v>
      </c>
      <c r="E72" s="104" t="s">
        <v>718</v>
      </c>
      <c r="F72" s="189" t="s">
        <v>642</v>
      </c>
      <c r="G72" s="12" t="s">
        <v>386</v>
      </c>
      <c r="H72" s="166" t="s">
        <v>759</v>
      </c>
      <c r="I72" s="165" t="s">
        <v>640</v>
      </c>
      <c r="J72" s="208" t="s">
        <v>792</v>
      </c>
      <c r="K72" s="192"/>
      <c r="L72" s="12" t="s">
        <v>700</v>
      </c>
      <c r="N72" s="49" t="s">
        <v>786</v>
      </c>
    </row>
    <row r="73" spans="2:14" ht="123.75" customHeight="1" x14ac:dyDescent="0.15">
      <c r="B73" s="12" t="s">
        <v>51</v>
      </c>
      <c r="C73" s="12" t="s">
        <v>660</v>
      </c>
      <c r="D73" s="165" t="s">
        <v>23</v>
      </c>
      <c r="E73" s="104" t="s">
        <v>718</v>
      </c>
      <c r="F73" s="189" t="s">
        <v>642</v>
      </c>
      <c r="G73" s="12" t="s">
        <v>386</v>
      </c>
      <c r="H73" s="166" t="s">
        <v>760</v>
      </c>
      <c r="I73" s="165" t="s">
        <v>641</v>
      </c>
      <c r="J73" s="208" t="s">
        <v>753</v>
      </c>
      <c r="K73" s="192"/>
      <c r="L73" s="12" t="s">
        <v>794</v>
      </c>
      <c r="N73" s="49" t="s">
        <v>793</v>
      </c>
    </row>
    <row r="74" spans="2:14" ht="33.75" x14ac:dyDescent="0.15">
      <c r="B74" s="12" t="s">
        <v>51</v>
      </c>
      <c r="C74" s="12" t="s">
        <v>660</v>
      </c>
      <c r="D74" s="165" t="s">
        <v>23</v>
      </c>
      <c r="E74" s="104" t="s">
        <v>719</v>
      </c>
      <c r="F74" s="12" t="s">
        <v>665</v>
      </c>
      <c r="G74" s="12" t="s">
        <v>645</v>
      </c>
      <c r="H74" s="12" t="s">
        <v>645</v>
      </c>
      <c r="I74" s="165" t="s">
        <v>666</v>
      </c>
      <c r="J74" s="198" t="s">
        <v>680</v>
      </c>
      <c r="K74" s="192"/>
      <c r="L74" s="12" t="s">
        <v>701</v>
      </c>
      <c r="N74" s="49" t="s">
        <v>793</v>
      </c>
    </row>
    <row r="75" spans="2:14" ht="33.75" x14ac:dyDescent="0.15">
      <c r="B75" s="12" t="s">
        <v>51</v>
      </c>
      <c r="C75" s="12" t="s">
        <v>660</v>
      </c>
      <c r="D75" s="165" t="s">
        <v>23</v>
      </c>
      <c r="E75" s="104" t="s">
        <v>720</v>
      </c>
      <c r="F75" s="12" t="s">
        <v>730</v>
      </c>
      <c r="G75" s="12" t="s">
        <v>686</v>
      </c>
      <c r="H75" s="12" t="s">
        <v>687</v>
      </c>
      <c r="I75" s="165" t="s">
        <v>684</v>
      </c>
      <c r="J75" s="198" t="s">
        <v>685</v>
      </c>
      <c r="K75" s="192"/>
      <c r="L75" s="12" t="s">
        <v>795</v>
      </c>
      <c r="N75" s="49" t="s">
        <v>793</v>
      </c>
    </row>
    <row r="76" spans="2:14" ht="45" x14ac:dyDescent="0.15">
      <c r="B76" s="210" t="s">
        <v>51</v>
      </c>
      <c r="C76" s="210" t="s">
        <v>660</v>
      </c>
      <c r="D76" s="214" t="s">
        <v>23</v>
      </c>
      <c r="E76" s="212" t="s">
        <v>768</v>
      </c>
      <c r="F76" s="210" t="s">
        <v>769</v>
      </c>
      <c r="G76" s="210" t="s">
        <v>770</v>
      </c>
      <c r="H76" s="210" t="s">
        <v>771</v>
      </c>
      <c r="I76" s="214" t="s">
        <v>772</v>
      </c>
      <c r="J76" s="208"/>
      <c r="K76" s="213"/>
      <c r="L76" s="210" t="s">
        <v>796</v>
      </c>
      <c r="N76" s="49" t="s">
        <v>793</v>
      </c>
    </row>
    <row r="77" spans="2:14" ht="45" x14ac:dyDescent="0.15">
      <c r="B77" s="12" t="s">
        <v>627</v>
      </c>
      <c r="C77" s="12" t="s">
        <v>659</v>
      </c>
      <c r="D77" s="12" t="s">
        <v>23</v>
      </c>
      <c r="E77" s="104" t="s">
        <v>593</v>
      </c>
      <c r="F77" s="12" t="s">
        <v>352</v>
      </c>
      <c r="G77" s="12" t="s">
        <v>357</v>
      </c>
      <c r="H77" s="12" t="s">
        <v>353</v>
      </c>
      <c r="I77" s="12" t="s">
        <v>220</v>
      </c>
      <c r="J77" s="195" t="s">
        <v>206</v>
      </c>
      <c r="K77" s="192"/>
      <c r="L77" s="44" t="s">
        <v>497</v>
      </c>
    </row>
    <row r="78" spans="2:14" ht="22.5" x14ac:dyDescent="0.15">
      <c r="B78" s="72" t="s">
        <v>627</v>
      </c>
      <c r="C78" s="12" t="s">
        <v>659</v>
      </c>
      <c r="D78" s="10" t="s">
        <v>23</v>
      </c>
      <c r="E78" s="104" t="s">
        <v>594</v>
      </c>
      <c r="F78" s="12" t="s">
        <v>270</v>
      </c>
      <c r="G78" s="12" t="s">
        <v>353</v>
      </c>
      <c r="H78" s="12" t="s">
        <v>353</v>
      </c>
      <c r="I78" s="12" t="s">
        <v>271</v>
      </c>
      <c r="J78" s="195"/>
      <c r="K78" s="192"/>
      <c r="L78" s="10" t="s">
        <v>495</v>
      </c>
    </row>
    <row r="79" spans="2:14" ht="22.5" x14ac:dyDescent="0.15">
      <c r="B79" s="72" t="s">
        <v>627</v>
      </c>
      <c r="C79" s="12" t="s">
        <v>659</v>
      </c>
      <c r="D79" s="10" t="s">
        <v>23</v>
      </c>
      <c r="E79" s="104" t="s">
        <v>595</v>
      </c>
      <c r="F79" s="12" t="s">
        <v>272</v>
      </c>
      <c r="G79" s="12" t="s">
        <v>357</v>
      </c>
      <c r="H79" s="12" t="s">
        <v>353</v>
      </c>
      <c r="I79" s="10" t="s">
        <v>273</v>
      </c>
      <c r="J79" s="195"/>
      <c r="K79" s="192"/>
      <c r="L79" s="10" t="s">
        <v>498</v>
      </c>
    </row>
    <row r="80" spans="2:14" ht="33.75" x14ac:dyDescent="0.15">
      <c r="B80" s="72" t="s">
        <v>627</v>
      </c>
      <c r="C80" s="12" t="s">
        <v>731</v>
      </c>
      <c r="D80" s="10" t="s">
        <v>23</v>
      </c>
      <c r="E80" s="104" t="s">
        <v>596</v>
      </c>
      <c r="F80" s="12" t="s">
        <v>276</v>
      </c>
      <c r="G80" s="12" t="s">
        <v>357</v>
      </c>
      <c r="H80" s="12" t="s">
        <v>353</v>
      </c>
      <c r="I80" s="10" t="s">
        <v>275</v>
      </c>
      <c r="J80" s="195"/>
      <c r="K80" s="192"/>
      <c r="L80" s="10" t="s">
        <v>496</v>
      </c>
    </row>
    <row r="81" spans="2:14" ht="22.5" x14ac:dyDescent="0.15">
      <c r="B81" s="209" t="s">
        <v>51</v>
      </c>
      <c r="C81" s="210" t="s">
        <v>659</v>
      </c>
      <c r="D81" s="211" t="s">
        <v>23</v>
      </c>
      <c r="E81" s="212" t="s">
        <v>732</v>
      </c>
      <c r="F81" s="210" t="s">
        <v>773</v>
      </c>
      <c r="G81" s="210" t="s">
        <v>353</v>
      </c>
      <c r="H81" s="210" t="s">
        <v>353</v>
      </c>
      <c r="I81" s="211" t="s">
        <v>733</v>
      </c>
      <c r="J81" s="207"/>
      <c r="K81" s="213"/>
      <c r="L81" s="211"/>
      <c r="N81" s="49" t="s">
        <v>786</v>
      </c>
    </row>
    <row r="82" spans="2:14" ht="22.5" x14ac:dyDescent="0.15">
      <c r="B82" s="209" t="s">
        <v>51</v>
      </c>
      <c r="C82" s="210" t="s">
        <v>659</v>
      </c>
      <c r="D82" s="211" t="s">
        <v>23</v>
      </c>
      <c r="E82" s="212" t="s">
        <v>734</v>
      </c>
      <c r="F82" s="210" t="s">
        <v>774</v>
      </c>
      <c r="G82" s="210" t="s">
        <v>353</v>
      </c>
      <c r="H82" s="210" t="s">
        <v>353</v>
      </c>
      <c r="I82" s="211" t="s">
        <v>735</v>
      </c>
      <c r="J82" s="207"/>
      <c r="K82" s="213"/>
      <c r="L82" s="211"/>
      <c r="N82" s="49" t="s">
        <v>786</v>
      </c>
    </row>
    <row r="83" spans="2:14" ht="56.25" x14ac:dyDescent="0.15">
      <c r="B83" s="12" t="s">
        <v>51</v>
      </c>
      <c r="C83" s="210" t="s">
        <v>659</v>
      </c>
      <c r="D83" s="211" t="s">
        <v>23</v>
      </c>
      <c r="E83" s="212" t="s">
        <v>776</v>
      </c>
      <c r="F83" s="12" t="s">
        <v>777</v>
      </c>
      <c r="G83" s="12" t="s">
        <v>353</v>
      </c>
      <c r="H83" s="12" t="s">
        <v>353</v>
      </c>
      <c r="I83" s="165" t="s">
        <v>778</v>
      </c>
      <c r="J83" s="198"/>
      <c r="K83" s="192"/>
      <c r="L83" s="12"/>
      <c r="N83" s="49" t="s">
        <v>779</v>
      </c>
    </row>
    <row r="84" spans="2:14" x14ac:dyDescent="0.15">
      <c r="B84" s="72" t="s">
        <v>657</v>
      </c>
      <c r="C84" s="12" t="s">
        <v>658</v>
      </c>
      <c r="D84" s="10" t="s">
        <v>23</v>
      </c>
      <c r="E84" s="104" t="s">
        <v>721</v>
      </c>
      <c r="F84" s="12" t="s">
        <v>746</v>
      </c>
      <c r="G84" s="12" t="s">
        <v>740</v>
      </c>
      <c r="H84" s="12" t="s">
        <v>353</v>
      </c>
      <c r="I84" s="10"/>
      <c r="J84" s="195" t="s">
        <v>688</v>
      </c>
      <c r="K84" s="192"/>
      <c r="L84" s="10" t="s">
        <v>702</v>
      </c>
      <c r="N84" s="49" t="s">
        <v>786</v>
      </c>
    </row>
    <row r="85" spans="2:14" x14ac:dyDescent="0.15">
      <c r="B85" s="72" t="s">
        <v>657</v>
      </c>
      <c r="C85" s="12" t="s">
        <v>658</v>
      </c>
      <c r="D85" s="10" t="s">
        <v>23</v>
      </c>
      <c r="E85" s="104" t="s">
        <v>722</v>
      </c>
      <c r="F85" s="19" t="s">
        <v>761</v>
      </c>
      <c r="G85" s="12" t="s">
        <v>740</v>
      </c>
      <c r="H85" s="12" t="s">
        <v>353</v>
      </c>
      <c r="I85" s="10"/>
      <c r="J85" s="195"/>
      <c r="K85" s="192"/>
      <c r="L85" s="10" t="s">
        <v>703</v>
      </c>
      <c r="N85" s="49" t="s">
        <v>786</v>
      </c>
    </row>
    <row r="86" spans="2:14" x14ac:dyDescent="0.15">
      <c r="B86" s="72" t="s">
        <v>657</v>
      </c>
      <c r="C86" s="12" t="s">
        <v>658</v>
      </c>
      <c r="D86" s="10" t="s">
        <v>23</v>
      </c>
      <c r="E86" s="104" t="s">
        <v>723</v>
      </c>
      <c r="F86" s="19" t="s">
        <v>747</v>
      </c>
      <c r="G86" s="12" t="s">
        <v>740</v>
      </c>
      <c r="H86" s="12" t="s">
        <v>353</v>
      </c>
      <c r="I86" s="10"/>
      <c r="J86" s="195" t="s">
        <v>663</v>
      </c>
      <c r="K86" s="192"/>
      <c r="L86" s="10" t="s">
        <v>704</v>
      </c>
      <c r="N86" s="49" t="s">
        <v>786</v>
      </c>
    </row>
    <row r="87" spans="2:14" ht="22.5" x14ac:dyDescent="0.15">
      <c r="B87" s="72" t="s">
        <v>657</v>
      </c>
      <c r="C87" s="12" t="s">
        <v>658</v>
      </c>
      <c r="D87" s="10" t="s">
        <v>23</v>
      </c>
      <c r="E87" s="104" t="s">
        <v>724</v>
      </c>
      <c r="F87" s="12" t="s">
        <v>748</v>
      </c>
      <c r="G87" s="12" t="s">
        <v>740</v>
      </c>
      <c r="H87" s="12" t="s">
        <v>353</v>
      </c>
      <c r="I87" s="10" t="s">
        <v>749</v>
      </c>
      <c r="J87" s="195" t="s">
        <v>672</v>
      </c>
      <c r="K87" s="192"/>
      <c r="L87" s="10" t="s">
        <v>705</v>
      </c>
      <c r="N87" s="49" t="s">
        <v>786</v>
      </c>
    </row>
    <row r="88" spans="2:14" ht="67.5" x14ac:dyDescent="0.15">
      <c r="B88" s="204" t="s">
        <v>344</v>
      </c>
      <c r="C88" s="12" t="s">
        <v>660</v>
      </c>
      <c r="D88" s="164" t="s">
        <v>23</v>
      </c>
      <c r="E88" s="185"/>
      <c r="F88" s="164" t="s">
        <v>262</v>
      </c>
      <c r="G88" s="164"/>
      <c r="H88" s="164"/>
      <c r="I88" s="164" t="s">
        <v>264</v>
      </c>
      <c r="J88" s="198" t="s">
        <v>211</v>
      </c>
      <c r="K88" s="192"/>
      <c r="L88" s="12"/>
    </row>
    <row r="89" spans="2:14" ht="22.5" x14ac:dyDescent="0.15">
      <c r="B89" s="204" t="s">
        <v>344</v>
      </c>
      <c r="C89" s="12" t="s">
        <v>660</v>
      </c>
      <c r="D89" s="165" t="s">
        <v>23</v>
      </c>
      <c r="E89" s="186"/>
      <c r="F89" s="165" t="s">
        <v>260</v>
      </c>
      <c r="G89" s="165"/>
      <c r="H89" s="165"/>
      <c r="I89" s="165" t="s">
        <v>267</v>
      </c>
      <c r="J89" s="198"/>
      <c r="K89" s="192"/>
      <c r="L89" s="12"/>
    </row>
    <row r="90" spans="2:14" ht="112.5" x14ac:dyDescent="0.15">
      <c r="B90" s="204" t="s">
        <v>344</v>
      </c>
      <c r="C90" s="12" t="s">
        <v>660</v>
      </c>
      <c r="D90" s="165" t="s">
        <v>23</v>
      </c>
      <c r="E90" s="185"/>
      <c r="F90" s="187" t="s">
        <v>299</v>
      </c>
      <c r="G90" s="187"/>
      <c r="H90" s="187"/>
      <c r="I90" s="165" t="s">
        <v>263</v>
      </c>
      <c r="J90" s="198" t="s">
        <v>212</v>
      </c>
      <c r="K90" s="192"/>
      <c r="L90" s="12"/>
    </row>
    <row r="91" spans="2:14" ht="22.5" x14ac:dyDescent="0.15">
      <c r="B91" s="204" t="s">
        <v>51</v>
      </c>
      <c r="C91" s="12" t="s">
        <v>671</v>
      </c>
      <c r="D91" s="164" t="s">
        <v>23</v>
      </c>
      <c r="E91" s="185" t="s">
        <v>725</v>
      </c>
      <c r="F91" s="187" t="s">
        <v>673</v>
      </c>
      <c r="G91" s="187" t="s">
        <v>797</v>
      </c>
      <c r="H91" s="187" t="s">
        <v>674</v>
      </c>
      <c r="I91" s="165" t="s">
        <v>675</v>
      </c>
      <c r="J91" s="195" t="s">
        <v>672</v>
      </c>
      <c r="K91" s="192"/>
      <c r="L91" s="12" t="s">
        <v>707</v>
      </c>
      <c r="N91" s="49" t="s">
        <v>786</v>
      </c>
    </row>
    <row r="92" spans="2:14" ht="67.5" x14ac:dyDescent="0.15">
      <c r="B92" s="204" t="s">
        <v>670</v>
      </c>
      <c r="C92" s="12" t="s">
        <v>671</v>
      </c>
      <c r="D92" s="164" t="s">
        <v>23</v>
      </c>
      <c r="E92" s="185" t="s">
        <v>726</v>
      </c>
      <c r="F92" s="164" t="s">
        <v>261</v>
      </c>
      <c r="G92" s="187" t="s">
        <v>797</v>
      </c>
      <c r="H92" s="187" t="s">
        <v>798</v>
      </c>
      <c r="I92" s="164" t="s">
        <v>265</v>
      </c>
      <c r="J92" s="198" t="s">
        <v>669</v>
      </c>
      <c r="K92" s="192"/>
      <c r="L92" s="12" t="s">
        <v>708</v>
      </c>
      <c r="N92" s="49" t="s">
        <v>786</v>
      </c>
    </row>
    <row r="93" spans="2:14" ht="101.25" x14ac:dyDescent="0.15">
      <c r="B93" s="204" t="s">
        <v>51</v>
      </c>
      <c r="C93" s="12" t="s">
        <v>671</v>
      </c>
      <c r="D93" s="165" t="s">
        <v>23</v>
      </c>
      <c r="E93" s="185" t="s">
        <v>727</v>
      </c>
      <c r="F93" s="187" t="s">
        <v>269</v>
      </c>
      <c r="G93" s="187" t="s">
        <v>797</v>
      </c>
      <c r="H93" s="187" t="s">
        <v>674</v>
      </c>
      <c r="I93" s="165" t="s">
        <v>295</v>
      </c>
      <c r="J93" s="198" t="s">
        <v>799</v>
      </c>
      <c r="K93" s="192"/>
      <c r="L93" s="12" t="s">
        <v>800</v>
      </c>
      <c r="N93" s="49" t="s">
        <v>786</v>
      </c>
    </row>
    <row r="94" spans="2:14" ht="22.5" x14ac:dyDescent="0.15">
      <c r="B94" s="204" t="s">
        <v>51</v>
      </c>
      <c r="C94" s="12" t="s">
        <v>671</v>
      </c>
      <c r="D94" s="165" t="s">
        <v>23</v>
      </c>
      <c r="E94" s="185" t="s">
        <v>728</v>
      </c>
      <c r="F94" s="188" t="s">
        <v>266</v>
      </c>
      <c r="G94" s="187" t="s">
        <v>797</v>
      </c>
      <c r="H94" s="187" t="s">
        <v>798</v>
      </c>
      <c r="I94" s="165" t="s">
        <v>296</v>
      </c>
      <c r="J94" s="198"/>
      <c r="K94" s="192"/>
      <c r="L94" s="12" t="s">
        <v>709</v>
      </c>
      <c r="N94" s="49" t="s">
        <v>786</v>
      </c>
    </row>
    <row r="95" spans="2:14" ht="22.5" x14ac:dyDescent="0.15">
      <c r="B95" s="204" t="s">
        <v>51</v>
      </c>
      <c r="C95" s="12" t="s">
        <v>671</v>
      </c>
      <c r="D95" s="165" t="s">
        <v>23</v>
      </c>
      <c r="E95" s="185" t="s">
        <v>729</v>
      </c>
      <c r="F95" s="189" t="s">
        <v>268</v>
      </c>
      <c r="G95" s="187" t="s">
        <v>797</v>
      </c>
      <c r="H95" s="187" t="s">
        <v>674</v>
      </c>
      <c r="I95" s="165" t="s">
        <v>297</v>
      </c>
      <c r="J95" s="198"/>
      <c r="K95" s="192"/>
      <c r="L95" s="12" t="s">
        <v>710</v>
      </c>
      <c r="N95" s="49" t="s">
        <v>786</v>
      </c>
    </row>
    <row r="96" spans="2:14" ht="45" x14ac:dyDescent="0.15">
      <c r="B96" s="204" t="s">
        <v>344</v>
      </c>
      <c r="C96" s="50" t="s">
        <v>661</v>
      </c>
      <c r="D96" s="50" t="s">
        <v>23</v>
      </c>
      <c r="E96" s="138"/>
      <c r="F96" s="50" t="s">
        <v>15</v>
      </c>
      <c r="G96" s="50">
        <v>0</v>
      </c>
      <c r="H96" s="50"/>
      <c r="I96" s="50" t="s">
        <v>16</v>
      </c>
      <c r="J96" s="196"/>
      <c r="K96" s="191" t="s">
        <v>94</v>
      </c>
      <c r="L96" s="50"/>
    </row>
    <row r="97" spans="2:12" ht="45" x14ac:dyDescent="0.15">
      <c r="B97" s="204" t="s">
        <v>623</v>
      </c>
      <c r="C97" s="12" t="s">
        <v>660</v>
      </c>
      <c r="D97" s="50" t="s">
        <v>625</v>
      </c>
      <c r="E97" s="104"/>
      <c r="F97" s="12" t="s">
        <v>624</v>
      </c>
      <c r="G97" s="12"/>
      <c r="H97" s="12"/>
      <c r="I97" s="50" t="s">
        <v>32</v>
      </c>
      <c r="J97" s="196"/>
      <c r="K97" s="191" t="s">
        <v>94</v>
      </c>
      <c r="L97" s="50"/>
    </row>
    <row r="98" spans="2:12" x14ac:dyDescent="0.15">
      <c r="B98" s="72" t="s">
        <v>344</v>
      </c>
      <c r="C98" s="12" t="s">
        <v>661</v>
      </c>
      <c r="D98" s="10" t="s">
        <v>23</v>
      </c>
      <c r="E98" s="179"/>
      <c r="F98" s="180" t="s">
        <v>173</v>
      </c>
      <c r="G98" s="180"/>
      <c r="H98" s="180"/>
      <c r="I98" s="10" t="s">
        <v>656</v>
      </c>
      <c r="J98" s="195"/>
      <c r="K98" s="192"/>
      <c r="L98" s="10"/>
    </row>
    <row r="99" spans="2:12" x14ac:dyDescent="0.15">
      <c r="E99" s="161"/>
    </row>
    <row r="100" spans="2:12" x14ac:dyDescent="0.15">
      <c r="E100" s="161"/>
    </row>
    <row r="101" spans="2:12" x14ac:dyDescent="0.15">
      <c r="E101" s="161"/>
    </row>
    <row r="102" spans="2:12" x14ac:dyDescent="0.15">
      <c r="E102" s="161"/>
    </row>
    <row r="103" spans="2:12" x14ac:dyDescent="0.15">
      <c r="E103" s="161"/>
    </row>
    <row r="104" spans="2:12" x14ac:dyDescent="0.15">
      <c r="E104" s="161"/>
    </row>
    <row r="105" spans="2:12" x14ac:dyDescent="0.15">
      <c r="E105" s="161"/>
    </row>
    <row r="106" spans="2:12" x14ac:dyDescent="0.15">
      <c r="E106" s="161"/>
    </row>
    <row r="107" spans="2:12" x14ac:dyDescent="0.15">
      <c r="E107" s="161"/>
    </row>
    <row r="108" spans="2:12" x14ac:dyDescent="0.15">
      <c r="E108" s="161"/>
    </row>
    <row r="109" spans="2:12" x14ac:dyDescent="0.15">
      <c r="E109" s="161"/>
    </row>
    <row r="110" spans="2:12" x14ac:dyDescent="0.15">
      <c r="E110" s="161"/>
    </row>
    <row r="111" spans="2:12" x14ac:dyDescent="0.15">
      <c r="E111" s="161"/>
    </row>
    <row r="112" spans="2:12" x14ac:dyDescent="0.15">
      <c r="E112" s="161"/>
    </row>
    <row r="113" spans="5:5" x14ac:dyDescent="0.15">
      <c r="E113" s="161"/>
    </row>
    <row r="114" spans="5:5" x14ac:dyDescent="0.15">
      <c r="E114" s="161"/>
    </row>
    <row r="115" spans="5:5" x14ac:dyDescent="0.15">
      <c r="E115" s="161"/>
    </row>
    <row r="116" spans="5:5" x14ac:dyDescent="0.15">
      <c r="E116" s="161"/>
    </row>
    <row r="117" spans="5:5" x14ac:dyDescent="0.15">
      <c r="E117" s="161"/>
    </row>
    <row r="118" spans="5:5" x14ac:dyDescent="0.15">
      <c r="E118" s="161"/>
    </row>
    <row r="119" spans="5:5" x14ac:dyDescent="0.15">
      <c r="E119" s="161"/>
    </row>
    <row r="120" spans="5:5" x14ac:dyDescent="0.15">
      <c r="E120" s="161"/>
    </row>
    <row r="121" spans="5:5" x14ac:dyDescent="0.15">
      <c r="E121" s="161"/>
    </row>
    <row r="122" spans="5:5" x14ac:dyDescent="0.15">
      <c r="E122" s="161"/>
    </row>
    <row r="123" spans="5:5" x14ac:dyDescent="0.15">
      <c r="E123" s="161"/>
    </row>
    <row r="124" spans="5:5" x14ac:dyDescent="0.15">
      <c r="E124" s="161"/>
    </row>
    <row r="125" spans="5:5" x14ac:dyDescent="0.15">
      <c r="E125" s="161"/>
    </row>
    <row r="126" spans="5:5" x14ac:dyDescent="0.15">
      <c r="E126" s="161"/>
    </row>
    <row r="127" spans="5:5" x14ac:dyDescent="0.15">
      <c r="E127" s="161"/>
    </row>
    <row r="128" spans="5:5" x14ac:dyDescent="0.15">
      <c r="E128" s="161"/>
    </row>
    <row r="129" spans="5:5" x14ac:dyDescent="0.15">
      <c r="E129" s="161"/>
    </row>
    <row r="130" spans="5:5" x14ac:dyDescent="0.15">
      <c r="E130" s="161"/>
    </row>
    <row r="131" spans="5:5" x14ac:dyDescent="0.15">
      <c r="E131" s="161"/>
    </row>
    <row r="132" spans="5:5" x14ac:dyDescent="0.15">
      <c r="E132" s="161"/>
    </row>
    <row r="133" spans="5:5" x14ac:dyDescent="0.15">
      <c r="E133" s="161"/>
    </row>
    <row r="134" spans="5:5" x14ac:dyDescent="0.15">
      <c r="E134" s="161"/>
    </row>
    <row r="135" spans="5:5" x14ac:dyDescent="0.15">
      <c r="E135" s="161"/>
    </row>
    <row r="136" spans="5:5" x14ac:dyDescent="0.15">
      <c r="E136" s="161"/>
    </row>
    <row r="137" spans="5:5" x14ac:dyDescent="0.15">
      <c r="E137" s="161"/>
    </row>
    <row r="138" spans="5:5" x14ac:dyDescent="0.15">
      <c r="E138" s="161"/>
    </row>
  </sheetData>
  <autoFilter ref="B2:L98">
    <sortState ref="B3:L78">
      <sortCondition ref="E2"/>
    </sortState>
  </autoFilter>
  <customSheetViews>
    <customSheetView guid="{14AA48AB-DC67-4C95-8B46-AAD272F1D2E7}" showAutoFilter="1">
      <selection activeCell="C37" sqref="C37"/>
      <pageMargins left="0.7" right="0.7" top="0.75" bottom="0.75" header="0.3" footer="0.3"/>
      <pageSetup paperSize="9" orientation="portrait" r:id="rId1"/>
      <autoFilter ref="B2:L99">
        <sortState ref="B3:L78">
          <sortCondition ref="E2"/>
        </sortState>
      </autoFilter>
    </customSheetView>
    <customSheetView guid="{DF24C4C6-0A00-4680-B86E-5257A4112ECC}" showAutoFilter="1" topLeftCell="C34">
      <selection activeCell="N75" sqref="N75"/>
      <pageMargins left="0.7" right="0.7" top="0.75" bottom="0.75" header="0.3" footer="0.3"/>
      <pageSetup paperSize="9" orientation="portrait" r:id="rId2"/>
      <autoFilter ref="B2:L98">
        <sortState ref="B3:L78">
          <sortCondition ref="E2"/>
        </sortState>
      </autoFilter>
    </customSheetView>
  </customSheetViews>
  <phoneticPr fontId="3"/>
  <conditionalFormatting sqref="G66:H66 F65:F66 I65:L66 B64:C64 F64:L64 I61:L62 E61:G62 H62 B67:D67 F67:L67 E63 B3:L59 E65:E75 B68:L98">
    <cfRule type="expression" dxfId="69" priority="127">
      <formula>$B3="不要"</formula>
    </cfRule>
    <cfRule type="expression" dxfId="68" priority="128">
      <formula>$B3="変更"</formula>
    </cfRule>
    <cfRule type="expression" dxfId="67" priority="130">
      <formula>$B3="新規"</formula>
    </cfRule>
  </conditionalFormatting>
  <conditionalFormatting sqref="B60:E60 G60:L60 E64">
    <cfRule type="expression" dxfId="66" priority="124">
      <formula>$B60="不要"</formula>
    </cfRule>
    <cfRule type="expression" dxfId="65" priority="125">
      <formula>$B60="変更"</formula>
    </cfRule>
    <cfRule type="expression" dxfId="64" priority="126">
      <formula>$B60="新規"</formula>
    </cfRule>
  </conditionalFormatting>
  <conditionalFormatting sqref="F60">
    <cfRule type="expression" dxfId="63" priority="121">
      <formula>$B60="不要"</formula>
    </cfRule>
    <cfRule type="expression" dxfId="62" priority="122">
      <formula>$B60="変更"</formula>
    </cfRule>
    <cfRule type="expression" dxfId="61" priority="123">
      <formula>$B60="新規"</formula>
    </cfRule>
  </conditionalFormatting>
  <conditionalFormatting sqref="B61:C61">
    <cfRule type="expression" dxfId="60" priority="118">
      <formula>$B61="不要"</formula>
    </cfRule>
    <cfRule type="expression" dxfId="59" priority="119">
      <formula>$B61="変更"</formula>
    </cfRule>
    <cfRule type="expression" dxfId="58" priority="120">
      <formula>$B61="新規"</formula>
    </cfRule>
  </conditionalFormatting>
  <conditionalFormatting sqref="B62:C62">
    <cfRule type="expression" dxfId="57" priority="97">
      <formula>$B62="不要"</formula>
    </cfRule>
    <cfRule type="expression" dxfId="56" priority="98">
      <formula>$B62="変更"</formula>
    </cfRule>
    <cfRule type="expression" dxfId="55" priority="99">
      <formula>$B62="新規"</formula>
    </cfRule>
  </conditionalFormatting>
  <conditionalFormatting sqref="D64">
    <cfRule type="expression" dxfId="54" priority="79">
      <formula>$B64="不要"</formula>
    </cfRule>
    <cfRule type="expression" dxfId="53" priority="80">
      <formula>$B64="変更"</formula>
    </cfRule>
    <cfRule type="expression" dxfId="52" priority="81">
      <formula>$B64="新規"</formula>
    </cfRule>
  </conditionalFormatting>
  <conditionalFormatting sqref="D61">
    <cfRule type="expression" dxfId="51" priority="100">
      <formula>$B61="不要"</formula>
    </cfRule>
    <cfRule type="expression" dxfId="50" priority="101">
      <formula>$B61="変更"</formula>
    </cfRule>
    <cfRule type="expression" dxfId="49" priority="102">
      <formula>$B61="新規"</formula>
    </cfRule>
  </conditionalFormatting>
  <conditionalFormatting sqref="B63">
    <cfRule type="expression" dxfId="48" priority="67">
      <formula>$B63="不要"</formula>
    </cfRule>
    <cfRule type="expression" dxfId="47" priority="68">
      <formula>$B63="変更"</formula>
    </cfRule>
    <cfRule type="expression" dxfId="46" priority="69">
      <formula>$B63="新規"</formula>
    </cfRule>
  </conditionalFormatting>
  <conditionalFormatting sqref="D62">
    <cfRule type="expression" dxfId="45" priority="94">
      <formula>$B62="不要"</formula>
    </cfRule>
    <cfRule type="expression" dxfId="44" priority="95">
      <formula>$B62="変更"</formula>
    </cfRule>
    <cfRule type="expression" dxfId="43" priority="96">
      <formula>$B62="新規"</formula>
    </cfRule>
  </conditionalFormatting>
  <conditionalFormatting sqref="H61">
    <cfRule type="expression" dxfId="42" priority="91">
      <formula>$B61="不要"</formula>
    </cfRule>
    <cfRule type="expression" dxfId="41" priority="92">
      <formula>$B61="変更"</formula>
    </cfRule>
    <cfRule type="expression" dxfId="40" priority="93">
      <formula>$B61="新規"</formula>
    </cfRule>
  </conditionalFormatting>
  <conditionalFormatting sqref="G63 I63 K63:L63">
    <cfRule type="expression" dxfId="39" priority="76">
      <formula>$B63="不要"</formula>
    </cfRule>
    <cfRule type="expression" dxfId="38" priority="77">
      <formula>$B63="変更"</formula>
    </cfRule>
    <cfRule type="expression" dxfId="37" priority="78">
      <formula>$B63="新規"</formula>
    </cfRule>
  </conditionalFormatting>
  <conditionalFormatting sqref="F63">
    <cfRule type="expression" dxfId="36" priority="73">
      <formula>$B63="不要"</formula>
    </cfRule>
    <cfRule type="expression" dxfId="35" priority="74">
      <formula>$B63="変更"</formula>
    </cfRule>
    <cfRule type="expression" dxfId="34" priority="75">
      <formula>$B63="新規"</formula>
    </cfRule>
  </conditionalFormatting>
  <conditionalFormatting sqref="D63">
    <cfRule type="expression" dxfId="33" priority="61">
      <formula>$B63="不要"</formula>
    </cfRule>
    <cfRule type="expression" dxfId="32" priority="62">
      <formula>$B63="変更"</formula>
    </cfRule>
    <cfRule type="expression" dxfId="31" priority="63">
      <formula>$B63="新規"</formula>
    </cfRule>
  </conditionalFormatting>
  <conditionalFormatting sqref="C63">
    <cfRule type="expression" dxfId="30" priority="64">
      <formula>$B63="不要"</formula>
    </cfRule>
    <cfRule type="expression" dxfId="29" priority="65">
      <formula>$B63="変更"</formula>
    </cfRule>
    <cfRule type="expression" dxfId="28" priority="66">
      <formula>$B63="新規"</formula>
    </cfRule>
  </conditionalFormatting>
  <conditionalFormatting sqref="H63">
    <cfRule type="expression" dxfId="27" priority="58">
      <formula>$B63="不要"</formula>
    </cfRule>
    <cfRule type="expression" dxfId="26" priority="59">
      <formula>$B63="変更"</formula>
    </cfRule>
    <cfRule type="expression" dxfId="25" priority="60">
      <formula>$B63="新規"</formula>
    </cfRule>
  </conditionalFormatting>
  <conditionalFormatting sqref="J63">
    <cfRule type="expression" dxfId="24" priority="55">
      <formula>$B63="不要"</formula>
    </cfRule>
    <cfRule type="expression" dxfId="23" priority="56">
      <formula>$B63="変更"</formula>
    </cfRule>
    <cfRule type="expression" dxfId="22" priority="57">
      <formula>$B63="新規"</formula>
    </cfRule>
  </conditionalFormatting>
  <conditionalFormatting sqref="D65:D66">
    <cfRule type="expression" dxfId="21" priority="40">
      <formula>$B65="不要"</formula>
    </cfRule>
    <cfRule type="expression" dxfId="20" priority="41">
      <formula>$B65="変更"</formula>
    </cfRule>
    <cfRule type="expression" dxfId="19" priority="42">
      <formula>$B65="新規"</formula>
    </cfRule>
  </conditionalFormatting>
  <conditionalFormatting sqref="H65">
    <cfRule type="expression" dxfId="18" priority="34">
      <formula>$B65="不要"</formula>
    </cfRule>
    <cfRule type="expression" dxfId="17" priority="35">
      <formula>$B65="変更"</formula>
    </cfRule>
    <cfRule type="expression" dxfId="16" priority="36">
      <formula>$B65="新規"</formula>
    </cfRule>
  </conditionalFormatting>
  <conditionalFormatting sqref="B65">
    <cfRule type="expression" dxfId="15" priority="46">
      <formula>$B65="不要"</formula>
    </cfRule>
    <cfRule type="expression" dxfId="14" priority="47">
      <formula>$B65="変更"</formula>
    </cfRule>
    <cfRule type="expression" dxfId="13" priority="48">
      <formula>$B65="新規"</formula>
    </cfRule>
  </conditionalFormatting>
  <conditionalFormatting sqref="C65">
    <cfRule type="expression" dxfId="12" priority="43">
      <formula>$B65="不要"</formula>
    </cfRule>
    <cfRule type="expression" dxfId="11" priority="44">
      <formula>$B65="変更"</formula>
    </cfRule>
    <cfRule type="expression" dxfId="10" priority="45">
      <formula>$B65="新規"</formula>
    </cfRule>
  </conditionalFormatting>
  <conditionalFormatting sqref="B66">
    <cfRule type="expression" dxfId="9" priority="31">
      <formula>$B66="不要"</formula>
    </cfRule>
    <cfRule type="expression" dxfId="8" priority="32">
      <formula>$B66="変更"</formula>
    </cfRule>
    <cfRule type="expression" dxfId="7" priority="33">
      <formula>$B66="新規"</formula>
    </cfRule>
  </conditionalFormatting>
  <conditionalFormatting sqref="G65">
    <cfRule type="expression" dxfId="6" priority="37">
      <formula>$B65="不要"</formula>
    </cfRule>
    <cfRule type="expression" dxfId="5" priority="38">
      <formula>$B65="変更"</formula>
    </cfRule>
    <cfRule type="expression" dxfId="4" priority="39">
      <formula>$B65="新規"</formula>
    </cfRule>
  </conditionalFormatting>
  <conditionalFormatting sqref="C66">
    <cfRule type="expression" dxfId="3" priority="28">
      <formula>$B66="不要"</formula>
    </cfRule>
    <cfRule type="expression" dxfId="2" priority="29">
      <formula>$B66="変更"</formula>
    </cfRule>
    <cfRule type="expression" dxfId="1" priority="30">
      <formula>$B66="新規"</formula>
    </cfRule>
  </conditionalFormatting>
  <pageMargins left="0.7" right="0.7" top="0.75" bottom="0.75" header="0.3" footer="0.3"/>
  <pageSetup paperSize="9" orientation="portrait" r:id="rId3"/>
  <drawing r:id="rId4"/>
  <legacyDrawing r:id="rId5"/>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M138"/>
  <sheetViews>
    <sheetView zoomScaleNormal="100" workbookViewId="0"/>
  </sheetViews>
  <sheetFormatPr defaultRowHeight="11.25" x14ac:dyDescent="0.15"/>
  <cols>
    <col min="1" max="1" width="2.375" style="49" customWidth="1"/>
    <col min="2" max="2" width="7.5" style="49" customWidth="1"/>
    <col min="3" max="3" width="14" style="49" customWidth="1"/>
    <col min="4" max="4" width="33.625" style="49" customWidth="1"/>
    <col min="5" max="5" width="13.125" style="49" customWidth="1"/>
    <col min="6" max="6" width="11.75" style="49" customWidth="1"/>
    <col min="7" max="7" width="8" style="49" customWidth="1"/>
    <col min="8" max="10" width="31.625" style="49" customWidth="1"/>
    <col min="11" max="11" width="14.625" style="49" customWidth="1"/>
    <col min="12" max="12" width="18.125" style="49" customWidth="1"/>
    <col min="13" max="16384" width="9" style="49"/>
  </cols>
  <sheetData>
    <row r="1" spans="1:12" ht="16.5" customHeight="1" x14ac:dyDescent="0.15">
      <c r="A1" s="97" t="s">
        <v>0</v>
      </c>
      <c r="B1" s="98" t="s">
        <v>1</v>
      </c>
      <c r="C1" s="99" t="s">
        <v>2</v>
      </c>
      <c r="D1" s="4" t="s">
        <v>3</v>
      </c>
      <c r="E1" s="4" t="s">
        <v>354</v>
      </c>
      <c r="F1" s="4" t="s">
        <v>355</v>
      </c>
      <c r="G1" s="4" t="s">
        <v>4</v>
      </c>
      <c r="H1" s="4" t="s">
        <v>5</v>
      </c>
      <c r="I1" s="4" t="s">
        <v>6</v>
      </c>
      <c r="J1" s="4" t="s">
        <v>63</v>
      </c>
      <c r="K1" s="4" t="s">
        <v>444</v>
      </c>
      <c r="L1" s="4" t="s">
        <v>109</v>
      </c>
    </row>
    <row r="2" spans="1:12" ht="22.5" x14ac:dyDescent="0.15">
      <c r="A2" s="51" t="s">
        <v>7</v>
      </c>
      <c r="B2" s="51" t="s">
        <v>8</v>
      </c>
      <c r="C2" s="137" t="s">
        <v>540</v>
      </c>
      <c r="D2" s="51" t="s">
        <v>83</v>
      </c>
      <c r="E2" s="51" t="s">
        <v>367</v>
      </c>
      <c r="F2" s="51" t="s">
        <v>367</v>
      </c>
      <c r="G2" s="10" t="s">
        <v>535</v>
      </c>
      <c r="H2" s="10" t="s">
        <v>10</v>
      </c>
      <c r="I2" s="33"/>
      <c r="J2" s="10" t="s">
        <v>85</v>
      </c>
      <c r="K2" s="72" t="s">
        <v>515</v>
      </c>
      <c r="L2" s="10" t="s">
        <v>460</v>
      </c>
    </row>
    <row r="3" spans="1:12" ht="45" x14ac:dyDescent="0.15">
      <c r="A3" s="51" t="s">
        <v>7</v>
      </c>
      <c r="B3" s="51" t="s">
        <v>8</v>
      </c>
      <c r="C3" s="137" t="s">
        <v>542</v>
      </c>
      <c r="D3" s="51" t="s">
        <v>429</v>
      </c>
      <c r="E3" s="53" t="s">
        <v>430</v>
      </c>
      <c r="F3" s="51" t="s">
        <v>367</v>
      </c>
      <c r="G3" s="10" t="s">
        <v>536</v>
      </c>
      <c r="H3" s="10" t="s">
        <v>12</v>
      </c>
      <c r="I3" s="10"/>
      <c r="J3" s="10" t="s">
        <v>111</v>
      </c>
      <c r="K3" s="72" t="s">
        <v>515</v>
      </c>
      <c r="L3" s="10" t="s">
        <v>499</v>
      </c>
    </row>
    <row r="4" spans="1:12" ht="21.75" customHeight="1" x14ac:dyDescent="0.15">
      <c r="A4" s="51" t="s">
        <v>7</v>
      </c>
      <c r="B4" s="51" t="s">
        <v>8</v>
      </c>
      <c r="C4" s="137" t="s">
        <v>539</v>
      </c>
      <c r="D4" s="51" t="s">
        <v>538</v>
      </c>
      <c r="E4" s="51" t="s">
        <v>367</v>
      </c>
      <c r="F4" s="51" t="s">
        <v>367</v>
      </c>
      <c r="G4" s="10" t="s">
        <v>536</v>
      </c>
      <c r="H4" s="10" t="s">
        <v>14</v>
      </c>
      <c r="I4" s="10"/>
      <c r="J4" s="10" t="s">
        <v>84</v>
      </c>
      <c r="K4" s="72" t="s">
        <v>515</v>
      </c>
      <c r="L4" s="44" t="s">
        <v>459</v>
      </c>
    </row>
    <row r="5" spans="1:12" ht="45" x14ac:dyDescent="0.15">
      <c r="A5" s="50" t="s">
        <v>7</v>
      </c>
      <c r="B5" s="50" t="s">
        <v>52</v>
      </c>
      <c r="C5" s="138"/>
      <c r="D5" s="50" t="s">
        <v>15</v>
      </c>
      <c r="E5" s="50"/>
      <c r="F5" s="50"/>
      <c r="G5" s="50" t="s">
        <v>536</v>
      </c>
      <c r="H5" s="50" t="s">
        <v>16</v>
      </c>
      <c r="I5" s="50"/>
      <c r="J5" s="50" t="s">
        <v>94</v>
      </c>
      <c r="K5" s="50" t="s">
        <v>368</v>
      </c>
      <c r="L5" s="50"/>
    </row>
    <row r="6" spans="1:12" ht="42" customHeight="1" x14ac:dyDescent="0.15">
      <c r="A6" s="109" t="s">
        <v>306</v>
      </c>
      <c r="B6" s="111" t="s">
        <v>8</v>
      </c>
      <c r="C6" s="139"/>
      <c r="D6" s="111" t="s">
        <v>20</v>
      </c>
      <c r="E6" s="111"/>
      <c r="F6" s="111"/>
      <c r="G6" s="110" t="s">
        <v>536</v>
      </c>
      <c r="H6" s="111" t="s">
        <v>21</v>
      </c>
      <c r="I6" s="111" t="s">
        <v>22</v>
      </c>
      <c r="J6" s="111" t="s">
        <v>102</v>
      </c>
      <c r="K6" s="111" t="s">
        <v>368</v>
      </c>
      <c r="L6" s="111" t="s">
        <v>121</v>
      </c>
    </row>
    <row r="7" spans="1:12" ht="33.75" x14ac:dyDescent="0.15">
      <c r="A7" s="100" t="s">
        <v>141</v>
      </c>
      <c r="B7" s="51" t="s">
        <v>137</v>
      </c>
      <c r="C7" s="137" t="s">
        <v>543</v>
      </c>
      <c r="D7" s="51" t="s">
        <v>138</v>
      </c>
      <c r="E7" s="74" t="s">
        <v>365</v>
      </c>
      <c r="F7" s="51" t="s">
        <v>367</v>
      </c>
      <c r="G7" s="10" t="s">
        <v>536</v>
      </c>
      <c r="H7" s="10" t="s">
        <v>21</v>
      </c>
      <c r="I7" s="10" t="s">
        <v>145</v>
      </c>
      <c r="J7" s="12" t="s">
        <v>312</v>
      </c>
      <c r="K7" s="72" t="s">
        <v>515</v>
      </c>
      <c r="L7" s="10" t="s">
        <v>461</v>
      </c>
    </row>
    <row r="8" spans="1:12" ht="90" x14ac:dyDescent="0.15">
      <c r="A8" s="100" t="s">
        <v>142</v>
      </c>
      <c r="B8" s="51" t="s">
        <v>137</v>
      </c>
      <c r="C8" s="137" t="s">
        <v>544</v>
      </c>
      <c r="D8" s="51" t="s">
        <v>139</v>
      </c>
      <c r="E8" s="74" t="s">
        <v>365</v>
      </c>
      <c r="F8" s="51" t="s">
        <v>367</v>
      </c>
      <c r="G8" s="10" t="s">
        <v>536</v>
      </c>
      <c r="H8" s="10" t="s">
        <v>21</v>
      </c>
      <c r="I8" s="10" t="s">
        <v>146</v>
      </c>
      <c r="J8" s="96" t="s">
        <v>605</v>
      </c>
      <c r="K8" s="72" t="s">
        <v>515</v>
      </c>
      <c r="L8" s="10" t="s">
        <v>500</v>
      </c>
    </row>
    <row r="9" spans="1:12" ht="33.75" x14ac:dyDescent="0.15">
      <c r="A9" s="100" t="s">
        <v>143</v>
      </c>
      <c r="B9" s="51" t="s">
        <v>137</v>
      </c>
      <c r="C9" s="137" t="s">
        <v>541</v>
      </c>
      <c r="D9" s="51" t="s">
        <v>148</v>
      </c>
      <c r="E9" s="74" t="s">
        <v>365</v>
      </c>
      <c r="F9" s="51" t="s">
        <v>367</v>
      </c>
      <c r="G9" s="10" t="s">
        <v>536</v>
      </c>
      <c r="H9" s="10" t="s">
        <v>21</v>
      </c>
      <c r="I9" s="10" t="s">
        <v>149</v>
      </c>
      <c r="J9" s="12" t="s">
        <v>312</v>
      </c>
      <c r="K9" s="72" t="s">
        <v>515</v>
      </c>
      <c r="L9" s="10" t="s">
        <v>462</v>
      </c>
    </row>
    <row r="10" spans="1:12" ht="33.75" x14ac:dyDescent="0.15">
      <c r="A10" s="100" t="s">
        <v>360</v>
      </c>
      <c r="B10" s="51" t="s">
        <v>361</v>
      </c>
      <c r="C10" s="137" t="s">
        <v>545</v>
      </c>
      <c r="D10" s="51" t="s">
        <v>501</v>
      </c>
      <c r="E10" s="51" t="s">
        <v>367</v>
      </c>
      <c r="F10" s="51" t="s">
        <v>367</v>
      </c>
      <c r="G10" s="10" t="s">
        <v>536</v>
      </c>
      <c r="H10" s="10"/>
      <c r="I10" s="10" t="s">
        <v>362</v>
      </c>
      <c r="J10" s="12" t="s">
        <v>363</v>
      </c>
      <c r="K10" s="72" t="s">
        <v>515</v>
      </c>
      <c r="L10" s="10" t="s">
        <v>502</v>
      </c>
    </row>
    <row r="11" spans="1:12" ht="57.75" customHeight="1" x14ac:dyDescent="0.15">
      <c r="A11" s="52" t="s">
        <v>7</v>
      </c>
      <c r="B11" s="52" t="s">
        <v>8</v>
      </c>
      <c r="C11" s="140" t="s">
        <v>546</v>
      </c>
      <c r="D11" s="101" t="s">
        <v>370</v>
      </c>
      <c r="E11" s="101" t="s">
        <v>374</v>
      </c>
      <c r="F11" s="52" t="s">
        <v>369</v>
      </c>
      <c r="G11" s="10" t="s">
        <v>536</v>
      </c>
      <c r="H11" s="10" t="s">
        <v>136</v>
      </c>
      <c r="I11" s="10" t="s">
        <v>607</v>
      </c>
      <c r="J11" s="12" t="s">
        <v>88</v>
      </c>
      <c r="K11" s="12" t="s">
        <v>515</v>
      </c>
      <c r="L11" s="12" t="s">
        <v>506</v>
      </c>
    </row>
    <row r="12" spans="1:12" ht="67.5" x14ac:dyDescent="0.15">
      <c r="A12" s="52" t="s">
        <v>7</v>
      </c>
      <c r="B12" s="52" t="s">
        <v>8</v>
      </c>
      <c r="C12" s="140" t="s">
        <v>547</v>
      </c>
      <c r="D12" s="52" t="s">
        <v>503</v>
      </c>
      <c r="E12" s="52" t="s">
        <v>375</v>
      </c>
      <c r="F12" s="52" t="s">
        <v>369</v>
      </c>
      <c r="G12" s="10" t="s">
        <v>536</v>
      </c>
      <c r="H12" s="10" t="s">
        <v>144</v>
      </c>
      <c r="I12" s="32" t="s">
        <v>608</v>
      </c>
      <c r="J12" s="12" t="s">
        <v>334</v>
      </c>
      <c r="K12" s="12" t="s">
        <v>515</v>
      </c>
      <c r="L12" s="12" t="s">
        <v>505</v>
      </c>
    </row>
    <row r="13" spans="1:12" ht="22.5" x14ac:dyDescent="0.15">
      <c r="A13" s="109" t="s">
        <v>170</v>
      </c>
      <c r="B13" s="111" t="s">
        <v>52</v>
      </c>
      <c r="C13" s="139"/>
      <c r="D13" s="111" t="s">
        <v>53</v>
      </c>
      <c r="E13" s="111"/>
      <c r="F13" s="111"/>
      <c r="G13" s="110" t="s">
        <v>536</v>
      </c>
      <c r="H13" s="111" t="s">
        <v>59</v>
      </c>
      <c r="I13" s="111"/>
      <c r="J13" s="111" t="s">
        <v>89</v>
      </c>
      <c r="K13" s="112" t="s">
        <v>368</v>
      </c>
      <c r="L13" s="113" t="s">
        <v>101</v>
      </c>
    </row>
    <row r="14" spans="1:12" ht="22.5" x14ac:dyDescent="0.15">
      <c r="A14" s="51" t="s">
        <v>7</v>
      </c>
      <c r="B14" s="51" t="s">
        <v>52</v>
      </c>
      <c r="C14" s="137" t="s">
        <v>548</v>
      </c>
      <c r="D14" s="51" t="s">
        <v>55</v>
      </c>
      <c r="E14" s="51" t="s">
        <v>367</v>
      </c>
      <c r="F14" s="51" t="s">
        <v>367</v>
      </c>
      <c r="G14" s="10" t="s">
        <v>536</v>
      </c>
      <c r="H14" s="10" t="s">
        <v>56</v>
      </c>
      <c r="I14" s="10"/>
      <c r="J14" s="12" t="s">
        <v>93</v>
      </c>
      <c r="K14" s="72" t="s">
        <v>515</v>
      </c>
      <c r="L14" s="12" t="s">
        <v>504</v>
      </c>
    </row>
    <row r="15" spans="1:12" ht="22.5" x14ac:dyDescent="0.15">
      <c r="A15" s="100" t="s">
        <v>51</v>
      </c>
      <c r="B15" s="51" t="s">
        <v>52</v>
      </c>
      <c r="C15" s="137" t="s">
        <v>549</v>
      </c>
      <c r="D15" s="51" t="s">
        <v>163</v>
      </c>
      <c r="E15" s="51" t="s">
        <v>367</v>
      </c>
      <c r="F15" s="51" t="s">
        <v>367</v>
      </c>
      <c r="G15" s="10" t="s">
        <v>536</v>
      </c>
      <c r="H15" s="10" t="s">
        <v>164</v>
      </c>
      <c r="I15" s="10"/>
      <c r="J15" s="12" t="s">
        <v>313</v>
      </c>
      <c r="K15" s="72" t="s">
        <v>515</v>
      </c>
      <c r="L15" s="12" t="s">
        <v>463</v>
      </c>
    </row>
    <row r="16" spans="1:12" ht="60" customHeight="1" x14ac:dyDescent="0.15">
      <c r="A16" s="51" t="s">
        <v>7</v>
      </c>
      <c r="B16" s="51" t="s">
        <v>52</v>
      </c>
      <c r="C16" s="137" t="s">
        <v>550</v>
      </c>
      <c r="D16" s="51" t="s">
        <v>60</v>
      </c>
      <c r="E16" s="51" t="s">
        <v>379</v>
      </c>
      <c r="F16" s="51" t="s">
        <v>379</v>
      </c>
      <c r="G16" s="10" t="s">
        <v>536</v>
      </c>
      <c r="H16" s="12" t="s">
        <v>61</v>
      </c>
      <c r="I16" s="10"/>
      <c r="J16" s="12" t="s">
        <v>116</v>
      </c>
      <c r="K16" s="72" t="s">
        <v>515</v>
      </c>
      <c r="L16" s="12" t="s">
        <v>514</v>
      </c>
    </row>
    <row r="17" spans="1:13" ht="191.25" customHeight="1" x14ac:dyDescent="0.15">
      <c r="A17" s="102" t="s">
        <v>19</v>
      </c>
      <c r="B17" s="74" t="s">
        <v>52</v>
      </c>
      <c r="C17" s="141" t="s">
        <v>537</v>
      </c>
      <c r="D17" s="74" t="s">
        <v>364</v>
      </c>
      <c r="E17" s="74" t="s">
        <v>365</v>
      </c>
      <c r="F17" s="74" t="s">
        <v>366</v>
      </c>
      <c r="G17" s="73" t="s">
        <v>536</v>
      </c>
      <c r="H17" s="73" t="s">
        <v>92</v>
      </c>
      <c r="I17" s="73"/>
      <c r="J17" s="72" t="s">
        <v>445</v>
      </c>
      <c r="K17" s="72" t="s">
        <v>515</v>
      </c>
      <c r="L17" s="72" t="s">
        <v>464</v>
      </c>
      <c r="M17" s="49" t="s">
        <v>140</v>
      </c>
    </row>
    <row r="18" spans="1:13" ht="45.75" customHeight="1" x14ac:dyDescent="0.15">
      <c r="A18" s="51" t="s">
        <v>7</v>
      </c>
      <c r="B18" s="51" t="s">
        <v>17</v>
      </c>
      <c r="C18" s="137" t="s">
        <v>561</v>
      </c>
      <c r="D18" s="51" t="s">
        <v>68</v>
      </c>
      <c r="E18" s="51" t="s">
        <v>379</v>
      </c>
      <c r="F18" s="51" t="s">
        <v>379</v>
      </c>
      <c r="G18" s="10" t="s">
        <v>536</v>
      </c>
      <c r="H18" s="10" t="s">
        <v>135</v>
      </c>
      <c r="I18" s="10"/>
      <c r="J18" s="12" t="s">
        <v>69</v>
      </c>
      <c r="K18" s="12" t="s">
        <v>515</v>
      </c>
      <c r="L18" s="10" t="s">
        <v>465</v>
      </c>
    </row>
    <row r="19" spans="1:13" ht="22.5" x14ac:dyDescent="0.15">
      <c r="A19" s="51" t="s">
        <v>7</v>
      </c>
      <c r="B19" s="51" t="s">
        <v>17</v>
      </c>
      <c r="C19" s="137" t="s">
        <v>562</v>
      </c>
      <c r="D19" s="53" t="s">
        <v>66</v>
      </c>
      <c r="E19" s="51" t="s">
        <v>379</v>
      </c>
      <c r="F19" s="51" t="s">
        <v>379</v>
      </c>
      <c r="G19" s="10" t="s">
        <v>536</v>
      </c>
      <c r="H19" s="10" t="s">
        <v>64</v>
      </c>
      <c r="I19" s="10"/>
      <c r="J19" s="12" t="s">
        <v>65</v>
      </c>
      <c r="K19" s="12" t="s">
        <v>515</v>
      </c>
      <c r="L19" s="12" t="s">
        <v>466</v>
      </c>
    </row>
    <row r="20" spans="1:13" s="103" customFormat="1" ht="33.75" x14ac:dyDescent="0.15">
      <c r="A20" s="51" t="s">
        <v>416</v>
      </c>
      <c r="B20" s="51" t="s">
        <v>17</v>
      </c>
      <c r="C20" s="137" t="s">
        <v>563</v>
      </c>
      <c r="D20" s="51" t="s">
        <v>454</v>
      </c>
      <c r="E20" s="51" t="s">
        <v>367</v>
      </c>
      <c r="F20" s="51" t="s">
        <v>367</v>
      </c>
      <c r="G20" s="10" t="s">
        <v>536</v>
      </c>
      <c r="H20" s="10" t="s">
        <v>455</v>
      </c>
      <c r="I20" s="10"/>
      <c r="J20" s="12" t="s">
        <v>456</v>
      </c>
      <c r="K20" s="12" t="s">
        <v>515</v>
      </c>
      <c r="L20" s="12" t="s">
        <v>467</v>
      </c>
    </row>
    <row r="21" spans="1:13" s="103" customFormat="1" ht="101.25" x14ac:dyDescent="0.15">
      <c r="A21" s="51" t="s">
        <v>7</v>
      </c>
      <c r="B21" s="51" t="s">
        <v>17</v>
      </c>
      <c r="C21" s="137" t="s">
        <v>564</v>
      </c>
      <c r="D21" s="51" t="s">
        <v>419</v>
      </c>
      <c r="E21" s="53" t="s">
        <v>417</v>
      </c>
      <c r="F21" s="53" t="s">
        <v>418</v>
      </c>
      <c r="G21" s="10" t="s">
        <v>536</v>
      </c>
      <c r="H21" s="10" t="s">
        <v>26</v>
      </c>
      <c r="I21" s="33" t="s">
        <v>27</v>
      </c>
      <c r="J21" s="12" t="s">
        <v>446</v>
      </c>
      <c r="K21" s="12" t="s">
        <v>515</v>
      </c>
      <c r="L21" s="12" t="s">
        <v>468</v>
      </c>
    </row>
    <row r="22" spans="1:13" ht="33.75" x14ac:dyDescent="0.15">
      <c r="A22" s="51" t="s">
        <v>7</v>
      </c>
      <c r="B22" s="51" t="s">
        <v>28</v>
      </c>
      <c r="C22" s="137" t="s">
        <v>565</v>
      </c>
      <c r="D22" s="51" t="s">
        <v>413</v>
      </c>
      <c r="E22" s="51" t="s">
        <v>379</v>
      </c>
      <c r="F22" s="51" t="s">
        <v>379</v>
      </c>
      <c r="G22" s="10" t="s">
        <v>536</v>
      </c>
      <c r="H22" s="10" t="s">
        <v>277</v>
      </c>
      <c r="I22" s="10"/>
      <c r="J22" s="12" t="s">
        <v>74</v>
      </c>
      <c r="K22" s="12" t="s">
        <v>515</v>
      </c>
      <c r="L22" s="10" t="s">
        <v>469</v>
      </c>
    </row>
    <row r="23" spans="1:13" ht="22.5" x14ac:dyDescent="0.15">
      <c r="A23" s="51" t="s">
        <v>7</v>
      </c>
      <c r="B23" s="51" t="s">
        <v>28</v>
      </c>
      <c r="C23" s="137" t="s">
        <v>566</v>
      </c>
      <c r="D23" s="51" t="s">
        <v>409</v>
      </c>
      <c r="E23" s="51" t="s">
        <v>411</v>
      </c>
      <c r="F23" s="51" t="s">
        <v>379</v>
      </c>
      <c r="G23" s="10" t="s">
        <v>536</v>
      </c>
      <c r="H23" s="10" t="s">
        <v>34</v>
      </c>
      <c r="I23" s="104" t="s">
        <v>133</v>
      </c>
      <c r="J23" s="12" t="s">
        <v>71</v>
      </c>
      <c r="K23" s="12" t="s">
        <v>515</v>
      </c>
      <c r="L23" s="12" t="s">
        <v>470</v>
      </c>
    </row>
    <row r="24" spans="1:13" ht="22.5" x14ac:dyDescent="0.15">
      <c r="A24" s="51" t="s">
        <v>7</v>
      </c>
      <c r="B24" s="51" t="s">
        <v>28</v>
      </c>
      <c r="C24" s="137" t="s">
        <v>567</v>
      </c>
      <c r="D24" s="51" t="s">
        <v>410</v>
      </c>
      <c r="E24" s="51" t="s">
        <v>412</v>
      </c>
      <c r="F24" s="51" t="s">
        <v>379</v>
      </c>
      <c r="G24" s="10" t="s">
        <v>536</v>
      </c>
      <c r="H24" s="10" t="s">
        <v>36</v>
      </c>
      <c r="I24" s="104" t="s">
        <v>133</v>
      </c>
      <c r="J24" s="12" t="s">
        <v>72</v>
      </c>
      <c r="K24" s="12" t="s">
        <v>515</v>
      </c>
      <c r="L24" s="44" t="s">
        <v>471</v>
      </c>
    </row>
    <row r="25" spans="1:13" ht="22.5" x14ac:dyDescent="0.15">
      <c r="A25" s="51" t="s">
        <v>7</v>
      </c>
      <c r="B25" s="51" t="s">
        <v>28</v>
      </c>
      <c r="C25" s="137" t="s">
        <v>568</v>
      </c>
      <c r="D25" s="51" t="s">
        <v>414</v>
      </c>
      <c r="E25" s="51" t="s">
        <v>411</v>
      </c>
      <c r="F25" s="51" t="s">
        <v>379</v>
      </c>
      <c r="G25" s="10" t="s">
        <v>536</v>
      </c>
      <c r="H25" s="10" t="s">
        <v>38</v>
      </c>
      <c r="I25" s="10"/>
      <c r="J25" s="12" t="s">
        <v>76</v>
      </c>
      <c r="K25" s="12" t="s">
        <v>515</v>
      </c>
      <c r="L25" s="12" t="s">
        <v>521</v>
      </c>
    </row>
    <row r="26" spans="1:13" ht="22.5" x14ac:dyDescent="0.15">
      <c r="A26" s="51" t="s">
        <v>7</v>
      </c>
      <c r="B26" s="51" t="s">
        <v>28</v>
      </c>
      <c r="C26" s="137" t="s">
        <v>569</v>
      </c>
      <c r="D26" s="51" t="s">
        <v>415</v>
      </c>
      <c r="E26" s="51" t="s">
        <v>412</v>
      </c>
      <c r="F26" s="51" t="s">
        <v>379</v>
      </c>
      <c r="G26" s="10" t="s">
        <v>536</v>
      </c>
      <c r="H26" s="10" t="s">
        <v>40</v>
      </c>
      <c r="I26" s="10"/>
      <c r="J26" s="12" t="s">
        <v>75</v>
      </c>
      <c r="K26" s="12" t="s">
        <v>515</v>
      </c>
      <c r="L26" s="44" t="s">
        <v>522</v>
      </c>
    </row>
    <row r="27" spans="1:13" ht="22.5" x14ac:dyDescent="0.15">
      <c r="A27" s="51" t="s">
        <v>7</v>
      </c>
      <c r="B27" s="51" t="s">
        <v>28</v>
      </c>
      <c r="C27" s="137" t="s">
        <v>570</v>
      </c>
      <c r="D27" s="51" t="s">
        <v>41</v>
      </c>
      <c r="E27" s="51" t="s">
        <v>379</v>
      </c>
      <c r="F27" s="51" t="s">
        <v>379</v>
      </c>
      <c r="G27" s="10" t="s">
        <v>536</v>
      </c>
      <c r="H27" s="10" t="s">
        <v>42</v>
      </c>
      <c r="I27" s="10"/>
      <c r="J27" s="12" t="s">
        <v>77</v>
      </c>
      <c r="K27" s="12" t="s">
        <v>515</v>
      </c>
      <c r="L27" s="12" t="s">
        <v>523</v>
      </c>
    </row>
    <row r="28" spans="1:13" ht="22.5" x14ac:dyDescent="0.15">
      <c r="A28" s="51" t="s">
        <v>7</v>
      </c>
      <c r="B28" s="51" t="s">
        <v>28</v>
      </c>
      <c r="C28" s="137" t="s">
        <v>571</v>
      </c>
      <c r="D28" s="51" t="s">
        <v>43</v>
      </c>
      <c r="E28" s="51" t="s">
        <v>379</v>
      </c>
      <c r="F28" s="51" t="s">
        <v>379</v>
      </c>
      <c r="G28" s="10" t="s">
        <v>536</v>
      </c>
      <c r="H28" s="10" t="s">
        <v>44</v>
      </c>
      <c r="I28" s="10"/>
      <c r="J28" s="12" t="s">
        <v>78</v>
      </c>
      <c r="K28" s="12" t="s">
        <v>515</v>
      </c>
      <c r="L28" s="44" t="s">
        <v>472</v>
      </c>
    </row>
    <row r="29" spans="1:13" ht="225" x14ac:dyDescent="0.15">
      <c r="A29" s="100" t="s">
        <v>19</v>
      </c>
      <c r="B29" s="51" t="s">
        <v>28</v>
      </c>
      <c r="C29" s="137" t="s">
        <v>572</v>
      </c>
      <c r="D29" s="51" t="s">
        <v>385</v>
      </c>
      <c r="E29" s="51" t="s">
        <v>386</v>
      </c>
      <c r="F29" s="51" t="s">
        <v>599</v>
      </c>
      <c r="G29" s="12" t="s">
        <v>536</v>
      </c>
      <c r="H29" s="12" t="s">
        <v>278</v>
      </c>
      <c r="I29" s="10" t="s">
        <v>210</v>
      </c>
      <c r="J29" s="12" t="s">
        <v>312</v>
      </c>
      <c r="K29" s="12" t="s">
        <v>515</v>
      </c>
      <c r="L29" s="44" t="s">
        <v>516</v>
      </c>
    </row>
    <row r="30" spans="1:13" ht="45" x14ac:dyDescent="0.15">
      <c r="A30" s="100" t="s">
        <v>51</v>
      </c>
      <c r="B30" s="51" t="s">
        <v>28</v>
      </c>
      <c r="C30" s="137" t="s">
        <v>573</v>
      </c>
      <c r="D30" s="51" t="s">
        <v>390</v>
      </c>
      <c r="E30" s="51" t="s">
        <v>387</v>
      </c>
      <c r="F30" s="51" t="s">
        <v>599</v>
      </c>
      <c r="G30" s="12" t="s">
        <v>536</v>
      </c>
      <c r="H30" s="12" t="s">
        <v>279</v>
      </c>
      <c r="I30" s="10" t="s">
        <v>176</v>
      </c>
      <c r="J30" s="12" t="s">
        <v>312</v>
      </c>
      <c r="K30" s="12" t="s">
        <v>515</v>
      </c>
      <c r="L30" s="44" t="s">
        <v>473</v>
      </c>
    </row>
    <row r="31" spans="1:13" ht="33.75" x14ac:dyDescent="0.15">
      <c r="A31" s="100" t="s">
        <v>51</v>
      </c>
      <c r="B31" s="51" t="s">
        <v>28</v>
      </c>
      <c r="C31" s="137" t="s">
        <v>581</v>
      </c>
      <c r="D31" s="51" t="s">
        <v>389</v>
      </c>
      <c r="E31" s="53" t="s">
        <v>402</v>
      </c>
      <c r="F31" s="51" t="s">
        <v>599</v>
      </c>
      <c r="G31" s="12" t="s">
        <v>536</v>
      </c>
      <c r="H31" s="12" t="s">
        <v>280</v>
      </c>
      <c r="I31" s="10" t="s">
        <v>177</v>
      </c>
      <c r="J31" s="12" t="s">
        <v>312</v>
      </c>
      <c r="K31" s="12" t="s">
        <v>515</v>
      </c>
      <c r="L31" s="44" t="s">
        <v>474</v>
      </c>
    </row>
    <row r="32" spans="1:13" ht="33.75" x14ac:dyDescent="0.15">
      <c r="A32" s="100" t="s">
        <v>51</v>
      </c>
      <c r="B32" s="51" t="s">
        <v>28</v>
      </c>
      <c r="C32" s="137" t="s">
        <v>581</v>
      </c>
      <c r="D32" s="51" t="s">
        <v>389</v>
      </c>
      <c r="E32" s="53" t="s">
        <v>401</v>
      </c>
      <c r="F32" s="51" t="s">
        <v>599</v>
      </c>
      <c r="G32" s="12" t="s">
        <v>536</v>
      </c>
      <c r="H32" s="12" t="s">
        <v>281</v>
      </c>
      <c r="I32" s="10" t="s">
        <v>177</v>
      </c>
      <c r="J32" s="12" t="s">
        <v>312</v>
      </c>
      <c r="K32" s="12" t="s">
        <v>515</v>
      </c>
      <c r="L32" s="44" t="s">
        <v>475</v>
      </c>
    </row>
    <row r="33" spans="1:12" ht="33.75" x14ac:dyDescent="0.15">
      <c r="A33" s="100" t="s">
        <v>51</v>
      </c>
      <c r="B33" s="51" t="s">
        <v>28</v>
      </c>
      <c r="C33" s="137" t="s">
        <v>581</v>
      </c>
      <c r="D33" s="51" t="s">
        <v>389</v>
      </c>
      <c r="E33" s="53" t="s">
        <v>400</v>
      </c>
      <c r="F33" s="51" t="s">
        <v>599</v>
      </c>
      <c r="G33" s="12" t="s">
        <v>536</v>
      </c>
      <c r="H33" s="12" t="s">
        <v>282</v>
      </c>
      <c r="I33" s="10" t="s">
        <v>177</v>
      </c>
      <c r="J33" s="12" t="s">
        <v>312</v>
      </c>
      <c r="K33" s="12" t="s">
        <v>515</v>
      </c>
      <c r="L33" s="44" t="s">
        <v>518</v>
      </c>
    </row>
    <row r="34" spans="1:12" ht="33.75" x14ac:dyDescent="0.15">
      <c r="A34" s="100" t="s">
        <v>51</v>
      </c>
      <c r="B34" s="51" t="s">
        <v>28</v>
      </c>
      <c r="C34" s="137" t="s">
        <v>581</v>
      </c>
      <c r="D34" s="51" t="s">
        <v>389</v>
      </c>
      <c r="E34" s="53" t="s">
        <v>399</v>
      </c>
      <c r="F34" s="51" t="s">
        <v>599</v>
      </c>
      <c r="G34" s="12" t="s">
        <v>536</v>
      </c>
      <c r="H34" s="12" t="s">
        <v>283</v>
      </c>
      <c r="I34" s="10" t="s">
        <v>177</v>
      </c>
      <c r="J34" s="12" t="s">
        <v>312</v>
      </c>
      <c r="K34" s="12" t="s">
        <v>515</v>
      </c>
      <c r="L34" s="44" t="s">
        <v>519</v>
      </c>
    </row>
    <row r="35" spans="1:12" ht="33.75" x14ac:dyDescent="0.15">
      <c r="A35" s="100" t="s">
        <v>51</v>
      </c>
      <c r="B35" s="51" t="s">
        <v>28</v>
      </c>
      <c r="C35" s="137" t="s">
        <v>581</v>
      </c>
      <c r="D35" s="51" t="s">
        <v>389</v>
      </c>
      <c r="E35" s="53" t="s">
        <v>398</v>
      </c>
      <c r="F35" s="51" t="s">
        <v>599</v>
      </c>
      <c r="G35" s="12" t="s">
        <v>536</v>
      </c>
      <c r="H35" s="12" t="s">
        <v>284</v>
      </c>
      <c r="I35" s="10" t="s">
        <v>177</v>
      </c>
      <c r="J35" s="12" t="s">
        <v>312</v>
      </c>
      <c r="K35" s="12" t="s">
        <v>515</v>
      </c>
      <c r="L35" s="44" t="s">
        <v>520</v>
      </c>
    </row>
    <row r="36" spans="1:12" ht="78.75" x14ac:dyDescent="0.15">
      <c r="A36" s="100" t="s">
        <v>51</v>
      </c>
      <c r="B36" s="51" t="s">
        <v>28</v>
      </c>
      <c r="C36" s="137" t="s">
        <v>574</v>
      </c>
      <c r="D36" s="51" t="s">
        <v>391</v>
      </c>
      <c r="E36" s="51" t="s">
        <v>388</v>
      </c>
      <c r="F36" s="51" t="s">
        <v>599</v>
      </c>
      <c r="G36" s="12" t="s">
        <v>536</v>
      </c>
      <c r="H36" s="12" t="s">
        <v>285</v>
      </c>
      <c r="I36" s="10" t="s">
        <v>178</v>
      </c>
      <c r="J36" s="12" t="s">
        <v>323</v>
      </c>
      <c r="K36" s="12" t="s">
        <v>515</v>
      </c>
      <c r="L36" s="44" t="s">
        <v>478</v>
      </c>
    </row>
    <row r="37" spans="1:12" ht="33.75" x14ac:dyDescent="0.15">
      <c r="A37" s="100" t="s">
        <v>51</v>
      </c>
      <c r="B37" s="51" t="s">
        <v>28</v>
      </c>
      <c r="C37" s="137" t="s">
        <v>581</v>
      </c>
      <c r="D37" s="51" t="s">
        <v>389</v>
      </c>
      <c r="E37" s="53" t="s">
        <v>403</v>
      </c>
      <c r="F37" s="51" t="s">
        <v>599</v>
      </c>
      <c r="G37" s="12" t="s">
        <v>536</v>
      </c>
      <c r="H37" s="12" t="s">
        <v>286</v>
      </c>
      <c r="I37" s="10" t="s">
        <v>177</v>
      </c>
      <c r="J37" s="12" t="s">
        <v>324</v>
      </c>
      <c r="K37" s="12" t="s">
        <v>515</v>
      </c>
      <c r="L37" s="44" t="s">
        <v>476</v>
      </c>
    </row>
    <row r="38" spans="1:12" ht="33.75" x14ac:dyDescent="0.15">
      <c r="A38" s="100" t="s">
        <v>51</v>
      </c>
      <c r="B38" s="51" t="s">
        <v>28</v>
      </c>
      <c r="C38" s="137" t="s">
        <v>575</v>
      </c>
      <c r="D38" s="51" t="s">
        <v>396</v>
      </c>
      <c r="E38" s="51" t="s">
        <v>397</v>
      </c>
      <c r="F38" s="51" t="s">
        <v>599</v>
      </c>
      <c r="G38" s="12" t="s">
        <v>536</v>
      </c>
      <c r="H38" s="12" t="s">
        <v>287</v>
      </c>
      <c r="I38" s="10" t="s">
        <v>181</v>
      </c>
      <c r="J38" s="12" t="s">
        <v>324</v>
      </c>
      <c r="K38" s="12" t="s">
        <v>515</v>
      </c>
      <c r="L38" s="44" t="s">
        <v>479</v>
      </c>
    </row>
    <row r="39" spans="1:12" ht="33.75" x14ac:dyDescent="0.15">
      <c r="A39" s="100" t="s">
        <v>51</v>
      </c>
      <c r="B39" s="51" t="s">
        <v>28</v>
      </c>
      <c r="C39" s="137" t="s">
        <v>581</v>
      </c>
      <c r="D39" s="51" t="s">
        <v>389</v>
      </c>
      <c r="E39" s="53" t="s">
        <v>404</v>
      </c>
      <c r="F39" s="51" t="s">
        <v>599</v>
      </c>
      <c r="G39" s="12" t="s">
        <v>536</v>
      </c>
      <c r="H39" s="12" t="s">
        <v>288</v>
      </c>
      <c r="I39" s="10" t="s">
        <v>177</v>
      </c>
      <c r="J39" s="12" t="s">
        <v>324</v>
      </c>
      <c r="K39" s="12" t="s">
        <v>515</v>
      </c>
      <c r="L39" s="44" t="s">
        <v>477</v>
      </c>
    </row>
    <row r="40" spans="1:12" ht="59.25" customHeight="1" x14ac:dyDescent="0.15">
      <c r="A40" s="100" t="s">
        <v>51</v>
      </c>
      <c r="B40" s="51" t="s">
        <v>28</v>
      </c>
      <c r="C40" s="137" t="s">
        <v>576</v>
      </c>
      <c r="D40" s="51" t="s">
        <v>392</v>
      </c>
      <c r="E40" s="51" t="s">
        <v>393</v>
      </c>
      <c r="F40" s="51" t="s">
        <v>599</v>
      </c>
      <c r="G40" s="12" t="s">
        <v>536</v>
      </c>
      <c r="H40" s="12" t="s">
        <v>289</v>
      </c>
      <c r="I40" s="10" t="s">
        <v>179</v>
      </c>
      <c r="J40" s="12" t="s">
        <v>312</v>
      </c>
      <c r="K40" s="12" t="s">
        <v>515</v>
      </c>
      <c r="L40" s="44" t="s">
        <v>480</v>
      </c>
    </row>
    <row r="41" spans="1:12" ht="59.25" customHeight="1" x14ac:dyDescent="0.15">
      <c r="A41" s="105" t="s">
        <v>51</v>
      </c>
      <c r="B41" s="52" t="s">
        <v>28</v>
      </c>
      <c r="C41" s="140" t="s">
        <v>577</v>
      </c>
      <c r="D41" s="52" t="s">
        <v>394</v>
      </c>
      <c r="E41" s="52" t="s">
        <v>395</v>
      </c>
      <c r="F41" s="52" t="s">
        <v>599</v>
      </c>
      <c r="G41" s="12" t="s">
        <v>536</v>
      </c>
      <c r="H41" s="12" t="s">
        <v>290</v>
      </c>
      <c r="I41" s="10" t="s">
        <v>598</v>
      </c>
      <c r="J41" s="12" t="s">
        <v>325</v>
      </c>
      <c r="K41" s="12" t="s">
        <v>515</v>
      </c>
      <c r="L41" s="44" t="s">
        <v>481</v>
      </c>
    </row>
    <row r="42" spans="1:12" ht="59.25" customHeight="1" x14ac:dyDescent="0.15">
      <c r="A42" s="105" t="s">
        <v>51</v>
      </c>
      <c r="B42" s="52" t="s">
        <v>28</v>
      </c>
      <c r="C42" s="140" t="s">
        <v>578</v>
      </c>
      <c r="D42" s="52" t="s">
        <v>407</v>
      </c>
      <c r="E42" s="52" t="s">
        <v>405</v>
      </c>
      <c r="F42" s="52" t="s">
        <v>599</v>
      </c>
      <c r="G42" s="12" t="s">
        <v>536</v>
      </c>
      <c r="H42" s="12" t="s">
        <v>291</v>
      </c>
      <c r="I42" s="10" t="s">
        <v>298</v>
      </c>
      <c r="J42" s="12" t="s">
        <v>482</v>
      </c>
      <c r="K42" s="12" t="s">
        <v>515</v>
      </c>
      <c r="L42" s="44" t="s">
        <v>484</v>
      </c>
    </row>
    <row r="43" spans="1:12" ht="33.75" x14ac:dyDescent="0.15">
      <c r="A43" s="105" t="s">
        <v>51</v>
      </c>
      <c r="B43" s="52" t="s">
        <v>28</v>
      </c>
      <c r="C43" s="140" t="s">
        <v>579</v>
      </c>
      <c r="D43" s="52" t="s">
        <v>408</v>
      </c>
      <c r="E43" s="52" t="s">
        <v>406</v>
      </c>
      <c r="F43" s="52" t="s">
        <v>599</v>
      </c>
      <c r="G43" s="12" t="s">
        <v>536</v>
      </c>
      <c r="H43" s="12" t="s">
        <v>292</v>
      </c>
      <c r="I43" s="10" t="s">
        <v>298</v>
      </c>
      <c r="J43" s="12" t="s">
        <v>483</v>
      </c>
      <c r="K43" s="12" t="s">
        <v>515</v>
      </c>
      <c r="L43" s="44" t="s">
        <v>485</v>
      </c>
    </row>
    <row r="44" spans="1:12" ht="101.25" x14ac:dyDescent="0.15">
      <c r="A44" s="105" t="s">
        <v>51</v>
      </c>
      <c r="B44" s="52" t="s">
        <v>28</v>
      </c>
      <c r="C44" s="140" t="s">
        <v>580</v>
      </c>
      <c r="D44" s="52" t="s">
        <v>302</v>
      </c>
      <c r="E44" s="52" t="s">
        <v>386</v>
      </c>
      <c r="F44" s="52" t="s">
        <v>599</v>
      </c>
      <c r="G44" s="12" t="s">
        <v>536</v>
      </c>
      <c r="H44" s="12" t="s">
        <v>304</v>
      </c>
      <c r="I44" s="95" t="s">
        <v>603</v>
      </c>
      <c r="J44" s="96" t="s">
        <v>604</v>
      </c>
      <c r="K44" s="12" t="s">
        <v>515</v>
      </c>
      <c r="L44" s="44" t="s">
        <v>517</v>
      </c>
    </row>
    <row r="45" spans="1:12" ht="78.75" x14ac:dyDescent="0.15">
      <c r="A45" s="111" t="s">
        <v>51</v>
      </c>
      <c r="B45" s="112" t="s">
        <v>28</v>
      </c>
      <c r="C45" s="142"/>
      <c r="D45" s="112" t="s">
        <v>303</v>
      </c>
      <c r="E45" s="112"/>
      <c r="F45" s="112"/>
      <c r="G45" s="110" t="s">
        <v>536</v>
      </c>
      <c r="H45" s="112" t="s">
        <v>305</v>
      </c>
      <c r="I45" s="112" t="s">
        <v>452</v>
      </c>
      <c r="J45" s="95" t="s">
        <v>597</v>
      </c>
      <c r="K45" s="131" t="s">
        <v>453</v>
      </c>
      <c r="L45" s="132"/>
    </row>
    <row r="46" spans="1:12" ht="22.5" x14ac:dyDescent="0.15">
      <c r="A46" s="112" t="s">
        <v>7</v>
      </c>
      <c r="B46" s="112" t="s">
        <v>28</v>
      </c>
      <c r="C46" s="142"/>
      <c r="D46" s="112" t="s">
        <v>134</v>
      </c>
      <c r="E46" s="112"/>
      <c r="F46" s="112"/>
      <c r="G46" s="110" t="s">
        <v>536</v>
      </c>
      <c r="H46" s="112" t="s">
        <v>48</v>
      </c>
      <c r="I46" s="112" t="s">
        <v>49</v>
      </c>
      <c r="J46" s="111" t="s">
        <v>329</v>
      </c>
      <c r="K46" s="112" t="s">
        <v>368</v>
      </c>
      <c r="L46" s="112" t="s">
        <v>99</v>
      </c>
    </row>
    <row r="47" spans="1:12" ht="33.75" x14ac:dyDescent="0.15">
      <c r="A47" s="51" t="s">
        <v>7</v>
      </c>
      <c r="B47" s="51" t="s">
        <v>28</v>
      </c>
      <c r="C47" s="137" t="s">
        <v>582</v>
      </c>
      <c r="D47" s="53" t="s">
        <v>421</v>
      </c>
      <c r="E47" s="53" t="s">
        <v>420</v>
      </c>
      <c r="F47" s="53" t="s">
        <v>422</v>
      </c>
      <c r="G47" s="10" t="s">
        <v>536</v>
      </c>
      <c r="H47" s="10" t="s">
        <v>91</v>
      </c>
      <c r="I47" s="95" t="s">
        <v>609</v>
      </c>
      <c r="J47" s="12" t="s">
        <v>79</v>
      </c>
      <c r="K47" s="12" t="s">
        <v>515</v>
      </c>
      <c r="L47" s="44" t="s">
        <v>486</v>
      </c>
    </row>
    <row r="48" spans="1:12" ht="22.5" x14ac:dyDescent="0.15">
      <c r="A48" s="114" t="s">
        <v>170</v>
      </c>
      <c r="B48" s="115" t="s">
        <v>62</v>
      </c>
      <c r="C48" s="143"/>
      <c r="D48" s="115" t="s">
        <v>57</v>
      </c>
      <c r="E48" s="115"/>
      <c r="F48" s="115"/>
      <c r="G48" s="133" t="s">
        <v>536</v>
      </c>
      <c r="H48" s="115" t="s">
        <v>58</v>
      </c>
      <c r="I48" s="115"/>
      <c r="J48" s="115" t="s">
        <v>108</v>
      </c>
      <c r="K48" s="116" t="s">
        <v>368</v>
      </c>
      <c r="L48" s="117" t="s">
        <v>129</v>
      </c>
    </row>
    <row r="49" spans="1:12" ht="33.75" x14ac:dyDescent="0.15">
      <c r="A49" s="100" t="s">
        <v>51</v>
      </c>
      <c r="B49" s="51" t="s">
        <v>28</v>
      </c>
      <c r="C49" s="144" t="s">
        <v>583</v>
      </c>
      <c r="D49" s="64" t="s">
        <v>426</v>
      </c>
      <c r="E49" s="53" t="s">
        <v>427</v>
      </c>
      <c r="F49" s="64" t="s">
        <v>379</v>
      </c>
      <c r="G49" s="12" t="s">
        <v>536</v>
      </c>
      <c r="H49" s="106"/>
      <c r="I49" s="106"/>
      <c r="J49" s="12" t="s">
        <v>331</v>
      </c>
      <c r="K49" s="12" t="s">
        <v>515</v>
      </c>
      <c r="L49" s="130" t="s">
        <v>525</v>
      </c>
    </row>
    <row r="50" spans="1:12" ht="22.5" x14ac:dyDescent="0.15">
      <c r="A50" s="111" t="s">
        <v>51</v>
      </c>
      <c r="B50" s="112" t="s">
        <v>28</v>
      </c>
      <c r="C50" s="145"/>
      <c r="D50" s="118" t="s">
        <v>214</v>
      </c>
      <c r="E50" s="118"/>
      <c r="F50" s="118"/>
      <c r="G50" s="110" t="s">
        <v>536</v>
      </c>
      <c r="H50" s="112" t="s">
        <v>215</v>
      </c>
      <c r="I50" s="111"/>
      <c r="J50" s="111" t="s">
        <v>330</v>
      </c>
      <c r="K50" s="112" t="s">
        <v>368</v>
      </c>
      <c r="L50" s="113"/>
    </row>
    <row r="51" spans="1:12" ht="56.25" x14ac:dyDescent="0.15">
      <c r="A51" s="100" t="s">
        <v>51</v>
      </c>
      <c r="B51" s="51" t="s">
        <v>28</v>
      </c>
      <c r="C51" s="146" t="s">
        <v>584</v>
      </c>
      <c r="D51" s="108" t="s">
        <v>431</v>
      </c>
      <c r="E51" s="53" t="s">
        <v>430</v>
      </c>
      <c r="F51" s="163" t="s">
        <v>599</v>
      </c>
      <c r="G51" s="12" t="s">
        <v>536</v>
      </c>
      <c r="H51" s="12" t="s">
        <v>432</v>
      </c>
      <c r="I51" s="106"/>
      <c r="J51" s="12" t="s">
        <v>332</v>
      </c>
      <c r="K51" s="12" t="s">
        <v>515</v>
      </c>
      <c r="L51" s="130" t="s">
        <v>526</v>
      </c>
    </row>
    <row r="52" spans="1:12" ht="67.5" x14ac:dyDescent="0.15">
      <c r="A52" s="100" t="s">
        <v>51</v>
      </c>
      <c r="B52" s="51" t="s">
        <v>28</v>
      </c>
      <c r="C52" s="147" t="s">
        <v>585</v>
      </c>
      <c r="D52" s="65" t="s">
        <v>524</v>
      </c>
      <c r="E52" s="119" t="s">
        <v>424</v>
      </c>
      <c r="F52" s="53" t="s">
        <v>423</v>
      </c>
      <c r="G52" s="12" t="s">
        <v>536</v>
      </c>
      <c r="H52" s="12" t="s">
        <v>425</v>
      </c>
      <c r="I52" s="96" t="s">
        <v>610</v>
      </c>
      <c r="J52" s="12" t="s">
        <v>333</v>
      </c>
      <c r="K52" s="12" t="s">
        <v>515</v>
      </c>
      <c r="L52" s="130" t="s">
        <v>487</v>
      </c>
    </row>
    <row r="53" spans="1:12" ht="45" x14ac:dyDescent="0.15">
      <c r="A53" s="50" t="s">
        <v>7</v>
      </c>
      <c r="B53" s="50" t="s">
        <v>28</v>
      </c>
      <c r="C53" s="138"/>
      <c r="D53" s="50" t="s">
        <v>31</v>
      </c>
      <c r="E53" s="50"/>
      <c r="F53" s="50"/>
      <c r="G53" s="50" t="s">
        <v>536</v>
      </c>
      <c r="H53" s="50" t="s">
        <v>32</v>
      </c>
      <c r="I53" s="50"/>
      <c r="J53" s="50" t="s">
        <v>94</v>
      </c>
      <c r="K53" s="50" t="s">
        <v>368</v>
      </c>
      <c r="L53" s="12"/>
    </row>
    <row r="54" spans="1:12" ht="33.75" x14ac:dyDescent="0.15">
      <c r="A54" s="105" t="s">
        <v>150</v>
      </c>
      <c r="B54" s="52" t="s">
        <v>153</v>
      </c>
      <c r="C54" s="140" t="s">
        <v>551</v>
      </c>
      <c r="D54" s="52" t="s">
        <v>151</v>
      </c>
      <c r="E54" s="52" t="s">
        <v>371</v>
      </c>
      <c r="F54" s="52" t="s">
        <v>367</v>
      </c>
      <c r="G54" s="10" t="s">
        <v>536</v>
      </c>
      <c r="H54" s="10" t="s">
        <v>154</v>
      </c>
      <c r="I54" s="10"/>
      <c r="J54" s="12" t="s">
        <v>315</v>
      </c>
      <c r="K54" s="12" t="s">
        <v>515</v>
      </c>
      <c r="L54" s="10" t="s">
        <v>488</v>
      </c>
    </row>
    <row r="55" spans="1:12" ht="33.75" x14ac:dyDescent="0.15">
      <c r="A55" s="105" t="s">
        <v>150</v>
      </c>
      <c r="B55" s="52" t="s">
        <v>153</v>
      </c>
      <c r="C55" s="140" t="s">
        <v>552</v>
      </c>
      <c r="D55" s="52" t="s">
        <v>152</v>
      </c>
      <c r="E55" s="52" t="s">
        <v>372</v>
      </c>
      <c r="F55" s="52" t="s">
        <v>367</v>
      </c>
      <c r="G55" s="10" t="s">
        <v>536</v>
      </c>
      <c r="H55" s="10" t="s">
        <v>155</v>
      </c>
      <c r="I55" s="10"/>
      <c r="J55" s="12" t="s">
        <v>315</v>
      </c>
      <c r="K55" s="12" t="s">
        <v>515</v>
      </c>
      <c r="L55" s="10" t="s">
        <v>489</v>
      </c>
    </row>
    <row r="56" spans="1:12" ht="22.5" x14ac:dyDescent="0.15">
      <c r="A56" s="111" t="s">
        <v>147</v>
      </c>
      <c r="B56" s="112" t="s">
        <v>153</v>
      </c>
      <c r="C56" s="142"/>
      <c r="D56" s="112" t="s">
        <v>156</v>
      </c>
      <c r="E56" s="112"/>
      <c r="F56" s="112"/>
      <c r="G56" s="110" t="s">
        <v>536</v>
      </c>
      <c r="H56" s="112" t="s">
        <v>157</v>
      </c>
      <c r="I56" s="112"/>
      <c r="J56" s="111" t="s">
        <v>335</v>
      </c>
      <c r="K56" s="131" t="s">
        <v>368</v>
      </c>
      <c r="L56" s="112"/>
    </row>
    <row r="57" spans="1:12" ht="67.5" x14ac:dyDescent="0.15">
      <c r="A57" s="51" t="s">
        <v>150</v>
      </c>
      <c r="B57" s="51" t="s">
        <v>153</v>
      </c>
      <c r="C57" s="137" t="s">
        <v>553</v>
      </c>
      <c r="D57" s="51" t="s">
        <v>373</v>
      </c>
      <c r="E57" s="51" t="s">
        <v>375</v>
      </c>
      <c r="F57" s="51" t="s">
        <v>376</v>
      </c>
      <c r="G57" s="10" t="s">
        <v>536</v>
      </c>
      <c r="H57" s="10" t="s">
        <v>158</v>
      </c>
      <c r="I57" s="10" t="s">
        <v>336</v>
      </c>
      <c r="J57" s="12" t="s">
        <v>316</v>
      </c>
      <c r="K57" s="12" t="s">
        <v>515</v>
      </c>
      <c r="L57" s="10" t="s">
        <v>507</v>
      </c>
    </row>
    <row r="58" spans="1:12" ht="56.25" x14ac:dyDescent="0.15">
      <c r="A58" s="105" t="s">
        <v>150</v>
      </c>
      <c r="B58" s="52" t="s">
        <v>160</v>
      </c>
      <c r="C58" s="140" t="s">
        <v>554</v>
      </c>
      <c r="D58" s="52" t="s">
        <v>381</v>
      </c>
      <c r="E58" s="101" t="s">
        <v>382</v>
      </c>
      <c r="F58" s="52" t="s">
        <v>383</v>
      </c>
      <c r="G58" s="10" t="s">
        <v>536</v>
      </c>
      <c r="H58" s="10" t="s">
        <v>159</v>
      </c>
      <c r="I58" s="32" t="s">
        <v>377</v>
      </c>
      <c r="J58" s="162" t="s">
        <v>447</v>
      </c>
      <c r="K58" s="12" t="s">
        <v>515</v>
      </c>
      <c r="L58" s="10" t="s">
        <v>508</v>
      </c>
    </row>
    <row r="59" spans="1:12" ht="33.75" x14ac:dyDescent="0.15">
      <c r="A59" s="111" t="s">
        <v>150</v>
      </c>
      <c r="B59" s="112" t="s">
        <v>160</v>
      </c>
      <c r="C59" s="142"/>
      <c r="D59" s="112" t="s">
        <v>161</v>
      </c>
      <c r="E59" s="112"/>
      <c r="F59" s="112"/>
      <c r="G59" s="110" t="s">
        <v>536</v>
      </c>
      <c r="H59" s="112" t="s">
        <v>162</v>
      </c>
      <c r="I59" s="112"/>
      <c r="J59" s="111" t="s">
        <v>337</v>
      </c>
      <c r="K59" s="131" t="s">
        <v>368</v>
      </c>
      <c r="L59" s="112"/>
    </row>
    <row r="60" spans="1:12" ht="45" x14ac:dyDescent="0.15">
      <c r="A60" s="100" t="s">
        <v>147</v>
      </c>
      <c r="B60" s="51" t="s">
        <v>153</v>
      </c>
      <c r="C60" s="137" t="s">
        <v>555</v>
      </c>
      <c r="D60" s="51" t="s">
        <v>309</v>
      </c>
      <c r="E60" s="51" t="s">
        <v>378</v>
      </c>
      <c r="F60" s="51" t="s">
        <v>379</v>
      </c>
      <c r="G60" s="10" t="s">
        <v>536</v>
      </c>
      <c r="H60" s="10" t="s">
        <v>165</v>
      </c>
      <c r="I60" s="10"/>
      <c r="J60" s="162" t="s">
        <v>448</v>
      </c>
      <c r="K60" s="12" t="s">
        <v>515</v>
      </c>
      <c r="L60" s="10" t="s">
        <v>509</v>
      </c>
    </row>
    <row r="61" spans="1:12" ht="45" x14ac:dyDescent="0.15">
      <c r="A61" s="100" t="s">
        <v>147</v>
      </c>
      <c r="B61" s="51" t="s">
        <v>153</v>
      </c>
      <c r="C61" s="137" t="s">
        <v>556</v>
      </c>
      <c r="D61" s="51" t="s">
        <v>310</v>
      </c>
      <c r="E61" s="51" t="s">
        <v>372</v>
      </c>
      <c r="F61" s="51" t="s">
        <v>600</v>
      </c>
      <c r="G61" s="10" t="s">
        <v>536</v>
      </c>
      <c r="H61" s="10" t="s">
        <v>307</v>
      </c>
      <c r="I61" s="10"/>
      <c r="J61" s="162" t="s">
        <v>449</v>
      </c>
      <c r="K61" s="12" t="s">
        <v>515</v>
      </c>
      <c r="L61" s="10" t="s">
        <v>510</v>
      </c>
    </row>
    <row r="62" spans="1:12" ht="22.5" x14ac:dyDescent="0.15">
      <c r="A62" s="100" t="s">
        <v>147</v>
      </c>
      <c r="B62" s="51" t="s">
        <v>153</v>
      </c>
      <c r="C62" s="137" t="s">
        <v>557</v>
      </c>
      <c r="D62" s="51" t="s">
        <v>168</v>
      </c>
      <c r="E62" s="51" t="s">
        <v>379</v>
      </c>
      <c r="F62" s="51" t="s">
        <v>379</v>
      </c>
      <c r="G62" s="10" t="s">
        <v>536</v>
      </c>
      <c r="H62" s="10" t="s">
        <v>308</v>
      </c>
      <c r="I62" s="10"/>
      <c r="J62" s="12" t="s">
        <v>317</v>
      </c>
      <c r="K62" s="12" t="s">
        <v>515</v>
      </c>
      <c r="L62" s="10" t="s">
        <v>490</v>
      </c>
    </row>
    <row r="63" spans="1:12" ht="22.5" x14ac:dyDescent="0.15">
      <c r="A63" s="100" t="s">
        <v>147</v>
      </c>
      <c r="B63" s="51" t="s">
        <v>153</v>
      </c>
      <c r="C63" s="137" t="s">
        <v>558</v>
      </c>
      <c r="D63" s="51" t="s">
        <v>311</v>
      </c>
      <c r="E63" s="51" t="s">
        <v>378</v>
      </c>
      <c r="F63" s="51" t="s">
        <v>379</v>
      </c>
      <c r="G63" s="10" t="s">
        <v>536</v>
      </c>
      <c r="H63" s="10" t="s">
        <v>169</v>
      </c>
      <c r="I63" s="10"/>
      <c r="J63" s="12" t="s">
        <v>318</v>
      </c>
      <c r="K63" s="12" t="s">
        <v>515</v>
      </c>
      <c r="L63" s="10" t="s">
        <v>512</v>
      </c>
    </row>
    <row r="64" spans="1:12" ht="33.75" x14ac:dyDescent="0.15">
      <c r="A64" s="100" t="s">
        <v>147</v>
      </c>
      <c r="B64" s="51" t="s">
        <v>153</v>
      </c>
      <c r="C64" s="137" t="s">
        <v>559</v>
      </c>
      <c r="D64" s="51" t="s">
        <v>380</v>
      </c>
      <c r="E64" s="51" t="s">
        <v>378</v>
      </c>
      <c r="F64" s="51" t="s">
        <v>369</v>
      </c>
      <c r="G64" s="10" t="s">
        <v>536</v>
      </c>
      <c r="H64" s="10" t="s">
        <v>166</v>
      </c>
      <c r="I64" s="96" t="s">
        <v>606</v>
      </c>
      <c r="J64" s="12" t="s">
        <v>319</v>
      </c>
      <c r="K64" s="12" t="s">
        <v>515</v>
      </c>
      <c r="L64" s="10" t="s">
        <v>513</v>
      </c>
    </row>
    <row r="65" spans="1:12" ht="33.75" x14ac:dyDescent="0.15">
      <c r="A65" s="100" t="s">
        <v>147</v>
      </c>
      <c r="B65" s="51" t="s">
        <v>153</v>
      </c>
      <c r="C65" s="137" t="s">
        <v>560</v>
      </c>
      <c r="D65" s="51" t="s">
        <v>384</v>
      </c>
      <c r="E65" s="51" t="s">
        <v>372</v>
      </c>
      <c r="F65" s="51" t="s">
        <v>369</v>
      </c>
      <c r="G65" s="10" t="s">
        <v>536</v>
      </c>
      <c r="H65" s="10" t="s">
        <v>167</v>
      </c>
      <c r="I65" s="96" t="s">
        <v>606</v>
      </c>
      <c r="J65" s="12" t="s">
        <v>320</v>
      </c>
      <c r="K65" s="12" t="s">
        <v>515</v>
      </c>
      <c r="L65" s="10" t="s">
        <v>511</v>
      </c>
    </row>
    <row r="66" spans="1:12" ht="33.75" x14ac:dyDescent="0.15">
      <c r="A66" s="111" t="s">
        <v>150</v>
      </c>
      <c r="B66" s="112" t="s">
        <v>52</v>
      </c>
      <c r="C66" s="142"/>
      <c r="D66" s="112" t="s">
        <v>171</v>
      </c>
      <c r="E66" s="112"/>
      <c r="F66" s="112"/>
      <c r="G66" s="110" t="s">
        <v>536</v>
      </c>
      <c r="H66" s="112" t="s">
        <v>172</v>
      </c>
      <c r="I66" s="112"/>
      <c r="J66" s="111" t="s">
        <v>338</v>
      </c>
      <c r="K66" s="131" t="s">
        <v>368</v>
      </c>
      <c r="L66" s="112"/>
    </row>
    <row r="67" spans="1:12" ht="33.75" x14ac:dyDescent="0.15">
      <c r="A67" s="105" t="s">
        <v>150</v>
      </c>
      <c r="B67" s="52" t="s">
        <v>52</v>
      </c>
      <c r="C67" s="148"/>
      <c r="D67" s="107" t="s">
        <v>173</v>
      </c>
      <c r="E67" s="107"/>
      <c r="F67" s="107"/>
      <c r="G67" s="10" t="s">
        <v>536</v>
      </c>
      <c r="H67" s="10" t="s">
        <v>174</v>
      </c>
      <c r="I67" s="10"/>
      <c r="J67" s="96" t="s">
        <v>601</v>
      </c>
      <c r="K67" s="129" t="s">
        <v>344</v>
      </c>
      <c r="L67" s="10"/>
    </row>
    <row r="68" spans="1:12" ht="123.75" x14ac:dyDescent="0.15">
      <c r="A68" s="111" t="s">
        <v>51</v>
      </c>
      <c r="B68" s="112" t="s">
        <v>28</v>
      </c>
      <c r="C68" s="149"/>
      <c r="D68" s="128" t="s">
        <v>183</v>
      </c>
      <c r="E68" s="128"/>
      <c r="F68" s="128"/>
      <c r="G68" s="134" t="s">
        <v>536</v>
      </c>
      <c r="H68" s="128" t="s">
        <v>182</v>
      </c>
      <c r="I68" s="112"/>
      <c r="J68" s="111" t="s">
        <v>339</v>
      </c>
      <c r="K68" s="112" t="s">
        <v>368</v>
      </c>
      <c r="L68" s="112"/>
    </row>
    <row r="69" spans="1:12" ht="56.25" x14ac:dyDescent="0.15">
      <c r="A69" s="111" t="s">
        <v>51</v>
      </c>
      <c r="B69" s="112" t="s">
        <v>28</v>
      </c>
      <c r="C69" s="149"/>
      <c r="D69" s="128" t="s">
        <v>184</v>
      </c>
      <c r="E69" s="128"/>
      <c r="F69" s="128"/>
      <c r="G69" s="134" t="s">
        <v>536</v>
      </c>
      <c r="H69" s="128" t="s">
        <v>185</v>
      </c>
      <c r="I69" s="112"/>
      <c r="J69" s="111" t="s">
        <v>340</v>
      </c>
      <c r="K69" s="112" t="s">
        <v>368</v>
      </c>
      <c r="L69" s="112"/>
    </row>
    <row r="70" spans="1:12" ht="56.25" x14ac:dyDescent="0.15">
      <c r="A70" s="100" t="s">
        <v>51</v>
      </c>
      <c r="B70" s="51" t="s">
        <v>28</v>
      </c>
      <c r="C70" s="150" t="s">
        <v>586</v>
      </c>
      <c r="D70" s="54" t="s">
        <v>186</v>
      </c>
      <c r="E70" s="54" t="s">
        <v>457</v>
      </c>
      <c r="F70" s="54" t="s">
        <v>458</v>
      </c>
      <c r="G70" s="10" t="s">
        <v>536</v>
      </c>
      <c r="H70" s="10" t="s">
        <v>187</v>
      </c>
      <c r="I70" s="10"/>
      <c r="J70" s="12" t="s">
        <v>312</v>
      </c>
      <c r="K70" s="12" t="s">
        <v>515</v>
      </c>
      <c r="L70" s="10" t="s">
        <v>491</v>
      </c>
    </row>
    <row r="71" spans="1:12" ht="33.75" x14ac:dyDescent="0.15">
      <c r="A71" s="111" t="s">
        <v>51</v>
      </c>
      <c r="B71" s="112" t="s">
        <v>28</v>
      </c>
      <c r="C71" s="151"/>
      <c r="D71" s="112" t="s">
        <v>191</v>
      </c>
      <c r="E71" s="112"/>
      <c r="F71" s="112"/>
      <c r="G71" s="110" t="s">
        <v>536</v>
      </c>
      <c r="H71" s="112" t="s">
        <v>193</v>
      </c>
      <c r="I71" s="112"/>
      <c r="J71" s="111" t="s">
        <v>341</v>
      </c>
      <c r="K71" s="112" t="s">
        <v>368</v>
      </c>
      <c r="L71" s="112"/>
    </row>
    <row r="72" spans="1:12" ht="33.75" x14ac:dyDescent="0.15">
      <c r="A72" s="111" t="s">
        <v>51</v>
      </c>
      <c r="B72" s="112" t="s">
        <v>28</v>
      </c>
      <c r="C72" s="151"/>
      <c r="D72" s="112" t="s">
        <v>192</v>
      </c>
      <c r="E72" s="112"/>
      <c r="F72" s="112"/>
      <c r="G72" s="110" t="s">
        <v>536</v>
      </c>
      <c r="H72" s="112" t="s">
        <v>194</v>
      </c>
      <c r="I72" s="112"/>
      <c r="J72" s="111" t="s">
        <v>341</v>
      </c>
      <c r="K72" s="112" t="s">
        <v>368</v>
      </c>
      <c r="L72" s="112"/>
    </row>
    <row r="73" spans="1:12" ht="33.75" x14ac:dyDescent="0.15">
      <c r="A73" s="100" t="s">
        <v>51</v>
      </c>
      <c r="B73" s="51" t="s">
        <v>28</v>
      </c>
      <c r="C73" s="152" t="s">
        <v>591</v>
      </c>
      <c r="D73" s="61" t="s">
        <v>300</v>
      </c>
      <c r="E73" s="61" t="s">
        <v>440</v>
      </c>
      <c r="F73" s="61" t="s">
        <v>379</v>
      </c>
      <c r="G73" s="60" t="s">
        <v>536</v>
      </c>
      <c r="H73" s="60" t="s">
        <v>301</v>
      </c>
      <c r="I73" s="10"/>
      <c r="J73" s="12" t="s">
        <v>342</v>
      </c>
      <c r="K73" s="12" t="s">
        <v>515</v>
      </c>
      <c r="L73" s="10" t="s">
        <v>528</v>
      </c>
    </row>
    <row r="74" spans="1:12" ht="33.75" x14ac:dyDescent="0.15">
      <c r="A74" s="111" t="s">
        <v>150</v>
      </c>
      <c r="B74" s="112" t="s">
        <v>28</v>
      </c>
      <c r="C74" s="153"/>
      <c r="D74" s="112" t="s">
        <v>195</v>
      </c>
      <c r="E74" s="112"/>
      <c r="F74" s="112"/>
      <c r="G74" s="110" t="s">
        <v>536</v>
      </c>
      <c r="H74" s="112"/>
      <c r="I74" s="112"/>
      <c r="J74" s="111" t="s">
        <v>343</v>
      </c>
      <c r="K74" s="112" t="s">
        <v>368</v>
      </c>
      <c r="L74" s="112"/>
    </row>
    <row r="75" spans="1:12" ht="33.75" x14ac:dyDescent="0.15">
      <c r="A75" s="111" t="s">
        <v>150</v>
      </c>
      <c r="B75" s="112" t="s">
        <v>28</v>
      </c>
      <c r="C75" s="154"/>
      <c r="D75" s="126" t="s">
        <v>196</v>
      </c>
      <c r="E75" s="126"/>
      <c r="F75" s="126"/>
      <c r="G75" s="110" t="s">
        <v>536</v>
      </c>
      <c r="H75" s="127" t="s">
        <v>293</v>
      </c>
      <c r="I75" s="112"/>
      <c r="J75" s="111" t="s">
        <v>344</v>
      </c>
      <c r="K75" s="112" t="s">
        <v>368</v>
      </c>
      <c r="L75" s="112"/>
    </row>
    <row r="76" spans="1:12" ht="56.25" x14ac:dyDescent="0.15">
      <c r="A76" s="111" t="s">
        <v>150</v>
      </c>
      <c r="B76" s="112" t="s">
        <v>28</v>
      </c>
      <c r="C76" s="154"/>
      <c r="D76" s="126" t="s">
        <v>197</v>
      </c>
      <c r="E76" s="126"/>
      <c r="F76" s="126"/>
      <c r="G76" s="110" t="s">
        <v>536</v>
      </c>
      <c r="H76" s="127" t="s">
        <v>294</v>
      </c>
      <c r="I76" s="112"/>
      <c r="J76" s="111" t="s">
        <v>344</v>
      </c>
      <c r="K76" s="112" t="s">
        <v>368</v>
      </c>
      <c r="L76" s="112"/>
    </row>
    <row r="77" spans="1:12" ht="33.75" x14ac:dyDescent="0.15">
      <c r="A77" s="105" t="s">
        <v>150</v>
      </c>
      <c r="B77" s="52" t="s">
        <v>28</v>
      </c>
      <c r="C77" s="155" t="s">
        <v>587</v>
      </c>
      <c r="D77" s="63" t="s">
        <v>441</v>
      </c>
      <c r="E77" s="63" t="s">
        <v>533</v>
      </c>
      <c r="F77" s="63" t="s">
        <v>379</v>
      </c>
      <c r="G77" s="62" t="s">
        <v>536</v>
      </c>
      <c r="H77" s="62" t="s">
        <v>201</v>
      </c>
      <c r="I77" s="10"/>
      <c r="J77" s="12" t="s">
        <v>321</v>
      </c>
      <c r="K77" s="12" t="s">
        <v>515</v>
      </c>
      <c r="L77" s="10" t="s">
        <v>534</v>
      </c>
    </row>
    <row r="78" spans="1:12" ht="33.75" x14ac:dyDescent="0.15">
      <c r="A78" s="111" t="s">
        <v>150</v>
      </c>
      <c r="B78" s="112" t="s">
        <v>28</v>
      </c>
      <c r="C78" s="142"/>
      <c r="D78" s="112" t="s">
        <v>204</v>
      </c>
      <c r="E78" s="112"/>
      <c r="F78" s="112"/>
      <c r="G78" s="110" t="s">
        <v>536</v>
      </c>
      <c r="H78" s="112"/>
      <c r="I78" s="112"/>
      <c r="J78" s="111" t="s">
        <v>345</v>
      </c>
      <c r="K78" s="112" t="s">
        <v>368</v>
      </c>
      <c r="L78" s="112"/>
    </row>
    <row r="79" spans="1:12" ht="45" x14ac:dyDescent="0.15">
      <c r="A79" s="111" t="s">
        <v>51</v>
      </c>
      <c r="B79" s="112" t="s">
        <v>28</v>
      </c>
      <c r="C79" s="142"/>
      <c r="D79" s="112" t="s">
        <v>205</v>
      </c>
      <c r="E79" s="112"/>
      <c r="F79" s="112"/>
      <c r="G79" s="110" t="s">
        <v>536</v>
      </c>
      <c r="H79" s="112"/>
      <c r="I79" s="112"/>
      <c r="J79" s="111" t="s">
        <v>439</v>
      </c>
      <c r="K79" s="112" t="s">
        <v>368</v>
      </c>
      <c r="L79" s="112"/>
    </row>
    <row r="80" spans="1:12" ht="33.75" x14ac:dyDescent="0.15">
      <c r="A80" s="111" t="s">
        <v>150</v>
      </c>
      <c r="B80" s="112" t="s">
        <v>28</v>
      </c>
      <c r="C80" s="142"/>
      <c r="D80" s="125" t="s">
        <v>208</v>
      </c>
      <c r="E80" s="125"/>
      <c r="F80" s="125"/>
      <c r="G80" s="110" t="s">
        <v>536</v>
      </c>
      <c r="H80" s="112" t="s">
        <v>428</v>
      </c>
      <c r="I80" s="112"/>
      <c r="J80" s="111" t="s">
        <v>346</v>
      </c>
      <c r="K80" s="112" t="s">
        <v>368</v>
      </c>
      <c r="L80" s="112"/>
    </row>
    <row r="81" spans="1:12" ht="90" x14ac:dyDescent="0.15">
      <c r="A81" s="105" t="s">
        <v>150</v>
      </c>
      <c r="B81" s="52" t="s">
        <v>28</v>
      </c>
      <c r="C81" s="140"/>
      <c r="D81" s="101" t="s">
        <v>209</v>
      </c>
      <c r="E81" s="101"/>
      <c r="F81" s="101"/>
      <c r="G81" s="10" t="s">
        <v>536</v>
      </c>
      <c r="H81" s="10" t="s">
        <v>259</v>
      </c>
      <c r="I81" s="10"/>
      <c r="J81" s="96" t="s">
        <v>602</v>
      </c>
      <c r="K81" s="129" t="s">
        <v>344</v>
      </c>
      <c r="L81" s="10"/>
    </row>
    <row r="82" spans="1:12" ht="42.75" customHeight="1" x14ac:dyDescent="0.15">
      <c r="A82" s="111" t="s">
        <v>150</v>
      </c>
      <c r="B82" s="112" t="s">
        <v>28</v>
      </c>
      <c r="C82" s="156"/>
      <c r="D82" s="120" t="s">
        <v>262</v>
      </c>
      <c r="E82" s="120"/>
      <c r="F82" s="120"/>
      <c r="G82" s="135" t="s">
        <v>536</v>
      </c>
      <c r="H82" s="120" t="s">
        <v>264</v>
      </c>
      <c r="I82" s="112" t="s">
        <v>211</v>
      </c>
      <c r="J82" s="111" t="s">
        <v>347</v>
      </c>
      <c r="K82" s="112" t="s">
        <v>368</v>
      </c>
      <c r="L82" s="112"/>
    </row>
    <row r="83" spans="1:12" ht="49.5" customHeight="1" x14ac:dyDescent="0.15">
      <c r="A83" s="111" t="s">
        <v>150</v>
      </c>
      <c r="B83" s="112" t="s">
        <v>28</v>
      </c>
      <c r="C83" s="156"/>
      <c r="D83" s="120" t="s">
        <v>261</v>
      </c>
      <c r="E83" s="120"/>
      <c r="F83" s="120"/>
      <c r="G83" s="135" t="s">
        <v>536</v>
      </c>
      <c r="H83" s="120" t="s">
        <v>265</v>
      </c>
      <c r="I83" s="112" t="s">
        <v>211</v>
      </c>
      <c r="J83" s="111" t="s">
        <v>345</v>
      </c>
      <c r="K83" s="112" t="s">
        <v>368</v>
      </c>
      <c r="L83" s="112"/>
    </row>
    <row r="84" spans="1:12" ht="33.75" x14ac:dyDescent="0.15">
      <c r="A84" s="111" t="s">
        <v>150</v>
      </c>
      <c r="B84" s="112" t="s">
        <v>28</v>
      </c>
      <c r="C84" s="157"/>
      <c r="D84" s="121" t="s">
        <v>260</v>
      </c>
      <c r="E84" s="121"/>
      <c r="F84" s="121"/>
      <c r="G84" s="136" t="s">
        <v>536</v>
      </c>
      <c r="H84" s="121" t="s">
        <v>267</v>
      </c>
      <c r="I84" s="112"/>
      <c r="J84" s="111" t="s">
        <v>345</v>
      </c>
      <c r="K84" s="112" t="s">
        <v>368</v>
      </c>
      <c r="L84" s="112"/>
    </row>
    <row r="85" spans="1:12" ht="123.75" x14ac:dyDescent="0.15">
      <c r="A85" s="111" t="s">
        <v>150</v>
      </c>
      <c r="B85" s="112" t="s">
        <v>28</v>
      </c>
      <c r="C85" s="158"/>
      <c r="D85" s="122" t="s">
        <v>299</v>
      </c>
      <c r="E85" s="122"/>
      <c r="F85" s="122"/>
      <c r="G85" s="136" t="s">
        <v>536</v>
      </c>
      <c r="H85" s="121" t="s">
        <v>263</v>
      </c>
      <c r="I85" s="112" t="s">
        <v>212</v>
      </c>
      <c r="J85" s="111" t="s">
        <v>347</v>
      </c>
      <c r="K85" s="112" t="s">
        <v>368</v>
      </c>
      <c r="L85" s="112"/>
    </row>
    <row r="86" spans="1:12" ht="123.75" x14ac:dyDescent="0.15">
      <c r="A86" s="111" t="s">
        <v>150</v>
      </c>
      <c r="B86" s="112" t="s">
        <v>28</v>
      </c>
      <c r="C86" s="158"/>
      <c r="D86" s="122" t="s">
        <v>269</v>
      </c>
      <c r="E86" s="122"/>
      <c r="F86" s="122"/>
      <c r="G86" s="136" t="s">
        <v>536</v>
      </c>
      <c r="H86" s="121" t="s">
        <v>295</v>
      </c>
      <c r="I86" s="112" t="s">
        <v>212</v>
      </c>
      <c r="J86" s="111" t="s">
        <v>345</v>
      </c>
      <c r="K86" s="112" t="s">
        <v>368</v>
      </c>
      <c r="L86" s="112"/>
    </row>
    <row r="87" spans="1:12" ht="33.75" x14ac:dyDescent="0.15">
      <c r="A87" s="111" t="s">
        <v>150</v>
      </c>
      <c r="B87" s="112" t="s">
        <v>28</v>
      </c>
      <c r="C87" s="159"/>
      <c r="D87" s="123" t="s">
        <v>266</v>
      </c>
      <c r="E87" s="123"/>
      <c r="F87" s="123"/>
      <c r="G87" s="136" t="s">
        <v>536</v>
      </c>
      <c r="H87" s="121" t="s">
        <v>296</v>
      </c>
      <c r="I87" s="112"/>
      <c r="J87" s="111" t="s">
        <v>347</v>
      </c>
      <c r="K87" s="112" t="s">
        <v>368</v>
      </c>
      <c r="L87" s="112"/>
    </row>
    <row r="88" spans="1:12" ht="33.75" x14ac:dyDescent="0.15">
      <c r="A88" s="111" t="s">
        <v>150</v>
      </c>
      <c r="B88" s="112" t="s">
        <v>28</v>
      </c>
      <c r="C88" s="160"/>
      <c r="D88" s="124" t="s">
        <v>268</v>
      </c>
      <c r="E88" s="124"/>
      <c r="F88" s="124"/>
      <c r="G88" s="136" t="s">
        <v>536</v>
      </c>
      <c r="H88" s="121" t="s">
        <v>297</v>
      </c>
      <c r="I88" s="112"/>
      <c r="J88" s="111" t="s">
        <v>347</v>
      </c>
      <c r="K88" s="112" t="s">
        <v>368</v>
      </c>
      <c r="L88" s="112"/>
    </row>
    <row r="89" spans="1:12" ht="123.75" x14ac:dyDescent="0.15">
      <c r="A89" s="100" t="s">
        <v>51</v>
      </c>
      <c r="B89" s="51" t="s">
        <v>28</v>
      </c>
      <c r="C89" s="137" t="s">
        <v>588</v>
      </c>
      <c r="D89" s="51" t="s">
        <v>437</v>
      </c>
      <c r="E89" s="51" t="s">
        <v>435</v>
      </c>
      <c r="F89" s="51" t="s">
        <v>436</v>
      </c>
      <c r="G89" s="10" t="s">
        <v>536</v>
      </c>
      <c r="H89" s="10" t="s">
        <v>434</v>
      </c>
      <c r="I89" s="10"/>
      <c r="J89" s="162" t="s">
        <v>433</v>
      </c>
      <c r="K89" s="12" t="s">
        <v>515</v>
      </c>
      <c r="L89" s="10" t="s">
        <v>492</v>
      </c>
    </row>
    <row r="90" spans="1:12" ht="22.5" x14ac:dyDescent="0.15">
      <c r="A90" s="111" t="s">
        <v>51</v>
      </c>
      <c r="B90" s="112" t="s">
        <v>17</v>
      </c>
      <c r="C90" s="142"/>
      <c r="D90" s="112" t="s">
        <v>326</v>
      </c>
      <c r="E90" s="112"/>
      <c r="F90" s="112"/>
      <c r="G90" s="110" t="s">
        <v>536</v>
      </c>
      <c r="H90" s="112"/>
      <c r="I90" s="112"/>
      <c r="J90" s="111" t="s">
        <v>327</v>
      </c>
      <c r="K90" s="112" t="s">
        <v>368</v>
      </c>
      <c r="L90" s="112"/>
    </row>
    <row r="91" spans="1:12" ht="56.25" x14ac:dyDescent="0.15">
      <c r="A91" s="100" t="s">
        <v>51</v>
      </c>
      <c r="B91" s="51" t="s">
        <v>28</v>
      </c>
      <c r="C91" s="137" t="s">
        <v>589</v>
      </c>
      <c r="D91" s="51" t="s">
        <v>218</v>
      </c>
      <c r="E91" s="53" t="s">
        <v>438</v>
      </c>
      <c r="F91" s="51" t="s">
        <v>367</v>
      </c>
      <c r="G91" s="10" t="s">
        <v>536</v>
      </c>
      <c r="H91" s="10" t="s">
        <v>219</v>
      </c>
      <c r="I91" s="10"/>
      <c r="J91" s="12" t="s">
        <v>322</v>
      </c>
      <c r="K91" s="12" t="s">
        <v>515</v>
      </c>
      <c r="L91" s="10" t="s">
        <v>527</v>
      </c>
    </row>
    <row r="92" spans="1:12" ht="135" x14ac:dyDescent="0.15">
      <c r="A92" s="105" t="s">
        <v>150</v>
      </c>
      <c r="B92" s="52" t="s">
        <v>28</v>
      </c>
      <c r="C92" s="140" t="s">
        <v>590</v>
      </c>
      <c r="D92" s="52" t="s">
        <v>232</v>
      </c>
      <c r="E92" s="52" t="s">
        <v>529</v>
      </c>
      <c r="F92" s="101" t="s">
        <v>532</v>
      </c>
      <c r="G92" s="10" t="s">
        <v>536</v>
      </c>
      <c r="H92" s="10" t="s">
        <v>234</v>
      </c>
      <c r="I92" s="10"/>
      <c r="J92" s="162" t="s">
        <v>442</v>
      </c>
      <c r="K92" s="12" t="s">
        <v>515</v>
      </c>
      <c r="L92" s="10" t="s">
        <v>493</v>
      </c>
    </row>
    <row r="93" spans="1:12" ht="135" x14ac:dyDescent="0.15">
      <c r="A93" s="105" t="s">
        <v>150</v>
      </c>
      <c r="B93" s="52" t="s">
        <v>28</v>
      </c>
      <c r="C93" s="140" t="s">
        <v>592</v>
      </c>
      <c r="D93" s="52" t="s">
        <v>233</v>
      </c>
      <c r="E93" s="52" t="s">
        <v>530</v>
      </c>
      <c r="F93" s="101" t="s">
        <v>531</v>
      </c>
      <c r="G93" s="10" t="s">
        <v>536</v>
      </c>
      <c r="H93" s="10" t="s">
        <v>235</v>
      </c>
      <c r="I93" s="10"/>
      <c r="J93" s="162" t="s">
        <v>443</v>
      </c>
      <c r="K93" s="12" t="s">
        <v>515</v>
      </c>
      <c r="L93" s="10" t="s">
        <v>494</v>
      </c>
    </row>
    <row r="94" spans="1:12" ht="33.75" x14ac:dyDescent="0.15">
      <c r="A94" s="111" t="s">
        <v>150</v>
      </c>
      <c r="B94" s="112" t="s">
        <v>28</v>
      </c>
      <c r="C94" s="142"/>
      <c r="D94" s="112" t="s">
        <v>236</v>
      </c>
      <c r="E94" s="112"/>
      <c r="F94" s="112"/>
      <c r="G94" s="110" t="s">
        <v>536</v>
      </c>
      <c r="H94" s="112" t="s">
        <v>237</v>
      </c>
      <c r="I94" s="112"/>
      <c r="J94" s="111" t="s">
        <v>348</v>
      </c>
      <c r="K94" s="112" t="s">
        <v>368</v>
      </c>
      <c r="L94" s="112"/>
    </row>
    <row r="95" spans="1:12" ht="45" x14ac:dyDescent="0.15">
      <c r="A95" s="100" t="s">
        <v>51</v>
      </c>
      <c r="B95" s="51" t="s">
        <v>207</v>
      </c>
      <c r="C95" s="137" t="s">
        <v>593</v>
      </c>
      <c r="D95" s="51" t="s">
        <v>352</v>
      </c>
      <c r="E95" s="51" t="s">
        <v>357</v>
      </c>
      <c r="F95" s="51" t="s">
        <v>356</v>
      </c>
      <c r="G95" s="12" t="s">
        <v>536</v>
      </c>
      <c r="H95" s="12" t="s">
        <v>220</v>
      </c>
      <c r="I95" s="10" t="s">
        <v>206</v>
      </c>
      <c r="J95" s="12" t="s">
        <v>349</v>
      </c>
      <c r="K95" s="12" t="s">
        <v>515</v>
      </c>
      <c r="L95" s="44" t="s">
        <v>497</v>
      </c>
    </row>
    <row r="96" spans="1:12" ht="22.5" x14ac:dyDescent="0.15">
      <c r="A96" s="100" t="s">
        <v>51</v>
      </c>
      <c r="B96" s="51" t="s">
        <v>207</v>
      </c>
      <c r="C96" s="137" t="s">
        <v>594</v>
      </c>
      <c r="D96" s="51" t="s">
        <v>270</v>
      </c>
      <c r="E96" s="51" t="s">
        <v>353</v>
      </c>
      <c r="F96" s="51" t="s">
        <v>356</v>
      </c>
      <c r="G96" s="10" t="s">
        <v>536</v>
      </c>
      <c r="H96" s="12" t="s">
        <v>271</v>
      </c>
      <c r="I96" s="10"/>
      <c r="J96" s="12" t="s">
        <v>350</v>
      </c>
      <c r="K96" s="12" t="s">
        <v>515</v>
      </c>
      <c r="L96" s="10" t="s">
        <v>495</v>
      </c>
    </row>
    <row r="97" spans="1:12" ht="33.75" x14ac:dyDescent="0.15">
      <c r="A97" s="100" t="s">
        <v>51</v>
      </c>
      <c r="B97" s="51" t="s">
        <v>207</v>
      </c>
      <c r="C97" s="137" t="s">
        <v>595</v>
      </c>
      <c r="D97" s="51" t="s">
        <v>272</v>
      </c>
      <c r="E97" s="51" t="s">
        <v>450</v>
      </c>
      <c r="F97" s="51" t="s">
        <v>451</v>
      </c>
      <c r="G97" s="10" t="s">
        <v>536</v>
      </c>
      <c r="H97" s="10" t="s">
        <v>273</v>
      </c>
      <c r="I97" s="10"/>
      <c r="J97" s="12" t="s">
        <v>351</v>
      </c>
      <c r="K97" s="12" t="s">
        <v>515</v>
      </c>
      <c r="L97" s="10" t="s">
        <v>498</v>
      </c>
    </row>
    <row r="98" spans="1:12" ht="33.75" x14ac:dyDescent="0.15">
      <c r="A98" s="100" t="s">
        <v>51</v>
      </c>
      <c r="B98" s="51" t="s">
        <v>207</v>
      </c>
      <c r="C98" s="137" t="s">
        <v>596</v>
      </c>
      <c r="D98" s="51" t="s">
        <v>276</v>
      </c>
      <c r="E98" s="51" t="s">
        <v>359</v>
      </c>
      <c r="F98" s="51" t="s">
        <v>358</v>
      </c>
      <c r="G98" s="10" t="s">
        <v>536</v>
      </c>
      <c r="H98" s="10" t="s">
        <v>275</v>
      </c>
      <c r="I98" s="10"/>
      <c r="J98" s="12" t="s">
        <v>328</v>
      </c>
      <c r="K98" s="12" t="s">
        <v>515</v>
      </c>
      <c r="L98" s="10" t="s">
        <v>496</v>
      </c>
    </row>
    <row r="99" spans="1:12" x14ac:dyDescent="0.15">
      <c r="C99" s="161"/>
    </row>
    <row r="100" spans="1:12" x14ac:dyDescent="0.15">
      <c r="C100" s="161"/>
    </row>
    <row r="101" spans="1:12" x14ac:dyDescent="0.15">
      <c r="C101" s="161"/>
    </row>
    <row r="102" spans="1:12" x14ac:dyDescent="0.15">
      <c r="C102" s="161"/>
    </row>
    <row r="103" spans="1:12" x14ac:dyDescent="0.15">
      <c r="C103" s="161"/>
    </row>
    <row r="104" spans="1:12" x14ac:dyDescent="0.15">
      <c r="C104" s="161"/>
    </row>
    <row r="105" spans="1:12" x14ac:dyDescent="0.15">
      <c r="C105" s="161"/>
    </row>
    <row r="106" spans="1:12" x14ac:dyDescent="0.15">
      <c r="C106" s="161"/>
    </row>
    <row r="107" spans="1:12" x14ac:dyDescent="0.15">
      <c r="C107" s="161"/>
    </row>
    <row r="108" spans="1:12" x14ac:dyDescent="0.15">
      <c r="C108" s="161"/>
    </row>
    <row r="109" spans="1:12" x14ac:dyDescent="0.15">
      <c r="C109" s="161"/>
    </row>
    <row r="110" spans="1:12" x14ac:dyDescent="0.15">
      <c r="C110" s="161"/>
    </row>
    <row r="111" spans="1:12" x14ac:dyDescent="0.15">
      <c r="C111" s="161"/>
    </row>
    <row r="112" spans="1:12" x14ac:dyDescent="0.15">
      <c r="C112" s="161"/>
    </row>
    <row r="113" spans="3:3" x14ac:dyDescent="0.15">
      <c r="C113" s="161"/>
    </row>
    <row r="114" spans="3:3" x14ac:dyDescent="0.15">
      <c r="C114" s="161"/>
    </row>
    <row r="115" spans="3:3" x14ac:dyDescent="0.15">
      <c r="C115" s="161"/>
    </row>
    <row r="116" spans="3:3" x14ac:dyDescent="0.15">
      <c r="C116" s="161"/>
    </row>
    <row r="117" spans="3:3" x14ac:dyDescent="0.15">
      <c r="C117" s="161"/>
    </row>
    <row r="118" spans="3:3" x14ac:dyDescent="0.15">
      <c r="C118" s="161"/>
    </row>
    <row r="119" spans="3:3" x14ac:dyDescent="0.15">
      <c r="C119" s="161"/>
    </row>
    <row r="120" spans="3:3" x14ac:dyDescent="0.15">
      <c r="C120" s="161"/>
    </row>
    <row r="121" spans="3:3" x14ac:dyDescent="0.15">
      <c r="C121" s="161"/>
    </row>
    <row r="122" spans="3:3" x14ac:dyDescent="0.15">
      <c r="C122" s="161"/>
    </row>
    <row r="123" spans="3:3" x14ac:dyDescent="0.15">
      <c r="C123" s="161"/>
    </row>
    <row r="124" spans="3:3" x14ac:dyDescent="0.15">
      <c r="C124" s="161"/>
    </row>
    <row r="125" spans="3:3" x14ac:dyDescent="0.15">
      <c r="C125" s="161"/>
    </row>
    <row r="126" spans="3:3" x14ac:dyDescent="0.15">
      <c r="C126" s="161"/>
    </row>
    <row r="127" spans="3:3" x14ac:dyDescent="0.15">
      <c r="C127" s="161"/>
    </row>
    <row r="128" spans="3:3" x14ac:dyDescent="0.15">
      <c r="C128" s="161"/>
    </row>
    <row r="129" spans="3:3" x14ac:dyDescent="0.15">
      <c r="C129" s="161"/>
    </row>
    <row r="130" spans="3:3" x14ac:dyDescent="0.15">
      <c r="C130" s="161"/>
    </row>
    <row r="131" spans="3:3" x14ac:dyDescent="0.15">
      <c r="C131" s="161"/>
    </row>
    <row r="132" spans="3:3" x14ac:dyDescent="0.15">
      <c r="C132" s="161"/>
    </row>
    <row r="133" spans="3:3" x14ac:dyDescent="0.15">
      <c r="C133" s="161"/>
    </row>
    <row r="134" spans="3:3" x14ac:dyDescent="0.15">
      <c r="C134" s="161"/>
    </row>
    <row r="135" spans="3:3" x14ac:dyDescent="0.15">
      <c r="C135" s="161"/>
    </row>
    <row r="136" spans="3:3" x14ac:dyDescent="0.15">
      <c r="C136" s="161"/>
    </row>
    <row r="137" spans="3:3" x14ac:dyDescent="0.15">
      <c r="C137" s="161"/>
    </row>
    <row r="138" spans="3:3" x14ac:dyDescent="0.15">
      <c r="C138" s="161"/>
    </row>
  </sheetData>
  <autoFilter ref="A1:L98"/>
  <customSheetViews>
    <customSheetView guid="{87265CA7-7316-41CC-9989-788095FBAAC2}" showAutoFilter="1" topLeftCell="E1">
      <selection activeCell="J9" sqref="J9"/>
      <pageMargins left="0.7" right="0.7" top="0.75" bottom="0.75" header="0.3" footer="0.3"/>
      <pageSetup paperSize="9" orientation="portrait" r:id="rId1"/>
      <autoFilter ref="A1:L98"/>
    </customSheetView>
    <customSheetView guid="{AE38C336-674C-4B55-B2A8-B6F78F33C2E6}" showAutoFilter="1">
      <selection activeCell="B1" sqref="B1"/>
      <pageMargins left="0.7" right="0.7" top="0.75" bottom="0.75" header="0.3" footer="0.3"/>
      <pageSetup paperSize="9" orientation="portrait" r:id="rId2"/>
      <autoFilter ref="A1:L98"/>
    </customSheetView>
    <customSheetView guid="{14AA48AB-DC67-4C95-8B46-AAD272F1D2E7}" showAutoFilter="1" topLeftCell="A84">
      <selection activeCell="D89" sqref="D89"/>
      <pageMargins left="0.7" right="0.7" top="0.75" bottom="0.75" header="0.3" footer="0.3"/>
      <pageSetup paperSize="9" orientation="portrait" r:id="rId3"/>
      <autoFilter ref="A1:L98"/>
    </customSheetView>
    <customSheetView guid="{DF24C4C6-0A00-4680-B86E-5257A4112ECC}" showAutoFilter="1">
      <selection activeCell="C17" sqref="C17"/>
      <pageMargins left="0.7" right="0.7" top="0.75" bottom="0.75" header="0.3" footer="0.3"/>
      <pageSetup paperSize="9" orientation="portrait" r:id="rId4"/>
      <autoFilter ref="A1:L98"/>
    </customSheetView>
  </customSheetViews>
  <phoneticPr fontId="3"/>
  <pageMargins left="0.7" right="0.7" top="0.75" bottom="0.75" header="0.3" footer="0.3"/>
  <pageSetup paperSize="9" orientation="portrait" r:id="rId5"/>
  <drawing r:id="rId6"/>
  <legacy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7"/>
  <sheetViews>
    <sheetView topLeftCell="A8" zoomScaleNormal="100" workbookViewId="0"/>
  </sheetViews>
  <sheetFormatPr defaultRowHeight="13.5" x14ac:dyDescent="0.15"/>
  <cols>
    <col min="1" max="1" width="4.625" customWidth="1"/>
    <col min="2" max="2" width="7.5" customWidth="1"/>
    <col min="3" max="3" width="6.125" customWidth="1"/>
    <col min="4" max="4" width="35" customWidth="1"/>
    <col min="5" max="5" width="6.75" customWidth="1"/>
    <col min="6" max="6" width="57.625" customWidth="1"/>
    <col min="7" max="7" width="30.625" customWidth="1"/>
    <col min="8" max="8" width="22.25" style="37" customWidth="1"/>
    <col min="9" max="9" width="18.125" customWidth="1"/>
  </cols>
  <sheetData>
    <row r="1" spans="1:9" x14ac:dyDescent="0.15">
      <c r="A1" s="1" t="s">
        <v>0</v>
      </c>
      <c r="B1" s="2" t="s">
        <v>1</v>
      </c>
      <c r="C1" s="3" t="s">
        <v>2</v>
      </c>
      <c r="D1" s="4" t="s">
        <v>3</v>
      </c>
      <c r="E1" s="5" t="s">
        <v>4</v>
      </c>
      <c r="F1" s="4" t="s">
        <v>5</v>
      </c>
      <c r="G1" s="4" t="s">
        <v>6</v>
      </c>
      <c r="H1" s="4" t="s">
        <v>63</v>
      </c>
      <c r="I1" s="4" t="s">
        <v>109</v>
      </c>
    </row>
    <row r="2" spans="1:9" ht="33.75" x14ac:dyDescent="0.15">
      <c r="A2" s="6" t="s">
        <v>7</v>
      </c>
      <c r="B2" s="7" t="s">
        <v>8</v>
      </c>
      <c r="C2" s="8">
        <v>1001</v>
      </c>
      <c r="D2" s="7" t="s">
        <v>83</v>
      </c>
      <c r="E2" s="9" t="s">
        <v>9</v>
      </c>
      <c r="F2" s="10" t="s">
        <v>10</v>
      </c>
      <c r="G2" s="33" t="s">
        <v>11</v>
      </c>
      <c r="H2" s="10" t="s">
        <v>85</v>
      </c>
      <c r="I2" s="16" t="s">
        <v>105</v>
      </c>
    </row>
    <row r="3" spans="1:9" ht="56.25" x14ac:dyDescent="0.15">
      <c r="A3" s="20" t="s">
        <v>7</v>
      </c>
      <c r="B3" s="7" t="s">
        <v>8</v>
      </c>
      <c r="C3" s="8">
        <v>1002</v>
      </c>
      <c r="D3" s="10" t="s">
        <v>110</v>
      </c>
      <c r="E3" s="9" t="s">
        <v>9</v>
      </c>
      <c r="F3" s="10" t="s">
        <v>12</v>
      </c>
      <c r="G3" s="10"/>
      <c r="H3" s="10" t="s">
        <v>111</v>
      </c>
      <c r="I3" s="10" t="s">
        <v>120</v>
      </c>
    </row>
    <row r="4" spans="1:9" ht="67.5" x14ac:dyDescent="0.15">
      <c r="A4" s="6" t="s">
        <v>7</v>
      </c>
      <c r="B4" s="7" t="s">
        <v>8</v>
      </c>
      <c r="C4" s="8">
        <v>1003</v>
      </c>
      <c r="D4" s="7" t="s">
        <v>13</v>
      </c>
      <c r="E4" s="9" t="s">
        <v>9</v>
      </c>
      <c r="F4" s="10" t="s">
        <v>14</v>
      </c>
      <c r="G4" s="10"/>
      <c r="H4" s="35" t="s">
        <v>84</v>
      </c>
      <c r="I4" s="44" t="s">
        <v>119</v>
      </c>
    </row>
    <row r="5" spans="1:9" ht="67.5" x14ac:dyDescent="0.15">
      <c r="A5" s="24" t="s">
        <v>7</v>
      </c>
      <c r="B5" s="25" t="s">
        <v>123</v>
      </c>
      <c r="C5" s="26">
        <v>1004</v>
      </c>
      <c r="D5" s="25" t="s">
        <v>15</v>
      </c>
      <c r="E5" s="27" t="s">
        <v>9</v>
      </c>
      <c r="F5" s="28" t="s">
        <v>16</v>
      </c>
      <c r="G5" s="28"/>
      <c r="H5" s="36" t="s">
        <v>94</v>
      </c>
      <c r="I5" s="11"/>
    </row>
    <row r="6" spans="1:9" ht="33.75" x14ac:dyDescent="0.15">
      <c r="A6" s="6" t="s">
        <v>7</v>
      </c>
      <c r="B6" s="7" t="s">
        <v>17</v>
      </c>
      <c r="C6" s="21">
        <v>2001</v>
      </c>
      <c r="D6" s="7" t="s">
        <v>68</v>
      </c>
      <c r="E6" s="9" t="s">
        <v>9</v>
      </c>
      <c r="F6" s="10" t="s">
        <v>18</v>
      </c>
      <c r="G6" s="10"/>
      <c r="H6" s="10" t="s">
        <v>69</v>
      </c>
      <c r="I6" s="10" t="s">
        <v>126</v>
      </c>
    </row>
    <row r="7" spans="1:9" ht="153.75" customHeight="1" x14ac:dyDescent="0.15">
      <c r="A7" s="6" t="s">
        <v>19</v>
      </c>
      <c r="B7" s="7" t="s">
        <v>8</v>
      </c>
      <c r="C7" s="21">
        <v>1005</v>
      </c>
      <c r="D7" s="7" t="s">
        <v>20</v>
      </c>
      <c r="E7" s="9" t="s">
        <v>9</v>
      </c>
      <c r="F7" s="10" t="s">
        <v>21</v>
      </c>
      <c r="G7" s="10" t="s">
        <v>22</v>
      </c>
      <c r="H7" s="10" t="s">
        <v>102</v>
      </c>
      <c r="I7" s="10" t="s">
        <v>121</v>
      </c>
    </row>
    <row r="8" spans="1:9" ht="33.75" x14ac:dyDescent="0.15">
      <c r="A8" s="6" t="s">
        <v>7</v>
      </c>
      <c r="B8" s="7" t="s">
        <v>8</v>
      </c>
      <c r="C8" s="21">
        <v>1006</v>
      </c>
      <c r="D8" s="13" t="s">
        <v>86</v>
      </c>
      <c r="E8" s="14" t="s">
        <v>23</v>
      </c>
      <c r="F8" s="10" t="s">
        <v>87</v>
      </c>
      <c r="G8" s="10" t="s">
        <v>24</v>
      </c>
      <c r="H8" s="10" t="s">
        <v>88</v>
      </c>
      <c r="I8" s="12" t="s">
        <v>97</v>
      </c>
    </row>
    <row r="9" spans="1:9" ht="52.5" customHeight="1" x14ac:dyDescent="0.15">
      <c r="A9" s="6" t="s">
        <v>7</v>
      </c>
      <c r="B9" s="7" t="s">
        <v>8</v>
      </c>
      <c r="C9" s="21">
        <v>1007</v>
      </c>
      <c r="D9" s="7" t="s">
        <v>112</v>
      </c>
      <c r="E9" s="14" t="s">
        <v>23</v>
      </c>
      <c r="F9" s="10" t="s">
        <v>130</v>
      </c>
      <c r="G9" s="10"/>
      <c r="H9" s="10" t="s">
        <v>107</v>
      </c>
      <c r="I9" s="12" t="s">
        <v>122</v>
      </c>
    </row>
    <row r="10" spans="1:9" ht="45.75" customHeight="1" x14ac:dyDescent="0.15">
      <c r="A10" s="6" t="s">
        <v>7</v>
      </c>
      <c r="B10" s="7" t="s">
        <v>17</v>
      </c>
      <c r="C10" s="22">
        <v>2003</v>
      </c>
      <c r="D10" s="10" t="s">
        <v>95</v>
      </c>
      <c r="E10" s="9" t="s">
        <v>25</v>
      </c>
      <c r="F10" s="10" t="s">
        <v>26</v>
      </c>
      <c r="G10" s="10" t="s">
        <v>27</v>
      </c>
      <c r="H10" s="10" t="s">
        <v>96</v>
      </c>
      <c r="I10" s="12" t="s">
        <v>127</v>
      </c>
    </row>
    <row r="11" spans="1:9" ht="56.25" x14ac:dyDescent="0.15">
      <c r="A11" s="6" t="s">
        <v>7</v>
      </c>
      <c r="B11" s="7" t="s">
        <v>28</v>
      </c>
      <c r="C11" s="22">
        <v>2004</v>
      </c>
      <c r="D11" s="10" t="s">
        <v>29</v>
      </c>
      <c r="E11" s="9" t="s">
        <v>25</v>
      </c>
      <c r="F11" s="10" t="s">
        <v>30</v>
      </c>
      <c r="G11" s="16"/>
      <c r="H11" s="35" t="s">
        <v>74</v>
      </c>
      <c r="I11" s="10" t="s">
        <v>128</v>
      </c>
    </row>
    <row r="12" spans="1:9" s="43" customFormat="1" ht="67.5" x14ac:dyDescent="0.15">
      <c r="A12" s="24" t="s">
        <v>7</v>
      </c>
      <c r="B12" s="25" t="s">
        <v>28</v>
      </c>
      <c r="C12" s="26"/>
      <c r="D12" s="25" t="s">
        <v>31</v>
      </c>
      <c r="E12" s="27" t="s">
        <v>25</v>
      </c>
      <c r="F12" s="28" t="s">
        <v>32</v>
      </c>
      <c r="G12" s="28"/>
      <c r="H12" s="36" t="s">
        <v>94</v>
      </c>
      <c r="I12" s="45"/>
    </row>
    <row r="13" spans="1:9" x14ac:dyDescent="0.15">
      <c r="A13" s="6" t="s">
        <v>7</v>
      </c>
      <c r="B13" s="7" t="s">
        <v>28</v>
      </c>
      <c r="C13" s="15">
        <v>2005</v>
      </c>
      <c r="D13" s="10" t="s">
        <v>33</v>
      </c>
      <c r="E13" s="9" t="s">
        <v>25</v>
      </c>
      <c r="F13" s="10" t="s">
        <v>34</v>
      </c>
      <c r="G13" s="17" t="s">
        <v>35</v>
      </c>
      <c r="H13" s="35" t="s">
        <v>71</v>
      </c>
      <c r="I13" s="12" t="s">
        <v>113</v>
      </c>
    </row>
    <row r="14" spans="1:9" x14ac:dyDescent="0.15">
      <c r="A14" s="6" t="s">
        <v>7</v>
      </c>
      <c r="B14" s="7" t="s">
        <v>28</v>
      </c>
      <c r="C14" s="15">
        <v>2006</v>
      </c>
      <c r="D14" s="10" t="s">
        <v>73</v>
      </c>
      <c r="E14" s="9" t="s">
        <v>25</v>
      </c>
      <c r="F14" s="10" t="s">
        <v>36</v>
      </c>
      <c r="G14" s="17" t="s">
        <v>35</v>
      </c>
      <c r="H14" s="35" t="s">
        <v>72</v>
      </c>
      <c r="I14" s="44" t="s">
        <v>113</v>
      </c>
    </row>
    <row r="15" spans="1:9" ht="27" x14ac:dyDescent="0.15">
      <c r="A15" s="6" t="s">
        <v>7</v>
      </c>
      <c r="B15" s="7" t="s">
        <v>28</v>
      </c>
      <c r="C15" s="15">
        <v>2007</v>
      </c>
      <c r="D15" s="10" t="s">
        <v>37</v>
      </c>
      <c r="E15" s="9" t="s">
        <v>25</v>
      </c>
      <c r="F15" s="10" t="s">
        <v>38</v>
      </c>
      <c r="G15" s="16"/>
      <c r="H15" s="35" t="s">
        <v>76</v>
      </c>
      <c r="I15" s="12" t="s">
        <v>98</v>
      </c>
    </row>
    <row r="16" spans="1:9" ht="27" x14ac:dyDescent="0.15">
      <c r="A16" s="6" t="s">
        <v>7</v>
      </c>
      <c r="B16" s="7" t="s">
        <v>28</v>
      </c>
      <c r="C16" s="15">
        <v>2008</v>
      </c>
      <c r="D16" s="10" t="s">
        <v>39</v>
      </c>
      <c r="E16" s="9" t="s">
        <v>25</v>
      </c>
      <c r="F16" s="10" t="s">
        <v>40</v>
      </c>
      <c r="G16" s="16"/>
      <c r="H16" s="35" t="s">
        <v>75</v>
      </c>
      <c r="I16" s="44" t="s">
        <v>98</v>
      </c>
    </row>
    <row r="17" spans="1:9" ht="27" x14ac:dyDescent="0.15">
      <c r="A17" s="6" t="s">
        <v>7</v>
      </c>
      <c r="B17" s="7" t="s">
        <v>28</v>
      </c>
      <c r="C17" s="15">
        <v>2009</v>
      </c>
      <c r="D17" s="10" t="s">
        <v>41</v>
      </c>
      <c r="E17" s="9" t="s">
        <v>25</v>
      </c>
      <c r="F17" s="10" t="s">
        <v>42</v>
      </c>
      <c r="G17" s="16"/>
      <c r="H17" s="35" t="s">
        <v>77</v>
      </c>
      <c r="I17" s="12" t="s">
        <v>114</v>
      </c>
    </row>
    <row r="18" spans="1:9" ht="27" x14ac:dyDescent="0.15">
      <c r="A18" s="6" t="s">
        <v>7</v>
      </c>
      <c r="B18" s="7" t="s">
        <v>28</v>
      </c>
      <c r="C18" s="15">
        <v>2010</v>
      </c>
      <c r="D18" s="10" t="s">
        <v>43</v>
      </c>
      <c r="E18" s="9" t="s">
        <v>25</v>
      </c>
      <c r="F18" s="10" t="s">
        <v>44</v>
      </c>
      <c r="G18" s="16"/>
      <c r="H18" s="35" t="s">
        <v>78</v>
      </c>
      <c r="I18" s="44" t="s">
        <v>115</v>
      </c>
    </row>
    <row r="19" spans="1:9" ht="189.75" customHeight="1" x14ac:dyDescent="0.15">
      <c r="A19" s="6" t="s">
        <v>7</v>
      </c>
      <c r="B19" s="7" t="s">
        <v>28</v>
      </c>
      <c r="C19" s="15">
        <v>2011</v>
      </c>
      <c r="D19" s="10" t="s">
        <v>118</v>
      </c>
      <c r="E19" s="9" t="s">
        <v>25</v>
      </c>
      <c r="F19" s="10" t="s">
        <v>45</v>
      </c>
      <c r="G19" s="34" t="s">
        <v>46</v>
      </c>
      <c r="H19" s="35" t="s">
        <v>70</v>
      </c>
      <c r="I19" s="46" t="s">
        <v>104</v>
      </c>
    </row>
    <row r="20" spans="1:9" ht="27" x14ac:dyDescent="0.15">
      <c r="A20" s="6" t="s">
        <v>7</v>
      </c>
      <c r="B20" s="7" t="s">
        <v>28</v>
      </c>
      <c r="C20" s="23">
        <v>2012</v>
      </c>
      <c r="D20" s="10" t="s">
        <v>81</v>
      </c>
      <c r="E20" s="14" t="s">
        <v>47</v>
      </c>
      <c r="F20" s="10" t="s">
        <v>48</v>
      </c>
      <c r="G20" s="10" t="s">
        <v>49</v>
      </c>
      <c r="H20" s="35" t="s">
        <v>80</v>
      </c>
      <c r="I20" s="12" t="s">
        <v>99</v>
      </c>
    </row>
    <row r="21" spans="1:9" ht="27" x14ac:dyDescent="0.15">
      <c r="A21" s="6" t="s">
        <v>7</v>
      </c>
      <c r="B21" s="7" t="s">
        <v>28</v>
      </c>
      <c r="C21" s="23">
        <v>2013</v>
      </c>
      <c r="D21" s="38" t="s">
        <v>82</v>
      </c>
      <c r="E21" s="14" t="s">
        <v>47</v>
      </c>
      <c r="F21" s="10" t="s">
        <v>91</v>
      </c>
      <c r="G21" s="10" t="s">
        <v>50</v>
      </c>
      <c r="H21" s="35" t="s">
        <v>79</v>
      </c>
      <c r="I21" s="44" t="s">
        <v>100</v>
      </c>
    </row>
    <row r="22" spans="1:9" ht="33.75" x14ac:dyDescent="0.15">
      <c r="A22" s="6" t="s">
        <v>51</v>
      </c>
      <c r="B22" s="7" t="s">
        <v>52</v>
      </c>
      <c r="C22" s="23">
        <v>1008</v>
      </c>
      <c r="D22" s="16" t="s">
        <v>53</v>
      </c>
      <c r="E22" s="14" t="s">
        <v>54</v>
      </c>
      <c r="F22" s="16" t="s">
        <v>59</v>
      </c>
      <c r="G22" s="16"/>
      <c r="H22" s="10" t="s">
        <v>89</v>
      </c>
      <c r="I22" s="44" t="s">
        <v>101</v>
      </c>
    </row>
    <row r="23" spans="1:9" ht="33.75" x14ac:dyDescent="0.15">
      <c r="A23" s="6" t="s">
        <v>51</v>
      </c>
      <c r="B23" s="7" t="s">
        <v>62</v>
      </c>
      <c r="C23" s="23">
        <v>3001</v>
      </c>
      <c r="D23" s="16" t="s">
        <v>57</v>
      </c>
      <c r="E23" s="14" t="s">
        <v>54</v>
      </c>
      <c r="F23" s="16" t="s">
        <v>58</v>
      </c>
      <c r="G23" s="16"/>
      <c r="H23" s="10" t="s">
        <v>108</v>
      </c>
      <c r="I23" s="44" t="s">
        <v>129</v>
      </c>
    </row>
    <row r="24" spans="1:9" ht="33.75" x14ac:dyDescent="0.15">
      <c r="A24" s="6" t="s">
        <v>51</v>
      </c>
      <c r="B24" s="7" t="s">
        <v>52</v>
      </c>
      <c r="C24" s="23">
        <v>1009</v>
      </c>
      <c r="D24" s="16" t="s">
        <v>55</v>
      </c>
      <c r="E24" s="14" t="s">
        <v>54</v>
      </c>
      <c r="F24" s="16" t="s">
        <v>56</v>
      </c>
      <c r="G24" s="16"/>
      <c r="H24" s="10" t="s">
        <v>93</v>
      </c>
      <c r="I24" s="12" t="s">
        <v>103</v>
      </c>
    </row>
    <row r="25" spans="1:9" ht="191.25" x14ac:dyDescent="0.15">
      <c r="A25" s="18" t="s">
        <v>51</v>
      </c>
      <c r="B25" s="19" t="s">
        <v>52</v>
      </c>
      <c r="C25" s="23">
        <v>1010</v>
      </c>
      <c r="D25" s="20" t="s">
        <v>60</v>
      </c>
      <c r="E25" s="14" t="s">
        <v>54</v>
      </c>
      <c r="F25" s="12" t="s">
        <v>61</v>
      </c>
      <c r="G25" s="11"/>
      <c r="H25" s="35" t="s">
        <v>116</v>
      </c>
      <c r="I25" s="12" t="s">
        <v>124</v>
      </c>
    </row>
    <row r="26" spans="1:9" ht="27" x14ac:dyDescent="0.15">
      <c r="A26" s="29" t="s">
        <v>51</v>
      </c>
      <c r="B26" s="30" t="s">
        <v>17</v>
      </c>
      <c r="C26" s="23">
        <v>2002</v>
      </c>
      <c r="D26" s="31" t="s">
        <v>66</v>
      </c>
      <c r="E26" s="30" t="s">
        <v>67</v>
      </c>
      <c r="F26" s="32" t="s">
        <v>64</v>
      </c>
      <c r="G26" s="32"/>
      <c r="H26" s="47" t="s">
        <v>65</v>
      </c>
      <c r="I26" s="12" t="s">
        <v>106</v>
      </c>
    </row>
    <row r="27" spans="1:9" ht="94.5" x14ac:dyDescent="0.15">
      <c r="A27" s="39" t="s">
        <v>51</v>
      </c>
      <c r="B27" s="40" t="s">
        <v>90</v>
      </c>
      <c r="C27" s="41">
        <v>1011</v>
      </c>
      <c r="D27" s="42" t="s">
        <v>117</v>
      </c>
      <c r="E27" s="40" t="s">
        <v>25</v>
      </c>
      <c r="F27" s="42" t="s">
        <v>92</v>
      </c>
      <c r="G27" s="42" t="s">
        <v>132</v>
      </c>
      <c r="H27" s="47" t="s">
        <v>131</v>
      </c>
      <c r="I27" s="12" t="s">
        <v>125</v>
      </c>
    </row>
  </sheetData>
  <autoFilter ref="A1:H28"/>
  <customSheetViews>
    <customSheetView guid="{87265CA7-7316-41CC-9989-788095FBAAC2}" showAutoFilter="1">
      <selection activeCell="H19" sqref="H19"/>
      <pageMargins left="0.7" right="0.7" top="0.75" bottom="0.75" header="0.3" footer="0.3"/>
      <autoFilter ref="A1:H28"/>
    </customSheetView>
    <customSheetView guid="{17BF2923-63BD-4AC3-82A2-48F54EE3F0DB}" scale="130" showAutoFilter="1" topLeftCell="B3">
      <selection activeCell="I12" sqref="I12"/>
      <pageMargins left="0.7" right="0.7" top="0.75" bottom="0.75" header="0.3" footer="0.3"/>
      <autoFilter ref="A1:H26"/>
    </customSheetView>
    <customSheetView guid="{AE38C336-674C-4B55-B2A8-B6F78F33C2E6}" showAutoFilter="1">
      <selection activeCell="H19" sqref="H19"/>
      <pageMargins left="0.7" right="0.7" top="0.75" bottom="0.75" header="0.3" footer="0.3"/>
      <autoFilter ref="A1:H28"/>
    </customSheetView>
    <customSheetView guid="{14AA48AB-DC67-4C95-8B46-AAD272F1D2E7}" showAutoFilter="1">
      <selection activeCell="H19" sqref="H19"/>
      <pageMargins left="0.7" right="0.7" top="0.75" bottom="0.75" header="0.3" footer="0.3"/>
      <autoFilter ref="A1:H28"/>
    </customSheetView>
    <customSheetView guid="{DF24C4C6-0A00-4680-B86E-5257A4112ECC}" showAutoFilter="1">
      <selection activeCell="H19" sqref="H19"/>
      <pageMargins left="0.7" right="0.7" top="0.75" bottom="0.75" header="0.3" footer="0.3"/>
      <autoFilter ref="A1:H28"/>
    </customSheetView>
  </customSheetViews>
  <phoneticPr fontId="3"/>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H40"/>
  <sheetViews>
    <sheetView topLeftCell="A28" workbookViewId="0"/>
  </sheetViews>
  <sheetFormatPr defaultRowHeight="11.25" x14ac:dyDescent="0.15"/>
  <cols>
    <col min="1" max="1" width="9" style="48" customWidth="1"/>
    <col min="2" max="5" width="9" style="48"/>
    <col min="6" max="6" width="50.375" style="48" customWidth="1"/>
    <col min="7" max="16384" width="9" style="48"/>
  </cols>
  <sheetData>
    <row r="2" spans="2:8" x14ac:dyDescent="0.15">
      <c r="B2" s="48" t="s">
        <v>188</v>
      </c>
    </row>
    <row r="3" spans="2:8" x14ac:dyDescent="0.15">
      <c r="B3" s="48" t="s">
        <v>203</v>
      </c>
    </row>
    <row r="4" spans="2:8" x14ac:dyDescent="0.15">
      <c r="B4" s="57" t="s">
        <v>180</v>
      </c>
      <c r="C4" s="59">
        <v>2181</v>
      </c>
      <c r="D4" s="55" t="s">
        <v>189</v>
      </c>
      <c r="E4" s="58" t="s">
        <v>175</v>
      </c>
      <c r="F4" s="56" t="s">
        <v>190</v>
      </c>
    </row>
    <row r="5" spans="2:8" x14ac:dyDescent="0.15">
      <c r="B5" s="48" t="s">
        <v>202</v>
      </c>
    </row>
    <row r="9" spans="2:8" x14ac:dyDescent="0.15">
      <c r="B9" s="48" t="s">
        <v>198</v>
      </c>
    </row>
    <row r="10" spans="2:8" ht="56.25" x14ac:dyDescent="0.15">
      <c r="B10" s="16" t="s">
        <v>180</v>
      </c>
      <c r="C10" s="16">
        <v>2330</v>
      </c>
      <c r="D10" s="16" t="s">
        <v>199</v>
      </c>
      <c r="E10" s="16" t="s">
        <v>175</v>
      </c>
      <c r="F10" s="10" t="s">
        <v>200</v>
      </c>
    </row>
    <row r="11" spans="2:8" ht="67.5" x14ac:dyDescent="0.15">
      <c r="B11" s="75" t="s">
        <v>180</v>
      </c>
      <c r="C11" s="79">
        <v>2208</v>
      </c>
      <c r="D11" s="76" t="s">
        <v>238</v>
      </c>
      <c r="E11" s="78" t="s">
        <v>175</v>
      </c>
      <c r="F11" s="77" t="s">
        <v>239</v>
      </c>
      <c r="G11" s="76" t="s">
        <v>240</v>
      </c>
      <c r="H11" s="80" t="s">
        <v>241</v>
      </c>
    </row>
    <row r="14" spans="2:8" x14ac:dyDescent="0.15">
      <c r="B14" s="48" t="s">
        <v>217</v>
      </c>
    </row>
    <row r="15" spans="2:8" x14ac:dyDescent="0.15">
      <c r="B15" s="48" t="s">
        <v>213</v>
      </c>
    </row>
    <row r="18" spans="2:7" x14ac:dyDescent="0.15">
      <c r="B18" s="48" t="s">
        <v>274</v>
      </c>
    </row>
    <row r="19" spans="2:7" x14ac:dyDescent="0.15">
      <c r="B19" s="48" t="s">
        <v>216</v>
      </c>
    </row>
    <row r="22" spans="2:7" x14ac:dyDescent="0.15">
      <c r="B22" s="48" t="s">
        <v>221</v>
      </c>
    </row>
    <row r="23" spans="2:7" x14ac:dyDescent="0.15">
      <c r="B23" s="48" t="s">
        <v>222</v>
      </c>
    </row>
    <row r="24" spans="2:7" ht="56.25" x14ac:dyDescent="0.15">
      <c r="B24" s="66" t="s">
        <v>180</v>
      </c>
      <c r="C24" s="70">
        <v>2194</v>
      </c>
      <c r="D24" s="66" t="s">
        <v>223</v>
      </c>
      <c r="E24" s="71" t="s">
        <v>224</v>
      </c>
      <c r="F24" s="68" t="s">
        <v>225</v>
      </c>
      <c r="G24" s="48" t="s">
        <v>314</v>
      </c>
    </row>
    <row r="25" spans="2:7" ht="22.5" x14ac:dyDescent="0.15">
      <c r="B25" s="66" t="s">
        <v>180</v>
      </c>
      <c r="C25" s="70">
        <v>2195</v>
      </c>
      <c r="D25" s="66" t="s">
        <v>226</v>
      </c>
      <c r="E25" s="69" t="s">
        <v>175</v>
      </c>
      <c r="F25" s="67" t="s">
        <v>227</v>
      </c>
      <c r="G25" s="48" t="s">
        <v>314</v>
      </c>
    </row>
    <row r="26" spans="2:7" ht="22.5" x14ac:dyDescent="0.15">
      <c r="B26" s="66" t="s">
        <v>180</v>
      </c>
      <c r="C26" s="70">
        <v>2196</v>
      </c>
      <c r="D26" s="66" t="s">
        <v>228</v>
      </c>
      <c r="E26" s="69" t="s">
        <v>175</v>
      </c>
      <c r="F26" s="67" t="s">
        <v>229</v>
      </c>
    </row>
    <row r="27" spans="2:7" ht="101.25" x14ac:dyDescent="0.15">
      <c r="B27" s="66" t="s">
        <v>180</v>
      </c>
      <c r="C27" s="70">
        <v>2197</v>
      </c>
      <c r="D27" s="66" t="s">
        <v>230</v>
      </c>
      <c r="E27" s="69" t="s">
        <v>175</v>
      </c>
      <c r="F27" s="67" t="s">
        <v>231</v>
      </c>
    </row>
    <row r="31" spans="2:7" ht="90" x14ac:dyDescent="0.15">
      <c r="B31" s="82" t="s">
        <v>180</v>
      </c>
      <c r="C31" s="83">
        <v>2322</v>
      </c>
      <c r="D31" s="81" t="s">
        <v>242</v>
      </c>
      <c r="E31" s="84" t="s">
        <v>243</v>
      </c>
      <c r="F31" s="85" t="s">
        <v>244</v>
      </c>
      <c r="G31" s="85" t="s">
        <v>245</v>
      </c>
    </row>
    <row r="34" spans="2:8" x14ac:dyDescent="0.15">
      <c r="B34" s="48" t="s">
        <v>246</v>
      </c>
    </row>
    <row r="35" spans="2:8" x14ac:dyDescent="0.15">
      <c r="B35" s="87" t="s">
        <v>180</v>
      </c>
      <c r="C35" s="89">
        <v>2510</v>
      </c>
      <c r="D35" s="87" t="s">
        <v>247</v>
      </c>
      <c r="E35" s="88" t="s">
        <v>175</v>
      </c>
      <c r="F35" s="86" t="s">
        <v>248</v>
      </c>
      <c r="G35" s="87" t="s">
        <v>249</v>
      </c>
      <c r="H35" s="86" t="s">
        <v>250</v>
      </c>
    </row>
    <row r="36" spans="2:8" x14ac:dyDescent="0.15">
      <c r="B36" s="87" t="s">
        <v>180</v>
      </c>
      <c r="C36" s="89">
        <v>2511</v>
      </c>
      <c r="D36" s="87" t="s">
        <v>251</v>
      </c>
      <c r="E36" s="88" t="s">
        <v>175</v>
      </c>
      <c r="F36" s="86" t="s">
        <v>252</v>
      </c>
      <c r="G36" s="87"/>
      <c r="H36" s="90" t="s">
        <v>253</v>
      </c>
    </row>
    <row r="39" spans="2:8" x14ac:dyDescent="0.15">
      <c r="B39" s="48" t="s">
        <v>258</v>
      </c>
    </row>
    <row r="40" spans="2:8" x14ac:dyDescent="0.15">
      <c r="B40" s="91" t="s">
        <v>254</v>
      </c>
      <c r="C40" s="94">
        <v>2272</v>
      </c>
      <c r="D40" s="92" t="s">
        <v>255</v>
      </c>
      <c r="E40" s="93" t="s">
        <v>175</v>
      </c>
      <c r="F40" s="91" t="s">
        <v>256</v>
      </c>
      <c r="G40" s="92"/>
      <c r="H40" s="91" t="s">
        <v>257</v>
      </c>
    </row>
  </sheetData>
  <customSheetViews>
    <customSheetView guid="{87265CA7-7316-41CC-9989-788095FBAAC2}" topLeftCell="A28">
      <selection activeCell="J36" sqref="J36"/>
      <pageMargins left="0.7" right="0.7" top="0.75" bottom="0.75" header="0.3" footer="0.3"/>
    </customSheetView>
    <customSheetView guid="{AE38C336-674C-4B55-B2A8-B6F78F33C2E6}" topLeftCell="A28">
      <selection activeCell="J36" sqref="J36"/>
      <pageMargins left="0.7" right="0.7" top="0.75" bottom="0.75" header="0.3" footer="0.3"/>
    </customSheetView>
    <customSheetView guid="{14AA48AB-DC67-4C95-8B46-AAD272F1D2E7}" topLeftCell="A10">
      <selection activeCell="J36" sqref="J36"/>
      <pageMargins left="0.7" right="0.7" top="0.75" bottom="0.75" header="0.3" footer="0.3"/>
    </customSheetView>
    <customSheetView guid="{DF24C4C6-0A00-4680-B86E-5257A4112ECC}" topLeftCell="A28">
      <selection activeCell="F81" sqref="F81"/>
      <pageMargins left="0.7" right="0.7" top="0.75" bottom="0.75" header="0.3" footer="0.3"/>
    </customSheetView>
  </customSheetViews>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ワークシート</vt:lpstr>
      </vt:variant>
      <vt:variant>
        <vt:i4>20</vt:i4>
      </vt:variant>
      <vt:variant>
        <vt:lpstr>名前付き一覧</vt:lpstr>
      </vt:variant>
      <vt:variant>
        <vt:i4>4</vt:i4>
      </vt:variant>
    </vt:vector>
  </HeadingPairs>
  <TitlesOfParts>
    <vt:vector size="24" baseType="lpstr">
      <vt:lpstr>ガイドライン</vt:lpstr>
      <vt:lpstr>チェック項目一覧</vt:lpstr>
      <vt:lpstr>353</vt:lpstr>
      <vt:lpstr>503</vt:lpstr>
      <vt:lpstr>508</vt:lpstr>
      <vt:lpstr>511</vt:lpstr>
      <vt:lpstr>132-134,362</vt:lpstr>
      <vt:lpstr>361</vt:lpstr>
      <vt:lpstr>範囲外の接続リンクの取得</vt:lpstr>
      <vt:lpstr>DRシート(Phase2_20180515)</vt:lpstr>
      <vt:lpstr>DRシート(Phase2)</vt:lpstr>
      <vt:lpstr>DRシート(Phase1)</vt:lpstr>
      <vt:lpstr>一覧_STEP3_5</vt:lpstr>
      <vt:lpstr>一覧_STEP3_4</vt:lpstr>
      <vt:lpstr>一覧_STEP3_3</vt:lpstr>
      <vt:lpstr>一覧_STEP3_2</vt:lpstr>
      <vt:lpstr>一覧_STEP3</vt:lpstr>
      <vt:lpstr>一覧_STEP2</vt:lpstr>
      <vt:lpstr>一覧_STEP1</vt:lpstr>
      <vt:lpstr>懸念点</vt:lpstr>
      <vt:lpstr>DR種別</vt:lpstr>
      <vt:lpstr>指摘事由</vt:lpstr>
      <vt:lpstr>ガイドライン!発生要因</vt:lpstr>
      <vt:lpstr>役割</vt:lpstr>
    </vt:vector>
  </TitlesOfParts>
  <Company>インクリメントＰ株式会社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中島 敏樹</dc:creator>
  <cp:lastModifiedBy>松本 翔平</cp:lastModifiedBy>
  <dcterms:created xsi:type="dcterms:W3CDTF">2014-08-01T02:17:19Z</dcterms:created>
  <dcterms:modified xsi:type="dcterms:W3CDTF">2018-05-15T07:58:11Z</dcterms:modified>
</cp:coreProperties>
</file>