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defaultThemeVersion="124226"/>
  <mc:AlternateContent xmlns:mc="http://schemas.openxmlformats.org/markup-compatibility/2006">
    <mc:Choice Requires="x15">
      <x15ac:absPath xmlns:x15ac="http://schemas.microsoft.com/office/spreadsheetml/2010/11/ac" url="\\win\tdc\Common\SiNDY開発G\05_Project\23期\自動運転\2_開発\インポートツール改修_メモリ不足解消\"/>
    </mc:Choice>
  </mc:AlternateContent>
  <bookViews>
    <workbookView xWindow="-15" yWindow="2685" windowWidth="12240" windowHeight="5355" tabRatio="714"/>
  </bookViews>
  <sheets>
    <sheet name="表紙" sheetId="25" r:id="rId1"/>
    <sheet name="改版履歴" sheetId="5" r:id="rId2"/>
    <sheet name="ガイドライン" sheetId="24" r:id="rId3"/>
    <sheet name="仕様変更管理表" sheetId="19" r:id="rId4"/>
    <sheet name="概要" sheetId="6" r:id="rId5"/>
    <sheet name="機能仕様" sheetId="7" r:id="rId6"/>
    <sheet name="処理フロー" sheetId="8" r:id="rId7"/>
    <sheet name="フィールド対応表" sheetId="21" r:id="rId8"/>
    <sheet name="チェック項目" sheetId="22" r:id="rId9"/>
    <sheet name="メッセージ一覧" sheetId="9" r:id="rId10"/>
    <sheet name="検証項目書" sheetId="14" r:id="rId11"/>
    <sheet name="DRシート_C版" sheetId="26" r:id="rId12"/>
    <sheet name="DRシート(コピー用)" sheetId="23" r:id="rId13"/>
  </sheets>
  <definedNames>
    <definedName name="_xlnm._FilterDatabase" localSheetId="3" hidden="1">仕様変更管理表!$C$4:$AJ$4</definedName>
    <definedName name="DR種別">ガイドライン!$E$238:$E$241</definedName>
    <definedName name="指摘事由">ガイドライン!$E$270:$E$274</definedName>
    <definedName name="対象成果物">ガイドライン!$E$246:$E$256</definedName>
    <definedName name="発生要因">ガイドライン!$E$48:$E$56</definedName>
    <definedName name="役割">ガイドライン!$E$261:$E$265</definedName>
  </definedNames>
  <calcPr calcId="171027"/>
  <fileRecoveryPr autoRecover="0"/>
</workbook>
</file>

<file path=xl/calcChain.xml><?xml version="1.0" encoding="utf-8"?>
<calcChain xmlns="http://schemas.openxmlformats.org/spreadsheetml/2006/main">
  <c r="AX29" i="26" l="1"/>
  <c r="AX28" i="26"/>
  <c r="AX27" i="26"/>
  <c r="AX26" i="26"/>
  <c r="AX25" i="26"/>
  <c r="AX24" i="26"/>
  <c r="AX23" i="26"/>
  <c r="B23" i="26"/>
  <c r="AX22" i="26"/>
  <c r="AX21" i="26"/>
  <c r="AU21" i="26"/>
  <c r="AX20" i="26"/>
  <c r="AU20" i="26"/>
  <c r="AU22" i="26" s="1"/>
  <c r="AX19" i="26"/>
  <c r="AX18" i="26"/>
  <c r="AX17" i="26"/>
  <c r="BA16" i="26"/>
  <c r="AX16" i="26"/>
  <c r="BA15" i="26"/>
  <c r="AX15" i="26"/>
  <c r="BA14" i="26"/>
  <c r="AX14" i="26"/>
  <c r="BA13" i="26"/>
  <c r="AX13" i="26"/>
  <c r="AX12" i="26"/>
  <c r="AX11" i="26"/>
  <c r="BA10" i="26"/>
  <c r="AX10" i="26"/>
  <c r="BA9" i="26"/>
  <c r="AX9" i="26"/>
  <c r="BA8" i="26"/>
  <c r="AX8" i="26"/>
  <c r="BA7" i="26"/>
  <c r="AX7" i="26"/>
  <c r="BA6" i="26"/>
  <c r="AX6" i="26"/>
  <c r="BA5" i="26"/>
  <c r="AX5" i="26"/>
  <c r="BA4" i="26"/>
  <c r="AX29" i="23" l="1"/>
  <c r="AX28" i="23"/>
  <c r="AX27" i="23"/>
  <c r="AX26" i="23"/>
  <c r="AX25" i="23"/>
  <c r="AX24" i="23"/>
  <c r="AX23" i="23"/>
  <c r="B23" i="23"/>
  <c r="AX22" i="23"/>
  <c r="AX21" i="23"/>
  <c r="AU21" i="23"/>
  <c r="AX20" i="23"/>
  <c r="AU20" i="23"/>
  <c r="AU22" i="23" s="1"/>
  <c r="AX19" i="23"/>
  <c r="AX18" i="23"/>
  <c r="AX17" i="23"/>
  <c r="BA16" i="23"/>
  <c r="AX16" i="23"/>
  <c r="BA15" i="23"/>
  <c r="AX15" i="23"/>
  <c r="BA14" i="23"/>
  <c r="AX14" i="23"/>
  <c r="BA13" i="23"/>
  <c r="AX13" i="23"/>
  <c r="AX12" i="23"/>
  <c r="AX11" i="23"/>
  <c r="BA10" i="23"/>
  <c r="AX10" i="23"/>
  <c r="BA9" i="23"/>
  <c r="AX9" i="23"/>
  <c r="BA8" i="23"/>
  <c r="AX8" i="23"/>
  <c r="BA7" i="23"/>
  <c r="AX7" i="23"/>
  <c r="BA6" i="23"/>
  <c r="AX6" i="23"/>
  <c r="BA5" i="23"/>
  <c r="AX5" i="23"/>
  <c r="BA4" i="23"/>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46"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m_amanuma</author>
  </authors>
  <commentList>
    <comment ref="V11" authorId="0" shapeId="0">
      <text>
        <r>
          <rPr>
            <sz val="9"/>
            <color indexed="81"/>
            <rFont val="ＭＳ Ｐゴシック"/>
            <family val="3"/>
            <charset val="128"/>
          </rPr>
          <t>http://preon.mr.ipc.pioneer.co.jp/pukiwiki/index.php?%E3%83%AF%E3%83%BC%E3%82%AF%E3%82%B9%E3%83%9A%E3%83%BC%E3%82%B9%E3%82%92%E9%96%8B%E3%81%8F&amp;word=create_workspace</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<sst xmlns="http://schemas.openxmlformats.org/spreadsheetml/2006/main" count="2756" uniqueCount="1267">
  <si>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</si>
  <si>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</si>
  <si>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</si>
  <si>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</si>
  <si>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</si>
  <si>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</si>
  <si>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</si>
  <si>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</si>
  <si>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</si>
  <si>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</si>
  <si>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</si>
  <si>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</si>
  <si>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</si>
  <si>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</si>
  <si>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</si>
  <si>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</si>
  <si>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</si>
  <si>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</si>
  <si>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</si>
  <si>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</si>
  <si>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</si>
  <si>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</si>
  <si>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</si>
  <si>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</si>
  <si>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</si>
  <si>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</si>
  <si>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</si>
  <si>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</si>
  <si>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</si>
  <si>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</si>
  <si>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</si>
  <si>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</si>
  <si>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</si>
  <si>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</si>
  <si>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</si>
  <si>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</si>
  <si>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</si>
  <si>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</si>
  <si>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</si>
  <si>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</si>
  <si>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</si>
  <si>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</si>
  <si>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</si>
  <si>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</si>
  <si>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</si>
  <si>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</si>
  <si>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</si>
  <si>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</si>
  <si>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</si>
  <si>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</si>
  <si>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</si>
  <si>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</si>
  <si>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</si>
  <si>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</si>
  <si>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</si>
  <si>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</si>
  <si>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</si>
  <si>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</si>
  <si>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</si>
  <si>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</si>
  <si>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</si>
  <si>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</si>
  <si>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</si>
  <si>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</si>
  <si>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</si>
  <si>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</si>
  <si>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</si>
  <si>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</si>
  <si>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</si>
  <si>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</si>
  <si>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</si>
  <si>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</si>
  <si>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</si>
  <si>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</si>
  <si>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</si>
  <si>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</si>
  <si>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</si>
  <si>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</si>
  <si>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</si>
  <si>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■ログメッセージ一覧</t>
    <rPh sb="8" eb="10">
      <t>イチラン</t>
    </rPh>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</si>
  <si>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</si>
  <si>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</si>
  <si>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</si>
  <si>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</si>
  <si>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</si>
  <si>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</si>
  <si>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</si>
  <si>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</si>
  <si>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</si>
  <si>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</si>
  <si>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</si>
  <si>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</si>
  <si>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</si>
  <si>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</si>
  <si>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</si>
  <si>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</si>
  <si>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</si>
  <si>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</si>
  <si>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</si>
  <si>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ファイル名</t>
    <rPh sb="4" eb="5">
      <t>メイ</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</si>
  <si>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</si>
  <si>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</si>
  <si>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</si>
  <si>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</si>
  <si>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</si>
  <si>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</si>
  <si>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</si>
  <si>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</si>
  <si>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</si>
  <si>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</si>
  <si>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</si>
  <si>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</si>
  <si>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</si>
  <si>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</si>
  <si>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</si>
  <si>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</si>
  <si>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</si>
  <si>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</si>
  <si>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</si>
  <si>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</si>
  <si>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</si>
  <si>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</si>
  <si>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</si>
  <si>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</si>
  <si>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</si>
  <si>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</si>
  <si>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</si>
  <si>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</si>
  <si>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</si>
  <si>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</si>
  <si>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</si>
  <si>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</si>
  <si>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</si>
  <si>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</si>
  <si>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</si>
  <si>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</si>
  <si>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</si>
  <si>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</si>
  <si>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</si>
  <si>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</si>
  <si>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</si>
  <si>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</si>
  <si>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</si>
  <si>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</si>
  <si>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</si>
  <si>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</si>
  <si>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</si>
  <si>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</si>
  <si>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</si>
  <si>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</si>
  <si>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</si>
  <si>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</si>
  <si>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</si>
  <si>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</si>
  <si>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</si>
  <si>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</si>
  <si>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</si>
  <si>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</si>
  <si>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</si>
  <si>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</si>
  <si>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</si>
  <si>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</si>
  <si>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</si>
  <si>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</si>
  <si>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</si>
  <si>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</si>
  <si>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</si>
  <si>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</si>
  <si>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</si>
  <si>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</si>
  <si>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</si>
  <si>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</si>
  <si>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</si>
  <si>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</si>
  <si>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</si>
  <si>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</si>
  <si>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</si>
  <si>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</si>
  <si>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</si>
  <si>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</si>
  <si>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</si>
  <si>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</si>
  <si>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</si>
  <si>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</si>
  <si>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</si>
  <si>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</si>
  <si>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</si>
  <si>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</si>
  <si>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</si>
  <si>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</si>
  <si>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</si>
  <si>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</si>
  <si>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</si>
  <si>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</si>
  <si>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</si>
  <si>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</si>
  <si>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</si>
  <si>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</si>
  <si>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</si>
  <si>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</si>
  <si>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</si>
  <si>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</si>
  <si>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</si>
  <si>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</si>
  <si>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</si>
  <si>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</si>
  <si>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</si>
  <si>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A</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</si>
  <si>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</si>
  <si>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</si>
  <si>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</si>
  <si>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</si>
  <si>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</si>
  <si>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</si>
  <si>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</si>
  <si>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</si>
  <si>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</si>
  <si>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</si>
  <si>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</si>
  <si>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</si>
  <si>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</si>
  <si>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</si>
  <si>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天沼</t>
    <rPh sb="0" eb="2">
      <t>アマヌマ</t>
    </rPh>
    <phoneticPr fontId="3"/>
  </si>
  <si>
    <t>新規作成</t>
    <rPh sb="0" eb="2">
      <t>シンキ</t>
    </rPh>
    <rPh sb="2" eb="4">
      <t>サクセイ</t>
    </rPh>
    <phoneticPr fontId="3"/>
  </si>
  <si>
    <t>新規事業開発部</t>
    <rPh sb="0" eb="2">
      <t>シンキ</t>
    </rPh>
    <rPh sb="2" eb="4">
      <t>ジギョウ</t>
    </rPh>
    <rPh sb="4" eb="6">
      <t>カイハツ</t>
    </rPh>
    <rPh sb="6" eb="7">
      <t>ブ</t>
    </rPh>
    <phoneticPr fontId="3"/>
  </si>
  <si>
    <t>ツール新規作成</t>
    <rPh sb="3" eb="5">
      <t>シンキ</t>
    </rPh>
    <rPh sb="5" eb="7">
      <t>サクセイ</t>
    </rPh>
    <phoneticPr fontId="3"/>
  </si>
  <si>
    <t>ADAMv2 インポート/チェックツール</t>
    <phoneticPr fontId="3"/>
  </si>
  <si>
    <t>本文書は、ADAMv2 インポートツール（以下、本ツール）の機能仕様について記したものである。</t>
    <rPh sb="0" eb="1">
      <t>ホン</t>
    </rPh>
    <rPh sb="1" eb="3">
      <t>ブンショ</t>
    </rPh>
    <rPh sb="21" eb="23">
      <t>イカ</t>
    </rPh>
    <rPh sb="24" eb="25">
      <t>ホン</t>
    </rPh>
    <rPh sb="30" eb="32">
      <t>キノウ</t>
    </rPh>
    <rPh sb="32" eb="34">
      <t>シヨウ</t>
    </rPh>
    <rPh sb="38" eb="39">
      <t>シル</t>
    </rPh>
    <phoneticPr fontId="3"/>
  </si>
  <si>
    <t>フィールド対応表</t>
  </si>
  <si>
    <t>フィールド対応表</t>
    <rPh sb="5" eb="7">
      <t>タイオウ</t>
    </rPh>
    <rPh sb="7" eb="8">
      <t>ヒョウ</t>
    </rPh>
    <phoneticPr fontId="3"/>
  </si>
  <si>
    <t>入力ファイルと出力フィーチャの関連は</t>
    <rPh sb="0" eb="2">
      <t>ニュウリョク</t>
    </rPh>
    <rPh sb="7" eb="9">
      <t>シュツリョク</t>
    </rPh>
    <rPh sb="15" eb="17">
      <t>カンレン</t>
    </rPh>
    <phoneticPr fontId="3"/>
  </si>
  <si>
    <t>を参照のこと。</t>
    <rPh sb="1" eb="3">
      <t>サンショウ</t>
    </rPh>
    <phoneticPr fontId="3"/>
  </si>
  <si>
    <t>Windows 7 SP1</t>
    <phoneticPr fontId="3"/>
  </si>
  <si>
    <t>Visual Studio 2012 (Professional Edition)</t>
    <phoneticPr fontId="3"/>
  </si>
  <si>
    <t>ArcGIS 10.1 for Desktop</t>
    <phoneticPr fontId="3"/>
  </si>
  <si>
    <t>boost 1.51.0</t>
    <phoneticPr fontId="3"/>
  </si>
  <si>
    <t>運用フェーズ</t>
    <rPh sb="0" eb="2">
      <t>ウンヨウ</t>
    </rPh>
    <phoneticPr fontId="3"/>
  </si>
  <si>
    <t>新規事業開発部 第二グループ</t>
    <phoneticPr fontId="3"/>
  </si>
  <si>
    <t>導入フェーズ</t>
    <rPh sb="0" eb="2">
      <t>ドウニュウ</t>
    </rPh>
    <phoneticPr fontId="3"/>
  </si>
  <si>
    <t>コンテンツ本部 道路DB制作部 第二制作G</t>
    <rPh sb="5" eb="7">
      <t>ホンブ</t>
    </rPh>
    <rPh sb="8" eb="10">
      <t>ドウロ</t>
    </rPh>
    <rPh sb="12" eb="14">
      <t>セイサク</t>
    </rPh>
    <rPh sb="14" eb="15">
      <t>ブ</t>
    </rPh>
    <rPh sb="16" eb="18">
      <t>ダイニ</t>
    </rPh>
    <rPh sb="18" eb="20">
      <t>セイサク</t>
    </rPh>
    <phoneticPr fontId="3"/>
  </si>
  <si>
    <t>データインポート、受け入れ検査</t>
    <rPh sb="9" eb="10">
      <t>ウ</t>
    </rPh>
    <rPh sb="11" eb="12">
      <t>イ</t>
    </rPh>
    <rPh sb="13" eb="15">
      <t>ケンサ</t>
    </rPh>
    <phoneticPr fontId="3"/>
  </si>
  <si>
    <t>本シートはADAMv2 インポートツール（以下、本ツール）に実装される機能の詳細について記したものである。</t>
    <rPh sb="0" eb="1">
      <t>ホン</t>
    </rPh>
    <rPh sb="21" eb="23">
      <t>イカ</t>
    </rPh>
    <rPh sb="24" eb="25">
      <t>ホン</t>
    </rPh>
    <rPh sb="30" eb="32">
      <t>ジッソウ</t>
    </rPh>
    <rPh sb="35" eb="37">
      <t>キノウ</t>
    </rPh>
    <rPh sb="38" eb="40">
      <t>ショウサイ</t>
    </rPh>
    <rPh sb="44" eb="45">
      <t>シル</t>
    </rPh>
    <phoneticPr fontId="3"/>
  </si>
  <si>
    <t>■インポート機能</t>
    <rPh sb="6" eb="8">
      <t>キノウ</t>
    </rPh>
    <phoneticPr fontId="3"/>
  </si>
  <si>
    <t>■ツール全般</t>
    <rPh sb="4" eb="6">
      <t>ゼンパン</t>
    </rPh>
    <phoneticPr fontId="3"/>
  </si>
  <si>
    <t>□起動方法</t>
    <rPh sb="1" eb="3">
      <t>キドウ</t>
    </rPh>
    <rPh sb="3" eb="5">
      <t>ホウホウ</t>
    </rPh>
    <phoneticPr fontId="3"/>
  </si>
  <si>
    <t>起動方法はコマンドプロンプト上で実行する。</t>
    <rPh sb="0" eb="2">
      <t>キドウ</t>
    </rPh>
    <rPh sb="2" eb="4">
      <t>ホウホウ</t>
    </rPh>
    <rPh sb="14" eb="15">
      <t>ジョウ</t>
    </rPh>
    <rPh sb="16" eb="18">
      <t>ジッコウ</t>
    </rPh>
    <phoneticPr fontId="3"/>
  </si>
  <si>
    <t>□実行引数</t>
    <rPh sb="1" eb="3">
      <t>ジッコウ</t>
    </rPh>
    <rPh sb="3" eb="5">
      <t>ヒキスウ</t>
    </rPh>
    <phoneticPr fontId="3"/>
  </si>
  <si>
    <t>引数名</t>
    <rPh sb="0" eb="1">
      <t>ヒキスウ</t>
    </rPh>
    <rPh sb="1" eb="2">
      <t>メイ</t>
    </rPh>
    <phoneticPr fontId="3"/>
  </si>
  <si>
    <t>必須/任意</t>
    <rPh sb="0" eb="2">
      <t>ヒッス</t>
    </rPh>
    <rPh sb="3" eb="5">
      <t>ニンイ</t>
    </rPh>
    <phoneticPr fontId="3"/>
  </si>
  <si>
    <t>座標変換用パラメータファイル</t>
    <rPh sb="0" eb="2">
      <t>ザヒョウ</t>
    </rPh>
    <rPh sb="2" eb="5">
      <t>ヘンカンヨウ</t>
    </rPh>
    <phoneticPr fontId="3"/>
  </si>
  <si>
    <t>crd_cnvで使用する座標変換パラメータを指定する。
指定がなければ下記のファイルを参照する。
\\Win\tdc\SiNDY\config\TKY2JGD.par</t>
    <rPh sb="8" eb="10">
      <t>シヨウ</t>
    </rPh>
    <rPh sb="12" eb="14">
      <t>ザヒョウ</t>
    </rPh>
    <rPh sb="14" eb="16">
      <t>ヘンカン</t>
    </rPh>
    <rPh sb="22" eb="24">
      <t>シテイ</t>
    </rPh>
    <rPh sb="28" eb="30">
      <t>シテイ</t>
    </rPh>
    <rPh sb="35" eb="37">
      <t>カキ</t>
    </rPh>
    <rPh sb="43" eb="45">
      <t>サンショウ</t>
    </rPh>
    <phoneticPr fontId="3"/>
  </si>
  <si>
    <t>--log_dir</t>
    <phoneticPr fontId="3"/>
  </si>
  <si>
    <t>ログ出力先フォルダパス</t>
    <rPh sb="2" eb="4">
      <t>シュツリョク</t>
    </rPh>
    <rPh sb="4" eb="5">
      <t>サキ</t>
    </rPh>
    <phoneticPr fontId="3"/>
  </si>
  <si>
    <t>必須</t>
    <rPh sb="0" eb="2">
      <t>ヒッス</t>
    </rPh>
    <phoneticPr fontId="3"/>
  </si>
  <si>
    <t>インポート先DB接続情報</t>
    <rPh sb="5" eb="6">
      <t>サキ</t>
    </rPh>
    <rPh sb="8" eb="10">
      <t>セツゾク</t>
    </rPh>
    <rPh sb="10" eb="12">
      <t>ジョウホウ</t>
    </rPh>
    <phoneticPr fontId="3"/>
  </si>
  <si>
    <t>YYYY/MM/DD形式。情報ソース フィールドで利用。</t>
    <rPh sb="10" eb="12">
      <t>ケイシキ</t>
    </rPh>
    <phoneticPr fontId="3"/>
  </si>
  <si>
    <t>必須</t>
    <phoneticPr fontId="3"/>
  </si>
  <si>
    <t>sindy::create_workspace が許容する形式。
　user@server(version)
　user/password/version/instance/server
　*.sde
　*.mdb
　Shapeファイルを含むフォルダのフルパス
　host=*;port=*;user=*;password=*;dbname=*
　*.pgs</t>
    <rPh sb="25" eb="27">
      <t>キョヨウ</t>
    </rPh>
    <rPh sb="29" eb="31">
      <t>ケイシキ</t>
    </rPh>
    <phoneticPr fontId="3"/>
  </si>
  <si>
    <t>絶対パスで指定。</t>
    <rPh sb="0" eb="2">
      <t>ゼッタイ</t>
    </rPh>
    <rPh sb="5" eb="7">
      <t>シテイ</t>
    </rPh>
    <phoneticPr fontId="3"/>
  </si>
  <si>
    <t>以下に測量会社納入フォーマットデータファイル(*.csv) があること。</t>
    <rPh sb="0" eb="2">
      <t>イカ</t>
    </rPh>
    <rPh sb="3" eb="5">
      <t>ソクリョウ</t>
    </rPh>
    <rPh sb="5" eb="7">
      <t>ガイシャ</t>
    </rPh>
    <rPh sb="7" eb="9">
      <t>ノウニュウ</t>
    </rPh>
    <phoneticPr fontId="3"/>
  </si>
  <si>
    <t>本機能は入力データをインポート先DBへインポート処理を行うものである。</t>
    <rPh sb="0" eb="1">
      <t>ホン</t>
    </rPh>
    <rPh sb="1" eb="3">
      <t>キノウ</t>
    </rPh>
    <rPh sb="4" eb="6">
      <t>ニュウリョク</t>
    </rPh>
    <rPh sb="15" eb="16">
      <t>サキ</t>
    </rPh>
    <rPh sb="24" eb="26">
      <t>ショリ</t>
    </rPh>
    <rPh sb="27" eb="28">
      <t>オコナ</t>
    </rPh>
    <phoneticPr fontId="3"/>
  </si>
  <si>
    <t>□制限事項</t>
    <rPh sb="1" eb="3">
      <t>セイゲン</t>
    </rPh>
    <rPh sb="3" eb="5">
      <t>ジコウ</t>
    </rPh>
    <phoneticPr fontId="3"/>
  </si>
  <si>
    <t>入力データの主キー(OBJECTID)単位で、チェックを行い、チェック結果がOKなもののみ、インポート先DBへ格納する。</t>
    <rPh sb="0" eb="2">
      <t>ニュウリョク</t>
    </rPh>
    <rPh sb="6" eb="7">
      <t>シュ</t>
    </rPh>
    <rPh sb="28" eb="29">
      <t>オコナ</t>
    </rPh>
    <rPh sb="35" eb="37">
      <t>ケッカ</t>
    </rPh>
    <rPh sb="51" eb="52">
      <t>サキ</t>
    </rPh>
    <rPh sb="55" eb="57">
      <t>カクノウ</t>
    </rPh>
    <phoneticPr fontId="3"/>
  </si>
  <si>
    <t>チェック結果がNGなものは、ログへ書き出し、インポート先DBへ格納しない。</t>
    <rPh sb="4" eb="6">
      <t>ケッカ</t>
    </rPh>
    <rPh sb="17" eb="18">
      <t>カ</t>
    </rPh>
    <rPh sb="19" eb="20">
      <t>ダ</t>
    </rPh>
    <rPh sb="27" eb="28">
      <t>サキ</t>
    </rPh>
    <rPh sb="31" eb="33">
      <t>カクノウ</t>
    </rPh>
    <phoneticPr fontId="3"/>
  </si>
  <si>
    <t>チェック項目</t>
    <phoneticPr fontId="3"/>
  </si>
  <si>
    <t>「測量会社 納入FMT」で定義されているファイルすべてを対象とする。</t>
    <rPh sb="13" eb="15">
      <t>テイギ</t>
    </rPh>
    <rPh sb="28" eb="30">
      <t>タイショウ</t>
    </rPh>
    <phoneticPr fontId="3"/>
  </si>
  <si>
    <t>【入力データ】</t>
    <rPh sb="1" eb="3">
      <t>ニュウリョク</t>
    </rPh>
    <phoneticPr fontId="3"/>
  </si>
  <si>
    <t>【出力データ】</t>
    <rPh sb="1" eb="3">
      <t>シュツリョク</t>
    </rPh>
    <phoneticPr fontId="3"/>
  </si>
  <si>
    <t>「パラメータ表」で定義されているフィーチャ/テーブルを対象とする。</t>
    <rPh sb="9" eb="11">
      <t>テイギ</t>
    </rPh>
    <rPh sb="27" eb="29">
      <t>タイショウ</t>
    </rPh>
    <phoneticPr fontId="3"/>
  </si>
  <si>
    <t>◆データインポート</t>
    <phoneticPr fontId="3"/>
  </si>
  <si>
    <t>◆チェック項目</t>
    <rPh sb="5" eb="7">
      <t>コウモク</t>
    </rPh>
    <phoneticPr fontId="3"/>
  </si>
  <si>
    <t>【インポート処理】</t>
    <rPh sb="6" eb="8">
      <t>ショリ</t>
    </rPh>
    <phoneticPr fontId="3"/>
  </si>
  <si>
    <t>2種類のチェックを実施する。</t>
    <rPh sb="1" eb="3">
      <t>シュルイ</t>
    </rPh>
    <rPh sb="9" eb="11">
      <t>ジッシ</t>
    </rPh>
    <phoneticPr fontId="3"/>
  </si>
  <si>
    <t>詳細は、</t>
    <rPh sb="0" eb="2">
      <t>ショウサイ</t>
    </rPh>
    <phoneticPr fontId="3"/>
  </si>
  <si>
    <t>書式チェック</t>
    <rPh sb="0" eb="1">
      <t>ショシキ</t>
    </rPh>
    <phoneticPr fontId="3"/>
  </si>
  <si>
    <t>整合性チェック</t>
    <rPh sb="0" eb="2">
      <t>セイゴウセイ</t>
    </rPh>
    <phoneticPr fontId="3"/>
  </si>
  <si>
    <t>ジオメトリ書式チェック</t>
    <rPh sb="5" eb="7">
      <t>ショシキ</t>
    </rPh>
    <phoneticPr fontId="3"/>
  </si>
  <si>
    <t>値チェック。
最大値、最小値、範囲のチェック。納入FMT仕様書定義の書式確認。</t>
    <rPh sb="0" eb="1">
      <t>アタイ</t>
    </rPh>
    <rPh sb="7" eb="10">
      <t>サイダイチ</t>
    </rPh>
    <rPh sb="11" eb="14">
      <t>サイショウチ</t>
    </rPh>
    <rPh sb="15" eb="17">
      <t>ハンイ</t>
    </rPh>
    <rPh sb="23" eb="25">
      <t>ノウニュウ</t>
    </rPh>
    <rPh sb="28" eb="31">
      <t>シヨウショ</t>
    </rPh>
    <rPh sb="31" eb="33">
      <t>テイギ</t>
    </rPh>
    <rPh sb="34" eb="36">
      <t>ショシキ</t>
    </rPh>
    <rPh sb="36" eb="38">
      <t>カクニン</t>
    </rPh>
    <phoneticPr fontId="3"/>
  </si>
  <si>
    <t>チェック大分類</t>
    <rPh sb="3" eb="5">
      <t>オオイタ</t>
    </rPh>
    <rPh sb="5" eb="6">
      <t>タグイ</t>
    </rPh>
    <phoneticPr fontId="3"/>
  </si>
  <si>
    <t>チェック小分類</t>
    <rPh sb="4" eb="5">
      <t>ショウ</t>
    </rPh>
    <rPh sb="5" eb="6">
      <t>タグイ</t>
    </rPh>
    <phoneticPr fontId="3"/>
  </si>
  <si>
    <t>値チェック</t>
    <rPh sb="0" eb="1">
      <t>アタイ</t>
    </rPh>
    <phoneticPr fontId="3"/>
  </si>
  <si>
    <t>※書式チェックは、1行/1列(要素)で完結するチェック</t>
    <rPh sb="0" eb="2">
      <t>ショシキ</t>
    </rPh>
    <rPh sb="9" eb="10">
      <t>ギョウ</t>
    </rPh>
    <rPh sb="12" eb="13">
      <t>レツ</t>
    </rPh>
    <rPh sb="14" eb="16">
      <t>ヨウソ</t>
    </rPh>
    <rPh sb="18" eb="20">
      <t>カンケツ</t>
    </rPh>
    <phoneticPr fontId="3"/>
  </si>
  <si>
    <t>ジオメトリ書式チェック。
ポリゴンの始点、終点座標が一致するか など。</t>
    <rPh sb="5" eb="7">
      <t>ショシキ</t>
    </rPh>
    <rPh sb="18" eb="19">
      <t>シ</t>
    </rPh>
    <rPh sb="19" eb="20">
      <t>テン</t>
    </rPh>
    <rPh sb="21" eb="23">
      <t>シュウテン</t>
    </rPh>
    <rPh sb="23" eb="25">
      <t>ザヒョウ</t>
    </rPh>
    <rPh sb="26" eb="28">
      <t>イッチ</t>
    </rPh>
    <phoneticPr fontId="3"/>
  </si>
  <si>
    <t>NWモデルチェック</t>
    <phoneticPr fontId="3"/>
  </si>
  <si>
    <t>リンクのジオメトリ(ノード、構成点) と ポイントが一致するか。</t>
    <rPh sb="14" eb="16">
      <t>コウセイ</t>
    </rPh>
    <rPh sb="16" eb="17">
      <t>テン</t>
    </rPh>
    <rPh sb="26" eb="28">
      <t>イッチ</t>
    </rPh>
    <phoneticPr fontId="3"/>
  </si>
  <si>
    <t>フィーチャ別チェック</t>
    <rPh sb="5" eb="6">
      <t>ベツ</t>
    </rPh>
    <phoneticPr fontId="3"/>
  </si>
  <si>
    <t>同一ノードIDの属性が一致するかなどフィーチャごとのチェック。</t>
    <rPh sb="0" eb="2">
      <t>ドウイツ</t>
    </rPh>
    <rPh sb="8" eb="10">
      <t>ゾクセイ</t>
    </rPh>
    <rPh sb="11" eb="13">
      <t>イッチ</t>
    </rPh>
    <phoneticPr fontId="3"/>
  </si>
  <si>
    <t>- ノード重複チェック</t>
    <rPh sb="5" eb="7">
      <t>チョウフク</t>
    </rPh>
    <phoneticPr fontId="3"/>
  </si>
  <si>
    <t>- 浮島リンクチェック</t>
    <rPh sb="3" eb="5">
      <t>ウキシマ</t>
    </rPh>
    <phoneticPr fontId="3"/>
  </si>
  <si>
    <t>外部キーチェック</t>
    <phoneticPr fontId="3"/>
  </si>
  <si>
    <t>外部キーが存在するか。</t>
    <phoneticPr fontId="3"/>
  </si>
  <si>
    <t>主キーチェック</t>
    <rPh sb="0" eb="1">
      <t>シュ</t>
    </rPh>
    <phoneticPr fontId="3"/>
  </si>
  <si>
    <t>OBJECTID(スキーマ内でのSOURCEID)がユニークであるか。</t>
    <rPh sb="13" eb="14">
      <t>ナイ</t>
    </rPh>
    <phoneticPr fontId="3"/>
  </si>
  <si>
    <t>　 整合性チェックは、ファイル全体もしくはファイル間で実施するチェック</t>
    <rPh sb="1" eb="4">
      <t>セイゴウセイ</t>
    </rPh>
    <rPh sb="15" eb="17">
      <t>ゼンタイ</t>
    </rPh>
    <rPh sb="24" eb="25">
      <t>カン</t>
    </rPh>
    <rPh sb="27" eb="29">
      <t>ジッシ</t>
    </rPh>
    <phoneticPr fontId="3"/>
  </si>
  <si>
    <t>･下記チェックは工数の都合上、実施しない</t>
    <rPh sb="1" eb="3">
      <t>カキ</t>
    </rPh>
    <rPh sb="8" eb="10">
      <t>コウスウ</t>
    </rPh>
    <rPh sb="11" eb="14">
      <t>ツゴウジョウ</t>
    </rPh>
    <rPh sb="15" eb="17">
      <t>ジッシ</t>
    </rPh>
    <phoneticPr fontId="3"/>
  </si>
  <si>
    <t>入力</t>
    <rPh sb="0" eb="2">
      <t>ニュウリョク</t>
    </rPh>
    <phoneticPr fontId="3"/>
  </si>
  <si>
    <t>出力</t>
    <rPh sb="0" eb="2">
      <t>シュツリョク</t>
    </rPh>
    <phoneticPr fontId="3"/>
  </si>
  <si>
    <t>フィールド名称</t>
    <rPh sb="5" eb="7">
      <t>メイショウ</t>
    </rPh>
    <phoneticPr fontId="3"/>
  </si>
  <si>
    <t>フィールドエイリアス名</t>
    <rPh sb="10" eb="11">
      <t>メイ</t>
    </rPh>
    <phoneticPr fontId="3"/>
  </si>
  <si>
    <t>オブジェクトクラス名</t>
    <rPh sb="9" eb="10">
      <t>メイ</t>
    </rPh>
    <phoneticPr fontId="3"/>
  </si>
  <si>
    <t>チェック項目</t>
    <rPh sb="4" eb="6">
      <t>コウモク</t>
    </rPh>
    <phoneticPr fontId="3"/>
  </si>
  <si>
    <t>■整合性チェック</t>
    <rPh sb="1" eb="4">
      <t>セイゴウセイ</t>
    </rPh>
    <phoneticPr fontId="3"/>
  </si>
  <si>
    <t>■書式チェック</t>
    <rPh sb="1" eb="3">
      <t>ショシキ</t>
    </rPh>
    <phoneticPr fontId="3"/>
  </si>
  <si>
    <t>lane_link.csv</t>
    <phoneticPr fontId="3"/>
  </si>
  <si>
    <t>LON</t>
  </si>
  <si>
    <t>LAT</t>
  </si>
  <si>
    <t>HEIGHT</t>
  </si>
  <si>
    <t>OBJECTID</t>
  </si>
  <si>
    <t>FROM_NODE_ID</t>
  </si>
  <si>
    <t>TO_NODE_ID</t>
  </si>
  <si>
    <t>LANE_GROUP_ID</t>
  </si>
  <si>
    <t>LANE_GROUP_C</t>
  </si>
  <si>
    <t>LANE_NO</t>
  </si>
  <si>
    <t>LANE_COUNT</t>
  </si>
  <si>
    <t>MAX_LEGAL_SPEED_C</t>
  </si>
  <si>
    <t>MIN_LEGAL_SPEED_C</t>
  </si>
  <si>
    <t>TRAVEL_DIRECTION_C</t>
  </si>
  <si>
    <t>ROAD_STRUCTURE_C</t>
  </si>
  <si>
    <t>BOTH_LINK_DIRECTION_F</t>
  </si>
  <si>
    <t>LEFT_CHANGE_F</t>
  </si>
  <si>
    <t>RIGHT_CHANGE_F</t>
  </si>
  <si>
    <t>LEFT_PROTRUSION_F</t>
  </si>
  <si>
    <t>RIGHT_PROTRUSION_F</t>
  </si>
  <si>
    <t>RUBBING_F</t>
  </si>
  <si>
    <t>経度</t>
  </si>
  <si>
    <t>緯度</t>
  </si>
  <si>
    <t>高さ</t>
  </si>
  <si>
    <t>車線リンクID</t>
  </si>
  <si>
    <t>始点ノードID</t>
  </si>
  <si>
    <t>終点ノードID</t>
  </si>
  <si>
    <t>車線グループ種別コード</t>
  </si>
  <si>
    <t>車線番号</t>
  </si>
  <si>
    <t>車線数</t>
  </si>
  <si>
    <t>制限速度コード（最大）</t>
  </si>
  <si>
    <t>制限速度コード（最小）</t>
  </si>
  <si>
    <t>進行方向種別コード</t>
  </si>
  <si>
    <t>道路構造種別コード</t>
  </si>
  <si>
    <t>双方向通行可能フラグ</t>
  </si>
  <si>
    <t>左車線変更可能フラグ</t>
  </si>
  <si>
    <t>右車線変更可能フラグ</t>
  </si>
  <si>
    <t>左はみ出し可能フラグ</t>
  </si>
  <si>
    <t>右はみ出し可能フラグ</t>
  </si>
  <si>
    <t>擦り付けフラグ</t>
  </si>
  <si>
    <t>LANE_LINK</t>
    <phoneticPr fontId="3"/>
  </si>
  <si>
    <t>SOURCEID</t>
  </si>
  <si>
    <t>FROM_NODE_GID</t>
  </si>
  <si>
    <t>TO_NODE_GID</t>
  </si>
  <si>
    <t>LANE_NUMBER</t>
  </si>
  <si>
    <t>ONEWAY_C</t>
  </si>
  <si>
    <t>■共通項目</t>
    <rPh sb="1" eb="3">
      <t>キョウツウ</t>
    </rPh>
    <rPh sb="3" eb="5">
      <t>コウモク</t>
    </rPh>
    <phoneticPr fontId="3"/>
  </si>
  <si>
    <t>■オブジェクト別</t>
    <rPh sb="7" eb="8">
      <t>ベツ</t>
    </rPh>
    <phoneticPr fontId="3"/>
  </si>
  <si>
    <t>GLOBALID</t>
    <phoneticPr fontId="3"/>
  </si>
  <si>
    <t>推測コード</t>
    <phoneticPr fontId="3"/>
  </si>
  <si>
    <t>情報ソース</t>
  </si>
  <si>
    <t>SOURCE</t>
  </si>
  <si>
    <t>SPECULATION_C</t>
    <phoneticPr fontId="3"/>
  </si>
  <si>
    <t>OBJECTID</t>
    <phoneticPr fontId="3"/>
  </si>
  <si>
    <t>SHAPE</t>
    <phoneticPr fontId="3"/>
  </si>
  <si>
    <t>OPERATOR</t>
  </si>
  <si>
    <t>PURPOSE_C</t>
  </si>
  <si>
    <t>MODIFYDATE</t>
  </si>
  <si>
    <t>UPDATETYPE_C</t>
  </si>
  <si>
    <t>PROGMODIFYDATE</t>
  </si>
  <si>
    <t>MODIFYPROGNAME</t>
  </si>
  <si>
    <t>USERCLAIM_F</t>
  </si>
  <si>
    <t>最終更新者</t>
  </si>
  <si>
    <t>作業目的</t>
  </si>
  <si>
    <t>最終更新日時</t>
  </si>
  <si>
    <t>最終更新内容</t>
  </si>
  <si>
    <t>最終プログラム更新日時</t>
  </si>
  <si>
    <t>最終更新プログラム名</t>
  </si>
  <si>
    <t>ユーザクレームフラグ</t>
  </si>
  <si>
    <t>本ツール実行日時</t>
    <rPh sb="0" eb="1">
      <t>ホン</t>
    </rPh>
    <rPh sb="4" eb="6">
      <t>ジッコウ</t>
    </rPh>
    <rPh sb="6" eb="8">
      <t>ニチジ</t>
    </rPh>
    <phoneticPr fontId="3"/>
  </si>
  <si>
    <t>本ツール実行日時</t>
    <phoneticPr fontId="3"/>
  </si>
  <si>
    <t>ADAMSurveyImporter</t>
    <phoneticPr fontId="3"/>
  </si>
  <si>
    <t>本ツール実行者</t>
    <rPh sb="6" eb="7">
      <t>シャ</t>
    </rPh>
    <phoneticPr fontId="3"/>
  </si>
  <si>
    <t>＊</t>
    <phoneticPr fontId="3"/>
  </si>
  <si>
    <t>*</t>
    <phoneticPr fontId="3"/>
  </si>
  <si>
    <t>(入力パラメータ)</t>
    <rPh sb="1" eb="3">
      <t>ニュウリョク</t>
    </rPh>
    <phoneticPr fontId="3"/>
  </si>
  <si>
    <t>フィールド/パラメータ名称</t>
    <rPh sb="11" eb="13">
      <t>メイショウ</t>
    </rPh>
    <phoneticPr fontId="3"/>
  </si>
  <si>
    <t>データ受領日</t>
    <rPh sb="3" eb="5">
      <t>ジュリョウ</t>
    </rPh>
    <rPh sb="5" eb="6">
      <t>ビ</t>
    </rPh>
    <phoneticPr fontId="3"/>
  </si>
  <si>
    <t>データ作成元</t>
    <rPh sb="3" eb="5">
      <t>サクセイ</t>
    </rPh>
    <rPh sb="5" eb="6">
      <t>モト</t>
    </rPh>
    <phoneticPr fontId="3"/>
  </si>
  <si>
    <t>変換処理
(固定値は青字記載)</t>
    <rPh sb="0" eb="2">
      <t>ヘンカン</t>
    </rPh>
    <rPh sb="2" eb="4">
      <t>ショリ</t>
    </rPh>
    <rPh sb="6" eb="9">
      <t>コテイチ</t>
    </rPh>
    <rPh sb="10" eb="12">
      <t>アオジ</t>
    </rPh>
    <rPh sb="12" eb="14">
      <t>キサイ</t>
    </rPh>
    <phoneticPr fontId="3"/>
  </si>
  <si>
    <t>エイリアス名</t>
    <rPh sb="5" eb="6">
      <t>メイ</t>
    </rPh>
    <phoneticPr fontId="3"/>
  </si>
  <si>
    <t>提供元ID</t>
  </si>
  <si>
    <t>始点車線ノードGID</t>
  </si>
  <si>
    <t>終点車線ノードGID</t>
  </si>
  <si>
    <t>始点車線ノードOID</t>
  </si>
  <si>
    <t>終点車線ノードOID</t>
  </si>
  <si>
    <t>車線グループOID</t>
  </si>
  <si>
    <t>一方通行種別コード</t>
  </si>
  <si>
    <t>並び順からポリライン生成</t>
    <rPh sb="0" eb="1">
      <t>ナラ</t>
    </rPh>
    <rPh sb="2" eb="3">
      <t>ジュン</t>
    </rPh>
    <rPh sb="10" eb="12">
      <t>セイセイ</t>
    </rPh>
    <phoneticPr fontId="3"/>
  </si>
  <si>
    <t>→</t>
    <phoneticPr fontId="3"/>
  </si>
  <si>
    <t>■DBインポートフロー</t>
    <phoneticPr fontId="3"/>
  </si>
  <si>
    <t>ただし、車線リンク.始点ノードGID、車線ノード列.車線リンクGID など相互に依存しているオブジェクトがあるため</t>
    <rPh sb="4" eb="6">
      <t>シャセン</t>
    </rPh>
    <rPh sb="10" eb="12">
      <t>シテン</t>
    </rPh>
    <rPh sb="19" eb="21">
      <t>シャセン</t>
    </rPh>
    <rPh sb="24" eb="25">
      <t>レツ</t>
    </rPh>
    <rPh sb="26" eb="28">
      <t>シャセン</t>
    </rPh>
    <rPh sb="37" eb="39">
      <t>ソウゴ</t>
    </rPh>
    <rPh sb="40" eb="42">
      <t>イゾン</t>
    </rPh>
    <phoneticPr fontId="3"/>
  </si>
  <si>
    <t>処理フロー</t>
    <rPh sb="0" eb="2">
      <t>ショリ</t>
    </rPh>
    <phoneticPr fontId="3"/>
  </si>
  <si>
    <t>車線リンク.始点ノードGID や 車線リンク.始点ノードID など、外部キーとして利用されているオブジェクトは、</t>
    <rPh sb="0" eb="2">
      <t>シャセン</t>
    </rPh>
    <rPh sb="6" eb="8">
      <t>シテン</t>
    </rPh>
    <rPh sb="17" eb="19">
      <t>シャセン</t>
    </rPh>
    <rPh sb="23" eb="25">
      <t>シテン</t>
    </rPh>
    <rPh sb="34" eb="36">
      <t>ガイブ</t>
    </rPh>
    <rPh sb="41" eb="43">
      <t>リヨウ</t>
    </rPh>
    <phoneticPr fontId="3"/>
  </si>
  <si>
    <t>先にキーとなる GLOBALID、OBJECTIDを確定させる必要がある。</t>
    <rPh sb="0" eb="1">
      <t>サキ</t>
    </rPh>
    <rPh sb="26" eb="28">
      <t>カクテイ</t>
    </rPh>
    <rPh sb="31" eb="33">
      <t>ヒツヨウ</t>
    </rPh>
    <phoneticPr fontId="3"/>
  </si>
  <si>
    <t>※OBJECTIDはインポート時にArcObjectによって自動付与される。GLOBALIDは本ツールにてGUIDを機械的に付与する。</t>
    <rPh sb="15" eb="16">
      <t>ジ</t>
    </rPh>
    <rPh sb="30" eb="32">
      <t>ジドウ</t>
    </rPh>
    <rPh sb="32" eb="34">
      <t>フヨ</t>
    </rPh>
    <rPh sb="47" eb="48">
      <t>ホン</t>
    </rPh>
    <rPh sb="58" eb="61">
      <t>キカイテキ</t>
    </rPh>
    <rPh sb="62" eb="64">
      <t>フヨ</t>
    </rPh>
    <phoneticPr fontId="3"/>
  </si>
  <si>
    <t>オブジェクトごとシーケンシャルに処理することができない。</t>
    <rPh sb="16" eb="18">
      <t>ショリ</t>
    </rPh>
    <phoneticPr fontId="3"/>
  </si>
  <si>
    <t>そのため、関連するオブジェクトごとに処理順を考慮する必要がある。</t>
    <rPh sb="5" eb="7">
      <t>カンレン</t>
    </rPh>
    <rPh sb="18" eb="20">
      <t>ショリ</t>
    </rPh>
    <rPh sb="20" eb="21">
      <t>ジュン</t>
    </rPh>
    <rPh sb="22" eb="24">
      <t>コウリョ</t>
    </rPh>
    <rPh sb="26" eb="28">
      <t>ヒツヨウ</t>
    </rPh>
    <phoneticPr fontId="3"/>
  </si>
  <si>
    <t>また、どのファイルをどのフィーチャへインポートするかは</t>
    <phoneticPr fontId="3"/>
  </si>
  <si>
    <t>チェック内容</t>
    <rPh sb="4" eb="6">
      <t>ナイヨウ</t>
    </rPh>
    <phoneticPr fontId="3"/>
  </si>
  <si>
    <t>チェック対象</t>
    <rPh sb="3" eb="5">
      <t>タイショウ</t>
    </rPh>
    <phoneticPr fontId="3"/>
  </si>
  <si>
    <t>対象①</t>
    <rPh sb="0" eb="1">
      <t>ゾウ</t>
    </rPh>
    <phoneticPr fontId="3"/>
  </si>
  <si>
    <t>対象②</t>
    <rPh sb="0" eb="1">
      <t>ゾウ</t>
    </rPh>
    <phoneticPr fontId="3"/>
  </si>
  <si>
    <t>最大値チェック</t>
    <rPh sb="0" eb="3">
      <t>サイダイチ</t>
    </rPh>
    <phoneticPr fontId="3"/>
  </si>
  <si>
    <t>最小値チェック</t>
    <rPh sb="0" eb="3">
      <t>サイショウチ</t>
    </rPh>
    <phoneticPr fontId="3"/>
  </si>
  <si>
    <t>有効値チェック</t>
    <rPh sb="0" eb="2">
      <t>ユウコウ</t>
    </rPh>
    <rPh sb="2" eb="3">
      <t>チ</t>
    </rPh>
    <phoneticPr fontId="3"/>
  </si>
  <si>
    <t>NULLチェック</t>
    <phoneticPr fontId="3"/>
  </si>
  <si>
    <t>最大桁数チェック</t>
    <rPh sb="0" eb="2">
      <t>サイダイ</t>
    </rPh>
    <rPh sb="2" eb="4">
      <t>ケタスウ</t>
    </rPh>
    <phoneticPr fontId="3"/>
  </si>
  <si>
    <t>種類</t>
    <rPh sb="0" eb="1">
      <t>シュルイ</t>
    </rPh>
    <phoneticPr fontId="3"/>
  </si>
  <si>
    <t>事後動作</t>
    <rPh sb="0" eb="2">
      <t>ジゴ</t>
    </rPh>
    <rPh sb="2" eb="4">
      <t>ドウサ</t>
    </rPh>
    <phoneticPr fontId="3"/>
  </si>
  <si>
    <t>ERR</t>
    <phoneticPr fontId="3"/>
  </si>
  <si>
    <t>WAR</t>
    <phoneticPr fontId="3"/>
  </si>
  <si>
    <t>インポート処理</t>
    <rPh sb="5" eb="7">
      <t>ショリ</t>
    </rPh>
    <phoneticPr fontId="3"/>
  </si>
  <si>
    <t>ログ出力</t>
    <rPh sb="2" eb="4">
      <t>シュツリョク</t>
    </rPh>
    <phoneticPr fontId="3"/>
  </si>
  <si>
    <t>しない</t>
    <phoneticPr fontId="3"/>
  </si>
  <si>
    <t>する</t>
    <phoneticPr fontId="3"/>
  </si>
  <si>
    <t>許容できるエラー。</t>
    <rPh sb="0" eb="2">
      <t>キョヨウ</t>
    </rPh>
    <phoneticPr fontId="3"/>
  </si>
  <si>
    <t>下記の通り、ERR、WAR の2種類に分類する。</t>
    <rPh sb="0" eb="2">
      <t>カキ</t>
    </rPh>
    <rPh sb="3" eb="4">
      <t>トオ</t>
    </rPh>
    <rPh sb="16" eb="18">
      <t>シュルイ</t>
    </rPh>
    <rPh sb="19" eb="21">
      <t>ブンルイ</t>
    </rPh>
    <phoneticPr fontId="3"/>
  </si>
  <si>
    <t>ERRとなるレコードおよびオブジェクト(納入FMTのOBJECTID単位)はインポートしない。</t>
    <rPh sb="34" eb="36">
      <t>タンイ</t>
    </rPh>
    <phoneticPr fontId="3"/>
  </si>
  <si>
    <t>全ファイル、全レコードに対し下記チェックを実施する。</t>
    <rPh sb="0" eb="1">
      <t>ゼン</t>
    </rPh>
    <rPh sb="6" eb="7">
      <t>ゼン</t>
    </rPh>
    <rPh sb="12" eb="13">
      <t>タイ</t>
    </rPh>
    <rPh sb="14" eb="16">
      <t>カキ</t>
    </rPh>
    <rPh sb="21" eb="23">
      <t>ジッシ</t>
    </rPh>
    <phoneticPr fontId="3"/>
  </si>
  <si>
    <t>納入FMTで定義された 「有効値」 の値(X～) より大きいか</t>
    <rPh sb="0" eb="2">
      <t>ノウニュウ</t>
    </rPh>
    <rPh sb="6" eb="8">
      <t>テイギ</t>
    </rPh>
    <rPh sb="13" eb="15">
      <t>ユウコウ</t>
    </rPh>
    <rPh sb="15" eb="16">
      <t>チ</t>
    </rPh>
    <rPh sb="19" eb="20">
      <t>アタイ</t>
    </rPh>
    <rPh sb="27" eb="28">
      <t>オオ</t>
    </rPh>
    <phoneticPr fontId="3"/>
  </si>
  <si>
    <t>納入FMTで定義された 「有効値」 の値(～X) より小さいか</t>
    <rPh sb="0" eb="2">
      <t>ノウニュウ</t>
    </rPh>
    <rPh sb="6" eb="8">
      <t>テイギ</t>
    </rPh>
    <rPh sb="13" eb="15">
      <t>ユウコウ</t>
    </rPh>
    <rPh sb="15" eb="16">
      <t>チ</t>
    </rPh>
    <rPh sb="27" eb="28">
      <t>チイ</t>
    </rPh>
    <phoneticPr fontId="3"/>
  </si>
  <si>
    <t>納入FMTで定義された 「有効値」内 か</t>
    <rPh sb="0" eb="2">
      <t>ノウニュウ</t>
    </rPh>
    <rPh sb="6" eb="8">
      <t>テイギ</t>
    </rPh>
    <rPh sb="13" eb="15">
      <t>ユウコウ</t>
    </rPh>
    <rPh sb="15" eb="16">
      <t>チ</t>
    </rPh>
    <rPh sb="17" eb="18">
      <t>ナイ</t>
    </rPh>
    <phoneticPr fontId="3"/>
  </si>
  <si>
    <t>納入FMTで定義された  「NULL可」 が "○" であり、値がNULL か</t>
    <rPh sb="18" eb="19">
      <t>カ</t>
    </rPh>
    <rPh sb="31" eb="32">
      <t>アタイ</t>
    </rPh>
    <phoneticPr fontId="3"/>
  </si>
  <si>
    <t>納入FMTで定義された 「最大桁数」内 か</t>
    <rPh sb="13" eb="15">
      <t>サイダイ</t>
    </rPh>
    <rPh sb="15" eb="17">
      <t>ケタスウ</t>
    </rPh>
    <phoneticPr fontId="3"/>
  </si>
  <si>
    <t>列数チェック</t>
    <rPh sb="0" eb="2">
      <t>レツスウ</t>
    </rPh>
    <phoneticPr fontId="3"/>
  </si>
  <si>
    <t>納入FMTで定義された 列数 か
※異なる列数の場合、過列を読み飛ばすことはしない</t>
    <rPh sb="12" eb="13">
      <t>レツ</t>
    </rPh>
    <rPh sb="13" eb="14">
      <t>スウ</t>
    </rPh>
    <rPh sb="18" eb="19">
      <t>コト</t>
    </rPh>
    <rPh sb="21" eb="23">
      <t>レツスウ</t>
    </rPh>
    <rPh sb="24" eb="26">
      <t>バアイ</t>
    </rPh>
    <rPh sb="27" eb="28">
      <t>カ</t>
    </rPh>
    <rPh sb="28" eb="29">
      <t>レツ</t>
    </rPh>
    <rPh sb="30" eb="31">
      <t>ヨ</t>
    </rPh>
    <rPh sb="32" eb="33">
      <t>ト</t>
    </rPh>
    <phoneticPr fontId="3"/>
  </si>
  <si>
    <t xml:space="preserve">・納入FMT 「省略可」列　は全レコード "×" のためチェックしない </t>
    <rPh sb="1" eb="3">
      <t>ノウニュウ</t>
    </rPh>
    <rPh sb="8" eb="10">
      <t>ショウリャク</t>
    </rPh>
    <rPh sb="12" eb="13">
      <t>レツ</t>
    </rPh>
    <rPh sb="15" eb="16">
      <t>ゼン</t>
    </rPh>
    <phoneticPr fontId="3"/>
  </si>
  <si>
    <t>各オブジェクトごと、もしくはオブジェクト間で下記チェックを実施する。</t>
    <rPh sb="0" eb="1">
      <t>カク</t>
    </rPh>
    <rPh sb="20" eb="21">
      <t>カン</t>
    </rPh>
    <rPh sb="22" eb="24">
      <t>カキ</t>
    </rPh>
    <rPh sb="29" eb="31">
      <t>ジッシ</t>
    </rPh>
    <phoneticPr fontId="3"/>
  </si>
  <si>
    <t>ジオメトリチェック
(LINE_3D)</t>
    <phoneticPr fontId="3"/>
  </si>
  <si>
    <t>データ型が "LINE_3D" の場合、ジオメトリ構成点の始点、終点が異なるか</t>
    <rPh sb="3" eb="4">
      <t>ガタ</t>
    </rPh>
    <rPh sb="17" eb="19">
      <t>バアイ</t>
    </rPh>
    <rPh sb="25" eb="27">
      <t>コウセイ</t>
    </rPh>
    <rPh sb="27" eb="28">
      <t>テン</t>
    </rPh>
    <rPh sb="29" eb="31">
      <t>シテン</t>
    </rPh>
    <rPh sb="32" eb="34">
      <t>シュウテン</t>
    </rPh>
    <rPh sb="35" eb="36">
      <t>コト</t>
    </rPh>
    <phoneticPr fontId="3"/>
  </si>
  <si>
    <t>ジオメトリチェック
(POLYGON_3D)</t>
    <phoneticPr fontId="3"/>
  </si>
  <si>
    <t>[納入FMT]車線リンク.OBJECTID</t>
    <rPh sb="1" eb="3">
      <t>ノウニュウ</t>
    </rPh>
    <rPh sb="7" eb="9">
      <t>シャセン</t>
    </rPh>
    <phoneticPr fontId="3"/>
  </si>
  <si>
    <t>【インポート種類】</t>
    <rPh sb="6" eb="8">
      <t>シュルイ</t>
    </rPh>
    <phoneticPr fontId="3"/>
  </si>
  <si>
    <t>ユニークチェック</t>
    <phoneticPr fontId="3"/>
  </si>
  <si>
    <t>フィールド</t>
    <phoneticPr fontId="3"/>
  </si>
  <si>
    <t>LON,LAT,HEIGHT</t>
    <phoneticPr fontId="3"/>
  </si>
  <si>
    <t>外部キーチェック</t>
    <rPh sb="0" eb="2">
      <t>ガイブ</t>
    </rPh>
    <phoneticPr fontId="3"/>
  </si>
  <si>
    <t>始点ノードID</t>
    <rPh sb="0" eb="2">
      <t>シテン</t>
    </rPh>
    <phoneticPr fontId="3"/>
  </si>
  <si>
    <t>終点ノードID</t>
    <rPh sb="0" eb="2">
      <t>シュウテン</t>
    </rPh>
    <phoneticPr fontId="3"/>
  </si>
  <si>
    <t>[納入FMT]車線リンク.始点ノードID</t>
    <rPh sb="1" eb="3">
      <t>ノウニュウ</t>
    </rPh>
    <rPh sb="7" eb="9">
      <t>シャセン</t>
    </rPh>
    <phoneticPr fontId="3"/>
  </si>
  <si>
    <t>[納入FMT]車線リンク.終点ノードID</t>
    <rPh sb="1" eb="3">
      <t>ノウニュウ</t>
    </rPh>
    <rPh sb="7" eb="9">
      <t>シャセン</t>
    </rPh>
    <phoneticPr fontId="3"/>
  </si>
  <si>
    <t>ヘッダ行有無チェック</t>
    <rPh sb="3" eb="4">
      <t>ギョウ</t>
    </rPh>
    <rPh sb="4" eb="6">
      <t>ウム</t>
    </rPh>
    <phoneticPr fontId="3"/>
  </si>
  <si>
    <t>・文字コード、デリミタ、改行コードのチェックはしない</t>
    <rPh sb="1" eb="3">
      <t>モジ</t>
    </rPh>
    <rPh sb="12" eb="14">
      <t>カイギョウ</t>
    </rPh>
    <phoneticPr fontId="3"/>
  </si>
  <si>
    <t>並び順チェック</t>
    <rPh sb="0" eb="1">
      <t>ナラ</t>
    </rPh>
    <rPh sb="2" eb="3">
      <t>ジュン</t>
    </rPh>
    <phoneticPr fontId="3"/>
  </si>
  <si>
    <t>　ただし、リンクジオメトリ並びとポイントジオメトリの整合は整合性チェックで実施する</t>
    <rPh sb="13" eb="14">
      <t>ナラ</t>
    </rPh>
    <rPh sb="26" eb="28">
      <t>セイゴウ</t>
    </rPh>
    <rPh sb="29" eb="32">
      <t>セイゴウセイ</t>
    </rPh>
    <rPh sb="37" eb="39">
      <t>ジッシ</t>
    </rPh>
    <phoneticPr fontId="3"/>
  </si>
  <si>
    <t>・1オブジェクト単体でのジオメトリの並び順(進行方向手前から格納)はチェックしない</t>
    <rPh sb="8" eb="10">
      <t>タンタイ</t>
    </rPh>
    <rPh sb="18" eb="19">
      <t>ナラ</t>
    </rPh>
    <rPh sb="20" eb="21">
      <t>ジュン</t>
    </rPh>
    <rPh sb="22" eb="24">
      <t>シンコウ</t>
    </rPh>
    <rPh sb="24" eb="26">
      <t>ホウコウ</t>
    </rPh>
    <rPh sb="26" eb="28">
      <t>テマエ</t>
    </rPh>
    <rPh sb="30" eb="32">
      <t>カクノウ</t>
    </rPh>
    <phoneticPr fontId="3"/>
  </si>
  <si>
    <t>OBJECTIDが重複しない新規インポート/追記インポート のみ対応する。</t>
    <rPh sb="9" eb="11">
      <t>チョウフク</t>
    </rPh>
    <rPh sb="14" eb="16">
      <t>シンキ</t>
    </rPh>
    <rPh sb="22" eb="24">
      <t>ツイキ</t>
    </rPh>
    <rPh sb="32" eb="34">
      <t>タイオウ</t>
    </rPh>
    <phoneticPr fontId="3"/>
  </si>
  <si>
    <t>車線グループID</t>
    <phoneticPr fontId="3"/>
  </si>
  <si>
    <t>□車線リンク</t>
    <rPh sb="1" eb="3">
      <t>シャセン</t>
    </rPh>
    <phoneticPr fontId="3"/>
  </si>
  <si>
    <t>□車線ポイント</t>
    <rPh sb="1" eb="3">
      <t>シャセン</t>
    </rPh>
    <phoneticPr fontId="3"/>
  </si>
  <si>
    <t>□道路リンク－車線リンク 関連</t>
    <rPh sb="1" eb="3">
      <t>ドウロ</t>
    </rPh>
    <rPh sb="7" eb="9">
      <t>シャセン</t>
    </rPh>
    <rPh sb="13" eb="15">
      <t>カンレン</t>
    </rPh>
    <phoneticPr fontId="3"/>
  </si>
  <si>
    <t>□区画線リンク</t>
    <rPh sb="1" eb="3">
      <t>クカク</t>
    </rPh>
    <rPh sb="3" eb="4">
      <t>セン</t>
    </rPh>
    <phoneticPr fontId="3"/>
  </si>
  <si>
    <t>□区画線ポイント</t>
    <rPh sb="1" eb="4">
      <t>クカクセン</t>
    </rPh>
    <phoneticPr fontId="3"/>
  </si>
  <si>
    <t>□車線リンク－区画線リンク 関連</t>
    <rPh sb="1" eb="3">
      <t>シャセン</t>
    </rPh>
    <rPh sb="7" eb="9">
      <t>クカク</t>
    </rPh>
    <rPh sb="9" eb="10">
      <t>セン</t>
    </rPh>
    <rPh sb="14" eb="16">
      <t>カンレン</t>
    </rPh>
    <phoneticPr fontId="3"/>
  </si>
  <si>
    <t>□境界線リンク</t>
    <rPh sb="1" eb="4">
      <t>キョウカイセン</t>
    </rPh>
    <phoneticPr fontId="3"/>
  </si>
  <si>
    <t>□境界線ポイント</t>
    <rPh sb="1" eb="4">
      <t>キョウカイセン</t>
    </rPh>
    <phoneticPr fontId="3"/>
  </si>
  <si>
    <t>□車線リンク－境界線リンク 関連</t>
    <rPh sb="1" eb="3">
      <t>シャセン</t>
    </rPh>
    <rPh sb="7" eb="10">
      <t>キョウカイセン</t>
    </rPh>
    <rPh sb="14" eb="16">
      <t>カンレン</t>
    </rPh>
    <phoneticPr fontId="3"/>
  </si>
  <si>
    <t>□信号機ポイント</t>
    <phoneticPr fontId="3"/>
  </si>
  <si>
    <t>□車線ノード－信号機ポイント 関連</t>
    <rPh sb="1" eb="3">
      <t>シャセン</t>
    </rPh>
    <rPh sb="7" eb="10">
      <t>シンゴウキ</t>
    </rPh>
    <rPh sb="15" eb="17">
      <t>カンレン</t>
    </rPh>
    <phoneticPr fontId="3"/>
  </si>
  <si>
    <t>□道路標識ポイント</t>
    <rPh sb="1" eb="3">
      <t>ドウロ</t>
    </rPh>
    <rPh sb="3" eb="5">
      <t>ヒョウシキ</t>
    </rPh>
    <phoneticPr fontId="3"/>
  </si>
  <si>
    <t>□車線ノード－道路標識ポイント 関連</t>
    <rPh sb="1" eb="3">
      <t>シャセン</t>
    </rPh>
    <rPh sb="7" eb="9">
      <t>ドウロ</t>
    </rPh>
    <rPh sb="9" eb="11">
      <t>ヒョウシキ</t>
    </rPh>
    <rPh sb="16" eb="18">
      <t>カンレン</t>
    </rPh>
    <phoneticPr fontId="3"/>
  </si>
  <si>
    <t>□車線ノード－横断歩道ライン 関連</t>
    <rPh sb="1" eb="3">
      <t>シャセン</t>
    </rPh>
    <rPh sb="7" eb="9">
      <t>オウダン</t>
    </rPh>
    <rPh sb="9" eb="11">
      <t>ホドウ</t>
    </rPh>
    <rPh sb="15" eb="17">
      <t>カンレン</t>
    </rPh>
    <phoneticPr fontId="3"/>
  </si>
  <si>
    <t>□バージョン</t>
    <phoneticPr fontId="3"/>
  </si>
  <si>
    <t>□空間参照</t>
    <rPh sb="1" eb="3">
      <t>クウカン</t>
    </rPh>
    <rPh sb="3" eb="5">
      <t>サンショウ</t>
    </rPh>
    <phoneticPr fontId="3"/>
  </si>
  <si>
    <t>[納入FMT]車線ポイント.OBJECTID</t>
    <rPh sb="1" eb="3">
      <t>ノウニュウ</t>
    </rPh>
    <rPh sb="7" eb="9">
      <t>シャセン</t>
    </rPh>
    <phoneticPr fontId="3"/>
  </si>
  <si>
    <t>外部キーチェック</t>
    <phoneticPr fontId="3"/>
  </si>
  <si>
    <t>車線リンクID</t>
    <phoneticPr fontId="3"/>
  </si>
  <si>
    <t>[納入FMT]車線ポイント.車線リンクID</t>
    <phoneticPr fontId="3"/>
  </si>
  <si>
    <t>[納入FMT]車線リンク.OBJECTID
 OR
[スキーマ]車線リンク.SOURCEID</t>
    <phoneticPr fontId="3"/>
  </si>
  <si>
    <t>[納入FMT]車線ポイント.OBJECTID
 OR
[スキーマ]車線ノード列.SOURCEID</t>
    <phoneticPr fontId="3"/>
  </si>
  <si>
    <t>論理チェック</t>
    <phoneticPr fontId="3"/>
  </si>
  <si>
    <t>車線ノードID</t>
    <phoneticPr fontId="3"/>
  </si>
  <si>
    <t>始点ノードID</t>
    <phoneticPr fontId="3"/>
  </si>
  <si>
    <t>LANE_LINK_GROUP</t>
    <phoneticPr fontId="3"/>
  </si>
  <si>
    <t>GROUP_C</t>
    <phoneticPr fontId="3"/>
  </si>
  <si>
    <t>グループ種別コード</t>
    <phoneticPr fontId="3"/>
  </si>
  <si>
    <t>→
※NULL は -1 に変換</t>
    <phoneticPr fontId="3"/>
  </si>
  <si>
    <t>ポイント種別コード</t>
  </si>
  <si>
    <t>チェック概要</t>
    <phoneticPr fontId="3"/>
  </si>
  <si>
    <t>FMT仕様通りか</t>
    <rPh sb="3" eb="5">
      <t>シヨウ</t>
    </rPh>
    <rPh sb="5" eb="6">
      <t>ドオ</t>
    </rPh>
    <phoneticPr fontId="3"/>
  </si>
  <si>
    <t>OIDがユニークか</t>
    <phoneticPr fontId="3"/>
  </si>
  <si>
    <t>外部キーが存在するか</t>
    <rPh sb="0" eb="2">
      <t>ガイブ</t>
    </rPh>
    <rPh sb="5" eb="7">
      <t>ソンザイ</t>
    </rPh>
    <phoneticPr fontId="3"/>
  </si>
  <si>
    <t>・アップデート更新(上書き)は行わない。</t>
    <rPh sb="7" eb="9">
      <t>コウシン</t>
    </rPh>
    <rPh sb="10" eb="12">
      <t>ウワガ</t>
    </rPh>
    <rPh sb="15" eb="16">
      <t>オコナ</t>
    </rPh>
    <phoneticPr fontId="3"/>
  </si>
  <si>
    <t>　OID重複の場合はインポートしないので、先勝ちとなる。</t>
    <rPh sb="4" eb="6">
      <t>チョウフク</t>
    </rPh>
    <rPh sb="7" eb="9">
      <t>バアイ</t>
    </rPh>
    <phoneticPr fontId="3"/>
  </si>
  <si>
    <t>lane_point.csv</t>
    <phoneticPr fontId="3"/>
  </si>
  <si>
    <t>SOURCEID</t>
    <phoneticPr fontId="3"/>
  </si>
  <si>
    <t>提供元ID</t>
    <phoneticPr fontId="3"/>
  </si>
  <si>
    <t>NODE_ID</t>
  </si>
  <si>
    <t>POINT_CLASS_C</t>
  </si>
  <si>
    <t>LANE_LINK_ID</t>
  </si>
  <si>
    <t>SEQUENCE</t>
  </si>
  <si>
    <t>LASTNODE_F</t>
  </si>
  <si>
    <t>STOP_POINT_F</t>
  </si>
  <si>
    <t>WIDTH</t>
  </si>
  <si>
    <t>LINEAR_ELEMENT_C</t>
  </si>
  <si>
    <t>CURVATURE</t>
  </si>
  <si>
    <t>CURVATURE_RADIUS</t>
  </si>
  <si>
    <t>CURVATURE_CHANGE_RATE</t>
  </si>
  <si>
    <t>CLOTHOID_PARAMETER</t>
  </si>
  <si>
    <t>LONGITUDINAL_SLOPE</t>
  </si>
  <si>
    <t>CROSS_SLOPE</t>
  </si>
  <si>
    <t>COVER_F</t>
  </si>
  <si>
    <t>経度</t>
    <rPh sb="0" eb="2">
      <t>ケイド</t>
    </rPh>
    <phoneticPr fontId="15"/>
  </si>
  <si>
    <t>緯度</t>
    <rPh sb="0" eb="2">
      <t>イド</t>
    </rPh>
    <phoneticPr fontId="15"/>
  </si>
  <si>
    <t>高さ</t>
    <rPh sb="0" eb="1">
      <t>タカ</t>
    </rPh>
    <phoneticPr fontId="15"/>
  </si>
  <si>
    <t>車線ポイントID</t>
    <rPh sb="0" eb="2">
      <t>シャセン</t>
    </rPh>
    <phoneticPr fontId="15"/>
  </si>
  <si>
    <t>車線ノードID</t>
    <rPh sb="0" eb="2">
      <t>シャセン</t>
    </rPh>
    <phoneticPr fontId="15"/>
  </si>
  <si>
    <t>車線リンクID</t>
    <rPh sb="0" eb="2">
      <t>シャセン</t>
    </rPh>
    <phoneticPr fontId="15"/>
  </si>
  <si>
    <t>覆い物フラグ</t>
    <rPh sb="0" eb="1">
      <t>オオ</t>
    </rPh>
    <rPh sb="2" eb="3">
      <t>モノ</t>
    </rPh>
    <phoneticPr fontId="15"/>
  </si>
  <si>
    <t>シーケンス番号</t>
  </si>
  <si>
    <t>終端ノードフラグ</t>
  </si>
  <si>
    <t>停止点フラグ</t>
  </si>
  <si>
    <t>幅員</t>
  </si>
  <si>
    <t>線形要素属性コード</t>
  </si>
  <si>
    <t>曲率</t>
  </si>
  <si>
    <t>曲率半径</t>
  </si>
  <si>
    <t>曲率変化率</t>
  </si>
  <si>
    <t>クロソイドパラメータ</t>
  </si>
  <si>
    <t>縦断勾配</t>
  </si>
  <si>
    <t>横断勾配</t>
  </si>
  <si>
    <t>rel_road_link_lane_link.csv</t>
    <phoneticPr fontId="3"/>
  </si>
  <si>
    <t>ROAD_LINK_ID</t>
  </si>
  <si>
    <t>車線リンクID</t>
    <rPh sb="0" eb="2">
      <t>シャセン</t>
    </rPh>
    <phoneticPr fontId="1"/>
  </si>
  <si>
    <t>道路リンクID</t>
    <rPh sb="0" eb="2">
      <t>ドウロ</t>
    </rPh>
    <phoneticPr fontId="1"/>
  </si>
  <si>
    <t>レコードID</t>
  </si>
  <si>
    <t>□境界線リンク</t>
    <rPh sb="1" eb="3">
      <t>キョウカイ</t>
    </rPh>
    <rPh sb="3" eb="4">
      <t>セン</t>
    </rPh>
    <phoneticPr fontId="3"/>
  </si>
  <si>
    <t>□車線リンク－境界線リンク 関連</t>
    <rPh sb="1" eb="3">
      <t>シャセン</t>
    </rPh>
    <rPh sb="9" eb="10">
      <t>セン</t>
    </rPh>
    <rPh sb="14" eb="16">
      <t>カンレン</t>
    </rPh>
    <phoneticPr fontId="3"/>
  </si>
  <si>
    <t>◆車線</t>
    <rPh sb="1" eb="3">
      <t>シャセン</t>
    </rPh>
    <phoneticPr fontId="3"/>
  </si>
  <si>
    <t>◆区画線</t>
    <rPh sb="1" eb="3">
      <t>クカク</t>
    </rPh>
    <rPh sb="3" eb="4">
      <t>セン</t>
    </rPh>
    <phoneticPr fontId="3"/>
  </si>
  <si>
    <t>◆境界線</t>
    <rPh sb="1" eb="4">
      <t>キョウカイセン</t>
    </rPh>
    <phoneticPr fontId="3"/>
  </si>
  <si>
    <t>◆信号機</t>
    <rPh sb="1" eb="3">
      <t>シンゴウ</t>
    </rPh>
    <rPh sb="3" eb="4">
      <t>キ</t>
    </rPh>
    <phoneticPr fontId="3"/>
  </si>
  <si>
    <t>◆道路標識</t>
    <rPh sb="1" eb="3">
      <t>ドウロ</t>
    </rPh>
    <rPh sb="3" eb="5">
      <t>ヒョウシキ</t>
    </rPh>
    <phoneticPr fontId="3"/>
  </si>
  <si>
    <t>◆横断歩道</t>
    <rPh sb="1" eb="3">
      <t>オウダン</t>
    </rPh>
    <rPh sb="3" eb="5">
      <t>ホドウ</t>
    </rPh>
    <phoneticPr fontId="3"/>
  </si>
  <si>
    <t>◆空間参照</t>
    <rPh sb="1" eb="3">
      <t>クウカン</t>
    </rPh>
    <rPh sb="3" eb="5">
      <t>サンショウ</t>
    </rPh>
    <phoneticPr fontId="3"/>
  </si>
  <si>
    <t>◆バージョン</t>
    <phoneticPr fontId="3"/>
  </si>
  <si>
    <t>□横断歩道ライン</t>
    <rPh sb="1" eb="3">
      <t>オウダン</t>
    </rPh>
    <rPh sb="3" eb="5">
      <t>ホドウ</t>
    </rPh>
    <phoneticPr fontId="3"/>
  </si>
  <si>
    <t>COMPART_LINE_C</t>
  </si>
  <si>
    <t>COMPART_STYLE_C</t>
  </si>
  <si>
    <t>SLOWDOWN_LABEL_F</t>
  </si>
  <si>
    <t>INSTALLATION_F</t>
  </si>
  <si>
    <t>区画線リンクID</t>
    <rPh sb="0" eb="2">
      <t>クカク</t>
    </rPh>
    <rPh sb="2" eb="3">
      <t>セン</t>
    </rPh>
    <phoneticPr fontId="15"/>
  </si>
  <si>
    <t>線種別コード</t>
    <rPh sb="0" eb="1">
      <t>セン</t>
    </rPh>
    <rPh sb="1" eb="3">
      <t>シュベツ</t>
    </rPh>
    <phoneticPr fontId="15"/>
  </si>
  <si>
    <t>区画線設置様式コード</t>
    <rPh sb="0" eb="2">
      <t>クカク</t>
    </rPh>
    <rPh sb="2" eb="3">
      <t>セン</t>
    </rPh>
    <rPh sb="3" eb="5">
      <t>セッチ</t>
    </rPh>
    <rPh sb="5" eb="7">
      <t>ヨウシキ</t>
    </rPh>
    <phoneticPr fontId="15"/>
  </si>
  <si>
    <t>減速表示フラグ</t>
    <rPh sb="0" eb="2">
      <t>ゲンソク</t>
    </rPh>
    <rPh sb="2" eb="4">
      <t>ヒョウジ</t>
    </rPh>
    <phoneticPr fontId="15"/>
  </si>
  <si>
    <t>設置物フラグ</t>
    <rPh sb="0" eb="2">
      <t>セッチ</t>
    </rPh>
    <rPh sb="2" eb="3">
      <t>ブツ</t>
    </rPh>
    <phoneticPr fontId="15"/>
  </si>
  <si>
    <t>COMPART_LINK_ID</t>
  </si>
  <si>
    <t>区画線ポイントID</t>
    <rPh sb="0" eb="2">
      <t>クカク</t>
    </rPh>
    <rPh sb="2" eb="3">
      <t>セン</t>
    </rPh>
    <phoneticPr fontId="15"/>
  </si>
  <si>
    <t>区画線ノードID</t>
    <rPh sb="0" eb="2">
      <t>クカク</t>
    </rPh>
    <rPh sb="2" eb="3">
      <t>セン</t>
    </rPh>
    <phoneticPr fontId="15"/>
  </si>
  <si>
    <t>LR_F</t>
  </si>
  <si>
    <t>COMPART_LINK_DIRECTION_C</t>
  </si>
  <si>
    <t>左右判定フラグ</t>
    <rPh sb="0" eb="2">
      <t>サユウ</t>
    </rPh>
    <rPh sb="2" eb="4">
      <t>ハンテイ</t>
    </rPh>
    <phoneticPr fontId="15"/>
  </si>
  <si>
    <t>区画線リンク方向コード</t>
    <rPh sb="0" eb="2">
      <t>クカク</t>
    </rPh>
    <rPh sb="2" eb="3">
      <t>セン</t>
    </rPh>
    <rPh sb="6" eb="8">
      <t>ホウコウ</t>
    </rPh>
    <phoneticPr fontId="15"/>
  </si>
  <si>
    <t>IMAGINARY_BODER_F</t>
  </si>
  <si>
    <t>仮想線フラグ</t>
  </si>
  <si>
    <t>border_link.csv</t>
    <phoneticPr fontId="3"/>
  </si>
  <si>
    <t>rel_lane_link_compartment_link.csv</t>
    <phoneticPr fontId="3"/>
  </si>
  <si>
    <t>compartment_point.csv</t>
    <phoneticPr fontId="3"/>
  </si>
  <si>
    <t>compartment_link.csv</t>
    <phoneticPr fontId="3"/>
  </si>
  <si>
    <t>border_point.csv</t>
    <phoneticPr fontId="3"/>
  </si>
  <si>
    <t>BORDER_LINK_ID</t>
  </si>
  <si>
    <t>境界線リンクID</t>
  </si>
  <si>
    <t>BORDER_LINK_DIRECTION_C</t>
  </si>
  <si>
    <t>HORIZONTAL_ANGLE</t>
  </si>
  <si>
    <t>SIGNAL_MOLD_C</t>
  </si>
  <si>
    <t>LAMP_COUNT</t>
  </si>
  <si>
    <t>ARROW_F</t>
  </si>
  <si>
    <t>WARNING_F</t>
  </si>
  <si>
    <t>INDEPENDENT_F</t>
  </si>
  <si>
    <t>信号機ポイントID</t>
    <rPh sb="0" eb="2">
      <t>シンゴウ</t>
    </rPh>
    <rPh sb="2" eb="3">
      <t>キ</t>
    </rPh>
    <phoneticPr fontId="15"/>
  </si>
  <si>
    <t>水平角</t>
  </si>
  <si>
    <t>信号機形状コード</t>
  </si>
  <si>
    <t>信号灯数</t>
  </si>
  <si>
    <t>矢印信号フラグ</t>
  </si>
  <si>
    <t>予告信号フラグ</t>
  </si>
  <si>
    <t>独立信号フラグ</t>
  </si>
  <si>
    <t>LANE_NODE_ID</t>
  </si>
  <si>
    <t>SIGNAL_POINT_ID</t>
  </si>
  <si>
    <t>ROADSIGN_C</t>
  </si>
  <si>
    <t>VARIABLE_F</t>
  </si>
  <si>
    <t>道路標識コード</t>
  </si>
  <si>
    <t>可変フラグ</t>
  </si>
  <si>
    <t>ROADSIGN_POINT_ID</t>
  </si>
  <si>
    <t>道路標識ポイントID</t>
    <rPh sb="0" eb="2">
      <t>ドウロ</t>
    </rPh>
    <rPh sb="2" eb="4">
      <t>ヒョウシキ</t>
    </rPh>
    <phoneticPr fontId="15"/>
  </si>
  <si>
    <t>横断歩道ラインID</t>
    <rPh sb="0" eb="2">
      <t>オウダン</t>
    </rPh>
    <rPh sb="2" eb="4">
      <t>ホドウ</t>
    </rPh>
    <phoneticPr fontId="15"/>
  </si>
  <si>
    <t>幅</t>
    <rPh sb="0" eb="1">
      <t>ハバ</t>
    </rPh>
    <phoneticPr fontId="15"/>
  </si>
  <si>
    <t>CROSSWALK_LINE_ID</t>
  </si>
  <si>
    <t>SRID</t>
  </si>
  <si>
    <t>NAME</t>
  </si>
  <si>
    <t>空間参照ID</t>
    <rPh sb="0" eb="2">
      <t>クウカン</t>
    </rPh>
    <rPh sb="2" eb="4">
      <t>サンショウ</t>
    </rPh>
    <phoneticPr fontId="15"/>
  </si>
  <si>
    <t>空間参照ID名</t>
    <rPh sb="0" eb="2">
      <t>クウカン</t>
    </rPh>
    <rPh sb="2" eb="4">
      <t>サンショウ</t>
    </rPh>
    <rPh sb="6" eb="7">
      <t>メイ</t>
    </rPh>
    <phoneticPr fontId="15"/>
  </si>
  <si>
    <t>DATA_DEF</t>
  </si>
  <si>
    <t>FORMAT_DEF</t>
  </si>
  <si>
    <t>データバージョン名</t>
    <rPh sb="8" eb="9">
      <t>メイ</t>
    </rPh>
    <phoneticPr fontId="15"/>
  </si>
  <si>
    <t>フォーマットバージョン名</t>
    <rPh sb="11" eb="12">
      <t>メイ</t>
    </rPh>
    <phoneticPr fontId="15"/>
  </si>
  <si>
    <t>LANE_NODE</t>
    <phoneticPr fontId="3"/>
  </si>
  <si>
    <t>COVERING_F</t>
  </si>
  <si>
    <t>NODECLASS_C</t>
    <phoneticPr fontId="3"/>
  </si>
  <si>
    <t>NQ_LANE_NODE</t>
    <phoneticPr fontId="3"/>
  </si>
  <si>
    <t>オブジェクトインポート時に付与(ArcObject任せ)</t>
    <rPh sb="11" eb="12">
      <t>ジ</t>
    </rPh>
    <phoneticPr fontId="3"/>
  </si>
  <si>
    <t>オブジェクトインポート時にGUID付与</t>
    <rPh sb="11" eb="12">
      <t>ジ</t>
    </rPh>
    <phoneticPr fontId="3"/>
  </si>
  <si>
    <t>順番</t>
    <phoneticPr fontId="3"/>
  </si>
  <si>
    <t>終端ノードフラグ</t>
    <phoneticPr fontId="3"/>
  </si>
  <si>
    <t>車線リンクGID</t>
    <phoneticPr fontId="3"/>
  </si>
  <si>
    <t>車線ノードGID</t>
    <phoneticPr fontId="3"/>
  </si>
  <si>
    <t>LANE_LINK_GID</t>
  </si>
  <si>
    <t>LANE_LINK_GID</t>
    <phoneticPr fontId="3"/>
  </si>
  <si>
    <t>LANE_NODE_GID</t>
  </si>
  <si>
    <t>LANE_NODE_GID</t>
    <phoneticPr fontId="3"/>
  </si>
  <si>
    <t>SEQUENCE</t>
    <phoneticPr fontId="3"/>
  </si>
  <si>
    <t>LASTNODE_F</t>
    <phoneticPr fontId="3"/>
  </si>
  <si>
    <t>曲率</t>
    <rPh sb="0" eb="2">
      <t>キョクリツ</t>
    </rPh>
    <phoneticPr fontId="2"/>
  </si>
  <si>
    <t>曲率半径</t>
    <rPh sb="0" eb="2">
      <t>キョクリツ</t>
    </rPh>
    <rPh sb="2" eb="4">
      <t>ハンケイ</t>
    </rPh>
    <phoneticPr fontId="2"/>
  </si>
  <si>
    <t>曲率変化率</t>
    <rPh sb="0" eb="2">
      <t>キョクリツ</t>
    </rPh>
    <rPh sb="2" eb="5">
      <t>ヘンカリツ</t>
    </rPh>
    <phoneticPr fontId="2"/>
  </si>
  <si>
    <t>縦断勾配</t>
    <rPh sb="0" eb="2">
      <t>ジュウダン</t>
    </rPh>
    <rPh sb="2" eb="4">
      <t>コウバイ</t>
    </rPh>
    <phoneticPr fontId="2"/>
  </si>
  <si>
    <t>横断勾配</t>
    <rPh sb="0" eb="2">
      <t>オウダン</t>
    </rPh>
    <rPh sb="2" eb="4">
      <t>コウバイ</t>
    </rPh>
    <phoneticPr fontId="2"/>
  </si>
  <si>
    <t>ノード種別コード</t>
    <phoneticPr fontId="3"/>
  </si>
  <si>
    <t>線形要素属性コード</t>
    <phoneticPr fontId="3"/>
  </si>
  <si>
    <t>幅員</t>
    <phoneticPr fontId="3"/>
  </si>
  <si>
    <t>停止点フラグ</t>
    <phoneticPr fontId="3"/>
  </si>
  <si>
    <t>覆いものフラグ</t>
    <phoneticPr fontId="3"/>
  </si>
  <si>
    <t>UPDOWN_LINK_GROUP_ID</t>
    <phoneticPr fontId="3"/>
  </si>
  <si>
    <t>上下線リンクグループOID</t>
    <phoneticPr fontId="3"/>
  </si>
  <si>
    <t>NULL</t>
    <phoneticPr fontId="3"/>
  </si>
  <si>
    <t>LANE_LINK_GROUPインポート時に付与(ArcObject任せ)</t>
    <phoneticPr fontId="3"/>
  </si>
  <si>
    <r>
      <t xml:space="preserve">SELECT LANE_NODE.GLOBALID FROM LANE_NODE
WHERE </t>
    </r>
    <r>
      <rPr>
        <b/>
        <sz val="10"/>
        <rFont val="ＭＳ Ｐゴシック"/>
        <family val="3"/>
        <charset val="128"/>
        <scheme val="minor"/>
      </rPr>
      <t>終点ノードID</t>
    </r>
    <r>
      <rPr>
        <sz val="10"/>
        <rFont val="ＭＳ Ｐゴシック"/>
        <family val="3"/>
        <charset val="128"/>
        <scheme val="minor"/>
      </rPr>
      <t xml:space="preserve"> = LANE_NODE.SOUCREID
※先に LANE_NODE.GLOBALID の確定が必要</t>
    </r>
    <rPh sb="47" eb="49">
      <t>シュウテン</t>
    </rPh>
    <phoneticPr fontId="3"/>
  </si>
  <si>
    <r>
      <t xml:space="preserve">SELECT LANE_NODE.GLOBALID FROM LANE_NODE
WHERE </t>
    </r>
    <r>
      <rPr>
        <b/>
        <sz val="10"/>
        <rFont val="ＭＳ Ｐゴシック"/>
        <family val="3"/>
        <charset val="128"/>
        <scheme val="minor"/>
      </rPr>
      <t>車線ノードID</t>
    </r>
    <r>
      <rPr>
        <sz val="10"/>
        <rFont val="ＭＳ Ｐゴシック"/>
        <family val="3"/>
        <charset val="128"/>
        <scheme val="minor"/>
      </rPr>
      <t xml:space="preserve"> = LANE_NODE.SOUCREID
※先に LANE_NODE.GLOBALID の確定が必要</t>
    </r>
    <phoneticPr fontId="3"/>
  </si>
  <si>
    <t>REL_ROAD_LINK_LANE_LINK</t>
    <phoneticPr fontId="3"/>
  </si>
  <si>
    <t>COMPART_LINK</t>
    <phoneticPr fontId="3"/>
  </si>
  <si>
    <t>始点区画線ノードGID</t>
    <rPh sb="0" eb="2">
      <t>シテン</t>
    </rPh>
    <rPh sb="2" eb="5">
      <t>クカクセン</t>
    </rPh>
    <phoneticPr fontId="2"/>
  </si>
  <si>
    <t>終点区画線ノードGID</t>
    <rPh sb="0" eb="2">
      <t>シュウテン</t>
    </rPh>
    <rPh sb="2" eb="5">
      <t>クカクセン</t>
    </rPh>
    <phoneticPr fontId="2"/>
  </si>
  <si>
    <t>始点区画線ノードOID</t>
    <rPh sb="0" eb="2">
      <t>シテン</t>
    </rPh>
    <rPh sb="2" eb="5">
      <t>クカクセン</t>
    </rPh>
    <phoneticPr fontId="2"/>
  </si>
  <si>
    <t>終点区画線ノードOID</t>
    <rPh sb="0" eb="2">
      <t>シュウテン</t>
    </rPh>
    <rPh sb="2" eb="5">
      <t>クカクセン</t>
    </rPh>
    <phoneticPr fontId="2"/>
  </si>
  <si>
    <t>線種別コード</t>
    <rPh sb="0" eb="1">
      <t>セン</t>
    </rPh>
    <rPh sb="1" eb="3">
      <t>シュベツ</t>
    </rPh>
    <phoneticPr fontId="2"/>
  </si>
  <si>
    <t>区画線設置様式コード</t>
    <rPh sb="0" eb="3">
      <t>クカクセン</t>
    </rPh>
    <rPh sb="3" eb="5">
      <t>セッチ</t>
    </rPh>
    <rPh sb="5" eb="7">
      <t>ヨウシキ</t>
    </rPh>
    <phoneticPr fontId="2"/>
  </si>
  <si>
    <t>減速表示フラグ</t>
    <rPh sb="0" eb="2">
      <t>ゲンソク</t>
    </rPh>
    <rPh sb="2" eb="4">
      <t>ヒョウジ</t>
    </rPh>
    <phoneticPr fontId="2"/>
  </si>
  <si>
    <t>設置物フラグ</t>
    <rPh sb="0" eb="2">
      <t>セッチ</t>
    </rPh>
    <rPh sb="2" eb="3">
      <t>ブツ</t>
    </rPh>
    <phoneticPr fontId="2"/>
  </si>
  <si>
    <r>
      <t xml:space="preserve">SELECTCOMPART_NODE.GLOBALID FROM COMPART_NODE
WHERE </t>
    </r>
    <r>
      <rPr>
        <b/>
        <sz val="10"/>
        <rFont val="ＭＳ Ｐゴシック"/>
        <family val="3"/>
        <charset val="128"/>
        <scheme val="minor"/>
      </rPr>
      <t>始点ノードID</t>
    </r>
    <r>
      <rPr>
        <sz val="10"/>
        <rFont val="ＭＳ Ｐゴシック"/>
        <family val="3"/>
        <charset val="128"/>
        <scheme val="minor"/>
      </rPr>
      <t xml:space="preserve"> = COMPART_NODE.SOUCREID
※先に COMPART_NODE.GLOBALID の確定が必要</t>
    </r>
    <phoneticPr fontId="3"/>
  </si>
  <si>
    <t>終点ノードID</t>
    <phoneticPr fontId="3"/>
  </si>
  <si>
    <t>LANE_NODEインポート時に付与(ArcObject任せ)</t>
    <rPh sb="14" eb="15">
      <t>ジ</t>
    </rPh>
    <phoneticPr fontId="3"/>
  </si>
  <si>
    <t>LANE_NODEインポート時にGUID付与</t>
    <rPh sb="14" eb="15">
      <t>ジ</t>
    </rPh>
    <phoneticPr fontId="3"/>
  </si>
  <si>
    <t>NQ_LANE_NODEインポート時にGUID付与</t>
    <rPh sb="17" eb="18">
      <t>ジ</t>
    </rPh>
    <phoneticPr fontId="3"/>
  </si>
  <si>
    <t>NQ_LANE_NODEインポート時に付与(ArcObject任せ)</t>
    <rPh sb="17" eb="18">
      <t>ジ</t>
    </rPh>
    <phoneticPr fontId="3"/>
  </si>
  <si>
    <t>COMPART_NODE</t>
    <phoneticPr fontId="3"/>
  </si>
  <si>
    <t>NQ_COMPART_NODE</t>
    <phoneticPr fontId="3"/>
  </si>
  <si>
    <t>区画線リンクGID</t>
    <rPh sb="0" eb="2">
      <t>クカク</t>
    </rPh>
    <rPh sb="2" eb="3">
      <t>セン</t>
    </rPh>
    <phoneticPr fontId="3"/>
  </si>
  <si>
    <t>区画線ノードGID</t>
    <phoneticPr fontId="3"/>
  </si>
  <si>
    <r>
      <t xml:space="preserve">SELECT COMPART_NODE.GLOBALID FROM COMPART_NODE
WHERE </t>
    </r>
    <r>
      <rPr>
        <b/>
        <sz val="10"/>
        <rFont val="ＭＳ Ｐゴシック"/>
        <family val="3"/>
        <charset val="128"/>
        <scheme val="minor"/>
      </rPr>
      <t>区画線ノードID</t>
    </r>
    <r>
      <rPr>
        <sz val="10"/>
        <rFont val="ＭＳ Ｐゴシック"/>
        <family val="3"/>
        <charset val="128"/>
        <scheme val="minor"/>
      </rPr>
      <t xml:space="preserve"> = COMPART_NODE.SOUCREID
※先に COMPART_NODE.GLOBALID の確定が必要</t>
    </r>
    <rPh sb="53" eb="55">
      <t>クカク</t>
    </rPh>
    <rPh sb="55" eb="56">
      <t>セン</t>
    </rPh>
    <phoneticPr fontId="3"/>
  </si>
  <si>
    <r>
      <t xml:space="preserve">SELECTCOMPART_LINK.GLOBALID FROM COMPART_LINK
WHERE </t>
    </r>
    <r>
      <rPr>
        <b/>
        <sz val="10"/>
        <rFont val="ＭＳ Ｐゴシック"/>
        <family val="3"/>
        <charset val="128"/>
        <scheme val="minor"/>
      </rPr>
      <t>区画線リンクID</t>
    </r>
    <r>
      <rPr>
        <sz val="10"/>
        <rFont val="ＭＳ Ｐゴシック"/>
        <family val="3"/>
        <charset val="128"/>
        <scheme val="minor"/>
      </rPr>
      <t xml:space="preserve"> = COMPART_LINK.SOUCREID
※先に COMPART_LINK.GLOBALID の確定が必要</t>
    </r>
    <rPh sb="52" eb="54">
      <t>クカク</t>
    </rPh>
    <rPh sb="54" eb="55">
      <t>セン</t>
    </rPh>
    <rPh sb="113" eb="115">
      <t>カクテイ</t>
    </rPh>
    <rPh sb="116" eb="118">
      <t>ヒツヨウ</t>
    </rPh>
    <phoneticPr fontId="3"/>
  </si>
  <si>
    <t>REL_COMPART_LINK_LANE_LINK</t>
    <phoneticPr fontId="3"/>
  </si>
  <si>
    <t>COMPART_LINK_GID</t>
  </si>
  <si>
    <t>区画線リンクGID</t>
    <rPh sb="0" eb="3">
      <t>クカクセン</t>
    </rPh>
    <phoneticPr fontId="2"/>
  </si>
  <si>
    <t>車線リンクGID</t>
    <rPh sb="0" eb="2">
      <t>シャセン</t>
    </rPh>
    <phoneticPr fontId="2"/>
  </si>
  <si>
    <t>区画線リンク方向コード</t>
    <rPh sb="0" eb="3">
      <t>クカクセン</t>
    </rPh>
    <rPh sb="6" eb="8">
      <t>ホウコウ</t>
    </rPh>
    <phoneticPr fontId="2"/>
  </si>
  <si>
    <t>左右判定フラグ</t>
    <rPh sb="0" eb="2">
      <t>サユウ</t>
    </rPh>
    <rPh sb="2" eb="4">
      <t>ハンテイ</t>
    </rPh>
    <phoneticPr fontId="2"/>
  </si>
  <si>
    <t>順番</t>
    <rPh sb="0" eb="2">
      <t>ジュンバン</t>
    </rPh>
    <phoneticPr fontId="2"/>
  </si>
  <si>
    <t>BORDER_LINK</t>
    <phoneticPr fontId="3"/>
  </si>
  <si>
    <t>始点道路境界線ノードGID</t>
    <rPh sb="0" eb="2">
      <t>シテン</t>
    </rPh>
    <rPh sb="2" eb="4">
      <t>ドウロ</t>
    </rPh>
    <rPh sb="4" eb="7">
      <t>キョウカイセン</t>
    </rPh>
    <phoneticPr fontId="2"/>
  </si>
  <si>
    <t>始点道路境界線ノードOID</t>
    <rPh sb="0" eb="2">
      <t>シテン</t>
    </rPh>
    <rPh sb="2" eb="4">
      <t>ドウロ</t>
    </rPh>
    <rPh sb="4" eb="7">
      <t>キョウカイセン</t>
    </rPh>
    <phoneticPr fontId="2"/>
  </si>
  <si>
    <t>終点道路境界線ノードGID</t>
    <rPh sb="0" eb="2">
      <t>シュウテン</t>
    </rPh>
    <rPh sb="2" eb="4">
      <t>ドウロ</t>
    </rPh>
    <rPh sb="4" eb="7">
      <t>キョウカイセン</t>
    </rPh>
    <phoneticPr fontId="2"/>
  </si>
  <si>
    <t>終点道路境界線ノードOID</t>
    <rPh sb="0" eb="2">
      <t>シュウテン</t>
    </rPh>
    <rPh sb="2" eb="4">
      <t>ドウロ</t>
    </rPh>
    <rPh sb="4" eb="7">
      <t>キョウカイセン</t>
    </rPh>
    <phoneticPr fontId="2"/>
  </si>
  <si>
    <t>IMAGINARY_BODER_F</t>
    <phoneticPr fontId="3"/>
  </si>
  <si>
    <t>仮想線フラグ</t>
    <phoneticPr fontId="3"/>
  </si>
  <si>
    <t>BORDER_NODE</t>
  </si>
  <si>
    <t>BORDER_NODE</t>
    <phoneticPr fontId="3"/>
  </si>
  <si>
    <t>NQ_BORDER_NODE</t>
  </si>
  <si>
    <t>境界線ポイントID</t>
    <phoneticPr fontId="15"/>
  </si>
  <si>
    <t>境界線ノードID</t>
    <phoneticPr fontId="15"/>
  </si>
  <si>
    <t>境界線リンクID</t>
    <phoneticPr fontId="15"/>
  </si>
  <si>
    <t>道路境界線ノードGID</t>
    <phoneticPr fontId="3"/>
  </si>
  <si>
    <t>道路境界線リンクGID</t>
    <phoneticPr fontId="3"/>
  </si>
  <si>
    <t>COMPART_NODE_GID</t>
    <phoneticPr fontId="3"/>
  </si>
  <si>
    <t>COMPART_LINK_GID</t>
    <phoneticPr fontId="3"/>
  </si>
  <si>
    <t>BORDER_NODE_GID</t>
    <phoneticPr fontId="3"/>
  </si>
  <si>
    <t>BORDER_LINK_GID</t>
  </si>
  <si>
    <t>BORDER_LINK_GID</t>
    <phoneticPr fontId="3"/>
  </si>
  <si>
    <r>
      <t xml:space="preserve">SELECTBORDER_LINK.GLOBALID FROM BORDER_LINK
WHERE </t>
    </r>
    <r>
      <rPr>
        <b/>
        <sz val="10"/>
        <rFont val="ＭＳ Ｐゴシック"/>
        <family val="3"/>
        <charset val="128"/>
        <scheme val="minor"/>
      </rPr>
      <t>境界線リンクID</t>
    </r>
    <r>
      <rPr>
        <sz val="10"/>
        <rFont val="ＭＳ Ｐゴシック"/>
        <family val="3"/>
        <charset val="128"/>
        <scheme val="minor"/>
      </rPr>
      <t xml:space="preserve"> = BORDER_LINK.SOUCREID
※先に BORDER_LINK.GLOBALID の確定が必要</t>
    </r>
    <rPh sb="109" eb="111">
      <t>カクテイ</t>
    </rPh>
    <rPh sb="112" eb="114">
      <t>ヒツヨウ</t>
    </rPh>
    <phoneticPr fontId="3"/>
  </si>
  <si>
    <t>REL_BORDER_LINK_LANE_LINK</t>
  </si>
  <si>
    <t>道路境界線リンクID</t>
    <phoneticPr fontId="15"/>
  </si>
  <si>
    <t>道路境界線リンクGID</t>
    <phoneticPr fontId="2"/>
  </si>
  <si>
    <t>道路境界線リンク方向コード</t>
    <rPh sb="8" eb="10">
      <t>ホウコウ</t>
    </rPh>
    <phoneticPr fontId="15"/>
  </si>
  <si>
    <t>道路境界線リンク方向コード</t>
    <rPh sb="8" eb="10">
      <t>ホウコウ</t>
    </rPh>
    <phoneticPr fontId="2"/>
  </si>
  <si>
    <t>SIGNAL_POINT</t>
    <phoneticPr fontId="3"/>
  </si>
  <si>
    <t>CROSSWALK_LINE</t>
    <phoneticPr fontId="3"/>
  </si>
  <si>
    <t>ROADSIGN_POINT</t>
    <phoneticPr fontId="3"/>
  </si>
  <si>
    <t>REL_LANE_NODE_ROADSIGN_POINT</t>
    <phoneticPr fontId="3"/>
  </si>
  <si>
    <t>REL_LANE_NODE_CROSSWALK_LINE</t>
    <phoneticPr fontId="3"/>
  </si>
  <si>
    <t>REL_LANE_NODE_SIGNAL_POINT</t>
    <phoneticPr fontId="3"/>
  </si>
  <si>
    <t>水平角</t>
    <rPh sb="0" eb="3">
      <t>スイヘイカク</t>
    </rPh>
    <phoneticPr fontId="2"/>
  </si>
  <si>
    <t>信号機形状コード</t>
    <rPh sb="0" eb="3">
      <t>シンゴウキ</t>
    </rPh>
    <rPh sb="3" eb="5">
      <t>ケイジョウ</t>
    </rPh>
    <phoneticPr fontId="2"/>
  </si>
  <si>
    <t>信号灯数</t>
    <rPh sb="0" eb="3">
      <t>シンゴウトウ</t>
    </rPh>
    <rPh sb="3" eb="4">
      <t>スウ</t>
    </rPh>
    <phoneticPr fontId="2"/>
  </si>
  <si>
    <t>矢印信号フラグ</t>
    <rPh sb="0" eb="2">
      <t>ヤジルシ</t>
    </rPh>
    <rPh sb="2" eb="4">
      <t>シンゴウ</t>
    </rPh>
    <phoneticPr fontId="2"/>
  </si>
  <si>
    <t>予告信号フラグ</t>
    <rPh sb="0" eb="2">
      <t>ヨコク</t>
    </rPh>
    <rPh sb="2" eb="4">
      <t>シンゴウ</t>
    </rPh>
    <phoneticPr fontId="2"/>
  </si>
  <si>
    <t>独立信号フラグ</t>
    <rPh sb="0" eb="2">
      <t>ドクリツ</t>
    </rPh>
    <rPh sb="2" eb="4">
      <t>シンゴウ</t>
    </rPh>
    <phoneticPr fontId="2"/>
  </si>
  <si>
    <t>幅</t>
    <rPh sb="0" eb="1">
      <t>ハバ</t>
    </rPh>
    <phoneticPr fontId="2"/>
  </si>
  <si>
    <t>道路標識コード</t>
    <rPh sb="0" eb="2">
      <t>ドウロ</t>
    </rPh>
    <rPh sb="2" eb="4">
      <t>ヒョウシキ</t>
    </rPh>
    <phoneticPr fontId="2"/>
  </si>
  <si>
    <t>可変フラグ</t>
    <rPh sb="0" eb="2">
      <t>カヘン</t>
    </rPh>
    <phoneticPr fontId="2"/>
  </si>
  <si>
    <t>車線ノードGID</t>
    <rPh sb="0" eb="2">
      <t>シャセン</t>
    </rPh>
    <phoneticPr fontId="2"/>
  </si>
  <si>
    <t>信号機ポイントGID</t>
    <rPh sb="0" eb="3">
      <t>シンゴウキ</t>
    </rPh>
    <phoneticPr fontId="2"/>
  </si>
  <si>
    <t>SIGNAL_POINT_GID</t>
  </si>
  <si>
    <t>道路標識ポイントGID</t>
    <rPh sb="0" eb="4">
      <t>ドウロヒョウシキ</t>
    </rPh>
    <phoneticPr fontId="2"/>
  </si>
  <si>
    <t>ROADSIGN_POINT_GID</t>
  </si>
  <si>
    <t>横断歩道ラインGID</t>
    <rPh sb="0" eb="2">
      <t>オウダン</t>
    </rPh>
    <rPh sb="2" eb="4">
      <t>ホドウ</t>
    </rPh>
    <phoneticPr fontId="2"/>
  </si>
  <si>
    <t>CROSSWALK_LINE_GID</t>
  </si>
  <si>
    <r>
      <t xml:space="preserve">SELECT BORDER_LINK.GLOBALID FROM BORDER_LINK
WHERE </t>
    </r>
    <r>
      <rPr>
        <b/>
        <sz val="10"/>
        <rFont val="ＭＳ Ｐゴシック"/>
        <family val="3"/>
        <charset val="128"/>
        <scheme val="minor"/>
      </rPr>
      <t>道路境界線リンクID</t>
    </r>
    <r>
      <rPr>
        <sz val="10"/>
        <rFont val="ＭＳ Ｐゴシック"/>
        <family val="3"/>
        <charset val="128"/>
        <scheme val="minor"/>
      </rPr>
      <t xml:space="preserve"> = BORDER_LINK.SOUCREID
※先に BORDER_LINK.GLOBALID の確定が必要</t>
    </r>
    <rPh sb="112" eb="114">
      <t>カクテイ</t>
    </rPh>
    <rPh sb="115" eb="117">
      <t>ヒツヨウ</t>
    </rPh>
    <phoneticPr fontId="3"/>
  </si>
  <si>
    <r>
      <t xml:space="preserve">SELECT SIGNAL_POINT.GLOBALID FROM SIGNAL_POINT
WHERE </t>
    </r>
    <r>
      <rPr>
        <b/>
        <sz val="10"/>
        <rFont val="ＭＳ Ｐゴシック"/>
        <family val="3"/>
        <charset val="128"/>
        <scheme val="minor"/>
      </rPr>
      <t>信号機ポイントID</t>
    </r>
    <r>
      <rPr>
        <sz val="10"/>
        <rFont val="ＭＳ Ｐゴシック"/>
        <family val="3"/>
        <charset val="128"/>
        <scheme val="minor"/>
      </rPr>
      <t xml:space="preserve"> = SIGNAL_POINT.SOUCREID
※先に SIGNAL_POINT.GLOBALID の確定が必要</t>
    </r>
    <rPh sb="115" eb="117">
      <t>カクテイ</t>
    </rPh>
    <rPh sb="118" eb="120">
      <t>ヒツヨウ</t>
    </rPh>
    <phoneticPr fontId="3"/>
  </si>
  <si>
    <r>
      <t xml:space="preserve">SELECT CROSSWALK_LINE.GLOBALID FROM CROSSWALK_LINE
WHERE </t>
    </r>
    <r>
      <rPr>
        <b/>
        <sz val="10"/>
        <rFont val="ＭＳ Ｐゴシック"/>
        <family val="3"/>
        <charset val="128"/>
        <scheme val="minor"/>
      </rPr>
      <t>横断歩道ラインID</t>
    </r>
    <r>
      <rPr>
        <sz val="10"/>
        <rFont val="ＭＳ Ｐゴシック"/>
        <family val="3"/>
        <charset val="128"/>
        <scheme val="minor"/>
      </rPr>
      <t xml:space="preserve"> = CROSSWALK_LINE.SOUCREID
※先に CROSSWALK_LINE.GLOBALID の確定が必要</t>
    </r>
    <rPh sb="123" eb="125">
      <t>カクテイ</t>
    </rPh>
    <rPh sb="126" eb="128">
      <t>ヒツヨウ</t>
    </rPh>
    <phoneticPr fontId="3"/>
  </si>
  <si>
    <r>
      <t xml:space="preserve">SELECT SROADSIGN_POINT.GLOBALID FROM ROADSIGN_POINT
WHERE </t>
    </r>
    <r>
      <rPr>
        <b/>
        <sz val="10"/>
        <rFont val="ＭＳ Ｐゴシック"/>
        <family val="3"/>
        <charset val="128"/>
        <scheme val="minor"/>
      </rPr>
      <t>道路標識ポイントID</t>
    </r>
    <r>
      <rPr>
        <sz val="10"/>
        <rFont val="ＭＳ Ｐゴシック"/>
        <family val="3"/>
        <charset val="128"/>
        <scheme val="minor"/>
      </rPr>
      <t xml:space="preserve"> = ROADSIGN_POINT.SOUCREID
※先に ROADSIGN_POINT.GLOBALID の確定が必要</t>
    </r>
    <rPh sb="125" eb="127">
      <t>カクテイ</t>
    </rPh>
    <rPh sb="128" eb="130">
      <t>ヒツヨウ</t>
    </rPh>
    <phoneticPr fontId="3"/>
  </si>
  <si>
    <t>ポイント生成</t>
    <rPh sb="4" eb="6">
      <t>セイセイ</t>
    </rPh>
    <phoneticPr fontId="3"/>
  </si>
  <si>
    <t>OIDが主キーか</t>
    <rPh sb="4" eb="5">
      <t>シュ</t>
    </rPh>
    <phoneticPr fontId="3"/>
  </si>
  <si>
    <t>エラーNo</t>
    <phoneticPr fontId="3"/>
  </si>
  <si>
    <t>同一測量会社の判定は、情報ソースを利用する</t>
    <rPh sb="0" eb="2">
      <t>ドウイツ</t>
    </rPh>
    <rPh sb="2" eb="4">
      <t>ソクリョウ</t>
    </rPh>
    <rPh sb="4" eb="6">
      <t>ガイシャ</t>
    </rPh>
    <rPh sb="7" eb="9">
      <t>ハンテイ</t>
    </rPh>
    <rPh sb="11" eb="13">
      <t>ジョウホウ</t>
    </rPh>
    <rPh sb="17" eb="19">
      <t>リヨウ</t>
    </rPh>
    <phoneticPr fontId="3"/>
  </si>
  <si>
    <t>変換処理
(固定値は青字記載。入力フィールドを太字で記載)</t>
    <rPh sb="0" eb="2">
      <t>ヘンカン</t>
    </rPh>
    <rPh sb="2" eb="4">
      <t>ショリ</t>
    </rPh>
    <rPh sb="15" eb="17">
      <t>ニュウリョク</t>
    </rPh>
    <rPh sb="23" eb="25">
      <t>フトジ</t>
    </rPh>
    <rPh sb="26" eb="28">
      <t>キサイ</t>
    </rPh>
    <phoneticPr fontId="3"/>
  </si>
  <si>
    <t>[納入FMT].車線リンクID.OBJECTID
 AND
[スキーマ]車線リンクID.SOURCEID</t>
    <phoneticPr fontId="3"/>
  </si>
  <si>
    <t>[納入FMT]区画線リンク.OBJECTID</t>
    <rPh sb="1" eb="3">
      <t>ノウニュウ</t>
    </rPh>
    <phoneticPr fontId="3"/>
  </si>
  <si>
    <t>[納入FMT]区画線リンク.OBJECTID
 AND
[スキーマ]区画線リンク.SOURCEID</t>
  </si>
  <si>
    <t>[納入FMT]区画線リンク.始点ノードID</t>
    <rPh sb="1" eb="3">
      <t>ノウニュウ</t>
    </rPh>
    <phoneticPr fontId="3"/>
  </si>
  <si>
    <t>[納入FMT]区画線リンク.終点ノードID</t>
    <rPh sb="1" eb="3">
      <t>ノウニュウ</t>
    </rPh>
    <phoneticPr fontId="3"/>
  </si>
  <si>
    <t>[納入FMT]境界線リンク.OBJECTID</t>
    <rPh sb="1" eb="3">
      <t>ノウニュウ</t>
    </rPh>
    <phoneticPr fontId="3"/>
  </si>
  <si>
    <t>[納入FMT]境界線リンク.OBJECTID
 AND
[スキーマ]境界線リンク.SOURCEID</t>
  </si>
  <si>
    <t>[納入FMT]境界線リンク.始点ノードID</t>
    <rPh sb="1" eb="3">
      <t>ノウニュウ</t>
    </rPh>
    <phoneticPr fontId="3"/>
  </si>
  <si>
    <t>[納入FMT]境界線ポイント.境界線ノードID
 OR
[スキーマ]境界線ノード列.SOURCEID</t>
    <rPh sb="40" eb="41">
      <t>レツ</t>
    </rPh>
    <phoneticPr fontId="3"/>
  </si>
  <si>
    <t>[納入FMT]境界線リンク.終点ノードID</t>
    <rPh sb="1" eb="3">
      <t>ノウニュウ</t>
    </rPh>
    <phoneticPr fontId="3"/>
  </si>
  <si>
    <t>[納入FMT]境界線ポイント.境界線リンクID</t>
  </si>
  <si>
    <t>[納入FMT]境界線リンク.OBJECTID
 OR
[スキーマ]境界線リンク.SOURCEID</t>
  </si>
  <si>
    <t>区画線リンクID</t>
  </si>
  <si>
    <t>[納入FMT]区画線ポイント.区画線リンクID</t>
  </si>
  <si>
    <t>[納入FMT]区画線リンク.OBJECTID
 OR
[スキーマ]区画線リンク.SOURCEID</t>
  </si>
  <si>
    <t>[納入FMT]区画線ポイント.区画線ノードID
 OR
[スキーマ]区画線ノード.SOURCEID</t>
    <phoneticPr fontId="3"/>
  </si>
  <si>
    <t>[納入FMT]車線ポイント.車線ノードID
 OR
[スキーマ]車線ノード.SOURCEID</t>
    <rPh sb="32" eb="34">
      <t>シャセン</t>
    </rPh>
    <phoneticPr fontId="3"/>
  </si>
  <si>
    <t>[納入FMT]車線リンク－区画線リンク.OBJECTID</t>
    <rPh sb="1" eb="3">
      <t>ノウニュウ</t>
    </rPh>
    <rPh sb="7" eb="9">
      <t>シャセン</t>
    </rPh>
    <rPh sb="13" eb="15">
      <t>クカク</t>
    </rPh>
    <rPh sb="15" eb="16">
      <t>セン</t>
    </rPh>
    <phoneticPr fontId="3"/>
  </si>
  <si>
    <t>[納入FMT]車線リンク－区画線リンク.OBJECTID
 AND
[スキーマ]車線リンク－区画線リンク.SOURCEID</t>
    <phoneticPr fontId="3"/>
  </si>
  <si>
    <t>[納入FMT]信号機ポイント.OBJECTID</t>
    <rPh sb="1" eb="3">
      <t>ノウニュウ</t>
    </rPh>
    <phoneticPr fontId="3"/>
  </si>
  <si>
    <t>[納入FMT]信号機ポイント.OBJECTID
 AND
[スキーマ]信号機ポイント.SOURCEID</t>
  </si>
  <si>
    <t>[納入FMT]道路標識ポイント.OBJECTID</t>
    <rPh sb="1" eb="3">
      <t>ノウニュウ</t>
    </rPh>
    <rPh sb="7" eb="9">
      <t>ドウロ</t>
    </rPh>
    <rPh sb="9" eb="11">
      <t>ヒョウシキ</t>
    </rPh>
    <phoneticPr fontId="3"/>
  </si>
  <si>
    <t>[納入FMT]道路標識ポイント.OBJECTID
 AND
[スキーマ]道路標識ポイント.SOURCEID</t>
    <phoneticPr fontId="3"/>
  </si>
  <si>
    <t>[納入FMT]車線ノード－道路標識ポイント 関連.OBJECTID</t>
    <rPh sb="1" eb="3">
      <t>ノウニュウ</t>
    </rPh>
    <rPh sb="7" eb="9">
      <t>シャセン</t>
    </rPh>
    <rPh sb="13" eb="15">
      <t>ドウロ</t>
    </rPh>
    <rPh sb="15" eb="17">
      <t>ヒョウシキ</t>
    </rPh>
    <rPh sb="22" eb="24">
      <t>カンレン</t>
    </rPh>
    <phoneticPr fontId="3"/>
  </si>
  <si>
    <t>[納入FMT]車線ノード－道路標識ポイント 関連.OBJECTID
 AND
[スキーマ]車線ノード－道路標識ポイント 関連.SOURCEID</t>
    <phoneticPr fontId="3"/>
  </si>
  <si>
    <t>[納入FMT]車線ノード－信号機ポイント関連.OBJECTID</t>
    <rPh sb="1" eb="3">
      <t>ノウニュウ</t>
    </rPh>
    <rPh sb="7" eb="9">
      <t>シャセン</t>
    </rPh>
    <rPh sb="13" eb="16">
      <t>シンゴウキ</t>
    </rPh>
    <rPh sb="20" eb="22">
      <t>カンレン</t>
    </rPh>
    <phoneticPr fontId="3"/>
  </si>
  <si>
    <t>[納入FMT]車線ノード－信号機ポイント関連.OBJECTID
 AND
[スキーマ]車線ノード－信号機ポイント関連.SOURCEID</t>
    <phoneticPr fontId="3"/>
  </si>
  <si>
    <t>[納入FMT]車線リンク－境界線リンク関連.OBJECTID
 AND
[スキーマ]車線リンク－境界線リンク関連.SOURCEID</t>
    <phoneticPr fontId="3"/>
  </si>
  <si>
    <t>[納入FMT]車線リンク－境界線リンク関連.OBJECTID</t>
    <rPh sb="1" eb="3">
      <t>ノウニュウ</t>
    </rPh>
    <rPh sb="7" eb="9">
      <t>シャセン</t>
    </rPh>
    <rPh sb="13" eb="16">
      <t>キョウカイセン</t>
    </rPh>
    <phoneticPr fontId="3"/>
  </si>
  <si>
    <t>[納入FMT]横断歩道ライン.OBJECTID</t>
    <rPh sb="1" eb="3">
      <t>ノウニュウ</t>
    </rPh>
    <rPh sb="7" eb="9">
      <t>オウダン</t>
    </rPh>
    <rPh sb="9" eb="11">
      <t>ホドウ</t>
    </rPh>
    <phoneticPr fontId="3"/>
  </si>
  <si>
    <t>[納入FMT]横断歩道ライン.OBJECTID
 AND
[スキーマ]横断歩道ライン.SOURCEID</t>
    <phoneticPr fontId="3"/>
  </si>
  <si>
    <t>[納入FMT]車線ノード－横断歩道ライン 関連.OBJECTID</t>
    <rPh sb="1" eb="3">
      <t>ノウニュウ</t>
    </rPh>
    <rPh sb="7" eb="9">
      <t>シャセン</t>
    </rPh>
    <rPh sb="13" eb="15">
      <t>オウダン</t>
    </rPh>
    <rPh sb="15" eb="17">
      <t>ホドウ</t>
    </rPh>
    <rPh sb="21" eb="23">
      <t>カンレン</t>
    </rPh>
    <phoneticPr fontId="3"/>
  </si>
  <si>
    <t>[納入FMT]車線ノード－横断歩道ライン 関連.OBJECTID
 AND
[スキーマ]車線ノード－横断歩道ライン 関連.SOURCEID</t>
    <phoneticPr fontId="3"/>
  </si>
  <si>
    <t>区画線リンクID</t>
    <phoneticPr fontId="3"/>
  </si>
  <si>
    <t>[納入FMT]車線リンク－区画線リンク 関連.車線リンクID</t>
    <rPh sb="1" eb="3">
      <t>ノウニュウ</t>
    </rPh>
    <rPh sb="7" eb="9">
      <t>シャセン</t>
    </rPh>
    <rPh sb="13" eb="15">
      <t>クカク</t>
    </rPh>
    <rPh sb="15" eb="16">
      <t>セン</t>
    </rPh>
    <rPh sb="20" eb="22">
      <t>カンレン</t>
    </rPh>
    <phoneticPr fontId="3"/>
  </si>
  <si>
    <t>[納入FMT]車線リンク－区画線リンク 関連.区画線リンク</t>
    <rPh sb="1" eb="3">
      <t>ノウニュウ</t>
    </rPh>
    <rPh sb="7" eb="9">
      <t>シャセン</t>
    </rPh>
    <rPh sb="13" eb="15">
      <t>クカク</t>
    </rPh>
    <rPh sb="15" eb="16">
      <t>セン</t>
    </rPh>
    <rPh sb="20" eb="22">
      <t>カンレン</t>
    </rPh>
    <phoneticPr fontId="3"/>
  </si>
  <si>
    <t>[納入FMT].区画線リンクID.OBJECTID
 AND
[スキーマ]区画線リンクID.SOURCEID</t>
    <phoneticPr fontId="3"/>
  </si>
  <si>
    <t>　パースしたデータをそのまま利用するため、誤りがあれば検出されるはず。</t>
    <rPh sb="21" eb="22">
      <t>アヤマ</t>
    </rPh>
    <rPh sb="27" eb="29">
      <t>ケンシュツ</t>
    </rPh>
    <phoneticPr fontId="3"/>
  </si>
  <si>
    <t>データ型が "POLYGON_3D" の場合、ジオメトリ構成点の始点、終点が同一か</t>
    <rPh sb="3" eb="4">
      <t>ガタ</t>
    </rPh>
    <rPh sb="20" eb="22">
      <t>バアイ</t>
    </rPh>
    <rPh sb="28" eb="30">
      <t>コウセイ</t>
    </rPh>
    <rPh sb="30" eb="31">
      <t>テン</t>
    </rPh>
    <rPh sb="32" eb="34">
      <t>シテン</t>
    </rPh>
    <rPh sb="35" eb="37">
      <t>シュウテン</t>
    </rPh>
    <rPh sb="38" eb="40">
      <t>ドウイツ</t>
    </rPh>
    <phoneticPr fontId="3"/>
  </si>
  <si>
    <t>同一ファイル内で、OBJECTID昇順であるか</t>
    <rPh sb="0" eb="2">
      <t>ドウイツ</t>
    </rPh>
    <rPh sb="6" eb="7">
      <t>ナイ</t>
    </rPh>
    <rPh sb="17" eb="19">
      <t>ショウジュン</t>
    </rPh>
    <phoneticPr fontId="3"/>
  </si>
  <si>
    <t>ファイル先頭にヘッダ行が定義されているか</t>
    <rPh sb="4" eb="6">
      <t>セントウ</t>
    </rPh>
    <rPh sb="10" eb="11">
      <t>ギョウ</t>
    </rPh>
    <rPh sb="12" eb="14">
      <t>テイギ</t>
    </rPh>
    <phoneticPr fontId="3"/>
  </si>
  <si>
    <t>[納入FMT]車線リンク－境界線リンク 関連.車線リンクID</t>
    <rPh sb="1" eb="3">
      <t>ノウニュウ</t>
    </rPh>
    <rPh sb="7" eb="9">
      <t>シャセン</t>
    </rPh>
    <rPh sb="20" eb="22">
      <t>カンレン</t>
    </rPh>
    <phoneticPr fontId="3"/>
  </si>
  <si>
    <t>[納入FMT]車線リンク－境界線リンク 関連.境界線リンク</t>
    <rPh sb="1" eb="3">
      <t>ノウニュウ</t>
    </rPh>
    <rPh sb="7" eb="9">
      <t>シャセン</t>
    </rPh>
    <rPh sb="20" eb="22">
      <t>カンレン</t>
    </rPh>
    <phoneticPr fontId="3"/>
  </si>
  <si>
    <t>信号機ポイント ID</t>
    <phoneticPr fontId="3"/>
  </si>
  <si>
    <t>[納入FMT]車線ノード－信号機ポイント 関連.車線ノードID</t>
    <rPh sb="1" eb="3">
      <t>ノウニュウ</t>
    </rPh>
    <rPh sb="7" eb="9">
      <t>シャセン</t>
    </rPh>
    <rPh sb="13" eb="16">
      <t>シンゴウキ</t>
    </rPh>
    <rPh sb="21" eb="23">
      <t>カンレン</t>
    </rPh>
    <phoneticPr fontId="3"/>
  </si>
  <si>
    <t>[納入FMT]車線ノード－信号機ポイント 関連.信号機ポイント ID</t>
    <rPh sb="1" eb="3">
      <t>ノウニュウ</t>
    </rPh>
    <rPh sb="7" eb="9">
      <t>シャセン</t>
    </rPh>
    <rPh sb="13" eb="16">
      <t>シンゴウキ</t>
    </rPh>
    <rPh sb="21" eb="23">
      <t>カンレン</t>
    </rPh>
    <phoneticPr fontId="3"/>
  </si>
  <si>
    <t>[納入FMT].車線リンク.OBJECTID
 AND
[スキーマ]車線リンク.SOURCEID</t>
    <phoneticPr fontId="3"/>
  </si>
  <si>
    <t>[納入FMT].信号機ポイント.OBJECTID
 AND
[スキーマ]信号機ポイント.SOURCEID</t>
    <phoneticPr fontId="3"/>
  </si>
  <si>
    <t>[納入FMT].境界線リンク.OBJECTID
 AND
[スキーマ]境界線リンク.SOURCEID</t>
    <phoneticPr fontId="3"/>
  </si>
  <si>
    <t>[納入FMT].車線ポイント.ノードID
 AND
[スキーマ]車線ノード.SOURCEID</t>
    <phoneticPr fontId="3"/>
  </si>
  <si>
    <t>【備考】</t>
    <rPh sb="1" eb="3">
      <t>ビコウ</t>
    </rPh>
    <phoneticPr fontId="3"/>
  </si>
  <si>
    <t>・"http://signal-net.sakura.ne.jp/sig_dif1-2.htm"のように、信号灯数-3(赤、黄、青)=矢印信号灯数 とならないため、信号灯数、矢印信号Fのチェックは実施しない</t>
    <rPh sb="53" eb="55">
      <t>シンゴウ</t>
    </rPh>
    <rPh sb="55" eb="56">
      <t>ヒ</t>
    </rPh>
    <rPh sb="56" eb="57">
      <t>スウ</t>
    </rPh>
    <rPh sb="60" eb="61">
      <t>アカ</t>
    </rPh>
    <rPh sb="62" eb="63">
      <t>キ</t>
    </rPh>
    <rPh sb="64" eb="65">
      <t>アオ</t>
    </rPh>
    <rPh sb="67" eb="69">
      <t>ヤジルシ</t>
    </rPh>
    <rPh sb="69" eb="71">
      <t>シンゴウ</t>
    </rPh>
    <rPh sb="71" eb="72">
      <t>ヒ</t>
    </rPh>
    <rPh sb="72" eb="73">
      <t>スウ</t>
    </rPh>
    <rPh sb="82" eb="84">
      <t>シンゴウ</t>
    </rPh>
    <rPh sb="84" eb="85">
      <t>アカ</t>
    </rPh>
    <rPh sb="85" eb="86">
      <t>スウ</t>
    </rPh>
    <rPh sb="87" eb="89">
      <t>ヤジルシ</t>
    </rPh>
    <rPh sb="89" eb="91">
      <t>シンゴウ</t>
    </rPh>
    <rPh sb="98" eb="100">
      <t>ジッシ</t>
    </rPh>
    <phoneticPr fontId="3"/>
  </si>
  <si>
    <t>[納入FMT]車線ノード－道路標識ポイント 関連.車線ノードID</t>
    <rPh sb="1" eb="3">
      <t>ノウニュウ</t>
    </rPh>
    <rPh sb="7" eb="9">
      <t>シャセン</t>
    </rPh>
    <rPh sb="22" eb="24">
      <t>カンレン</t>
    </rPh>
    <phoneticPr fontId="3"/>
  </si>
  <si>
    <t>道路標識ポイント ID</t>
  </si>
  <si>
    <t>[納入FMT]車線ノード－道路標識ポイント 関連.道路標識ポイント ID</t>
    <rPh sb="1" eb="3">
      <t>ノウニュウ</t>
    </rPh>
    <rPh sb="7" eb="9">
      <t>シャセン</t>
    </rPh>
    <rPh sb="22" eb="24">
      <t>カンレン</t>
    </rPh>
    <phoneticPr fontId="3"/>
  </si>
  <si>
    <t>[納入FMT].道路標識ポイント.OBJECTID
 AND
[スキーマ]道路標識ポイント.SOURCEID</t>
  </si>
  <si>
    <t>[納入FMT]車線ノード－横断歩道ライン 関連.車線ノードID</t>
    <rPh sb="1" eb="3">
      <t>ノウニュウ</t>
    </rPh>
    <rPh sb="7" eb="9">
      <t>シャセン</t>
    </rPh>
    <rPh sb="21" eb="23">
      <t>カンレン</t>
    </rPh>
    <phoneticPr fontId="3"/>
  </si>
  <si>
    <t>横断歩道ライン ID</t>
  </si>
  <si>
    <t>[納入FMT]車線ノード－横断歩道ライン 関連.横断歩道ライン ID</t>
    <rPh sb="1" eb="3">
      <t>ノウニュウ</t>
    </rPh>
    <rPh sb="7" eb="9">
      <t>シャセン</t>
    </rPh>
    <rPh sb="21" eb="23">
      <t>カンレン</t>
    </rPh>
    <phoneticPr fontId="3"/>
  </si>
  <si>
    <t>[納入FMT].横断歩道ライン.OBJECTID
 AND
[スキーマ]横断歩道ライン.SOURCEID</t>
  </si>
  <si>
    <t>フォーマットバージョン名</t>
    <phoneticPr fontId="3"/>
  </si>
  <si>
    <t>バージョンが一致するか</t>
    <rPh sb="6" eb="8">
      <t>イッチ</t>
    </rPh>
    <phoneticPr fontId="3"/>
  </si>
  <si>
    <t>[納入FMT]バージョン.フォーマットバージョン名</t>
    <phoneticPr fontId="3"/>
  </si>
  <si>
    <t>ソース内定義</t>
    <rPh sb="3" eb="4">
      <t>ナイ</t>
    </rPh>
    <rPh sb="4" eb="6">
      <t>テイギ</t>
    </rPh>
    <phoneticPr fontId="3"/>
  </si>
  <si>
    <t>対象① と 対象② が一致するか</t>
    <rPh sb="11" eb="13">
      <t>イッチ</t>
    </rPh>
    <phoneticPr fontId="3"/>
  </si>
  <si>
    <t>実行時メッセージと同様</t>
    <rPh sb="0" eb="2">
      <t>ジッコウ</t>
    </rPh>
    <rPh sb="2" eb="3">
      <t>ジ</t>
    </rPh>
    <rPh sb="9" eb="11">
      <t>ドウヨウ</t>
    </rPh>
    <phoneticPr fontId="3"/>
  </si>
  <si>
    <t>入力ファイルを確認</t>
    <rPh sb="0" eb="2">
      <t>ニュウリョク</t>
    </rPh>
    <rPh sb="7" eb="9">
      <t>カクニン</t>
    </rPh>
    <phoneticPr fontId="3"/>
  </si>
  <si>
    <t>チェック項目シート参照</t>
    <rPh sb="4" eb="6">
      <t>コウモク</t>
    </rPh>
    <rPh sb="9" eb="11">
      <t>サンショウ</t>
    </rPh>
    <phoneticPr fontId="3"/>
  </si>
  <si>
    <t>ファイルが存在しないもしくは読み込み権限がない</t>
    <phoneticPr fontId="3"/>
  </si>
  <si>
    <t>[ERR]&lt;エラーNo&gt;\t&lt;エラー内容&gt;</t>
    <rPh sb="18" eb="20">
      <t>ナイヨウ</t>
    </rPh>
    <phoneticPr fontId="3"/>
  </si>
  <si>
    <t>WAR</t>
    <phoneticPr fontId="3"/>
  </si>
  <si>
    <t>致命的なエラー。データ不整合が生じており、リカバリ不可能なエラー。</t>
    <rPh sb="0" eb="3">
      <t>チメイテキ</t>
    </rPh>
    <rPh sb="11" eb="14">
      <t>フセイゴウ</t>
    </rPh>
    <rPh sb="15" eb="16">
      <t>ショウ</t>
    </rPh>
    <rPh sb="25" eb="28">
      <t>フカノウ</t>
    </rPh>
    <phoneticPr fontId="3"/>
  </si>
  <si>
    <t>同一測量会社データ内で、対象① が対象② に存在しないか</t>
    <rPh sb="0" eb="2">
      <t>ドウイツ</t>
    </rPh>
    <rPh sb="2" eb="4">
      <t>ソクリョウ</t>
    </rPh>
    <rPh sb="4" eb="6">
      <t>ガイシャ</t>
    </rPh>
    <rPh sb="9" eb="10">
      <t>ナイ</t>
    </rPh>
    <rPh sb="12" eb="14">
      <t>タイショウ</t>
    </rPh>
    <rPh sb="17" eb="19">
      <t>タイショウ</t>
    </rPh>
    <rPh sb="22" eb="24">
      <t>ソンザイ</t>
    </rPh>
    <phoneticPr fontId="3"/>
  </si>
  <si>
    <t>同一測量会社データ内で、対象① が対象② に存在するか</t>
    <rPh sb="12" eb="14">
      <t>タイショウ</t>
    </rPh>
    <rPh sb="17" eb="19">
      <t>タイショウ</t>
    </rPh>
    <rPh sb="22" eb="24">
      <t>ソンザイ</t>
    </rPh>
    <phoneticPr fontId="3"/>
  </si>
  <si>
    <t>エラーNo</t>
    <phoneticPr fontId="3"/>
  </si>
  <si>
    <t>オブジェクトにエラーがある</t>
    <phoneticPr fontId="3"/>
  </si>
  <si>
    <t>ログを確認</t>
    <rPh sb="3" eb="5">
      <t>カクニン</t>
    </rPh>
    <phoneticPr fontId="3"/>
  </si>
  <si>
    <t>ジオメトリ構成点が重複していないか</t>
    <rPh sb="5" eb="7">
      <t>コウセイ</t>
    </rPh>
    <rPh sb="7" eb="8">
      <t>テン</t>
    </rPh>
    <rPh sb="9" eb="11">
      <t>チョウフク</t>
    </rPh>
    <phoneticPr fontId="3"/>
  </si>
  <si>
    <t>データ型が "LINE_3D" の場合、ジオメトリ構成点が2点以上か</t>
    <phoneticPr fontId="3"/>
  </si>
  <si>
    <t>データ型が "POLYGON_3D" の場合、ジオメトリ構成点が3点以上か</t>
    <phoneticPr fontId="3"/>
  </si>
  <si>
    <t>座標変換用パラメータファイルが不正</t>
    <rPh sb="15" eb="17">
      <t>フセイ</t>
    </rPh>
    <phoneticPr fontId="3"/>
  </si>
  <si>
    <t>座標変換用パラメータファイルを確認</t>
    <rPh sb="0" eb="2">
      <t>ザヒョウ</t>
    </rPh>
    <rPh sb="2" eb="5">
      <t>ヘンカンヨウ</t>
    </rPh>
    <rPh sb="15" eb="17">
      <t>カクニン</t>
    </rPh>
    <phoneticPr fontId="3"/>
  </si>
  <si>
    <t>[ERR]&lt;エラーNo&gt;\tファイルオープン失敗\t&lt;ファイル名&gt;</t>
    <rPh sb="31" eb="32">
      <t>メイ</t>
    </rPh>
    <phoneticPr fontId="3"/>
  </si>
  <si>
    <t>[ERR]&lt;エラーNo&gt;\t座標変換用パラメータファイルの読み込みに失敗しました\t&lt;ファイル名&gt;</t>
    <phoneticPr fontId="3"/>
  </si>
  <si>
    <t>[ERR]&lt;エラーNo&gt;\tインポートエラー\tエラーのためインポートをSkipしました\tOID:&lt;OBJECT&gt;
[ERR]&lt;エラーNo&gt;\tインポートエラー\t属性定義行がエラーのためインポートをSkipしました</t>
    <phoneticPr fontId="3"/>
  </si>
  <si>
    <t>接続情報が正しくない</t>
    <rPh sb="5" eb="6">
      <t>タダ</t>
    </rPh>
    <phoneticPr fontId="3"/>
  </si>
  <si>
    <t>接続情報が正しいか確認する</t>
    <rPh sb="5" eb="6">
      <t>タダ</t>
    </rPh>
    <rPh sb="9" eb="11">
      <t>カクニン</t>
    </rPh>
    <phoneticPr fontId="3"/>
  </si>
  <si>
    <t>フィーチャクラスが存在しないもしくは読み込み権限がない</t>
    <phoneticPr fontId="3"/>
  </si>
  <si>
    <t>接続DBにテーブルクラスが含まれているか確認する</t>
    <phoneticPr fontId="3"/>
  </si>
  <si>
    <t>テーブルクラスが存在しないもしくは読み込み権限がない</t>
    <phoneticPr fontId="3"/>
  </si>
  <si>
    <t>[ERR]&lt;エラーNo&gt;\t編集開始に失敗しました。処理を中断します</t>
    <phoneticPr fontId="3"/>
  </si>
  <si>
    <t>[ERR]&lt;エラーNo&gt;\t編集終了に失敗しました。編集を破棄します</t>
    <phoneticPr fontId="3"/>
  </si>
  <si>
    <t>編集権限がないもしくは接続が切れた</t>
    <rPh sb="0" eb="2">
      <t>ヘンシュウ</t>
    </rPh>
    <rPh sb="11" eb="13">
      <t>セツゾク</t>
    </rPh>
    <rPh sb="14" eb="15">
      <t>キ</t>
    </rPh>
    <phoneticPr fontId="3"/>
  </si>
  <si>
    <t>編集権限があるユーザであるか、接続情報が正しいか確認する</t>
    <rPh sb="0" eb="2">
      <t>ヘンシュウ</t>
    </rPh>
    <rPh sb="2" eb="4">
      <t>ケンゲン</t>
    </rPh>
    <rPh sb="15" eb="17">
      <t>セツゾク</t>
    </rPh>
    <rPh sb="17" eb="19">
      <t>ジョウホウ</t>
    </rPh>
    <rPh sb="20" eb="21">
      <t>タダ</t>
    </rPh>
    <rPh sb="24" eb="26">
      <t>カクニン</t>
    </rPh>
    <phoneticPr fontId="3"/>
  </si>
  <si>
    <t>[ERR]&lt;エラーNo&gt;\tインサート失敗\t&lt;フィーチャ名&gt;\t&lt;OID&gt;</t>
    <rPh sb="29" eb="30">
      <t>メイ</t>
    </rPh>
    <phoneticPr fontId="3"/>
  </si>
  <si>
    <t>[ERR]&lt;エラーNo&gt;\tワークスペース\t&lt;接続情報&gt;\t接続NG</t>
    <phoneticPr fontId="3"/>
  </si>
  <si>
    <t>[ERR]&lt;エラーNo&gt;\tフィーチャ\t&lt;フィーチャ名&gt;\t接続NG</t>
    <rPh sb="27" eb="28">
      <t>メイ</t>
    </rPh>
    <phoneticPr fontId="3"/>
  </si>
  <si>
    <t>[ERR]&lt;エラーNo&gt;\tテーブル\t&lt;テーブル名&gt;\t接続NG</t>
    <rPh sb="25" eb="26">
      <t>メイ</t>
    </rPh>
    <phoneticPr fontId="3"/>
  </si>
  <si>
    <t>[ERR]&lt;エラーNo&gt;\t編集キャンセルに失敗しました</t>
    <phoneticPr fontId="3"/>
  </si>
  <si>
    <t>編集終了処理に失敗したもしくは接続が切れた</t>
    <rPh sb="0" eb="2">
      <t>ヘンシュウ</t>
    </rPh>
    <rPh sb="2" eb="4">
      <t>シュウリョウ</t>
    </rPh>
    <rPh sb="4" eb="6">
      <t>ショリ</t>
    </rPh>
    <rPh sb="7" eb="9">
      <t>シッパイ</t>
    </rPh>
    <phoneticPr fontId="3"/>
  </si>
  <si>
    <t>フィーチャインサート処理に失敗した</t>
    <rPh sb="10" eb="12">
      <t>ショリ</t>
    </rPh>
    <rPh sb="13" eb="15">
      <t>シッパイ</t>
    </rPh>
    <phoneticPr fontId="3"/>
  </si>
  <si>
    <t>編集キャンセル(アボート)処理に失敗した</t>
    <rPh sb="13" eb="15">
      <t>ショリ</t>
    </rPh>
    <phoneticPr fontId="3"/>
  </si>
  <si>
    <t>[ERR]&lt;エラーNo&gt;\t測地系変換に失敗しました</t>
    <rPh sb="14" eb="16">
      <t>ソクチ</t>
    </rPh>
    <rPh sb="16" eb="17">
      <t>ケイ</t>
    </rPh>
    <rPh sb="17" eb="19">
      <t>ヘンカン</t>
    </rPh>
    <rPh sb="20" eb="22">
      <t>シッパイ</t>
    </rPh>
    <phoneticPr fontId="3"/>
  </si>
  <si>
    <t>測地系変換(crd_cnv) の初期化に失敗</t>
    <rPh sb="16" eb="19">
      <t>ショキカ</t>
    </rPh>
    <phoneticPr fontId="3"/>
  </si>
  <si>
    <t>--company</t>
    <phoneticPr fontId="3"/>
  </si>
  <si>
    <t>インポートディレクトリ</t>
    <phoneticPr fontId="3"/>
  </si>
  <si>
    <t>--survey_dir</t>
    <phoneticPr fontId="3"/>
  </si>
  <si>
    <t>--import_db</t>
    <phoneticPr fontId="3"/>
  </si>
  <si>
    <t>--date</t>
    <phoneticPr fontId="3"/>
  </si>
  <si>
    <t>--crd_param</t>
    <phoneticPr fontId="3"/>
  </si>
  <si>
    <t>データ受領日</t>
    <phoneticPr fontId="3"/>
  </si>
  <si>
    <t>データ作成元</t>
    <phoneticPr fontId="3"/>
  </si>
  <si>
    <t>YYYY/MM/DD形式 で指定する</t>
    <rPh sb="10" eb="12">
      <t>ケイシキ</t>
    </rPh>
    <rPh sb="14" eb="16">
      <t>シテイ</t>
    </rPh>
    <phoneticPr fontId="3"/>
  </si>
  <si>
    <t>入力パラメータの書式が誤っている</t>
    <rPh sb="0" eb="2">
      <t>ニュウリョク</t>
    </rPh>
    <rPh sb="8" eb="10">
      <t>ショシキ</t>
    </rPh>
    <rPh sb="11" eb="12">
      <t>アヤマ</t>
    </rPh>
    <phoneticPr fontId="3"/>
  </si>
  <si>
    <t>[ERR]&lt;エラーNo&gt;\tデータ作成元\t入力パラメータが不正です</t>
    <rPh sb="22" eb="24">
      <t>ニュウリョク</t>
    </rPh>
    <rPh sb="30" eb="32">
      <t>フセイ</t>
    </rPh>
    <phoneticPr fontId="3"/>
  </si>
  <si>
    <t>[ERR]&lt;エラーNo&gt;\tデータ受領日\t入力パラメータが不正です</t>
    <rPh sb="17" eb="19">
      <t>ジュリョウ</t>
    </rPh>
    <rPh sb="19" eb="20">
      <t>ビ</t>
    </rPh>
    <phoneticPr fontId="3"/>
  </si>
  <si>
    <r>
      <t xml:space="preserve">SELECT LANE_NODE.GLOBALID FROM LANE_NODE
WHERE </t>
    </r>
    <r>
      <rPr>
        <b/>
        <sz val="10"/>
        <rFont val="ＭＳ Ｐゴシック"/>
        <family val="3"/>
        <charset val="128"/>
        <scheme val="minor"/>
      </rPr>
      <t>始点ノードID</t>
    </r>
    <r>
      <rPr>
        <sz val="10"/>
        <rFont val="ＭＳ Ｐゴシック"/>
        <family val="3"/>
        <charset val="128"/>
        <scheme val="minor"/>
      </rPr>
      <t xml:space="preserve"> = LANE_NODE.SOUCREID
※先に LANE_NODE.GLOBALID の確定が必要</t>
    </r>
    <phoneticPr fontId="3"/>
  </si>
  <si>
    <t>LANE_LINK_GROUP</t>
    <phoneticPr fontId="3"/>
  </si>
  <si>
    <r>
      <t xml:space="preserve">SELECT LANE_LINK.GLOBALID FROM LANE_LINK
WHERE </t>
    </r>
    <r>
      <rPr>
        <b/>
        <sz val="10"/>
        <rFont val="ＭＳ Ｐゴシック"/>
        <family val="3"/>
        <charset val="128"/>
        <scheme val="minor"/>
      </rPr>
      <t>車線リンクID</t>
    </r>
    <r>
      <rPr>
        <sz val="10"/>
        <rFont val="ＭＳ Ｐゴシック"/>
        <family val="3"/>
        <charset val="128"/>
        <scheme val="minor"/>
      </rPr>
      <t xml:space="preserve"> = LANE_LINK.SOUCREID
※先に LANE_LINK.GLOBALID の確定が必要</t>
    </r>
    <rPh sb="101" eb="103">
      <t>カクテイ</t>
    </rPh>
    <rPh sb="104" eb="106">
      <t>ヒツヨウ</t>
    </rPh>
    <phoneticPr fontId="3"/>
  </si>
  <si>
    <t>車線リンクID</t>
    <phoneticPr fontId="3"/>
  </si>
  <si>
    <t>区画線ノードID</t>
    <phoneticPr fontId="3"/>
  </si>
  <si>
    <t>[納入FMT]区画線ポイント.区画線ノードID</t>
    <phoneticPr fontId="3"/>
  </si>
  <si>
    <t>[納入FMT]区画線ポイント.ノードID
 OR
[スキーマ]区画線ノード.SOURCEID</t>
    <phoneticPr fontId="3"/>
  </si>
  <si>
    <t>境界線ノードID</t>
    <phoneticPr fontId="3"/>
  </si>
  <si>
    <t>[納入FMT]境界線ポイント.境界線ノードID</t>
    <phoneticPr fontId="3"/>
  </si>
  <si>
    <t>[納入FMT]境界線ポイント.ノードID
 OR
[スキーマ]境界線ノード.SOURCEID</t>
    <phoneticPr fontId="3"/>
  </si>
  <si>
    <t>□横断歩道ポイント</t>
    <rPh sb="1" eb="3">
      <t>オウダン</t>
    </rPh>
    <rPh sb="3" eb="5">
      <t>ホドウ</t>
    </rPh>
    <phoneticPr fontId="3"/>
  </si>
  <si>
    <t>SIRIUS3-B81430</t>
    <phoneticPr fontId="3"/>
  </si>
  <si>
    <t>Win 7 Ultimate</t>
    <phoneticPr fontId="3"/>
  </si>
  <si>
    <t>Core i7</t>
    <phoneticPr fontId="3"/>
  </si>
  <si>
    <t>16GB</t>
    <phoneticPr fontId="3"/>
  </si>
  <si>
    <t>64bit</t>
    <phoneticPr fontId="3"/>
  </si>
  <si>
    <t>ArcGIS 10.1 SP1 for Desktopがインストールされていること</t>
    <phoneticPr fontId="3"/>
  </si>
  <si>
    <t>\\win\dfs\部門横断PJ\ADAMデータ整備\40_整備ツール開発\20_編集ツール\04_インポートツール\02_ADAMv2</t>
    <phoneticPr fontId="3"/>
  </si>
  <si>
    <t>crd_cnv</t>
    <phoneticPr fontId="3"/>
  </si>
  <si>
    <t>ArcHelperEx</t>
    <phoneticPr fontId="3"/>
  </si>
  <si>
    <t>WinLib</t>
    <phoneticPr fontId="3"/>
  </si>
  <si>
    <t>sindy</t>
    <phoneticPr fontId="3"/>
  </si>
  <si>
    <t>SiNDY-u</t>
    <phoneticPr fontId="3"/>
  </si>
  <si>
    <t>変換</t>
    <rPh sb="0" eb="2">
      <t>ヘンカン</t>
    </rPh>
    <phoneticPr fontId="3"/>
  </si>
  <si>
    <t>あり</t>
    <phoneticPr fontId="3"/>
  </si>
  <si>
    <t>フィールドが取得できない</t>
    <rPh sb="6" eb="8">
      <t>シュトク</t>
    </rPh>
    <phoneticPr fontId="3"/>
  </si>
  <si>
    <t>[ERR]&lt;エラーNo&gt;\tフィールド取得失敗\tインデックス番号:%dのフィールド取得に失敗しました</t>
    <rPh sb="19" eb="21">
      <t>シュトク</t>
    </rPh>
    <rPh sb="21" eb="23">
      <t>シッパイ</t>
    </rPh>
    <phoneticPr fontId="3"/>
  </si>
  <si>
    <t>1.0.0.3</t>
    <phoneticPr fontId="3"/>
  </si>
  <si>
    <t>1.0.0.0</t>
    <phoneticPr fontId="3"/>
  </si>
  <si>
    <t>天沼</t>
    <rPh sb="0" eb="2">
      <t>アマヌマ</t>
    </rPh>
    <phoneticPr fontId="3"/>
  </si>
  <si>
    <t>納入FMT0.99、ADAMスキーマ2.0.12対応</t>
    <rPh sb="0" eb="2">
      <t>ノウニュウ</t>
    </rPh>
    <rPh sb="24" eb="26">
      <t>タイオウ</t>
    </rPh>
    <phoneticPr fontId="3"/>
  </si>
  <si>
    <t>納入FMT1.0.0、ADAMスキーマ2.1.4対応</t>
    <rPh sb="0" eb="2">
      <t>ノウニュウ</t>
    </rPh>
    <rPh sb="24" eb="26">
      <t>タイオウ</t>
    </rPh>
    <phoneticPr fontId="3"/>
  </si>
  <si>
    <t>1.0.0.2</t>
    <phoneticPr fontId="3"/>
  </si>
  <si>
    <t>納入FMT0.99、ADAMスキーマ2.0.12対応する</t>
    <phoneticPr fontId="3"/>
  </si>
  <si>
    <t>納入FMT1.0.0、ADAMスキーマ2.1.4対応する</t>
    <rPh sb="0" eb="2">
      <t>ノウニュウ</t>
    </rPh>
    <rPh sb="24" eb="26">
      <t>タイオウ</t>
    </rPh>
    <phoneticPr fontId="3"/>
  </si>
  <si>
    <t>A</t>
    <phoneticPr fontId="3"/>
  </si>
  <si>
    <t>データ作成元(測量会社名)を指定。情報ソース フィールドで利用。
測量会社名でクエリ検索されることを想定し、誤入力を防ぐため、下記のみ指定可とする。
 AT    : アイサンテクノロジー
 KK    : 国際航業
 PS    : パスコ
 IPC   : iPC</t>
    <rPh sb="3" eb="5">
      <t>サクセイ</t>
    </rPh>
    <rPh sb="5" eb="6">
      <t>モト</t>
    </rPh>
    <rPh sb="7" eb="9">
      <t>ソクリョウ</t>
    </rPh>
    <rPh sb="9" eb="11">
      <t>ガイシャ</t>
    </rPh>
    <rPh sb="11" eb="12">
      <t>メイ</t>
    </rPh>
    <rPh sb="14" eb="16">
      <t>シテイ</t>
    </rPh>
    <rPh sb="17" eb="19">
      <t>ジョウホウ</t>
    </rPh>
    <rPh sb="29" eb="31">
      <t>リヨウ</t>
    </rPh>
    <rPh sb="54" eb="55">
      <t>ゴ</t>
    </rPh>
    <rPh sb="55" eb="57">
      <t>ニュウリョク</t>
    </rPh>
    <rPh sb="58" eb="59">
      <t>フセ</t>
    </rPh>
    <rPh sb="63" eb="65">
      <t>カキ</t>
    </rPh>
    <rPh sb="67" eb="69">
      <t>シテイ</t>
    </rPh>
    <rPh sb="69" eb="70">
      <t>カ</t>
    </rPh>
    <rPh sb="104" eb="106">
      <t>コクサイ</t>
    </rPh>
    <rPh sb="106" eb="108">
      <t>コウギョウ</t>
    </rPh>
    <phoneticPr fontId="3"/>
  </si>
  <si>
    <t>接続DBにフィーチャクラスが含まれているか確認する</t>
    <phoneticPr fontId="3"/>
  </si>
  <si>
    <t>入力パラメータを確認する</t>
    <rPh sb="0" eb="2">
      <t>ニュウリョク</t>
    </rPh>
    <rPh sb="8" eb="10">
      <t>カクニン</t>
    </rPh>
    <phoneticPr fontId="3"/>
  </si>
  <si>
    <t>接続DBにフィールドが定義されているか確認する</t>
    <rPh sb="0" eb="2">
      <t>セツゾク</t>
    </rPh>
    <rPh sb="11" eb="13">
      <t>テイギ</t>
    </rPh>
    <rPh sb="19" eb="21">
      <t>カクニン</t>
    </rPh>
    <phoneticPr fontId="3"/>
  </si>
  <si>
    <t>--unuse_version</t>
    <phoneticPr fontId="3"/>
  </si>
  <si>
    <t>バージョン利用有無</t>
    <rPh sb="5" eb="7">
      <t>リヨウ</t>
    </rPh>
    <rPh sb="7" eb="9">
      <t>ウム</t>
    </rPh>
    <phoneticPr fontId="3"/>
  </si>
  <si>
    <t>編集開始～終了処理(StartEditing、StartEditOperation、～(処理)～、StopEditOperation、StopEditing)を実施するかどうか
指定がなければ、利用する</t>
    <rPh sb="0" eb="2">
      <t>ヘンシュウ</t>
    </rPh>
    <rPh sb="2" eb="4">
      <t>カイシ</t>
    </rPh>
    <rPh sb="5" eb="7">
      <t>シュウリョウ</t>
    </rPh>
    <rPh sb="7" eb="9">
      <t>ショリ</t>
    </rPh>
    <rPh sb="44" eb="46">
      <t>ショリ</t>
    </rPh>
    <rPh sb="80" eb="82">
      <t>ジッシ</t>
    </rPh>
    <rPh sb="89" eb="91">
      <t>シテイ</t>
    </rPh>
    <rPh sb="97" eb="99">
      <t>リヨウ</t>
    </rPh>
    <phoneticPr fontId="3"/>
  </si>
  <si>
    <t>A</t>
    <phoneticPr fontId="3"/>
  </si>
  <si>
    <t>納入FMT1.0.0、ADAMスキーマ2.1.5対応</t>
    <rPh sb="0" eb="2">
      <t>ノウニュウ</t>
    </rPh>
    <rPh sb="24" eb="26">
      <t>タイオウ</t>
    </rPh>
    <phoneticPr fontId="3"/>
  </si>
  <si>
    <r>
      <t xml:space="preserve">SELECT LANE_NODE.OBJECTID FROM LANE_NODE
WHERE </t>
    </r>
    <r>
      <rPr>
        <b/>
        <sz val="10"/>
        <rFont val="ＭＳ Ｐゴシック"/>
        <family val="3"/>
        <charset val="128"/>
        <scheme val="minor"/>
      </rPr>
      <t>始点ノードID</t>
    </r>
    <r>
      <rPr>
        <sz val="10"/>
        <rFont val="ＭＳ Ｐゴシック"/>
        <family val="3"/>
        <charset val="128"/>
        <scheme val="minor"/>
      </rPr>
      <t xml:space="preserve"> = LANE_NODE.SOUCREID
※先に LANE_NODE.OBJECTID の確定が必要</t>
    </r>
    <rPh sb="78" eb="79">
      <t>サキ</t>
    </rPh>
    <phoneticPr fontId="3"/>
  </si>
  <si>
    <r>
      <t xml:space="preserve">SELECT LANE_NODE.OBJECTID FROM LANE_NODE
WHERE </t>
    </r>
    <r>
      <rPr>
        <b/>
        <sz val="10"/>
        <rFont val="ＭＳ Ｐゴシック"/>
        <family val="3"/>
        <charset val="128"/>
        <scheme val="minor"/>
      </rPr>
      <t>終点ノードID</t>
    </r>
    <r>
      <rPr>
        <sz val="10"/>
        <rFont val="ＭＳ Ｐゴシック"/>
        <family val="3"/>
        <charset val="128"/>
        <scheme val="minor"/>
      </rPr>
      <t xml:space="preserve"> = LANE_NODE.SOUCREID
※先に LANE_NODE.OBJECTID の確定が必要</t>
    </r>
    <rPh sb="47" eb="49">
      <t>シュウテン</t>
    </rPh>
    <phoneticPr fontId="3"/>
  </si>
  <si>
    <r>
      <t xml:space="preserve">SELECT LANE_LINK_GROUP.OBJECTID FROM LANE_LINK_GROUP
WHERE </t>
    </r>
    <r>
      <rPr>
        <b/>
        <sz val="10"/>
        <rFont val="ＭＳ Ｐゴシック"/>
        <family val="3"/>
        <charset val="128"/>
        <scheme val="minor"/>
      </rPr>
      <t>車線グループID</t>
    </r>
    <r>
      <rPr>
        <sz val="10"/>
        <rFont val="ＭＳ Ｐゴシック"/>
        <family val="3"/>
        <charset val="128"/>
        <scheme val="minor"/>
      </rPr>
      <t xml:space="preserve"> = LANE_LINK_GROUP.SOUCREID
※先に LANE_LINK_GROUP.OBJECTID の確定が必要</t>
    </r>
    <phoneticPr fontId="3"/>
  </si>
  <si>
    <t>0 → 1:条件なし一方通行（正方向）
1 → 0:一方通行なし
※NULL は -1 に変換</t>
    <phoneticPr fontId="3"/>
  </si>
  <si>
    <r>
      <t xml:space="preserve">SELECT COMPART_NODE.OBJECTID FROM COMPART_NODE
WHERE </t>
    </r>
    <r>
      <rPr>
        <b/>
        <sz val="10"/>
        <rFont val="ＭＳ Ｐゴシック"/>
        <family val="3"/>
        <charset val="128"/>
        <scheme val="minor"/>
      </rPr>
      <t>始点ノードID</t>
    </r>
    <r>
      <rPr>
        <sz val="10"/>
        <rFont val="ＭＳ Ｐゴシック"/>
        <family val="3"/>
        <charset val="128"/>
        <scheme val="minor"/>
      </rPr>
      <t xml:space="preserve"> = COMPART_NODE.SOUCREID
※先に COMPART_NODE.OBJECTID の確定が必要</t>
    </r>
    <rPh sb="87" eb="88">
      <t>サキ</t>
    </rPh>
    <phoneticPr fontId="3"/>
  </si>
  <si>
    <r>
      <t xml:space="preserve">SELECT COMPART_NODE.OBJECTID FROM COMPART_NODE
WHERE </t>
    </r>
    <r>
      <rPr>
        <b/>
        <sz val="10"/>
        <rFont val="ＭＳ Ｐゴシック"/>
        <family val="3"/>
        <charset val="128"/>
        <scheme val="minor"/>
      </rPr>
      <t>終点ノードID</t>
    </r>
    <r>
      <rPr>
        <sz val="10"/>
        <rFont val="ＭＳ Ｐゴシック"/>
        <family val="3"/>
        <charset val="128"/>
        <scheme val="minor"/>
      </rPr>
      <t xml:space="preserve"> = COMPART_NODE.SOUCREID
※先に COMPART_NODE.OBJECTID の確定が必要</t>
    </r>
    <rPh sb="87" eb="88">
      <t>サキ</t>
    </rPh>
    <phoneticPr fontId="3"/>
  </si>
  <si>
    <r>
      <t xml:space="preserve">SELECTCOMPART_NODE.GLOBALID FROM COMPART_NODE
WHERE </t>
    </r>
    <r>
      <rPr>
        <b/>
        <sz val="10"/>
        <rFont val="ＭＳ Ｐゴシック"/>
        <family val="3"/>
        <charset val="128"/>
        <scheme val="minor"/>
      </rPr>
      <t>終点ノードID</t>
    </r>
    <r>
      <rPr>
        <sz val="10"/>
        <rFont val="ＭＳ Ｐゴシック"/>
        <family val="3"/>
        <charset val="128"/>
        <scheme val="minor"/>
      </rPr>
      <t xml:space="preserve"> = COMPART_NODE.SOUCREID
※先に COMPART_NODE.GLOBALID の確定が必要</t>
    </r>
    <phoneticPr fontId="3"/>
  </si>
  <si>
    <t>→
※NULL は -1 に変換</t>
    <phoneticPr fontId="3"/>
  </si>
  <si>
    <r>
      <t xml:space="preserve">SELECT  LANE_LINK.GLOBALID FROM  LANE_LINK
WHERE </t>
    </r>
    <r>
      <rPr>
        <b/>
        <sz val="10"/>
        <rFont val="ＭＳ Ｐゴシック"/>
        <family val="3"/>
        <charset val="128"/>
        <scheme val="minor"/>
      </rPr>
      <t>車線リンクID</t>
    </r>
    <r>
      <rPr>
        <sz val="10"/>
        <rFont val="ＭＳ Ｐゴシック"/>
        <family val="3"/>
        <charset val="128"/>
        <scheme val="minor"/>
      </rPr>
      <t xml:space="preserve"> = LANE_LINK.SOUCREID
※先に  LANE_LINK.GLOBALID の確定が必要</t>
    </r>
    <phoneticPr fontId="3"/>
  </si>
  <si>
    <r>
      <t xml:space="preserve">SELECT BORDER_NODE.OBJECTID FROM BORDER_NODE
WHERE </t>
    </r>
    <r>
      <rPr>
        <b/>
        <sz val="10"/>
        <rFont val="ＭＳ Ｐゴシック"/>
        <family val="3"/>
        <charset val="128"/>
        <scheme val="minor"/>
      </rPr>
      <t>始点ノードID</t>
    </r>
    <r>
      <rPr>
        <sz val="10"/>
        <rFont val="ＭＳ Ｐゴシック"/>
        <family val="3"/>
        <charset val="128"/>
        <scheme val="minor"/>
      </rPr>
      <t xml:space="preserve"> = BORDER_NODE.SOUCREID
※先に BORDER_NODE.OBJECTID の確定が必要</t>
    </r>
    <rPh sb="84" eb="85">
      <t>サキ</t>
    </rPh>
    <phoneticPr fontId="3"/>
  </si>
  <si>
    <r>
      <t xml:space="preserve">SELECT BORDER_NODE.GLOBALID FROM BORDER_NODE
WHERE </t>
    </r>
    <r>
      <rPr>
        <b/>
        <sz val="10"/>
        <rFont val="ＭＳ Ｐゴシック"/>
        <family val="3"/>
        <charset val="128"/>
        <scheme val="minor"/>
      </rPr>
      <t>始点ノードID</t>
    </r>
    <r>
      <rPr>
        <sz val="10"/>
        <rFont val="ＭＳ Ｐゴシック"/>
        <family val="3"/>
        <charset val="128"/>
        <scheme val="minor"/>
      </rPr>
      <t xml:space="preserve"> = BORDER_NODE.SOUCREID
※先に BORDER_NODE.GLOBALID の確定が必要</t>
    </r>
    <phoneticPr fontId="3"/>
  </si>
  <si>
    <r>
      <t xml:space="preserve">SELECT BORDER_NODE.OBJECTID FROM BORDER_NODE
WHERE </t>
    </r>
    <r>
      <rPr>
        <b/>
        <sz val="10"/>
        <rFont val="ＭＳ Ｐゴシック"/>
        <family val="3"/>
        <charset val="128"/>
        <scheme val="minor"/>
      </rPr>
      <t>終点ノードID</t>
    </r>
    <r>
      <rPr>
        <sz val="10"/>
        <rFont val="ＭＳ Ｐゴシック"/>
        <family val="3"/>
        <charset val="128"/>
        <scheme val="minor"/>
      </rPr>
      <t xml:space="preserve"> = BORDER_NODE.SOUCREID
※先に BORDER_NODE.OBJECTID の確定が必要</t>
    </r>
    <rPh sb="84" eb="85">
      <t>サキ</t>
    </rPh>
    <phoneticPr fontId="3"/>
  </si>
  <si>
    <r>
      <t xml:space="preserve">SELECT BORDER_NODE.GLOBALID FROM BORDER_NODE
WHERE </t>
    </r>
    <r>
      <rPr>
        <b/>
        <sz val="10"/>
        <rFont val="ＭＳ Ｐゴシック"/>
        <family val="3"/>
        <charset val="128"/>
        <scheme val="minor"/>
      </rPr>
      <t>終点ノードID</t>
    </r>
    <r>
      <rPr>
        <sz val="10"/>
        <rFont val="ＭＳ Ｐゴシック"/>
        <family val="3"/>
        <charset val="128"/>
        <scheme val="minor"/>
      </rPr>
      <t xml:space="preserve"> = BORDER_NODE.SOUCREID
※先に BORDER_NODE.GLOBALID の確定が必要</t>
    </r>
    <phoneticPr fontId="3"/>
  </si>
  <si>
    <r>
      <t xml:space="preserve">SELECT BORDER_NODE.GLOBALID FROM BORDER_NODE
WHERE </t>
    </r>
    <r>
      <rPr>
        <b/>
        <sz val="10"/>
        <rFont val="ＭＳ Ｐゴシック"/>
        <family val="3"/>
        <charset val="128"/>
        <scheme val="minor"/>
      </rPr>
      <t>境界線ノードID</t>
    </r>
    <r>
      <rPr>
        <sz val="10"/>
        <rFont val="ＭＳ Ｐゴシック"/>
        <family val="3"/>
        <charset val="128"/>
        <scheme val="minor"/>
      </rPr>
      <t xml:space="preserve"> = BORDER_NODE.SOUCREID
※先に BORDER_NODE.GLOBALID の確定が必要</t>
    </r>
    <phoneticPr fontId="3"/>
  </si>
  <si>
    <r>
      <t xml:space="preserve">SELECT  LANE_NODE.GLOBALID FROM  LANE_NODE
WHERE </t>
    </r>
    <r>
      <rPr>
        <b/>
        <sz val="10"/>
        <rFont val="ＭＳ Ｐゴシック"/>
        <family val="3"/>
        <charset val="128"/>
        <scheme val="minor"/>
      </rPr>
      <t>車線ノードID</t>
    </r>
    <r>
      <rPr>
        <sz val="10"/>
        <rFont val="ＭＳ Ｐゴシック"/>
        <family val="3"/>
        <charset val="128"/>
        <scheme val="minor"/>
      </rPr>
      <t xml:space="preserve"> = LANE_NODE.SOUCREID
※先に  LANE_NODE.GLOBALID の確定が必要</t>
    </r>
    <phoneticPr fontId="3"/>
  </si>
  <si>
    <t>NQ_LANE_NODE</t>
  </si>
  <si>
    <t>1.0.0.4</t>
    <phoneticPr fontId="3"/>
  </si>
  <si>
    <t>納入FMT1.0.0、ADAMスキーマ2.1.5対応
1.0.0.4</t>
    <rPh sb="0" eb="2">
      <t>ノウニュウ</t>
    </rPh>
    <rPh sb="24" eb="26">
      <t>タイオウ</t>
    </rPh>
    <phoneticPr fontId="3"/>
  </si>
  <si>
    <r>
      <t>新規作成
1.0.0.</t>
    </r>
    <r>
      <rPr>
        <sz val="11"/>
        <rFont val="ＭＳ Ｐゴシック"/>
        <family val="3"/>
        <charset val="128"/>
      </rPr>
      <t>0</t>
    </r>
    <rPh sb="0" eb="2">
      <t>シンキ</t>
    </rPh>
    <rPh sb="2" eb="4">
      <t>サクセイ</t>
    </rPh>
    <phoneticPr fontId="3"/>
  </si>
  <si>
    <t>納入FMT1.0.0、ADAMスキーマ2.1.4対応
1.0.0.3</t>
    <rPh sb="0" eb="2">
      <t>ノウニュウ</t>
    </rPh>
    <rPh sb="24" eb="26">
      <t>タイオウ</t>
    </rPh>
    <phoneticPr fontId="3"/>
  </si>
  <si>
    <t>納入FMT0.99、ADAMスキーマ2.0.12対応
1.0.0.2</t>
    <rPh sb="0" eb="2">
      <t>ノウニュウ</t>
    </rPh>
    <rPh sb="24" eb="26">
      <t>タイオウ</t>
    </rPh>
    <phoneticPr fontId="3"/>
  </si>
  <si>
    <t>納入FMT1.0.1、ADAMスキーマ2.1.5対応</t>
    <rPh sb="0" eb="2">
      <t>ノウニュウ</t>
    </rPh>
    <rPh sb="24" eb="26">
      <t>タイオウ</t>
    </rPh>
    <phoneticPr fontId="3"/>
  </si>
  <si>
    <t>納入FMT1.0.1、ADAMスキーマ2.1.5対応する</t>
    <phoneticPr fontId="3"/>
  </si>
  <si>
    <t>1.0.0.5</t>
    <phoneticPr fontId="3"/>
  </si>
  <si>
    <t>◆覆い物エリア</t>
    <rPh sb="1" eb="2">
      <t>オオ</t>
    </rPh>
    <rPh sb="3" eb="4">
      <t>モノ</t>
    </rPh>
    <phoneticPr fontId="3"/>
  </si>
  <si>
    <t>□覆い物エリア</t>
    <phoneticPr fontId="3"/>
  </si>
  <si>
    <t>covering_area.csv</t>
    <phoneticPr fontId="3"/>
  </si>
  <si>
    <t>並び順からポリゴン生成</t>
    <rPh sb="0" eb="1">
      <t>ナラ</t>
    </rPh>
    <rPh sb="2" eb="3">
      <t>ジュン</t>
    </rPh>
    <rPh sb="9" eb="11">
      <t>セイセイ</t>
    </rPh>
    <phoneticPr fontId="3"/>
  </si>
  <si>
    <t>覆い物エリアID</t>
    <rPh sb="0" eb="1">
      <t>オオ</t>
    </rPh>
    <rPh sb="2" eb="3">
      <t>モノ</t>
    </rPh>
    <phoneticPr fontId="15"/>
  </si>
  <si>
    <t>COVERING_AREA</t>
    <phoneticPr fontId="3"/>
  </si>
  <si>
    <t>WAR</t>
    <phoneticPr fontId="3"/>
  </si>
  <si>
    <t>バージョンが一致しない場合、許容できるバージョンか</t>
    <rPh sb="6" eb="8">
      <t>イッチ</t>
    </rPh>
    <rPh sb="11" eb="13">
      <t>バアイ</t>
    </rPh>
    <rPh sb="14" eb="16">
      <t>キョヨウ</t>
    </rPh>
    <phoneticPr fontId="3"/>
  </si>
  <si>
    <t>対象① と 対象② が一致するか (一致すれば処理続行)</t>
    <rPh sb="11" eb="13">
      <t>イッチ</t>
    </rPh>
    <rPh sb="18" eb="20">
      <t>イッチ</t>
    </rPh>
    <rPh sb="23" eb="25">
      <t>ショリ</t>
    </rPh>
    <rPh sb="25" eb="27">
      <t>ゾッコウ</t>
    </rPh>
    <phoneticPr fontId="3"/>
  </si>
  <si>
    <t>スキーマバージョンが一致しない</t>
    <rPh sb="10" eb="12">
      <t>イッチ</t>
    </rPh>
    <phoneticPr fontId="3"/>
  </si>
  <si>
    <r>
      <t>納入FMT1.0.1</t>
    </r>
    <r>
      <rPr>
        <sz val="11"/>
        <rFont val="ＭＳ Ｐゴシック"/>
        <family val="3"/>
        <charset val="128"/>
      </rPr>
      <t>、ADAMスキーマ2.1.5対応
1.0.0.5</t>
    </r>
    <phoneticPr fontId="3"/>
  </si>
  <si>
    <t>1.0.0.6</t>
    <phoneticPr fontId="3"/>
  </si>
  <si>
    <t>1.0.0.7</t>
    <phoneticPr fontId="3"/>
  </si>
  <si>
    <t>インポートできない不具合 暫定対応
1.0.0.6</t>
    <rPh sb="13" eb="15">
      <t>ザンテイ</t>
    </rPh>
    <phoneticPr fontId="3"/>
  </si>
  <si>
    <t>インポートできない不具合 本対応
1.0.0.7</t>
    <rPh sb="9" eb="12">
      <t>フグアイ</t>
    </rPh>
    <rPh sb="13" eb="14">
      <t>ホン</t>
    </rPh>
    <rPh sb="14" eb="16">
      <t>タイオウ</t>
    </rPh>
    <phoneticPr fontId="3"/>
  </si>
  <si>
    <t>クエリ、カーソルを発行しすぎてORACLE共有プールが枯渇する不具合
暫定対応</t>
    <phoneticPr fontId="3"/>
  </si>
  <si>
    <t>クエリ、カーソルを発行しすぎてORACLE共有プールが枯渇する不具合
本対応</t>
    <phoneticPr fontId="3"/>
  </si>
  <si>
    <t>・ 毎回インサートカーソルを設定しない
・ Search/Insert のCursorを分ける
・ Searchで取得したCursorは再利用しないため、Recyclingを TRUE に変更</t>
    <phoneticPr fontId="3"/>
  </si>
  <si>
    <t>・ 重複チェックの時に、都度DBへクエリを発行しない(最初にコンテナに取り込みそのコンテナを対象にチェックする)</t>
    <rPh sb="2" eb="4">
      <t>チョウフク</t>
    </rPh>
    <rPh sb="9" eb="10">
      <t>トキ</t>
    </rPh>
    <rPh sb="12" eb="14">
      <t>ツド</t>
    </rPh>
    <rPh sb="21" eb="23">
      <t>ハッコウ</t>
    </rPh>
    <rPh sb="27" eb="29">
      <t>サイショ</t>
    </rPh>
    <rPh sb="35" eb="36">
      <t>ト</t>
    </rPh>
    <rPh sb="37" eb="38">
      <t>コ</t>
    </rPh>
    <rPh sb="46" eb="48">
      <t>タイショウ</t>
    </rPh>
    <phoneticPr fontId="3"/>
  </si>
  <si>
    <t>B23145</t>
    <phoneticPr fontId="3"/>
  </si>
  <si>
    <t>Win 7 pro</t>
    <phoneticPr fontId="3"/>
  </si>
  <si>
    <t>Core i7</t>
    <phoneticPr fontId="3"/>
  </si>
  <si>
    <t>32GB</t>
    <phoneticPr fontId="3"/>
  </si>
  <si>
    <t>64bit</t>
    <phoneticPr fontId="3"/>
  </si>
  <si>
    <t>2017/1/6</t>
    <phoneticPr fontId="3"/>
  </si>
  <si>
    <t>SOURCE_IDが同一のレコードは登録されない</t>
    <rPh sb="10" eb="12">
      <t>ドウイツ</t>
    </rPh>
    <rPh sb="18" eb="20">
      <t>トウロク</t>
    </rPh>
    <phoneticPr fontId="3"/>
  </si>
  <si>
    <t>天沼</t>
    <rPh sb="0" eb="2">
      <t>アマヌマ</t>
    </rPh>
    <phoneticPr fontId="3"/>
  </si>
  <si>
    <t>合</t>
  </si>
  <si>
    <t>SOURCE_IDが同一のレコードは登録されない</t>
    <phoneticPr fontId="3"/>
  </si>
  <si>
    <t>SID重複レコード</t>
    <rPh sb="3" eb="5">
      <t>チョウフク</t>
    </rPh>
    <phoneticPr fontId="3"/>
  </si>
  <si>
    <t>SOURCE_IDが同一のレコードは登録されないことを確認</t>
    <rPh sb="27" eb="29">
      <t>カクニン</t>
    </rPh>
    <phoneticPr fontId="3"/>
  </si>
  <si>
    <t>正常にインポート完了することを確認する</t>
    <rPh sb="0" eb="2">
      <t>セイジョウ</t>
    </rPh>
    <rPh sb="8" eb="10">
      <t>カンリョウ</t>
    </rPh>
    <rPh sb="15" eb="17">
      <t>カクニン</t>
    </rPh>
    <phoneticPr fontId="3"/>
  </si>
  <si>
    <t>正常にインポート完了する</t>
    <phoneticPr fontId="3"/>
  </si>
  <si>
    <t>coral2 へ山陽道データ(\\win\tdc\Roadm\161223_上信越①_再納品\20161227_上信越道①_幅員・勾配修正版_CSV)が正常インポートされた</t>
    <rPh sb="8" eb="11">
      <t>サンヨウドウ</t>
    </rPh>
    <rPh sb="76" eb="78">
      <t>セイジョウ</t>
    </rPh>
    <phoneticPr fontId="3"/>
  </si>
  <si>
    <t>インポート</t>
    <phoneticPr fontId="3"/>
  </si>
  <si>
    <t>沓名</t>
    <rPh sb="0" eb="1">
      <t>クツ</t>
    </rPh>
    <rPh sb="1" eb="2">
      <t>ナ</t>
    </rPh>
    <phoneticPr fontId="3"/>
  </si>
  <si>
    <t>インポートできない不具合 本対応
1.0.0.8</t>
    <rPh sb="9" eb="12">
      <t>フグアイ</t>
    </rPh>
    <rPh sb="13" eb="14">
      <t>ホン</t>
    </rPh>
    <rPh sb="14" eb="16">
      <t>タイオウ</t>
    </rPh>
    <phoneticPr fontId="3"/>
  </si>
  <si>
    <t>天沼</t>
    <phoneticPr fontId="3"/>
  </si>
  <si>
    <t>・ SOURCEID→GLOBALID/OBJECTIDの参照をキャッシュ化し、クエリ発行を廃止</t>
    <rPh sb="29" eb="31">
      <t>サンショウ</t>
    </rPh>
    <rPh sb="37" eb="38">
      <t>カ</t>
    </rPh>
    <rPh sb="43" eb="45">
      <t>ハッコウ</t>
    </rPh>
    <rPh sb="46" eb="48">
      <t>ハイシ</t>
    </rPh>
    <phoneticPr fontId="3"/>
  </si>
  <si>
    <t>クエリ、カーソルを発行しすぎてORACLE共有プールが枯渇する不具合
本対応(1.0.0.7の残件対応)</t>
    <rPh sb="47" eb="48">
      <t>ザン</t>
    </rPh>
    <rPh sb="48" eb="49">
      <t>ケン</t>
    </rPh>
    <rPh sb="49" eb="51">
      <t>タイオウ</t>
    </rPh>
    <phoneticPr fontId="3"/>
  </si>
  <si>
    <t>1.0.0.8</t>
    <phoneticPr fontId="3"/>
  </si>
  <si>
    <t>1.0.0.9</t>
    <phoneticPr fontId="3"/>
  </si>
  <si>
    <t>機能追加</t>
    <rPh sb="0" eb="2">
      <t>キノウ</t>
    </rPh>
    <rPh sb="2" eb="4">
      <t>ツイカ</t>
    </rPh>
    <phoneticPr fontId="3"/>
  </si>
  <si>
    <t>・覆い物ポリゴン 自己交差をチェック
・ツールバージョン ログ出力対応</t>
    <rPh sb="1" eb="2">
      <t>オオ</t>
    </rPh>
    <rPh sb="3" eb="4">
      <t>モノ</t>
    </rPh>
    <phoneticPr fontId="3"/>
  </si>
  <si>
    <t>覆い物ポリゴン自己交差チェック、ログ見直し
1.0.0.9</t>
    <rPh sb="0" eb="1">
      <t>オオ</t>
    </rPh>
    <rPh sb="2" eb="3">
      <t>モノ</t>
    </rPh>
    <rPh sb="7" eb="9">
      <t>ジコ</t>
    </rPh>
    <rPh sb="9" eb="11">
      <t>コウサ</t>
    </rPh>
    <rPh sb="18" eb="20">
      <t>ミナオ</t>
    </rPh>
    <phoneticPr fontId="3"/>
  </si>
  <si>
    <t>◆覆い物</t>
    <rPh sb="1" eb="2">
      <t>オオ</t>
    </rPh>
    <rPh sb="3" eb="4">
      <t>モノ</t>
    </rPh>
    <phoneticPr fontId="3"/>
  </si>
  <si>
    <t>□覆い物ポリゴン</t>
    <rPh sb="1" eb="2">
      <t>オオ</t>
    </rPh>
    <rPh sb="3" eb="4">
      <t>モノ</t>
    </rPh>
    <phoneticPr fontId="3"/>
  </si>
  <si>
    <t>WAR</t>
    <phoneticPr fontId="3"/>
  </si>
  <si>
    <t>自己交差ポリゴンか</t>
    <rPh sb="0" eb="2">
      <t>ジコ</t>
    </rPh>
    <rPh sb="2" eb="4">
      <t>コウサ</t>
    </rPh>
    <phoneticPr fontId="3"/>
  </si>
  <si>
    <t>ジオメトリ</t>
    <phoneticPr fontId="3"/>
  </si>
  <si>
    <t>[納入FMT]覆い物ポリゴン.ジオメトリ</t>
    <rPh sb="7" eb="8">
      <t>オオ</t>
    </rPh>
    <rPh sb="9" eb="10">
      <t>モノ</t>
    </rPh>
    <phoneticPr fontId="3"/>
  </si>
  <si>
    <t>覆い物ポリゴンのジオメトリが自己交差しているか</t>
    <rPh sb="0" eb="1">
      <t>オオ</t>
    </rPh>
    <rPh sb="2" eb="3">
      <t>モノ</t>
    </rPh>
    <rPh sb="14" eb="16">
      <t>ジコ</t>
    </rPh>
    <rPh sb="16" eb="18">
      <t>コウサ</t>
    </rPh>
    <phoneticPr fontId="3"/>
  </si>
  <si>
    <t>ジオメトリチェック</t>
    <phoneticPr fontId="3"/>
  </si>
  <si>
    <t>B20-297</t>
    <phoneticPr fontId="3"/>
  </si>
  <si>
    <t>Windows 7 Professional SP1
32bit</t>
    <phoneticPr fontId="3"/>
  </si>
  <si>
    <t>Intel® Core™ i7-3770 CPU @
3.40GHz</t>
    <phoneticPr fontId="3"/>
  </si>
  <si>
    <t>4GB</t>
    <phoneticPr fontId="3"/>
  </si>
  <si>
    <t>32bit</t>
    <phoneticPr fontId="3"/>
  </si>
  <si>
    <t>線種別コード追加</t>
    <rPh sb="0" eb="3">
      <t>センシュベツ</t>
    </rPh>
    <rPh sb="6" eb="8">
      <t>ツイカ</t>
    </rPh>
    <phoneticPr fontId="3"/>
  </si>
  <si>
    <t>正常にインポートされる</t>
    <rPh sb="0" eb="2">
      <t>セイジョウ</t>
    </rPh>
    <phoneticPr fontId="3"/>
  </si>
  <si>
    <t>2017/3/9</t>
    <phoneticPr fontId="3"/>
  </si>
  <si>
    <t>線種別コード「232」を持つ区画線リンクが正常にインポートされることを確認</t>
    <rPh sb="0" eb="3">
      <t>センシュベツ</t>
    </rPh>
    <rPh sb="12" eb="13">
      <t>モ</t>
    </rPh>
    <rPh sb="14" eb="17">
      <t>クカクセン</t>
    </rPh>
    <rPh sb="21" eb="23">
      <t>セイジョウ</t>
    </rPh>
    <rPh sb="35" eb="37">
      <t>カクニン</t>
    </rPh>
    <phoneticPr fontId="3"/>
  </si>
  <si>
    <t>線種別コード「232」を持つ区画線リンクが正常にインポートされた</t>
    <phoneticPr fontId="3"/>
  </si>
  <si>
    <t>村上</t>
    <rPh sb="0" eb="2">
      <t>ムラカミ</t>
    </rPh>
    <phoneticPr fontId="3"/>
  </si>
  <si>
    <t>村上</t>
    <rPh sb="0" eb="2">
      <t>ムラカミ</t>
    </rPh>
    <phoneticPr fontId="3"/>
  </si>
  <si>
    <t>区画線リンクの線種別コードを追加
10.0.0.10</t>
    <rPh sb="0" eb="3">
      <t>クカクセン</t>
    </rPh>
    <rPh sb="7" eb="10">
      <t>センシュベツ</t>
    </rPh>
    <rPh sb="14" eb="16">
      <t>ツイカ</t>
    </rPh>
    <phoneticPr fontId="3"/>
  </si>
  <si>
    <t>本シートはAdamSurveyImporter（以下、本ツール）において出力されるメッセージについて記したものである。</t>
    <rPh sb="0" eb="1">
      <t>ホン</t>
    </rPh>
    <rPh sb="24" eb="26">
      <t>イカ</t>
    </rPh>
    <rPh sb="27" eb="28">
      <t>ホン</t>
    </rPh>
    <rPh sb="36" eb="38">
      <t>シュツリョク</t>
    </rPh>
    <rPh sb="50" eb="51">
      <t>シル</t>
    </rPh>
    <phoneticPr fontId="3"/>
  </si>
  <si>
    <t>正常にインポート完了することを確認する</t>
    <phoneticPr fontId="3"/>
  </si>
  <si>
    <t>納入データ仕様 Ver.1.04対応</t>
    <rPh sb="0" eb="2">
      <t>ノウニュウ</t>
    </rPh>
    <rPh sb="5" eb="7">
      <t>シヨウ</t>
    </rPh>
    <rPh sb="16" eb="18">
      <t>タイオウ</t>
    </rPh>
    <phoneticPr fontId="3"/>
  </si>
  <si>
    <t>2017/4/24</t>
    <phoneticPr fontId="3"/>
  </si>
  <si>
    <t>\\win\tdc\ced-ref\verification\SiNDY-u\adam\ADAMSurveyImporter\2.1.6_Test\インポート検証記録.xls</t>
    <rPh sb="79" eb="81">
      <t>ケンショウ</t>
    </rPh>
    <rPh sb="81" eb="83">
      <t>キロク</t>
    </rPh>
    <phoneticPr fontId="3"/>
  </si>
  <si>
    <t>納入FMT1.0.2、ADAMスキーマ2.1.6対応
17.1.0.11</t>
    <phoneticPr fontId="3"/>
  </si>
  <si>
    <t>--lot</t>
    <phoneticPr fontId="3"/>
  </si>
  <si>
    <t>ロット名</t>
    <rPh sb="3" eb="4">
      <t>メイ</t>
    </rPh>
    <phoneticPr fontId="3"/>
  </si>
  <si>
    <t>フォーマと制限なし。情報ソース フィールドで利用。</t>
    <rPh sb="5" eb="7">
      <t>セイゲン</t>
    </rPh>
    <rPh sb="10" eb="12">
      <t>ジョウホウ</t>
    </rPh>
    <phoneticPr fontId="3"/>
  </si>
  <si>
    <r>
      <t>"</t>
    </r>
    <r>
      <rPr>
        <b/>
        <sz val="10"/>
        <rFont val="ＭＳ Ｐゴシック"/>
        <family val="3"/>
        <charset val="128"/>
        <scheme val="minor"/>
      </rPr>
      <t>データ作成元</t>
    </r>
    <r>
      <rPr>
        <sz val="10"/>
        <rFont val="ＭＳ Ｐゴシック"/>
        <family val="3"/>
        <charset val="128"/>
        <scheme val="minor"/>
      </rPr>
      <t>"_"</t>
    </r>
    <r>
      <rPr>
        <b/>
        <sz val="10"/>
        <rFont val="ＭＳ Ｐゴシック"/>
        <family val="3"/>
        <charset val="128"/>
        <scheme val="minor"/>
      </rPr>
      <t>データ受領日</t>
    </r>
    <r>
      <rPr>
        <sz val="10"/>
        <rFont val="ＭＳ Ｐゴシック"/>
        <family val="3"/>
        <charset val="128"/>
        <scheme val="minor"/>
      </rPr>
      <t>"_"</t>
    </r>
    <r>
      <rPr>
        <b/>
        <sz val="10"/>
        <rFont val="ＭＳ Ｐゴシック"/>
        <family val="3"/>
        <charset val="128"/>
        <scheme val="minor"/>
      </rPr>
      <t>ロット名</t>
    </r>
    <rPh sb="22" eb="23">
      <t>メイ</t>
    </rPh>
    <phoneticPr fontId="3"/>
  </si>
  <si>
    <t>--date</t>
    <phoneticPr fontId="3"/>
  </si>
  <si>
    <t>2017/7/18</t>
    <phoneticPr fontId="3"/>
  </si>
  <si>
    <t>・正常にインポート完了することを確認する
・SOURCE フィールドに妥当な値が格納されていることを確認する。</t>
    <rPh sb="35" eb="37">
      <t>ダトウ</t>
    </rPh>
    <rPh sb="38" eb="39">
      <t>アタイ</t>
    </rPh>
    <rPh sb="40" eb="42">
      <t>カクノウ</t>
    </rPh>
    <rPh sb="50" eb="52">
      <t>カクニン</t>
    </rPh>
    <phoneticPr fontId="3"/>
  </si>
  <si>
    <t>・正常にインポート完了している
・SOURCE フィールドに妥当な値が格納されている</t>
    <rPh sb="30" eb="32">
      <t>ダトウ</t>
    </rPh>
    <rPh sb="33" eb="34">
      <t>アタイ</t>
    </rPh>
    <rPh sb="35" eb="37">
      <t>カクノウ</t>
    </rPh>
    <phoneticPr fontId="3"/>
  </si>
  <si>
    <t>ロット名の指定オプションを追加</t>
    <rPh sb="3" eb="4">
      <t>メイ</t>
    </rPh>
    <rPh sb="5" eb="7">
      <t>シテイ</t>
    </rPh>
    <rPh sb="13" eb="15">
      <t>ツイカ</t>
    </rPh>
    <phoneticPr fontId="3"/>
  </si>
  <si>
    <t>技術開発本部
第二技術部 第一技術G</t>
    <rPh sb="0" eb="2">
      <t>ギジュツ</t>
    </rPh>
    <rPh sb="2" eb="6">
      <t>カイハツホンブ</t>
    </rPh>
    <rPh sb="7" eb="12">
      <t>ダイニギジュツブ</t>
    </rPh>
    <rPh sb="13" eb="15">
      <t>ダイイチ</t>
    </rPh>
    <rPh sb="15" eb="17">
      <t>ギジュツ</t>
    </rPh>
    <phoneticPr fontId="3"/>
  </si>
  <si>
    <t>ロット名指定オプション追加</t>
    <rPh sb="3" eb="4">
      <t>メイ</t>
    </rPh>
    <rPh sb="4" eb="6">
      <t>シテイ</t>
    </rPh>
    <rPh sb="11" eb="13">
      <t>ツイカ</t>
    </rPh>
    <phoneticPr fontId="3"/>
  </si>
  <si>
    <t>17.1.0.12</t>
    <phoneticPr fontId="3"/>
  </si>
  <si>
    <t>村上</t>
    <rPh sb="0" eb="2">
      <t>ムラカミ</t>
    </rPh>
    <phoneticPr fontId="3"/>
  </si>
  <si>
    <t>・"--lot" オプションを追加
・SOURCE フィールドへ以下の値を格納するよう変更
  &lt;companyオプション指定値&gt; + "_" + &lt;dateオプション指定値&gt; + "_" + &lt;lotオプション指定値&gt;</t>
    <rPh sb="15" eb="17">
      <t>ツイカ</t>
    </rPh>
    <rPh sb="32" eb="34">
      <t>イカ</t>
    </rPh>
    <rPh sb="35" eb="36">
      <t>アタイ</t>
    </rPh>
    <rPh sb="37" eb="39">
      <t>カクノウ</t>
    </rPh>
    <rPh sb="43" eb="45">
      <t>ヘンコウ</t>
    </rPh>
    <phoneticPr fontId="3"/>
  </si>
  <si>
    <t>B</t>
    <phoneticPr fontId="3"/>
  </si>
  <si>
    <t>小嶌</t>
    <rPh sb="0" eb="2">
      <t>コジマ</t>
    </rPh>
    <phoneticPr fontId="3"/>
  </si>
  <si>
    <t>DRシート</t>
    <phoneticPr fontId="3"/>
  </si>
  <si>
    <t>報告者</t>
    <rPh sb="0" eb="3">
      <t>ホウコクシャ</t>
    </rPh>
    <phoneticPr fontId="3"/>
  </si>
  <si>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</si>
  <si>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</si>
  <si>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</si>
  <si>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</si>
  <si>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</si>
  <si>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</si>
  <si>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</si>
  <si>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81"/>
  </si>
  <si>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</si>
  <si>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</si>
  <si>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</si>
  <si>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</si>
  <si>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スコープ（範囲）</t>
    <phoneticPr fontId="3"/>
  </si>
  <si>
    <t>DR種別</t>
    <rPh sb="2" eb="4">
      <t>シュベツ</t>
    </rPh>
    <phoneticPr fontId="3"/>
  </si>
  <si>
    <t>承認レビュー</t>
    <rPh sb="0" eb="2">
      <t>ショウニン</t>
    </rPh>
    <phoneticPr fontId="1"/>
  </si>
  <si>
    <t>期間</t>
    <rPh sb="0" eb="2">
      <t>キカン</t>
    </rPh>
    <phoneticPr fontId="3"/>
  </si>
  <si>
    <t>～</t>
    <phoneticPr fontId="3"/>
  </si>
  <si>
    <t>参考資料等</t>
    <rPh sb="0" eb="2">
      <t>サンコウ</t>
    </rPh>
    <rPh sb="2" eb="4">
      <t>シリョウ</t>
    </rPh>
    <rPh sb="4" eb="5">
      <t>トウ</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</si>
  <si>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</si>
  <si>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</si>
  <si>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</si>
  <si>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</si>
  <si>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</si>
  <si>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</si>
  <si>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</si>
  <si>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</si>
  <si>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</si>
  <si>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</si>
  <si>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</si>
  <si>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</si>
  <si>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</si>
  <si>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</si>
  <si>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</si>
  <si>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</si>
  <si>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↑ここまで</t>
    <phoneticPr fontId="3"/>
  </si>
  <si>
    <t>《表紙》</t>
    <rPh sb="1" eb="3">
      <t>ヒョウシ</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</si>
  <si>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</si>
  <si>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</si>
  <si>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</si>
  <si>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</si>
  <si>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</si>
  <si>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</si>
  <si>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</si>
  <si>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</si>
  <si>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</si>
  <si>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</si>
  <si>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</si>
  <si>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発生タイミング
(発生Ver）</t>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</si>
  <si>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</si>
  <si>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はじめに</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</si>
  <si>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</si>
  <si>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　メッセージ仕様の内容としては以下のものが例として挙げられる。</t>
    <phoneticPr fontId="3"/>
  </si>
  <si>
    <t>◇ダイアログメッセージ</t>
    <phoneticPr fontId="3"/>
  </si>
  <si>
    <t>◇入出力データフォーマット</t>
    <phoneticPr fontId="3"/>
  </si>
  <si>
    <t>◇ログファイルフォーマット</t>
    <phoneticPr fontId="3"/>
  </si>
  <si>
    <t>《検証記録》</t>
    <rPh sb="1" eb="3">
      <t>ケンショウ</t>
    </rPh>
    <rPh sb="3" eb="5">
      <t>キロク</t>
    </rPh>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</si>
  <si>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</si>
  <si>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</si>
  <si>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</si>
  <si>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</si>
  <si>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・「テストプロジェクト - テスト計画 - ビルド」の欄にはTestlinkのテストレポートまでのハイパーリンクを張る。</t>
    <rPh sb="27" eb="28">
      <t>ラン</t>
    </rPh>
    <rPh sb="57" eb="58">
      <t>ハ</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</si>
  <si>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</si>
  <si>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</si>
  <si>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</si>
  <si>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</si>
  <si>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</si>
  <si>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</si>
  <si>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</si>
  <si>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</si>
  <si>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</si>
  <si>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</si>
  <si>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</si>
  <si>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</si>
  <si>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</si>
  <si>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</si>
  <si>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</si>
  <si>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</si>
  <si>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</si>
  <si>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</si>
  <si>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</si>
  <si>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</si>
  <si>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</si>
  <si>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</si>
  <si>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</si>
  <si>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</si>
  <si>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</si>
  <si>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</si>
  <si>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</si>
  <si>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</si>
  <si>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</si>
  <si>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</si>
  <si>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</si>
  <si>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</si>
  <si>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</si>
  <si>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</si>
  <si>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</si>
  <si>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</si>
  <si>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</si>
  <si>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</si>
  <si>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</si>
  <si>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</si>
  <si>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</si>
  <si>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</si>
  <si>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</si>
  <si>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</si>
  <si>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</si>
  <si>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</si>
  <si>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</si>
  <si>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</si>
  <si>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</si>
  <si>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</si>
  <si>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</si>
  <si>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</si>
  <si>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</si>
  <si>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</si>
  <si>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</si>
  <si>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</si>
  <si>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</si>
  <si>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</si>
  <si>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</si>
  <si>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</si>
  <si>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</si>
  <si>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</si>
  <si>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</si>
  <si>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</si>
  <si>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</si>
  <si>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</si>
  <si>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</si>
  <si>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</si>
  <si>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</si>
  <si>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</si>
  <si>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</si>
  <si>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</si>
  <si>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</si>
  <si>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</si>
  <si>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</si>
  <si>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</si>
  <si>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</si>
  <si>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</si>
  <si>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</si>
  <si>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</si>
  <si>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</si>
  <si>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</si>
  <si>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</si>
  <si>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</si>
  <si>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</si>
  <si>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</si>
  <si>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</si>
  <si>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</si>
  <si>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</si>
  <si>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</si>
  <si>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</si>
  <si>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</si>
  <si>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</si>
  <si>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</si>
  <si>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</si>
  <si>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</si>
  <si>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</si>
  <si>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</si>
  <si>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</si>
  <si>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</si>
  <si>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</si>
  <si>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</si>
  <si>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</si>
  <si>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</si>
  <si>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</si>
  <si>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</si>
  <si>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</si>
  <si>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</si>
  <si>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</si>
  <si>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</si>
  <si>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</si>
  <si>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</si>
  <si>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</si>
  <si>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</si>
  <si>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</si>
  <si>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</si>
  <si>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レビューイ</t>
  </si>
  <si>
    <t>指摘を受ける参加者（DR対象物作成者）</t>
    <rPh sb="0" eb="2">
      <t>シテキ</t>
    </rPh>
    <rPh sb="3" eb="4">
      <t>ウ</t>
    </rPh>
    <rPh sb="6" eb="9">
      <t>サンカシャ</t>
    </rPh>
    <rPh sb="12" eb="15">
      <t>タイショウブツ</t>
    </rPh>
    <rPh sb="15" eb="18">
      <t>サクセイシャ</t>
    </rPh>
    <phoneticPr fontId="1"/>
  </si>
  <si>
    <t>レビューア</t>
  </si>
  <si>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</si>
  <si>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</si>
  <si>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</si>
  <si>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</si>
  <si>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</si>
  <si>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</si>
  <si>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</si>
  <si>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</si>
  <si>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</si>
  <si>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</si>
  <si>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</si>
  <si>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</si>
  <si>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</si>
  <si>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</si>
  <si>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</si>
  <si>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</si>
  <si>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</si>
  <si>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</si>
  <si>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</si>
  <si>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Ver.</t>
    <phoneticPr fontId="3"/>
  </si>
  <si>
    <t>A</t>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</si>
  <si>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</si>
  <si>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</si>
  <si>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</si>
  <si>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</si>
  <si>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</si>
  <si>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</si>
  <si>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向井 義久</t>
    <rPh sb="0" eb="2">
      <t>ムカイ</t>
    </rPh>
    <rPh sb="3" eb="5">
      <t>ヨシヒサ</t>
    </rPh>
    <phoneticPr fontId="3"/>
  </si>
  <si>
    <t>D</t>
    <phoneticPr fontId="3"/>
  </si>
  <si>
    <t>表紙のグループ名を変更</t>
    <rPh sb="0" eb="2">
      <t>ヒョウシ</t>
    </rPh>
    <rPh sb="7" eb="8">
      <t>メイ</t>
    </rPh>
    <rPh sb="9" eb="11">
      <t>ヘンコウ</t>
    </rPh>
    <phoneticPr fontId="3"/>
  </si>
  <si>
    <t>青山 賢</t>
    <rPh sb="0" eb="2">
      <t>アオヤマ</t>
    </rPh>
    <rPh sb="3" eb="4">
      <t>マサル</t>
    </rPh>
    <phoneticPr fontId="3"/>
  </si>
  <si>
    <t>E</t>
    <phoneticPr fontId="3"/>
  </si>
  <si>
    <t>2017/9/27</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</si>
  <si>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</si>
  <si>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</si>
  <si>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技術開発本部第二技術部第一技術グループ</t>
  </si>
  <si>
    <t>-</t>
    <phoneticPr fontId="3"/>
  </si>
  <si>
    <t>小嶌 直樹</t>
    <rPh sb="0" eb="2">
      <t>コジマ</t>
    </rPh>
    <rPh sb="3" eb="5">
      <t>ナオキ</t>
    </rPh>
    <phoneticPr fontId="3"/>
  </si>
  <si>
    <t>業務カテゴリ・プロジェクト名：高精度案件
ツール名：ADAMSurveyImporter</t>
    <rPh sb="0" eb="2">
      <t>ギョウム</t>
    </rPh>
    <rPh sb="13" eb="14">
      <t>メイ</t>
    </rPh>
    <rPh sb="15" eb="18">
      <t>コウセイド</t>
    </rPh>
    <rPh sb="18" eb="20">
      <t>アンケン</t>
    </rPh>
    <rPh sb="24" eb="25">
      <t>メイ</t>
    </rPh>
    <phoneticPr fontId="3"/>
  </si>
  <si>
    <t>技術開発本部
第二技術部 第一技術G</t>
    <phoneticPr fontId="3"/>
  </si>
  <si>
    <t>17.1.0.15</t>
    <phoneticPr fontId="3"/>
  </si>
  <si>
    <t>納入FMT1.0.3、ADAMスキーマ2.1.6対応</t>
    <phoneticPr fontId="3"/>
  </si>
  <si>
    <t>TUNNEL_F</t>
    <phoneticPr fontId="3"/>
  </si>
  <si>
    <t>トンネルフラグ</t>
    <phoneticPr fontId="3"/>
  </si>
  <si>
    <t>TUNNEL_F</t>
    <phoneticPr fontId="3"/>
  </si>
  <si>
    <t>UPDATE_C</t>
    <phoneticPr fontId="3"/>
  </si>
  <si>
    <t>更新コード</t>
    <rPh sb="0" eb="2">
      <t>コウシン</t>
    </rPh>
    <phoneticPr fontId="3"/>
  </si>
  <si>
    <t>提供元更新コード</t>
    <rPh sb="0" eb="8">
      <t>テイ</t>
    </rPh>
    <phoneticPr fontId="3"/>
  </si>
  <si>
    <t>SOURCE_UPDATE_C</t>
    <phoneticPr fontId="3"/>
  </si>
  <si>
    <t>GLOBALID</t>
    <phoneticPr fontId="3"/>
  </si>
  <si>
    <t>オブジェクトインポート時にGUID付与</t>
    <phoneticPr fontId="3"/>
  </si>
  <si>
    <t>COVERING_AREA</t>
    <phoneticPr fontId="3"/>
  </si>
  <si>
    <t>更新コード「削除」のレコードをスキップするか</t>
    <rPh sb="0" eb="2">
      <t>コウシン</t>
    </rPh>
    <rPh sb="6" eb="8">
      <t>サクジョ</t>
    </rPh>
    <phoneticPr fontId="3"/>
  </si>
  <si>
    <t>納入データのUPDATE_C=2（削除）のレコードを、インポートスキップするかどうか
指定がなければ、スキップせずそのままインポートする</t>
    <rPh sb="0" eb="2">
      <t>ノウニュウ</t>
    </rPh>
    <rPh sb="17" eb="19">
      <t>サクジョ</t>
    </rPh>
    <rPh sb="43" eb="45">
      <t>シテイ</t>
    </rPh>
    <phoneticPr fontId="3"/>
  </si>
  <si>
    <t>[ERR]&lt;エラーNo&gt;\tスキーマバージョン不一致\tスキーマバージョンが異なります\tADAM_VERSION_xxxが存在しません</t>
    <rPh sb="23" eb="26">
      <t>フイッチ</t>
    </rPh>
    <rPh sb="62" eb="64">
      <t>ソンザイ</t>
    </rPh>
    <phoneticPr fontId="3"/>
  </si>
  <si>
    <t>インポート先スキーマバージョン（ADAM_VERSION_xxx）を確認する</t>
    <rPh sb="5" eb="6">
      <t>サキ</t>
    </rPh>
    <rPh sb="34" eb="36">
      <t>カクニン</t>
    </rPh>
    <phoneticPr fontId="3"/>
  </si>
  <si>
    <t>R24064</t>
    <phoneticPr fontId="3"/>
  </si>
  <si>
    <t>Win10 Pro</t>
    <phoneticPr fontId="3"/>
  </si>
  <si>
    <t>core i7-6700
3.4GHz</t>
    <phoneticPr fontId="3"/>
  </si>
  <si>
    <t>16G</t>
    <phoneticPr fontId="3"/>
  </si>
  <si>
    <t>64bit</t>
    <phoneticPr fontId="3"/>
  </si>
  <si>
    <t>SiNDY-u/Adam/ADAMSurveyImporter</t>
    <phoneticPr fontId="3"/>
  </si>
  <si>
    <t>TestLink参照</t>
    <rPh sb="8" eb="10">
      <t>サンショウ</t>
    </rPh>
    <phoneticPr fontId="3"/>
  </si>
  <si>
    <t>各テストケース参照</t>
    <rPh sb="0" eb="1">
      <t>カク</t>
    </rPh>
    <rPh sb="7" eb="9">
      <t>サンショウ</t>
    </rPh>
    <phoneticPr fontId="3"/>
  </si>
  <si>
    <t>2017/11/16</t>
    <phoneticPr fontId="3"/>
  </si>
  <si>
    <t>全項目OK</t>
    <rPh sb="0" eb="3">
      <t>ゼンコウモク</t>
    </rPh>
    <phoneticPr fontId="3"/>
  </si>
  <si>
    <t>小嶌</t>
    <rPh sb="0" eb="2">
      <t>コジマ</t>
    </rPh>
    <phoneticPr fontId="3"/>
  </si>
  <si>
    <t>・csv側「UPDATE_C：更新コード」を、SiNDY側「SOURCE_UPDATE_C：提供元更新コード」にインポートするよう改修
・csv側「UPDATE_C：更新コード」が、「削除」のレコードをスキップすることができるオプションを追加
・ADAM_VERSIONテーブル名が変更されたため、バージョンチェックをテーブルの有無で判断するよう改修</t>
    <phoneticPr fontId="3"/>
  </si>
  <si>
    <t>--skip_delete_record</t>
    <phoneticPr fontId="3"/>
  </si>
  <si>
    <t>※--skip_delete_recordオプションが指定されている場合は、「削除」のレコードはインポートされない。</t>
    <rPh sb="27" eb="29">
      <t>シテイ</t>
    </rPh>
    <rPh sb="34" eb="36">
      <t>バアイ</t>
    </rPh>
    <rPh sb="39" eb="41">
      <t>サクジョ</t>
    </rPh>
    <phoneticPr fontId="3"/>
  </si>
  <si>
    <t>更新向け対応により以下を変更
【更新】
・表紙
・改版履歴
・概要
・仕様変更管理表
・機能仕様
・フィールド対応表
・メッセージ一覧
・検証項目書
【追加】
DR_シート B版</t>
    <rPh sb="0" eb="2">
      <t>コウシン</t>
    </rPh>
    <rPh sb="2" eb="3">
      <t>ム</t>
    </rPh>
    <rPh sb="4" eb="6">
      <t>タイオウ</t>
    </rPh>
    <rPh sb="9" eb="11">
      <t>イカ</t>
    </rPh>
    <rPh sb="12" eb="14">
      <t>ヘンコウ</t>
    </rPh>
    <rPh sb="16" eb="18">
      <t>コウシン</t>
    </rPh>
    <rPh sb="21" eb="23">
      <t>ヒョウシ</t>
    </rPh>
    <rPh sb="25" eb="27">
      <t>カイハン</t>
    </rPh>
    <rPh sb="27" eb="29">
      <t>リレキ</t>
    </rPh>
    <rPh sb="31" eb="33">
      <t>ガイヨウ</t>
    </rPh>
    <rPh sb="35" eb="39">
      <t>シヨウヘンコウ</t>
    </rPh>
    <rPh sb="39" eb="42">
      <t>カンリヒョウ</t>
    </rPh>
    <rPh sb="44" eb="46">
      <t>キノウ</t>
    </rPh>
    <rPh sb="46" eb="48">
      <t>シヨウ</t>
    </rPh>
    <rPh sb="55" eb="58">
      <t>タイオウヒョウ</t>
    </rPh>
    <rPh sb="65" eb="67">
      <t>イチラン</t>
    </rPh>
    <rPh sb="69" eb="71">
      <t>ケンショウ</t>
    </rPh>
    <rPh sb="71" eb="73">
      <t>コウモク</t>
    </rPh>
    <rPh sb="73" eb="74">
      <t>ショ</t>
    </rPh>
    <rPh sb="77" eb="79">
      <t>ツイカ</t>
    </rPh>
    <rPh sb="89" eb="90">
      <t>ハン</t>
    </rPh>
    <phoneticPr fontId="3"/>
  </si>
  <si>
    <t>\\win\dfs\部門横断PJ\ADAMデータ整備\21_iPCデータ仕様\00_外注委託先フォーマット</t>
    <phoneticPr fontId="3"/>
  </si>
  <si>
    <t>測量会社 納入FMT
ｖ1.0.3</t>
    <rPh sb="0" eb="2">
      <t>ソクリョウ</t>
    </rPh>
    <rPh sb="2" eb="4">
      <t>ガイシャ</t>
    </rPh>
    <rPh sb="5" eb="7">
      <t>ノウニュウ</t>
    </rPh>
    <phoneticPr fontId="3"/>
  </si>
  <si>
    <t>\\win\dfs\部門横断PJ\ADAMデータ整備\21_iPCデータ仕様\10_検討\ADAM_パラメータ表_2.1.6_確認用_20171116.xls</t>
    <phoneticPr fontId="3"/>
  </si>
  <si>
    <t>パラメータ表
ｖ2.1.6</t>
    <rPh sb="5" eb="6">
      <t>ヒョウ</t>
    </rPh>
    <phoneticPr fontId="3"/>
  </si>
  <si>
    <t>本ブック</t>
    <rPh sb="0" eb="1">
      <t>ホン</t>
    </rPh>
    <phoneticPr fontId="3"/>
  </si>
  <si>
    <t>ソフトウェア開発文書承認レビュー</t>
    <rPh sb="10" eb="12">
      <t>ショウニン</t>
    </rPh>
    <phoneticPr fontId="3"/>
  </si>
  <si>
    <t>B版</t>
    <rPh sb="0" eb="1">
      <t>ハン</t>
    </rPh>
    <phoneticPr fontId="3"/>
  </si>
  <si>
    <t>小嶌 直樹</t>
    <rPh sb="0" eb="2">
      <t>コジマ</t>
    </rPh>
    <rPh sb="3" eb="5">
      <t>ナオキ</t>
    </rPh>
    <phoneticPr fontId="3"/>
  </si>
  <si>
    <t>社員</t>
  </si>
  <si>
    <t>-</t>
    <phoneticPr fontId="3"/>
  </si>
  <si>
    <t>本改修の影響範囲のみを確認
11265、11594</t>
    <phoneticPr fontId="3"/>
  </si>
  <si>
    <t>2017/6/1</t>
    <phoneticPr fontId="3"/>
  </si>
  <si>
    <t>本改修の影響範囲のみを確認
11265</t>
    <phoneticPr fontId="3"/>
  </si>
  <si>
    <t>コンテンツ本部
道路DB制作部 第三制作G</t>
    <rPh sb="5" eb="7">
      <t>ホンブ</t>
    </rPh>
    <rPh sb="8" eb="10">
      <t>ドウロ</t>
    </rPh>
    <phoneticPr fontId="3"/>
  </si>
  <si>
    <t>-</t>
    <phoneticPr fontId="3"/>
  </si>
  <si>
    <t>17.1.0.15</t>
    <phoneticPr fontId="3"/>
  </si>
  <si>
    <t>18.1.0.16</t>
    <phoneticPr fontId="3"/>
  </si>
  <si>
    <t>TODO</t>
    <phoneticPr fontId="3"/>
  </si>
  <si>
    <t>小嶌</t>
    <rPh sb="0" eb="2">
      <t>コジマ</t>
    </rPh>
    <phoneticPr fontId="3"/>
  </si>
  <si>
    <t>・32bitアプリ制限(1プロセスあたり2GBまで)を解除しバイナリを作成するが、読み込める入力データのサイズは実行環境に依存する。</t>
    <rPh sb="9" eb="11">
      <t>セイゲン</t>
    </rPh>
    <rPh sb="27" eb="29">
      <t>カイジョ</t>
    </rPh>
    <rPh sb="35" eb="37">
      <t>サクセイ</t>
    </rPh>
    <rPh sb="41" eb="42">
      <t>ヨ</t>
    </rPh>
    <rPh sb="43" eb="44">
      <t>コ</t>
    </rPh>
    <rPh sb="46" eb="48">
      <t>ニュウリョク</t>
    </rPh>
    <rPh sb="56" eb="58">
      <t>ジッコウ</t>
    </rPh>
    <rPh sb="58" eb="60">
      <t>カンキョウ</t>
    </rPh>
    <rPh sb="61" eb="63">
      <t>イゾン</t>
    </rPh>
    <phoneticPr fontId="3"/>
  </si>
  <si>
    <t>　64bitOSにて実行することで、1プロセスあたり4GBまでメモリを使用できるため、こちらを推奨する。</t>
    <rPh sb="10" eb="12">
      <t>ジッコウ</t>
    </rPh>
    <rPh sb="35" eb="37">
      <t>シヨウ</t>
    </rPh>
    <rPh sb="47" eb="49">
      <t>スイショウ</t>
    </rPh>
    <phoneticPr fontId="3"/>
  </si>
  <si>
    <t>・インポートのアルゴリズムを変更
→インポートに必要なデータだけ都度読み込んでDBへインポートするように修正
→IFeatureClassload::LoadOnlyMode()を使用してインポートするように修正</t>
    <rPh sb="90" eb="92">
      <t>シヨウ</t>
    </rPh>
    <rPh sb="104" eb="106">
      <t>シュウセイ</t>
    </rPh>
    <phoneticPr fontId="3"/>
  </si>
  <si>
    <t>メモリ不足解消＋LoadOnlyMode</t>
    <rPh sb="3" eb="5">
      <t>ブソク</t>
    </rPh>
    <rPh sb="5" eb="7">
      <t>カイショウ</t>
    </rPh>
    <phoneticPr fontId="3"/>
  </si>
  <si>
    <t>原田 翔太</t>
    <rPh sb="0" eb="2">
      <t>ハラダ</t>
    </rPh>
    <rPh sb="3" eb="5">
      <t>ショウタ</t>
    </rPh>
    <phoneticPr fontId="3"/>
  </si>
  <si>
    <t>メモリ不足解消＋LoadOnlyMode対応により以下を変更
【更新】
・表紙
・改版履歴
・仕様変更管理表
・機能仕様
・処理フロー
・検証項目書
【追加】
DR_シート C版</t>
    <rPh sb="3" eb="5">
      <t>ブソク</t>
    </rPh>
    <rPh sb="5" eb="7">
      <t>カイショウ</t>
    </rPh>
    <rPh sb="20" eb="22">
      <t>タイオウ</t>
    </rPh>
    <rPh sb="25" eb="27">
      <t>イカ</t>
    </rPh>
    <rPh sb="28" eb="30">
      <t>ヘンコウ</t>
    </rPh>
    <rPh sb="32" eb="34">
      <t>コウシン</t>
    </rPh>
    <rPh sb="37" eb="39">
      <t>ヒョウシ</t>
    </rPh>
    <rPh sb="41" eb="43">
      <t>カイハン</t>
    </rPh>
    <rPh sb="43" eb="45">
      <t>リレキ</t>
    </rPh>
    <rPh sb="47" eb="51">
      <t>シヨウヘンコウ</t>
    </rPh>
    <rPh sb="51" eb="54">
      <t>カンリヒョウ</t>
    </rPh>
    <rPh sb="56" eb="58">
      <t>キノウ</t>
    </rPh>
    <rPh sb="58" eb="60">
      <t>シヨウ</t>
    </rPh>
    <rPh sb="62" eb="64">
      <t>ショリ</t>
    </rPh>
    <rPh sb="69" eb="71">
      <t>ケンショウ</t>
    </rPh>
    <rPh sb="71" eb="73">
      <t>コウモク</t>
    </rPh>
    <rPh sb="73" eb="74">
      <t>ショ</t>
    </rPh>
    <rPh sb="77" eb="79">
      <t>ツイカ</t>
    </rPh>
    <rPh sb="89" eb="90">
      <t>ハン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</si>
</sst>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93"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sz val="10"/>
      <color theme="1"/>
      <name val="ＭＳ Ｐゴシック"/>
      <family val="3"/>
      <charset val="128"/>
    </font>
    <font>
      <b/>
      <sz val="10"/>
      <name val="ＭＳ Ｐゴシック"/>
      <family val="3"/>
      <charset val="128"/>
    </font>
    <font>
      <b/>
      <sz val="9"/>
      <name val="ＭＳ Ｐゴシック"/>
      <family val="3"/>
      <charset val="128"/>
    </font>
    <font>
      <sz val="10"/>
      <color rgb="FFFF0000"/>
      <name val="ＭＳ Ｐゴシック"/>
      <family val="3"/>
      <charset val="128"/>
    </font>
    <font>
      <sz val="14"/>
      <name val="ＭＳ Ｐゴシック"/>
      <family val="3"/>
      <charset val="128"/>
      <scheme val="major"/>
    </font>
    <font>
      <sz val="11"/>
      <name val="ＭＳ Ｐゴシック"/>
      <family val="3"/>
      <charset val="128"/>
      <scheme val="major"/>
    </font>
    <font>
      <sz val="10"/>
      <name val="ＭＳ Ｐゴシック"/>
      <family val="3"/>
      <charset val="128"/>
      <scheme val="major"/>
    </font>
    <font>
      <b/>
      <sz val="10"/>
      <name val="ＭＳ Ｐゴシック"/>
      <family val="3"/>
      <charset val="128"/>
      <scheme val="major"/>
    </font>
    <font>
      <b/>
      <sz val="14"/>
      <name val="HGP創英角ｺﾞｼｯｸUB"/>
      <family val="3"/>
      <charset val="128"/>
    </font>
    <font>
      <b/>
      <sz val="11"/>
      <name val="HGP創英角ｺﾞｼｯｸUB"/>
      <family val="3"/>
      <charset val="128"/>
    </font>
    <font>
      <sz val="14"/>
      <name val="ＭＳ Ｐゴシック"/>
      <family val="3"/>
      <charset val="128"/>
      <scheme val="minor"/>
    </font>
    <font>
      <sz val="11"/>
      <name val="ＭＳ Ｐゴシック"/>
      <family val="3"/>
      <charset val="128"/>
      <scheme val="minor"/>
    </font>
    <font>
      <sz val="10"/>
      <name val="ＭＳ Ｐゴシック"/>
      <family val="3"/>
      <charset val="128"/>
      <scheme val="minor"/>
    </font>
    <font>
      <b/>
      <sz val="10"/>
      <name val="ＭＳ Ｐゴシック"/>
      <family val="3"/>
      <charset val="128"/>
      <scheme val="minor"/>
    </font>
    <font>
      <b/>
      <sz val="9"/>
      <name val="ＭＳ Ｐゴシック"/>
      <family val="3"/>
      <charset val="128"/>
      <scheme val="minor"/>
    </font>
    <font>
      <sz val="10"/>
      <color rgb="FFFF0000"/>
      <name val="ＭＳ Ｐゴシック"/>
      <family val="3"/>
      <charset val="128"/>
      <scheme val="minor"/>
    </font>
    <font>
      <b/>
      <sz val="10"/>
      <color theme="1"/>
      <name val="ＭＳ Ｐゴシック"/>
      <family val="3"/>
      <charset val="128"/>
    </font>
    <font>
      <b/>
      <sz val="9"/>
      <color theme="1"/>
      <name val="ＭＳ Ｐゴシック"/>
      <family val="3"/>
      <charset val="128"/>
    </font>
    <font>
      <sz val="9"/>
      <color rgb="FFFF0000"/>
      <name val="ＭＳ Ｐゴシック"/>
      <family val="3"/>
      <charset val="128"/>
    </font>
    <font>
      <sz val="11"/>
      <color rgb="FFFF0000"/>
      <name val="ＭＳ Ｐゴシック"/>
      <family val="3"/>
      <charset val="128"/>
    </font>
    <font>
      <strike/>
      <sz val="10"/>
      <name val="ＭＳ Ｐゴシック"/>
      <family val="3"/>
      <charset val="128"/>
    </font>
    <font>
      <strike/>
      <sz val="9"/>
      <name val="ＭＳ Ｐゴシック"/>
      <family val="3"/>
      <charset val="128"/>
    </font>
    <font>
      <sz val="11"/>
      <color rgb="FFFF0000"/>
      <name val="ＭＳ Ｐゴシック"/>
      <family val="3"/>
      <charset val="128"/>
      <scheme val="minor"/>
    </font>
    <font>
      <sz val="14"/>
      <color rgb="FFFF0000"/>
      <name val="ＭＳ Ｐゴシック"/>
      <family val="3"/>
      <charset val="128"/>
      <scheme val="minor"/>
    </font>
    <font>
      <sz val="11"/>
      <color rgb="FFFF0000"/>
      <name val="HGP創英角ｺﾞｼｯｸUB"/>
      <family val="3"/>
      <charset val="128"/>
    </font>
    <font>
      <b/>
      <sz val="11"/>
      <color rgb="FFFF0000"/>
      <name val="ＭＳ Ｐゴシック"/>
      <family val="3"/>
      <charset val="128"/>
    </font>
    <font>
      <sz val="10"/>
      <name val="メイリオ"/>
      <family val="3"/>
      <charset val="128"/>
    </font>
    <font>
      <b/>
      <sz val="16"/>
      <name val="メイリオ"/>
      <family val="3"/>
      <charset val="128"/>
    </font>
    <font>
      <sz val="10"/>
      <color indexed="9"/>
      <name val="メイリオ"/>
      <family val="3"/>
      <charset val="128"/>
    </font>
    <font>
      <sz val="10"/>
      <color theme="0" tint="-0.499984740745262"/>
      <name val="メイリオ"/>
      <family val="3"/>
      <charset val="128"/>
    </font>
    <font>
      <b/>
      <sz val="10"/>
      <name val="メイリオ"/>
      <family val="3"/>
      <charset val="128"/>
    </font>
    <font>
      <sz val="6"/>
      <name val="ＭＳ Ｐゴシック"/>
      <family val="3"/>
      <charset val="128"/>
      <scheme val="minor"/>
    </font>
    <font>
      <b/>
      <sz val="11"/>
      <name val="メイリオ"/>
      <family val="3"/>
      <charset val="128"/>
    </font>
    <font>
      <sz val="11"/>
      <name val="メイリオ"/>
      <family val="3"/>
      <charset val="128"/>
    </font>
    <font>
      <b/>
      <sz val="14"/>
      <name val="メイリオ"/>
      <family val="3"/>
      <charset val="128"/>
    </font>
    <font>
      <sz val="11"/>
      <color indexed="10"/>
      <name val="メイリオ"/>
      <family val="3"/>
      <charset val="128"/>
    </font>
    <font>
      <sz val="14"/>
      <name val="メイリオ"/>
      <family val="3"/>
      <charset val="128"/>
    </font>
    <font>
      <sz val="11"/>
      <color rgb="FFFF0000"/>
      <name val="メイリオ"/>
      <family val="3"/>
      <charset val="128"/>
    </font>
    <font>
      <sz val="24"/>
      <name val="メイリオ"/>
      <family val="3"/>
      <charset val="128"/>
    </font>
    <font>
      <b/>
      <sz val="22"/>
      <color rgb="FF00B0F0"/>
      <name val="メイリオ"/>
      <family val="3"/>
      <charset val="128"/>
    </font>
    <font>
      <sz val="12"/>
      <name val="メイリオ"/>
      <family val="3"/>
      <charset val="128"/>
    </font>
    <font>
      <b/>
      <sz val="12"/>
      <name val="メイリオ"/>
      <family val="3"/>
      <charset val="128"/>
    </font>
    <font>
      <sz val="10.5"/>
      <name val="メイリオ"/>
      <family val="3"/>
      <charset val="128"/>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99CCFF"/>
        <bgColor indexed="64"/>
      </patternFill>
    </fill>
    <fill>
      <patternFill patternType="solid">
        <fgColor rgb="FFFF99CC"/>
        <bgColor indexed="64"/>
      </patternFill>
    </fill>
    <fill>
      <patternFill patternType="solid">
        <fgColor theme="9"/>
        <bgColor indexed="64"/>
      </patternFill>
    </fill>
    <fill>
      <patternFill patternType="solid">
        <fgColor theme="0"/>
        <bgColor indexed="64"/>
      </patternFill>
    </fill>
    <fill>
      <patternFill patternType="solid">
        <fgColor rgb="FFFF99FF"/>
        <bgColor indexed="64"/>
      </patternFill>
    </fill>
    <fill>
      <patternFill patternType="solid">
        <fgColor rgb="FFFFFF99"/>
        <bgColor indexed="64"/>
      </patternFill>
    </fill>
    <fill>
      <patternFill patternType="solid">
        <fgColor rgb="FF00B050"/>
        <bgColor indexed="64"/>
      </patternFill>
    </fill>
  </fills>
  <borders count="17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style="medium">
        <color indexed="64"/>
      </bottom>
      <diagonal/>
    </border>
    <border>
      <left style="thin">
        <color indexed="64"/>
      </left>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medium">
        <color indexed="64"/>
      </left>
      <right style="thin">
        <color indexed="64"/>
      </right>
      <top/>
      <bottom style="dotted">
        <color indexed="64"/>
      </bottom>
      <diagonal/>
    </border>
    <border>
      <left style="medium">
        <color indexed="64"/>
      </left>
      <right style="thin">
        <color indexed="64"/>
      </right>
      <top style="dotted">
        <color indexed="64"/>
      </top>
      <bottom/>
      <diagonal/>
    </border>
    <border>
      <left style="medium">
        <color indexed="64"/>
      </left>
      <right/>
      <top style="thin">
        <color indexed="64"/>
      </top>
      <bottom/>
      <diagonal/>
    </border>
    <border>
      <left style="medium">
        <color indexed="64"/>
      </left>
      <right/>
      <top/>
      <bottom style="dotted">
        <color indexed="64"/>
      </bottom>
      <diagonal/>
    </border>
    <border>
      <left style="medium">
        <color indexed="64"/>
      </left>
      <right/>
      <top style="dotted">
        <color indexed="64"/>
      </top>
      <bottom/>
      <diagonal/>
    </border>
    <border>
      <left style="dotted">
        <color indexed="64"/>
      </left>
      <right style="dotted">
        <color indexed="64"/>
      </right>
      <top style="thin">
        <color indexed="64"/>
      </top>
      <bottom/>
      <diagonal/>
    </border>
    <border>
      <left style="dotted">
        <color indexed="64"/>
      </left>
      <right style="medium">
        <color indexed="64"/>
      </right>
      <top style="thin">
        <color indexed="64"/>
      </top>
      <bottom/>
      <diagonal/>
    </border>
    <border>
      <left style="dotted">
        <color indexed="64"/>
      </left>
      <right style="medium">
        <color indexed="64"/>
      </right>
      <top style="thin">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style="medium">
        <color indexed="64"/>
      </right>
      <top style="dotted">
        <color indexed="64"/>
      </top>
      <bottom/>
      <diagonal/>
    </border>
    <border>
      <left style="dotted">
        <color indexed="64"/>
      </left>
      <right style="medium">
        <color indexed="64"/>
      </right>
      <top style="thin">
        <color indexed="64"/>
      </top>
      <bottom style="thin">
        <color indexed="64"/>
      </bottom>
      <diagonal/>
    </border>
    <border>
      <left style="dotted">
        <color indexed="64"/>
      </left>
      <right style="dotted">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dotted">
        <color indexed="64"/>
      </left>
      <right/>
      <top style="dotted">
        <color indexed="64"/>
      </top>
      <bottom style="dotted">
        <color indexed="64"/>
      </bottom>
      <diagonal/>
    </border>
    <border>
      <left style="dotted">
        <color indexed="64"/>
      </left>
      <right style="medium">
        <color indexed="64"/>
      </right>
      <top/>
      <bottom/>
      <diagonal/>
    </border>
    <border>
      <left style="dotted">
        <color indexed="64"/>
      </left>
      <right/>
      <top style="dotted">
        <color indexed="64"/>
      </top>
      <bottom/>
      <diagonal/>
    </border>
    <border>
      <left style="dotted">
        <color indexed="64"/>
      </left>
      <right/>
      <top/>
      <bottom/>
      <diagonal/>
    </border>
    <border>
      <left style="dotted">
        <color indexed="64"/>
      </left>
      <right/>
      <top/>
      <bottom style="dotted">
        <color indexed="64"/>
      </bottom>
      <diagonal/>
    </border>
    <border>
      <left style="medium">
        <color indexed="64"/>
      </left>
      <right/>
      <top style="dotted">
        <color indexed="64"/>
      </top>
      <bottom style="dotted">
        <color indexed="64"/>
      </bottom>
      <diagonal/>
    </border>
    <border>
      <left style="medium">
        <color indexed="64"/>
      </left>
      <right style="thin">
        <color indexed="64"/>
      </right>
      <top style="medium">
        <color indexed="64"/>
      </top>
      <bottom/>
      <diagonal/>
    </border>
    <border>
      <left style="thin">
        <color indexed="64"/>
      </left>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top style="medium">
        <color indexed="64"/>
      </top>
      <bottom/>
      <diagonal/>
    </border>
    <border>
      <left style="dotted">
        <color indexed="64"/>
      </left>
      <right/>
      <top style="dotted">
        <color indexed="64"/>
      </top>
      <bottom style="medium">
        <color indexed="64"/>
      </bottom>
      <diagonal/>
    </border>
    <border>
      <left style="medium">
        <color indexed="64"/>
      </left>
      <right/>
      <top style="dotted">
        <color indexed="64"/>
      </top>
      <bottom style="medium">
        <color indexed="64"/>
      </bottom>
      <diagonal/>
    </border>
    <border>
      <left style="dotted">
        <color indexed="64"/>
      </left>
      <right/>
      <top style="medium">
        <color indexed="64"/>
      </top>
      <bottom style="dotted">
        <color indexed="64"/>
      </bottom>
      <diagonal/>
    </border>
    <border>
      <left style="medium">
        <color indexed="64"/>
      </left>
      <right/>
      <top style="medium">
        <color indexed="64"/>
      </top>
      <bottom style="dotted">
        <color indexed="64"/>
      </bottom>
      <diagonal/>
    </border>
    <border>
      <left style="dotted">
        <color indexed="64"/>
      </left>
      <right style="medium">
        <color indexed="64"/>
      </right>
      <top/>
      <bottom style="medium">
        <color indexed="64"/>
      </bottom>
      <diagonal/>
    </border>
    <border>
      <left style="dotted">
        <color indexed="64"/>
      </left>
      <right style="medium">
        <color indexed="64"/>
      </right>
      <top/>
      <bottom style="thin">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style="dotted">
        <color indexed="64"/>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
      <left style="dotted">
        <color indexed="64"/>
      </left>
      <right/>
      <top/>
      <bottom style="medium">
        <color indexed="64"/>
      </bottom>
      <diagonal/>
    </border>
    <border>
      <left style="medium">
        <color indexed="64"/>
      </left>
      <right style="medium">
        <color indexed="64"/>
      </right>
      <top style="dotted">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dotted">
        <color indexed="64"/>
      </right>
      <top style="dotted">
        <color indexed="64"/>
      </top>
      <bottom/>
      <diagonal/>
    </border>
    <border>
      <left style="thin">
        <color indexed="64"/>
      </left>
      <right style="dotted">
        <color indexed="64"/>
      </right>
      <top/>
      <bottom/>
      <diagonal/>
    </border>
    <border>
      <left/>
      <right/>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right style="medium">
        <color indexed="64"/>
      </right>
      <top/>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dotted">
        <color indexed="64"/>
      </right>
      <top/>
      <bottom style="dotted">
        <color indexed="64"/>
      </bottom>
      <diagonal/>
    </border>
  </borders>
  <cellStyleXfs count="89">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177" fontId="1" fillId="0" borderId="0" applyFill="0" applyBorder="0" applyAlignment="0"/>
    <xf numFmtId="0" fontId="26" fillId="0" borderId="0"/>
    <xf numFmtId="38" fontId="27" fillId="0" borderId="0" applyFont="0" applyFill="0" applyBorder="0" applyAlignment="0" applyProtection="0"/>
    <xf numFmtId="40" fontId="27" fillId="0" borderId="0" applyFont="0" applyFill="0" applyBorder="0" applyAlignment="0" applyProtection="0"/>
    <xf numFmtId="178" fontId="27" fillId="0" borderId="0" applyFont="0" applyFill="0" applyBorder="0" applyAlignment="0" applyProtection="0"/>
    <xf numFmtId="179" fontId="27" fillId="0" borderId="0" applyFont="0" applyFill="0" applyBorder="0" applyAlignment="0" applyProtection="0"/>
    <xf numFmtId="0" fontId="28" fillId="0" borderId="0">
      <alignment horizontal="left"/>
    </xf>
    <xf numFmtId="38" fontId="29" fillId="16" borderId="0" applyNumberFormat="0" applyBorder="0" applyAlignment="0" applyProtection="0"/>
    <xf numFmtId="0" fontId="30" fillId="0" borderId="0">
      <alignment horizontal="left"/>
    </xf>
    <xf numFmtId="0" fontId="31" fillId="0" borderId="1" applyNumberFormat="0" applyAlignment="0" applyProtection="0">
      <alignment horizontal="left" vertical="center"/>
    </xf>
    <xf numFmtId="0" fontId="31" fillId="0" borderId="2">
      <alignment horizontal="left" vertical="center"/>
    </xf>
    <xf numFmtId="10" fontId="29" fillId="17" borderId="3" applyNumberFormat="0" applyBorder="0" applyAlignment="0" applyProtection="0"/>
    <xf numFmtId="1" fontId="32" fillId="0" borderId="0" applyProtection="0">
      <protection locked="0"/>
    </xf>
    <xf numFmtId="0" fontId="33" fillId="0" borderId="4"/>
    <xf numFmtId="180" fontId="34" fillId="0" borderId="0"/>
    <xf numFmtId="0" fontId="35" fillId="0" borderId="0"/>
    <xf numFmtId="10" fontId="35" fillId="0" borderId="0" applyFont="0" applyFill="0" applyBorder="0" applyAlignment="0" applyProtection="0"/>
    <xf numFmtId="4" fontId="28" fillId="0" borderId="0">
      <alignment horizontal="right"/>
    </xf>
    <xf numFmtId="0" fontId="25" fillId="0" borderId="0" applyFill="0" applyBorder="0" applyProtection="0"/>
    <xf numFmtId="0" fontId="2" fillId="0" borderId="0" applyFill="0" applyBorder="0" applyProtection="0"/>
    <xf numFmtId="4" fontId="36" fillId="0" borderId="0">
      <alignment horizontal="right"/>
    </xf>
    <xf numFmtId="0" fontId="37" fillId="0" borderId="0">
      <alignment horizontal="left"/>
    </xf>
    <xf numFmtId="0" fontId="29" fillId="0" borderId="0" applyNumberFormat="0" applyFill="0" applyBorder="0" applyProtection="0">
      <alignment vertical="top" wrapText="1"/>
    </xf>
    <xf numFmtId="3" fontId="29" fillId="0" borderId="0" applyFill="0" applyBorder="0" applyProtection="0">
      <alignment horizontal="right" vertical="top" wrapText="1"/>
    </xf>
    <xf numFmtId="3" fontId="38" fillId="0" borderId="0" applyFill="0" applyBorder="0" applyProtection="0">
      <alignment horizontal="right" vertical="top" wrapText="1"/>
    </xf>
    <xf numFmtId="0" fontId="33" fillId="0" borderId="0"/>
    <xf numFmtId="0" fontId="39" fillId="0" borderId="0">
      <alignment horizont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1" borderId="0" applyNumberFormat="0" applyBorder="0" applyAlignment="0" applyProtection="0">
      <alignment vertical="center"/>
    </xf>
    <xf numFmtId="0" fontId="7" fillId="0" borderId="0" applyNumberFormat="0" applyFill="0" applyBorder="0" applyAlignment="0" applyProtection="0">
      <alignment vertical="center"/>
    </xf>
    <xf numFmtId="0" fontId="8" fillId="22" borderId="5" applyNumberFormat="0" applyAlignment="0" applyProtection="0">
      <alignment vertical="center"/>
    </xf>
    <xf numFmtId="0" fontId="9" fillId="23" borderId="0" applyNumberFormat="0" applyBorder="0" applyAlignment="0" applyProtection="0">
      <alignment vertical="center"/>
    </xf>
    <xf numFmtId="0" fontId="47"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0" fillId="0" borderId="7" applyNumberFormat="0" applyFill="0" applyAlignment="0" applyProtection="0">
      <alignment vertical="center"/>
    </xf>
    <xf numFmtId="0" fontId="11" fillId="3" borderId="0" applyNumberFormat="0" applyBorder="0" applyAlignment="0" applyProtection="0">
      <alignment vertical="center"/>
    </xf>
    <xf numFmtId="181" fontId="23" fillId="0" borderId="0" applyBorder="0">
      <alignment horizontal="right"/>
    </xf>
    <xf numFmtId="49" fontId="1" fillId="0" borderId="0" applyFont="0"/>
    <xf numFmtId="0" fontId="12" fillId="25" borderId="8" applyNumberFormat="0" applyAlignment="0" applyProtection="0">
      <alignment vertical="center"/>
    </xf>
    <xf numFmtId="0" fontId="13" fillId="0" borderId="0" applyNumberFormat="0" applyFill="0" applyBorder="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0" borderId="12" applyNumberFormat="0" applyFill="0" applyAlignment="0" applyProtection="0">
      <alignment vertical="center"/>
    </xf>
    <xf numFmtId="0" fontId="18" fillId="25" borderId="13" applyNumberFormat="0" applyAlignment="0" applyProtection="0">
      <alignment vertical="center"/>
    </xf>
    <xf numFmtId="182" fontId="23" fillId="0" borderId="0" applyFill="0" applyBorder="0"/>
    <xf numFmtId="181" fontId="23" fillId="0" borderId="0" applyFill="0" applyBorder="0"/>
    <xf numFmtId="183" fontId="23" fillId="0" borderId="0" applyFill="0" applyBorder="0"/>
    <xf numFmtId="49" fontId="23" fillId="26" borderId="14">
      <alignment horizontal="center"/>
    </xf>
    <xf numFmtId="184" fontId="23" fillId="26" borderId="14">
      <alignment horizontal="right"/>
    </xf>
    <xf numFmtId="14" fontId="23" fillId="26" borderId="0" applyBorder="0">
      <alignment horizontal="center"/>
    </xf>
    <xf numFmtId="49" fontId="23" fillId="0" borderId="14"/>
    <xf numFmtId="0" fontId="19" fillId="0" borderId="0" applyNumberFormat="0" applyFill="0" applyBorder="0" applyAlignment="0" applyProtection="0">
      <alignment vertical="center"/>
    </xf>
    <xf numFmtId="14" fontId="23" fillId="0" borderId="15" applyBorder="0">
      <alignment horizontal="left"/>
    </xf>
    <xf numFmtId="0" fontId="20" fillId="7" borderId="8" applyNumberFormat="0" applyAlignment="0" applyProtection="0">
      <alignment vertical="center"/>
    </xf>
    <xf numFmtId="14" fontId="23" fillId="0" borderId="0" applyFill="0" applyBorder="0"/>
    <xf numFmtId="0" fontId="1" fillId="0" borderId="0"/>
    <xf numFmtId="0" fontId="1" fillId="0" borderId="0"/>
    <xf numFmtId="0" fontId="1" fillId="0" borderId="0"/>
    <xf numFmtId="185" fontId="40" fillId="0" borderId="0"/>
    <xf numFmtId="49" fontId="23" fillId="0" borderId="0"/>
    <xf numFmtId="0" fontId="41" fillId="0" borderId="0"/>
    <xf numFmtId="0" fontId="21" fillId="4" borderId="0" applyNumberFormat="0" applyBorder="0" applyAlignment="0" applyProtection="0">
      <alignment vertical="center"/>
    </xf>
    <xf numFmtId="0" fontId="42" fillId="0" borderId="0"/>
    <xf numFmtId="0" fontId="1" fillId="0" borderId="0">
      <alignment vertical="center"/>
    </xf>
  </cellStyleXfs>
  <cellXfs count="785">
    <xf numFmtId="0" fontId="0" fillId="0" borderId="0" xfId="0">
      <alignment vertical="center"/>
    </xf>
    <xf numFmtId="0" fontId="1" fillId="0" borderId="0" xfId="81"/>
    <xf numFmtId="0" fontId="22"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3" fillId="0" borderId="0" xfId="80" applyFont="1"/>
    <xf numFmtId="0" fontId="2" fillId="0" borderId="0" xfId="80" applyFont="1"/>
    <xf numFmtId="0" fontId="2" fillId="0" borderId="0" xfId="38"/>
    <xf numFmtId="0" fontId="2" fillId="0" borderId="0" xfId="38" applyFont="1"/>
    <xf numFmtId="0" fontId="25" fillId="0" borderId="0" xfId="37"/>
    <xf numFmtId="0" fontId="23" fillId="0" borderId="0" xfId="80" applyFont="1" applyBorder="1"/>
    <xf numFmtId="0" fontId="25" fillId="0" borderId="0" xfId="80" applyFont="1"/>
    <xf numFmtId="0" fontId="1" fillId="0" borderId="0" xfId="80" applyFont="1"/>
    <xf numFmtId="0" fontId="43" fillId="0" borderId="0" xfId="80" applyFont="1"/>
    <xf numFmtId="0" fontId="24" fillId="0" borderId="0" xfId="38" applyFont="1"/>
    <xf numFmtId="0" fontId="25" fillId="0" borderId="0" xfId="37" applyFont="1"/>
    <xf numFmtId="0" fontId="24" fillId="0" borderId="0" xfId="80" applyFont="1"/>
    <xf numFmtId="186" fontId="23" fillId="0" borderId="26" xfId="0" applyNumberFormat="1" applyFont="1" applyBorder="1">
      <alignment vertical="center"/>
    </xf>
    <xf numFmtId="186" fontId="23" fillId="0" borderId="24" xfId="0" applyNumberFormat="1" applyFont="1" applyBorder="1">
      <alignment vertical="center"/>
    </xf>
    <xf numFmtId="0" fontId="24" fillId="27" borderId="41" xfId="0" applyFont="1" applyFill="1" applyBorder="1" applyAlignment="1">
      <alignment horizontal="center" vertical="center"/>
    </xf>
    <xf numFmtId="0" fontId="45" fillId="0" borderId="0" xfId="0" applyFont="1">
      <alignment vertical="center"/>
    </xf>
    <xf numFmtId="0" fontId="23" fillId="0" borderId="0" xfId="0" applyFont="1">
      <alignment vertical="center"/>
    </xf>
    <xf numFmtId="186" fontId="23" fillId="0" borderId="26" xfId="0" applyNumberFormat="1" applyFont="1" applyBorder="1" applyAlignment="1" applyProtection="1">
      <alignment horizontal="center" vertical="center"/>
      <protection locked="0"/>
    </xf>
    <xf numFmtId="186" fontId="23" fillId="0" borderId="24" xfId="0" applyNumberFormat="1" applyFont="1" applyBorder="1" applyAlignment="1" applyProtection="1">
      <alignment horizontal="center" vertical="center"/>
      <protection locked="0"/>
    </xf>
    <xf numFmtId="14" fontId="0" fillId="0" borderId="22" xfId="81" applyNumberFormat="1" applyFont="1" applyBorder="1" applyAlignment="1">
      <alignment vertical="top" wrapText="1"/>
    </xf>
    <xf numFmtId="14" fontId="23" fillId="0" borderId="3" xfId="0" applyNumberFormat="1" applyFont="1" applyBorder="1" applyAlignment="1" applyProtection="1">
      <alignment horizontal="center" vertical="center"/>
      <protection locked="0"/>
    </xf>
    <xf numFmtId="0" fontId="23" fillId="0" borderId="42" xfId="0" applyFont="1" applyBorder="1" applyAlignment="1" applyProtection="1">
      <alignment horizontal="center" vertical="center"/>
      <protection locked="0"/>
    </xf>
    <xf numFmtId="0" fontId="23" fillId="0" borderId="42" xfId="0" applyFont="1" applyBorder="1" applyAlignment="1" applyProtection="1">
      <alignment horizontal="center" vertical="center" wrapText="1"/>
      <protection locked="0"/>
    </xf>
    <xf numFmtId="14" fontId="23" fillId="0" borderId="27" xfId="0" applyNumberFormat="1" applyFont="1" applyBorder="1" applyAlignment="1" applyProtection="1">
      <alignment horizontal="center" vertical="center"/>
      <protection locked="0"/>
    </xf>
    <xf numFmtId="14" fontId="23" fillId="0" borderId="43" xfId="0" applyNumberFormat="1" applyFont="1" applyBorder="1" applyAlignment="1" applyProtection="1">
      <alignment horizontal="center" vertical="center"/>
      <protection locked="0"/>
    </xf>
    <xf numFmtId="14" fontId="23" fillId="0" borderId="42" xfId="0" applyNumberFormat="1" applyFont="1" applyBorder="1" applyAlignment="1" applyProtection="1">
      <alignment horizontal="center" vertical="center"/>
      <protection locked="0"/>
    </xf>
    <xf numFmtId="0" fontId="23" fillId="0" borderId="43" xfId="0" applyFont="1" applyBorder="1" applyAlignment="1" applyProtection="1">
      <alignment horizontal="center" vertical="center" wrapText="1"/>
      <protection locked="0"/>
    </xf>
    <xf numFmtId="0" fontId="23" fillId="0" borderId="43" xfId="0" applyFont="1" applyBorder="1" applyAlignment="1" applyProtection="1">
      <alignment horizontal="center" vertical="center"/>
      <protection locked="0"/>
    </xf>
    <xf numFmtId="0" fontId="24" fillId="27" borderId="44" xfId="0" applyFont="1" applyFill="1" applyBorder="1" applyAlignment="1">
      <alignment horizontal="center" vertical="center"/>
    </xf>
    <xf numFmtId="14" fontId="23" fillId="0" borderId="42" xfId="0" applyNumberFormat="1" applyFont="1" applyBorder="1" applyAlignment="1" applyProtection="1">
      <alignment horizontal="center" vertical="center" wrapText="1"/>
      <protection locked="0"/>
    </xf>
    <xf numFmtId="0" fontId="24" fillId="27" borderId="45" xfId="0" applyFont="1" applyFill="1" applyBorder="1" applyAlignment="1">
      <alignment horizontal="center" vertical="center"/>
    </xf>
    <xf numFmtId="0" fontId="23" fillId="0" borderId="0" xfId="0" applyNumberFormat="1" applyFont="1">
      <alignment vertical="center"/>
    </xf>
    <xf numFmtId="0" fontId="23" fillId="0" borderId="43" xfId="0" applyNumberFormat="1" applyFont="1" applyBorder="1" applyAlignment="1" applyProtection="1">
      <alignment horizontal="center" vertical="center"/>
      <protection locked="0"/>
    </xf>
    <xf numFmtId="0" fontId="23" fillId="0" borderId="42" xfId="0" applyNumberFormat="1" applyFont="1" applyBorder="1" applyAlignment="1" applyProtection="1">
      <alignment horizontal="center" vertical="center"/>
      <protection locked="0"/>
    </xf>
    <xf numFmtId="0" fontId="47" fillId="0" borderId="3" xfId="55" applyNumberFormat="1" applyBorder="1" applyAlignment="1" applyProtection="1">
      <alignment horizontal="center" vertical="center"/>
      <protection locked="0"/>
    </xf>
    <xf numFmtId="0" fontId="24" fillId="27" borderId="45" xfId="0" applyFont="1" applyFill="1" applyBorder="1" applyAlignment="1">
      <alignment vertical="center"/>
    </xf>
    <xf numFmtId="0" fontId="24" fillId="27" borderId="44" xfId="0" applyNumberFormat="1" applyFont="1" applyFill="1" applyBorder="1" applyAlignment="1">
      <alignment horizontal="center" vertical="center"/>
    </xf>
    <xf numFmtId="0" fontId="45" fillId="0" borderId="0" xfId="0" applyNumberFormat="1" applyFont="1">
      <alignment vertical="center"/>
    </xf>
    <xf numFmtId="0" fontId="24" fillId="27" borderId="46" xfId="0" applyFont="1" applyFill="1" applyBorder="1" applyAlignment="1">
      <alignment vertical="center"/>
    </xf>
    <xf numFmtId="186" fontId="23" fillId="0" borderId="16" xfId="0" applyNumberFormat="1" applyFont="1" applyBorder="1">
      <alignment vertical="center"/>
    </xf>
    <xf numFmtId="186" fontId="23" fillId="0" borderId="51" xfId="0" applyNumberFormat="1" applyFont="1" applyBorder="1">
      <alignment vertical="center"/>
    </xf>
    <xf numFmtId="0" fontId="24" fillId="27" borderId="62" xfId="0" applyFont="1" applyFill="1" applyBorder="1" applyAlignment="1">
      <alignment horizontal="center" vertical="center"/>
    </xf>
    <xf numFmtId="0" fontId="24" fillId="27" borderId="63" xfId="0" applyFont="1" applyFill="1" applyBorder="1" applyAlignment="1">
      <alignment horizontal="center" vertical="center"/>
    </xf>
    <xf numFmtId="186" fontId="23" fillId="0" borderId="66" xfId="0" applyNumberFormat="1" applyFont="1" applyBorder="1">
      <alignment vertical="center"/>
    </xf>
    <xf numFmtId="186" fontId="23" fillId="0" borderId="39" xfId="0" applyNumberFormat="1" applyFont="1" applyBorder="1">
      <alignment vertical="center"/>
    </xf>
    <xf numFmtId="186" fontId="23" fillId="0" borderId="73" xfId="0" applyNumberFormat="1" applyFont="1" applyBorder="1">
      <alignment vertical="center"/>
    </xf>
    <xf numFmtId="186" fontId="23" fillId="0" borderId="50" xfId="0" applyNumberFormat="1" applyFont="1" applyBorder="1">
      <alignment vertical="center"/>
    </xf>
    <xf numFmtId="186" fontId="23" fillId="0" borderId="54" xfId="0" applyNumberFormat="1" applyFont="1" applyBorder="1">
      <alignment vertical="center"/>
    </xf>
    <xf numFmtId="0" fontId="24" fillId="27" borderId="75" xfId="0" applyFont="1" applyFill="1" applyBorder="1" applyAlignment="1">
      <alignment horizontal="center" vertical="center"/>
    </xf>
    <xf numFmtId="186" fontId="23" fillId="0" borderId="67" xfId="0" applyNumberFormat="1" applyFont="1" applyBorder="1">
      <alignment vertical="center"/>
    </xf>
    <xf numFmtId="186" fontId="23" fillId="0" borderId="48" xfId="0" applyNumberFormat="1" applyFont="1" applyBorder="1">
      <alignment vertical="center"/>
    </xf>
    <xf numFmtId="186" fontId="23" fillId="0" borderId="53" xfId="0" applyNumberFormat="1" applyFont="1" applyBorder="1">
      <alignment vertical="center"/>
    </xf>
    <xf numFmtId="0" fontId="23" fillId="0" borderId="42" xfId="80" applyFont="1" applyBorder="1"/>
    <xf numFmtId="0" fontId="23" fillId="0" borderId="0" xfId="80" applyFont="1" applyBorder="1" applyAlignment="1">
      <alignment wrapText="1"/>
    </xf>
    <xf numFmtId="0" fontId="23" fillId="0" borderId="3" xfId="80" applyFont="1" applyBorder="1"/>
    <xf numFmtId="0" fontId="50" fillId="0" borderId="3" xfId="80" applyFont="1" applyBorder="1"/>
    <xf numFmtId="0" fontId="23" fillId="0" borderId="42" xfId="80" applyFont="1" applyBorder="1"/>
    <xf numFmtId="0" fontId="23" fillId="0" borderId="3" xfId="80" applyFont="1" applyBorder="1"/>
    <xf numFmtId="49" fontId="0" fillId="0" borderId="22" xfId="81" applyNumberFormat="1" applyFont="1" applyBorder="1" applyAlignment="1">
      <alignment vertical="top" wrapText="1"/>
    </xf>
    <xf numFmtId="0" fontId="49" fillId="0" borderId="0" xfId="80" applyFont="1" applyBorder="1" applyAlignment="1">
      <alignment vertical="top"/>
    </xf>
    <xf numFmtId="0" fontId="49" fillId="0" borderId="0" xfId="0" applyFont="1" applyBorder="1" applyAlignment="1">
      <alignment vertical="top"/>
    </xf>
    <xf numFmtId="0" fontId="47" fillId="0" borderId="0" xfId="55" applyBorder="1" applyAlignment="1" applyProtection="1">
      <alignment vertical="top"/>
    </xf>
    <xf numFmtId="0" fontId="53" fillId="0" borderId="0" xfId="80" applyFont="1" applyAlignment="1">
      <alignment vertical="center"/>
    </xf>
    <xf numFmtId="0" fontId="47" fillId="0" borderId="0" xfId="55" applyAlignment="1" applyProtection="1"/>
    <xf numFmtId="0" fontId="51" fillId="0" borderId="0" xfId="80" applyFont="1"/>
    <xf numFmtId="0" fontId="49" fillId="0" borderId="0" xfId="80" quotePrefix="1" applyFont="1" applyBorder="1" applyAlignment="1">
      <alignment vertical="top"/>
    </xf>
    <xf numFmtId="0" fontId="23" fillId="0" borderId="3" xfId="80" applyFont="1" applyBorder="1" applyAlignment="1"/>
    <xf numFmtId="0" fontId="23" fillId="0" borderId="0" xfId="80" quotePrefix="1" applyFont="1"/>
    <xf numFmtId="0" fontId="54" fillId="0" borderId="0" xfId="37" applyFont="1"/>
    <xf numFmtId="0" fontId="55" fillId="0" borderId="0" xfId="38" applyFont="1"/>
    <xf numFmtId="0" fontId="56" fillId="0" borderId="0" xfId="80" applyFont="1"/>
    <xf numFmtId="0" fontId="54" fillId="0" borderId="0" xfId="80" applyFont="1"/>
    <xf numFmtId="0" fontId="55" fillId="0" borderId="0" xfId="80" applyFont="1"/>
    <xf numFmtId="0" fontId="57" fillId="0" borderId="0" xfId="80" applyFont="1"/>
    <xf numFmtId="0" fontId="58" fillId="0" borderId="0" xfId="37" applyFont="1"/>
    <xf numFmtId="0" fontId="59" fillId="0" borderId="0" xfId="38" applyFont="1"/>
    <xf numFmtId="0" fontId="51" fillId="31" borderId="3" xfId="80" applyFont="1" applyFill="1" applyBorder="1" applyAlignment="1">
      <alignment vertical="center"/>
    </xf>
    <xf numFmtId="0" fontId="1" fillId="0" borderId="42" xfId="80" applyFont="1" applyBorder="1"/>
    <xf numFmtId="0" fontId="52" fillId="31" borderId="3" xfId="80" quotePrefix="1" applyFont="1" applyFill="1" applyBorder="1" applyAlignment="1">
      <alignment horizontal="left" vertical="center"/>
    </xf>
    <xf numFmtId="0" fontId="23" fillId="0" borderId="3" xfId="80" applyFont="1" applyBorder="1" applyAlignment="1">
      <alignment wrapText="1"/>
    </xf>
    <xf numFmtId="0" fontId="23" fillId="0" borderId="42" xfId="80" applyFont="1" applyBorder="1" applyAlignment="1">
      <alignment wrapText="1"/>
    </xf>
    <xf numFmtId="0" fontId="1" fillId="0" borderId="42" xfId="80" applyFont="1" applyBorder="1" applyAlignment="1">
      <alignment wrapText="1"/>
    </xf>
    <xf numFmtId="0" fontId="1" fillId="0" borderId="0" xfId="80" applyFont="1" applyBorder="1" applyAlignment="1">
      <alignment wrapText="1"/>
    </xf>
    <xf numFmtId="0" fontId="60" fillId="0" borderId="0" xfId="37" applyFont="1"/>
    <xf numFmtId="0" fontId="61" fillId="0" borderId="0" xfId="38" applyFont="1"/>
    <xf numFmtId="0" fontId="62" fillId="0" borderId="0" xfId="80" applyFont="1"/>
    <xf numFmtId="0" fontId="61" fillId="0" borderId="0" xfId="80" applyFont="1" applyBorder="1"/>
    <xf numFmtId="0" fontId="62" fillId="0" borderId="0" xfId="80" applyFont="1" applyBorder="1" applyAlignment="1"/>
    <xf numFmtId="0" fontId="62" fillId="0" borderId="0" xfId="80" applyFont="1" applyBorder="1" applyAlignment="1">
      <alignment horizontal="center"/>
    </xf>
    <xf numFmtId="0" fontId="62" fillId="0" borderId="0" xfId="80" applyFont="1" applyBorder="1"/>
    <xf numFmtId="0" fontId="62" fillId="0" borderId="0" xfId="80" applyFont="1" applyAlignment="1">
      <alignment vertical="center"/>
    </xf>
    <xf numFmtId="0" fontId="60" fillId="0" borderId="0" xfId="80" applyFont="1" applyAlignment="1">
      <alignment vertical="center"/>
    </xf>
    <xf numFmtId="0" fontId="60" fillId="0" borderId="0" xfId="37" applyFont="1" applyAlignment="1">
      <alignment vertical="center"/>
    </xf>
    <xf numFmtId="0" fontId="60" fillId="0" borderId="0" xfId="80" applyFont="1"/>
    <xf numFmtId="0" fontId="62" fillId="0" borderId="80" xfId="80" applyFont="1" applyBorder="1" applyAlignment="1"/>
    <xf numFmtId="0" fontId="61" fillId="0" borderId="0" xfId="80" applyFont="1"/>
    <xf numFmtId="0" fontId="61" fillId="0" borderId="90" xfId="80" applyFont="1" applyBorder="1"/>
    <xf numFmtId="0" fontId="62" fillId="0" borderId="110" xfId="80" applyFont="1" applyBorder="1" applyAlignment="1"/>
    <xf numFmtId="0" fontId="62" fillId="0" borderId="93" xfId="80" applyFont="1" applyBorder="1" applyAlignment="1">
      <alignment horizontal="center" wrapText="1"/>
    </xf>
    <xf numFmtId="0" fontId="62" fillId="0" borderId="115" xfId="80" applyFont="1" applyBorder="1"/>
    <xf numFmtId="0" fontId="62" fillId="0" borderId="95" xfId="80" applyFont="1" applyBorder="1" applyAlignment="1"/>
    <xf numFmtId="0" fontId="62" fillId="0" borderId="117" xfId="80" applyFont="1" applyBorder="1" applyAlignment="1">
      <alignment vertical="center"/>
    </xf>
    <xf numFmtId="0" fontId="62" fillId="0" borderId="80" xfId="80" applyFont="1" applyBorder="1" applyAlignment="1">
      <alignment vertical="center"/>
    </xf>
    <xf numFmtId="0" fontId="62" fillId="0" borderId="83" xfId="80" applyFont="1" applyBorder="1" applyAlignment="1"/>
    <xf numFmtId="0" fontId="62" fillId="0" borderId="79" xfId="80" applyFont="1" applyBorder="1" applyAlignment="1"/>
    <xf numFmtId="0" fontId="62" fillId="0" borderId="112" xfId="80" applyFont="1" applyBorder="1" applyAlignment="1"/>
    <xf numFmtId="0" fontId="62" fillId="0" borderId="114" xfId="80" applyFont="1" applyBorder="1" applyAlignment="1"/>
    <xf numFmtId="0" fontId="62" fillId="0" borderId="118" xfId="80" applyFont="1" applyBorder="1" applyAlignment="1">
      <alignment vertical="center"/>
    </xf>
    <xf numFmtId="0" fontId="62" fillId="0" borderId="110" xfId="80" applyFont="1" applyBorder="1" applyAlignment="1">
      <alignment vertical="center"/>
    </xf>
    <xf numFmtId="0" fontId="62" fillId="0" borderId="120" xfId="80" applyFont="1" applyBorder="1" applyAlignment="1"/>
    <xf numFmtId="0" fontId="61" fillId="0" borderId="116" xfId="80" applyFont="1" applyBorder="1" applyAlignment="1">
      <alignment vertical="center"/>
    </xf>
    <xf numFmtId="0" fontId="62" fillId="0" borderId="122" xfId="80" applyFont="1" applyBorder="1" applyAlignment="1">
      <alignment vertical="center"/>
    </xf>
    <xf numFmtId="0" fontId="61" fillId="0" borderId="90" xfId="80" applyFont="1" applyBorder="1" applyAlignment="1">
      <alignment vertical="center"/>
    </xf>
    <xf numFmtId="0" fontId="62" fillId="0" borderId="93" xfId="80" applyFont="1" applyBorder="1"/>
    <xf numFmtId="0" fontId="62" fillId="0" borderId="122" xfId="80" applyFont="1" applyBorder="1" applyAlignment="1"/>
    <xf numFmtId="0" fontId="62" fillId="0" borderId="117" xfId="80" applyFont="1" applyBorder="1" applyAlignment="1"/>
    <xf numFmtId="0" fontId="62" fillId="0" borderId="115" xfId="80" applyFont="1" applyBorder="1" applyAlignment="1"/>
    <xf numFmtId="0" fontId="62" fillId="0" borderId="121" xfId="80" applyFont="1" applyBorder="1" applyAlignment="1"/>
    <xf numFmtId="0" fontId="62" fillId="0" borderId="123" xfId="80" applyFont="1" applyBorder="1" applyAlignment="1"/>
    <xf numFmtId="0" fontId="64" fillId="31" borderId="26" xfId="38" applyFont="1" applyFill="1" applyBorder="1" applyAlignment="1">
      <alignment vertical="center"/>
    </xf>
    <xf numFmtId="0" fontId="64" fillId="31" borderId="27" xfId="80" applyFont="1" applyFill="1" applyBorder="1" applyAlignment="1">
      <alignment vertical="center"/>
    </xf>
    <xf numFmtId="0" fontId="64" fillId="31" borderId="108" xfId="80" applyFont="1" applyFill="1" applyBorder="1" applyAlignment="1">
      <alignment vertical="center"/>
    </xf>
    <xf numFmtId="0" fontId="64" fillId="32" borderId="26" xfId="38" applyFont="1" applyFill="1" applyBorder="1" applyAlignment="1">
      <alignment vertical="center"/>
    </xf>
    <xf numFmtId="0" fontId="64" fillId="32" borderId="27" xfId="80" applyFont="1" applyFill="1" applyBorder="1" applyAlignment="1">
      <alignment vertical="center"/>
    </xf>
    <xf numFmtId="0" fontId="62" fillId="0" borderId="97" xfId="80" applyFont="1" applyBorder="1" applyAlignment="1">
      <alignment horizontal="center" wrapText="1"/>
    </xf>
    <xf numFmtId="0" fontId="61" fillId="0" borderId="94" xfId="80" applyFont="1" applyBorder="1"/>
    <xf numFmtId="0" fontId="62" fillId="0" borderId="96" xfId="80" applyFont="1" applyBorder="1" applyAlignment="1">
      <alignment horizontal="center" wrapText="1"/>
    </xf>
    <xf numFmtId="0" fontId="62" fillId="0" borderId="93" xfId="80" applyFont="1" applyBorder="1" applyAlignment="1">
      <alignment vertical="center"/>
    </xf>
    <xf numFmtId="0" fontId="62" fillId="0" borderId="99" xfId="80" applyFont="1" applyBorder="1" applyAlignment="1">
      <alignment vertical="center"/>
    </xf>
    <xf numFmtId="0" fontId="62" fillId="0" borderId="89" xfId="80" applyFont="1" applyBorder="1" applyAlignment="1">
      <alignment vertical="center"/>
    </xf>
    <xf numFmtId="0" fontId="62" fillId="0" borderId="100" xfId="80" applyFont="1" applyBorder="1" applyAlignment="1">
      <alignment vertical="center"/>
    </xf>
    <xf numFmtId="0" fontId="62" fillId="0" borderId="50" xfId="80" applyFont="1" applyBorder="1" applyAlignment="1">
      <alignment vertical="center"/>
    </xf>
    <xf numFmtId="0" fontId="62" fillId="0" borderId="57" xfId="80" applyFont="1" applyBorder="1" applyAlignment="1">
      <alignment vertical="center"/>
    </xf>
    <xf numFmtId="0" fontId="62" fillId="0" borderId="79" xfId="80" applyFont="1" applyBorder="1" applyAlignment="1">
      <alignment vertical="center"/>
    </xf>
    <xf numFmtId="0" fontId="62" fillId="0" borderId="42" xfId="80" applyFont="1" applyBorder="1" applyAlignment="1">
      <alignment vertical="center"/>
    </xf>
    <xf numFmtId="0" fontId="62" fillId="0" borderId="91" xfId="80" applyFont="1" applyBorder="1" applyAlignment="1">
      <alignment vertical="center"/>
    </xf>
    <xf numFmtId="0" fontId="62" fillId="0" borderId="65" xfId="80" applyFont="1" applyBorder="1" applyAlignment="1">
      <alignment vertical="center"/>
    </xf>
    <xf numFmtId="0" fontId="62" fillId="0" borderId="60" xfId="80" applyFont="1" applyBorder="1" applyAlignment="1">
      <alignment vertical="center"/>
    </xf>
    <xf numFmtId="0" fontId="62" fillId="0" borderId="113" xfId="80" applyFont="1" applyBorder="1" applyAlignment="1">
      <alignment vertical="center"/>
    </xf>
    <xf numFmtId="0" fontId="62" fillId="0" borderId="114" xfId="80" applyFont="1" applyBorder="1" applyAlignment="1">
      <alignment vertical="center"/>
    </xf>
    <xf numFmtId="0" fontId="65" fillId="0" borderId="115" xfId="80" applyFont="1" applyBorder="1" applyAlignment="1"/>
    <xf numFmtId="0" fontId="62" fillId="0" borderId="92" xfId="80" applyFont="1" applyBorder="1" applyAlignment="1">
      <alignment horizontal="center" vertical="center"/>
    </xf>
    <xf numFmtId="0" fontId="61" fillId="0" borderId="90" xfId="80" applyFont="1" applyBorder="1" applyAlignment="1">
      <alignment wrapText="1"/>
    </xf>
    <xf numFmtId="0" fontId="62" fillId="0" borderId="115" xfId="80" applyFont="1" applyBorder="1" applyAlignment="1">
      <alignment horizontal="center" vertical="center" wrapText="1"/>
    </xf>
    <xf numFmtId="0" fontId="62" fillId="0" borderId="80" xfId="80" applyFont="1" applyBorder="1"/>
    <xf numFmtId="0" fontId="62" fillId="0" borderId="60" xfId="80" applyFont="1" applyBorder="1" applyAlignment="1"/>
    <xf numFmtId="0" fontId="62" fillId="0" borderId="119" xfId="80" applyFont="1" applyBorder="1" applyAlignment="1"/>
    <xf numFmtId="0" fontId="62" fillId="0" borderId="101" xfId="80" applyFont="1" applyBorder="1"/>
    <xf numFmtId="0" fontId="62" fillId="0" borderId="80" xfId="80" applyFont="1" applyBorder="1" applyAlignment="1">
      <alignment horizontal="left"/>
    </xf>
    <xf numFmtId="0" fontId="62" fillId="0" borderId="98" xfId="80" applyFont="1" applyBorder="1" applyAlignment="1">
      <alignment horizontal="center" wrapText="1"/>
    </xf>
    <xf numFmtId="0" fontId="62" fillId="0" borderId="101" xfId="80" applyFont="1" applyBorder="1" applyAlignment="1"/>
    <xf numFmtId="0" fontId="64" fillId="31" borderId="88" xfId="38" applyFont="1" applyFill="1" applyBorder="1" applyAlignment="1">
      <alignment vertical="center"/>
    </xf>
    <xf numFmtId="0" fontId="62" fillId="0" borderId="94" xfId="80" applyFont="1" applyBorder="1"/>
    <xf numFmtId="0" fontId="61" fillId="0" borderId="90" xfId="38" applyFont="1" applyBorder="1"/>
    <xf numFmtId="0" fontId="64" fillId="31" borderId="78" xfId="80" applyFont="1" applyFill="1" applyBorder="1" applyAlignment="1">
      <alignment vertical="center"/>
    </xf>
    <xf numFmtId="0" fontId="62" fillId="0" borderId="83" xfId="80" quotePrefix="1" applyFont="1" applyBorder="1" applyAlignment="1">
      <alignment vertical="center"/>
    </xf>
    <xf numFmtId="0" fontId="62" fillId="0" borderId="69" xfId="80" applyFont="1" applyBorder="1" applyAlignment="1"/>
    <xf numFmtId="0" fontId="64" fillId="31" borderId="40" xfId="80" applyFont="1" applyFill="1" applyBorder="1" applyAlignment="1">
      <alignment vertical="center"/>
    </xf>
    <xf numFmtId="0" fontId="64" fillId="31" borderId="102" xfId="80" applyFont="1" applyFill="1" applyBorder="1" applyAlignment="1">
      <alignment vertical="center"/>
    </xf>
    <xf numFmtId="0" fontId="64" fillId="31" borderId="103" xfId="80" applyFont="1" applyFill="1" applyBorder="1" applyAlignment="1">
      <alignment vertical="center"/>
    </xf>
    <xf numFmtId="0" fontId="62" fillId="0" borderId="104" xfId="80" applyFont="1" applyBorder="1" applyAlignment="1">
      <alignment vertical="center"/>
    </xf>
    <xf numFmtId="0" fontId="62" fillId="0" borderId="105" xfId="80" applyFont="1" applyBorder="1" applyAlignment="1">
      <alignment vertical="center"/>
    </xf>
    <xf numFmtId="0" fontId="62" fillId="0" borderId="106" xfId="80" applyFont="1" applyBorder="1" applyAlignment="1">
      <alignment vertical="center"/>
    </xf>
    <xf numFmtId="0" fontId="62" fillId="0" borderId="107" xfId="80" applyFont="1" applyBorder="1" applyAlignment="1">
      <alignment vertical="center"/>
    </xf>
    <xf numFmtId="0" fontId="62" fillId="0" borderId="124" xfId="80" applyFont="1" applyBorder="1" applyAlignment="1"/>
    <xf numFmtId="0" fontId="62" fillId="0" borderId="93" xfId="80" applyFont="1" applyBorder="1" applyAlignment="1">
      <alignment horizontal="center" vertical="center"/>
    </xf>
    <xf numFmtId="0" fontId="62" fillId="0" borderId="94" xfId="80" applyFont="1" applyBorder="1" applyAlignment="1">
      <alignment horizontal="center"/>
    </xf>
    <xf numFmtId="0" fontId="64" fillId="32" borderId="88" xfId="38" applyFont="1" applyFill="1" applyBorder="1" applyAlignment="1">
      <alignment vertical="center"/>
    </xf>
    <xf numFmtId="0" fontId="62" fillId="0" borderId="92" xfId="80" applyFont="1" applyBorder="1" applyAlignment="1">
      <alignment vertical="center"/>
    </xf>
    <xf numFmtId="0" fontId="62" fillId="0" borderId="24" xfId="80" applyFont="1" applyBorder="1" applyAlignment="1">
      <alignment vertical="center"/>
    </xf>
    <xf numFmtId="0" fontId="62" fillId="0" borderId="121" xfId="80" applyFont="1" applyBorder="1"/>
    <xf numFmtId="0" fontId="64" fillId="32" borderId="78" xfId="80" applyFont="1" applyFill="1" applyBorder="1" applyAlignment="1">
      <alignment vertical="center"/>
    </xf>
    <xf numFmtId="0" fontId="64" fillId="32" borderId="103" xfId="80" applyFont="1" applyFill="1" applyBorder="1" applyAlignment="1">
      <alignment vertical="center"/>
    </xf>
    <xf numFmtId="0" fontId="62" fillId="0" borderId="124" xfId="80" applyFont="1" applyBorder="1"/>
    <xf numFmtId="0" fontId="62" fillId="0" borderId="105" xfId="80" applyFont="1" applyBorder="1" applyAlignment="1"/>
    <xf numFmtId="0" fontId="62" fillId="0" borderId="127" xfId="80" applyFont="1" applyBorder="1" applyAlignment="1">
      <alignment horizontal="left"/>
    </xf>
    <xf numFmtId="0" fontId="62" fillId="0" borderId="106" xfId="80" applyFont="1" applyBorder="1" applyAlignment="1"/>
    <xf numFmtId="0" fontId="62" fillId="0" borderId="105" xfId="80" applyFont="1" applyBorder="1" applyAlignment="1">
      <alignment horizontal="left"/>
    </xf>
    <xf numFmtId="0" fontId="62" fillId="0" borderId="105" xfId="80" applyFont="1" applyBorder="1"/>
    <xf numFmtId="0" fontId="62" fillId="0" borderId="128" xfId="80" applyFont="1" applyBorder="1" applyAlignment="1"/>
    <xf numFmtId="0" fontId="62" fillId="0" borderId="126" xfId="80" applyFont="1" applyBorder="1" applyAlignment="1">
      <alignment vertical="center"/>
    </xf>
    <xf numFmtId="0" fontId="62" fillId="0" borderId="111" xfId="80" applyFont="1" applyBorder="1" applyAlignment="1">
      <alignment vertical="center"/>
    </xf>
    <xf numFmtId="0" fontId="62" fillId="0" borderId="127" xfId="80" applyFont="1" applyBorder="1" applyAlignment="1">
      <alignment vertical="center"/>
    </xf>
    <xf numFmtId="0" fontId="64" fillId="32" borderId="109" xfId="80" applyFont="1" applyFill="1" applyBorder="1" applyAlignment="1">
      <alignment vertical="center"/>
    </xf>
    <xf numFmtId="0" fontId="62" fillId="0" borderId="127" xfId="80" applyFont="1" applyBorder="1" applyAlignment="1"/>
    <xf numFmtId="0" fontId="52" fillId="31" borderId="42" xfId="80" quotePrefix="1" applyFont="1" applyFill="1" applyBorder="1" applyAlignment="1">
      <alignment horizontal="left" vertical="center"/>
    </xf>
    <xf numFmtId="0" fontId="23" fillId="0" borderId="0" xfId="80" applyFont="1" applyAlignment="1">
      <alignment wrapText="1"/>
    </xf>
    <xf numFmtId="0" fontId="50" fillId="0" borderId="42" xfId="80" applyFont="1" applyBorder="1" applyAlignment="1">
      <alignment wrapText="1"/>
    </xf>
    <xf numFmtId="0" fontId="50" fillId="0" borderId="0" xfId="80" applyFont="1"/>
    <xf numFmtId="0" fontId="66" fillId="0" borderId="0" xfId="80" applyFont="1"/>
    <xf numFmtId="0" fontId="50" fillId="0" borderId="42" xfId="80" applyFont="1" applyBorder="1"/>
    <xf numFmtId="0" fontId="50" fillId="0" borderId="0" xfId="80" applyFont="1" applyBorder="1"/>
    <xf numFmtId="0" fontId="50" fillId="0" borderId="0" xfId="80" applyFont="1" applyBorder="1" applyAlignment="1">
      <alignment wrapText="1"/>
    </xf>
    <xf numFmtId="0" fontId="50" fillId="0" borderId="0" xfId="80" applyFont="1" applyBorder="1" applyAlignment="1"/>
    <xf numFmtId="0" fontId="50" fillId="0" borderId="3" xfId="80" applyFont="1" applyBorder="1" applyAlignment="1">
      <alignment wrapText="1"/>
    </xf>
    <xf numFmtId="0" fontId="23" fillId="0" borderId="42" xfId="0" applyFont="1" applyBorder="1" applyAlignment="1" applyProtection="1">
      <alignment horizontal="center" vertical="center"/>
      <protection locked="0"/>
    </xf>
    <xf numFmtId="0" fontId="0" fillId="0" borderId="131" xfId="80" applyFont="1" applyFill="1" applyBorder="1" applyAlignment="1">
      <alignment horizontal="center"/>
    </xf>
    <xf numFmtId="0" fontId="1" fillId="0" borderId="0" xfId="80" applyFont="1" applyFill="1" applyBorder="1"/>
    <xf numFmtId="0" fontId="24" fillId="0" borderId="0" xfId="38" applyFont="1" applyFill="1" applyBorder="1"/>
    <xf numFmtId="0" fontId="2" fillId="0" borderId="0" xfId="38" applyFont="1" applyFill="1" applyBorder="1"/>
    <xf numFmtId="0" fontId="23" fillId="0" borderId="0" xfId="80" applyFont="1" applyFill="1" applyBorder="1"/>
    <xf numFmtId="0" fontId="1" fillId="0" borderId="131" xfId="80" applyFont="1" applyFill="1" applyBorder="1"/>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49" fontId="0" fillId="0" borderId="24" xfId="81" applyNumberFormat="1" applyFont="1" applyBorder="1" applyAlignment="1">
      <alignment vertical="top" wrapText="1"/>
    </xf>
    <xf numFmtId="0" fontId="23" fillId="0" borderId="42" xfId="0" applyFont="1" applyBorder="1" applyAlignment="1" applyProtection="1">
      <alignment horizontal="center" vertical="center"/>
      <protection locked="0"/>
    </xf>
    <xf numFmtId="0" fontId="62" fillId="0" borderId="79" xfId="80" applyFont="1" applyBorder="1" applyAlignment="1">
      <alignment horizontal="left"/>
    </xf>
    <xf numFmtId="0" fontId="23" fillId="0" borderId="42" xfId="0" applyFont="1" applyBorder="1" applyAlignment="1" applyProtection="1">
      <alignment horizontal="center" vertical="center"/>
      <protection locked="0"/>
    </xf>
    <xf numFmtId="0" fontId="62" fillId="0" borderId="24" xfId="80" applyFont="1" applyBorder="1" applyAlignment="1">
      <alignment horizontal="center" vertical="center"/>
    </xf>
    <xf numFmtId="49" fontId="0" fillId="0" borderId="23" xfId="81" applyNumberFormat="1" applyFont="1" applyBorder="1" applyAlignment="1">
      <alignment vertical="top" wrapText="1"/>
    </xf>
    <xf numFmtId="0" fontId="23" fillId="0" borderId="42" xfId="0" applyFont="1" applyBorder="1" applyAlignment="1" applyProtection="1">
      <alignment horizontal="center" vertical="center"/>
      <protection locked="0"/>
    </xf>
    <xf numFmtId="0" fontId="65" fillId="0" borderId="0" xfId="80" applyFont="1"/>
    <xf numFmtId="0" fontId="72" fillId="0" borderId="0" xfId="80" applyFont="1"/>
    <xf numFmtId="0" fontId="73" fillId="0" borderId="0" xfId="80" applyFont="1" applyAlignment="1">
      <alignment vertical="center"/>
    </xf>
    <xf numFmtId="0" fontId="23" fillId="0" borderId="42" xfId="0" applyFont="1" applyBorder="1" applyAlignment="1" applyProtection="1">
      <alignment horizontal="center" vertical="center"/>
      <protection locked="0"/>
    </xf>
    <xf numFmtId="0" fontId="74" fillId="0" borderId="0" xfId="38" applyFont="1" applyFill="1" applyBorder="1"/>
    <xf numFmtId="0" fontId="69" fillId="0" borderId="0" xfId="80" applyFont="1"/>
    <xf numFmtId="0" fontId="53" fillId="0" borderId="0" xfId="80" applyFont="1"/>
    <xf numFmtId="0" fontId="69" fillId="0" borderId="131" xfId="80" applyFont="1" applyFill="1" applyBorder="1" applyAlignment="1">
      <alignment horizontal="center"/>
    </xf>
    <xf numFmtId="186" fontId="76" fillId="0" borderId="66" xfId="0" applyNumberFormat="1" applyFont="1" applyBorder="1">
      <alignment vertical="center"/>
    </xf>
    <xf numFmtId="186" fontId="76" fillId="0" borderId="39" xfId="0" applyNumberFormat="1" applyFont="1" applyBorder="1" applyAlignment="1">
      <alignment vertical="center" wrapText="1"/>
    </xf>
    <xf numFmtId="0" fontId="62" fillId="0" borderId="79" xfId="80" applyFont="1" applyBorder="1" applyAlignment="1">
      <alignment horizontal="left"/>
    </xf>
    <xf numFmtId="0" fontId="61" fillId="0" borderId="94" xfId="80" applyFont="1" applyBorder="1" applyAlignment="1">
      <alignment vertical="center"/>
    </xf>
    <xf numFmtId="0" fontId="62" fillId="0" borderId="69" xfId="80" applyFont="1" applyBorder="1" applyAlignment="1">
      <alignment vertical="center"/>
    </xf>
    <xf numFmtId="0" fontId="62" fillId="0" borderId="132" xfId="80" applyFont="1" applyBorder="1" applyAlignment="1">
      <alignment vertical="center"/>
    </xf>
    <xf numFmtId="0" fontId="62" fillId="0" borderId="121" xfId="80" applyFont="1" applyBorder="1" applyAlignment="1">
      <alignment horizontal="center" vertical="center" wrapText="1"/>
    </xf>
    <xf numFmtId="0" fontId="62" fillId="0" borderId="69" xfId="80" applyFont="1" applyBorder="1" applyAlignment="1">
      <alignment horizontal="left"/>
    </xf>
    <xf numFmtId="0" fontId="62" fillId="0" borderId="124" xfId="80" applyFont="1" applyBorder="1" applyAlignment="1">
      <alignment horizontal="left"/>
    </xf>
    <xf numFmtId="0" fontId="52" fillId="31" borderId="3" xfId="80" quotePrefix="1" applyFont="1" applyFill="1" applyBorder="1" applyAlignment="1">
      <alignment horizontal="left" vertical="center"/>
    </xf>
    <xf numFmtId="0" fontId="62" fillId="0" borderId="58" xfId="80" quotePrefix="1" applyFont="1" applyBorder="1" applyAlignment="1">
      <alignment vertical="center"/>
    </xf>
    <xf numFmtId="0" fontId="62" fillId="0" borderId="125" xfId="80" applyFont="1" applyBorder="1" applyAlignment="1">
      <alignment vertical="center"/>
    </xf>
    <xf numFmtId="0" fontId="62" fillId="0" borderId="73" xfId="80" applyFont="1" applyBorder="1" applyAlignment="1">
      <alignment vertical="center"/>
    </xf>
    <xf numFmtId="0" fontId="62" fillId="0" borderId="80" xfId="80" quotePrefix="1" applyFont="1" applyBorder="1" applyAlignment="1">
      <alignment vertical="center"/>
    </xf>
    <xf numFmtId="14" fontId="0" fillId="0" borderId="3" xfId="81" applyNumberFormat="1" applyFont="1" applyBorder="1" applyAlignment="1">
      <alignment vertical="top" wrapText="1"/>
    </xf>
    <xf numFmtId="0" fontId="76" fillId="0" borderId="0" xfId="88" applyFont="1" applyFill="1">
      <alignment vertical="center"/>
    </xf>
    <xf numFmtId="0" fontId="76" fillId="0" borderId="0" xfId="88" applyFont="1" applyFill="1" applyBorder="1">
      <alignment vertical="center"/>
    </xf>
    <xf numFmtId="0" fontId="78" fillId="0" borderId="0" xfId="88" applyFont="1" applyFill="1">
      <alignment vertical="center"/>
    </xf>
    <xf numFmtId="0" fontId="79" fillId="0" borderId="0" xfId="88" applyFont="1" applyFill="1">
      <alignment vertical="center"/>
    </xf>
    <xf numFmtId="0" fontId="76" fillId="0" borderId="0" xfId="88" applyFont="1" applyFill="1" applyAlignment="1">
      <alignment horizontal="right" vertical="center"/>
    </xf>
    <xf numFmtId="0" fontId="76" fillId="0" borderId="0" xfId="88" applyFont="1" applyFill="1" applyBorder="1" applyAlignment="1">
      <alignment horizontal="center"/>
    </xf>
    <xf numFmtId="14" fontId="76" fillId="0" borderId="0" xfId="88" applyNumberFormat="1" applyFont="1" applyFill="1" applyBorder="1" applyAlignment="1">
      <alignment horizontal="center"/>
    </xf>
    <xf numFmtId="0" fontId="76" fillId="0" borderId="4" xfId="88" applyFont="1" applyFill="1" applyBorder="1">
      <alignment vertical="center"/>
    </xf>
    <xf numFmtId="0" fontId="76" fillId="0" borderId="44" xfId="88" applyFont="1" applyFill="1" applyBorder="1" applyAlignment="1">
      <alignment horizontal="center" vertical="center"/>
    </xf>
    <xf numFmtId="0" fontId="80" fillId="31" borderId="49" xfId="88" applyFont="1" applyFill="1" applyBorder="1" applyAlignment="1">
      <alignment horizontal="center" vertical="center"/>
    </xf>
    <xf numFmtId="0" fontId="76" fillId="0" borderId="24" xfId="88" applyFont="1" applyFill="1" applyBorder="1" applyAlignment="1" applyProtection="1">
      <alignment vertical="center" wrapText="1"/>
      <protection locked="0"/>
    </xf>
    <xf numFmtId="0" fontId="76" fillId="0" borderId="26" xfId="88" applyFont="1" applyFill="1" applyBorder="1" applyAlignment="1" applyProtection="1">
      <alignment vertical="center" wrapText="1"/>
      <protection locked="0"/>
    </xf>
    <xf numFmtId="0" fontId="77" fillId="0" borderId="0" xfId="0" applyFont="1" applyFill="1" applyAlignment="1"/>
    <xf numFmtId="49" fontId="82" fillId="0" borderId="0" xfId="0" applyNumberFormat="1" applyFont="1" applyAlignment="1"/>
    <xf numFmtId="49" fontId="83" fillId="0" borderId="0" xfId="0" applyNumberFormat="1" applyFont="1" applyAlignment="1"/>
    <xf numFmtId="49" fontId="82" fillId="0" borderId="0" xfId="0" applyNumberFormat="1" applyFont="1" applyFill="1" applyAlignment="1"/>
    <xf numFmtId="0" fontId="84" fillId="0" borderId="0" xfId="0" applyFont="1" applyAlignment="1"/>
    <xf numFmtId="0" fontId="83" fillId="0" borderId="0" xfId="0" applyFont="1" applyAlignment="1"/>
    <xf numFmtId="49" fontId="83" fillId="0" borderId="3" xfId="0" applyNumberFormat="1" applyFont="1" applyFill="1" applyBorder="1" applyAlignment="1">
      <alignment horizontal="left" vertical="center"/>
    </xf>
    <xf numFmtId="49" fontId="83" fillId="0" borderId="3" xfId="0" applyNumberFormat="1" applyFont="1" applyBorder="1" applyAlignment="1">
      <alignment horizontal="left" vertical="center"/>
    </xf>
    <xf numFmtId="49" fontId="83" fillId="0" borderId="3" xfId="0" applyNumberFormat="1" applyFont="1" applyFill="1" applyBorder="1" applyAlignment="1">
      <alignment horizontal="left" vertical="center" wrapText="1"/>
    </xf>
    <xf numFmtId="0" fontId="85" fillId="0" borderId="0" xfId="0" applyFont="1" applyAlignment="1"/>
    <xf numFmtId="49" fontId="83" fillId="0" borderId="35" xfId="0" applyNumberFormat="1" applyFont="1" applyFill="1" applyBorder="1" applyAlignment="1"/>
    <xf numFmtId="49" fontId="83" fillId="0" borderId="37" xfId="0" applyNumberFormat="1" applyFont="1" applyBorder="1" applyAlignment="1"/>
    <xf numFmtId="49" fontId="83" fillId="0" borderId="37" xfId="0" applyNumberFormat="1" applyFont="1" applyBorder="1" applyAlignment="1">
      <alignment wrapText="1"/>
    </xf>
    <xf numFmtId="49" fontId="84" fillId="0" borderId="0" xfId="0" applyNumberFormat="1" applyFont="1" applyFill="1" applyAlignment="1"/>
    <xf numFmtId="49" fontId="84" fillId="0" borderId="0" xfId="0" applyNumberFormat="1" applyFont="1" applyAlignment="1"/>
    <xf numFmtId="49" fontId="86" fillId="0" borderId="0" xfId="0" applyNumberFormat="1" applyFont="1" applyAlignment="1"/>
    <xf numFmtId="49" fontId="82" fillId="31" borderId="29" xfId="0" applyNumberFormat="1" applyFont="1" applyFill="1" applyBorder="1" applyAlignment="1"/>
    <xf numFmtId="49" fontId="82" fillId="31" borderId="30" xfId="0" applyNumberFormat="1" applyFont="1" applyFill="1" applyBorder="1" applyAlignment="1"/>
    <xf numFmtId="49" fontId="82" fillId="31" borderId="31" xfId="0" applyNumberFormat="1" applyFont="1" applyFill="1" applyBorder="1" applyAlignment="1"/>
    <xf numFmtId="49" fontId="83" fillId="0" borderId="32" xfId="0" applyNumberFormat="1" applyFont="1" applyBorder="1" applyAlignment="1"/>
    <xf numFmtId="49" fontId="83" fillId="0" borderId="33" xfId="0" applyNumberFormat="1" applyFont="1" applyBorder="1" applyAlignment="1">
      <alignment wrapText="1"/>
    </xf>
    <xf numFmtId="49" fontId="83" fillId="28" borderId="34" xfId="0" applyNumberFormat="1" applyFont="1" applyFill="1" applyBorder="1" applyAlignment="1"/>
    <xf numFmtId="49" fontId="83" fillId="0" borderId="35" xfId="0" applyNumberFormat="1" applyFont="1" applyBorder="1" applyAlignment="1"/>
    <xf numFmtId="49" fontId="83" fillId="0" borderId="36" xfId="0" applyNumberFormat="1" applyFont="1" applyBorder="1" applyAlignment="1">
      <alignment wrapText="1"/>
    </xf>
    <xf numFmtId="49" fontId="83" fillId="28" borderId="37" xfId="0" applyNumberFormat="1" applyFont="1" applyFill="1" applyBorder="1" applyAlignment="1"/>
    <xf numFmtId="49" fontId="83" fillId="0" borderId="36" xfId="0" applyNumberFormat="1" applyFont="1" applyBorder="1" applyAlignment="1"/>
    <xf numFmtId="49" fontId="83" fillId="29" borderId="37" xfId="0" applyNumberFormat="1" applyFont="1" applyFill="1" applyBorder="1" applyAlignment="1"/>
    <xf numFmtId="49" fontId="77" fillId="0" borderId="0" xfId="0" applyNumberFormat="1" applyFont="1" applyFill="1" applyAlignment="1"/>
    <xf numFmtId="0" fontId="82" fillId="0" borderId="0" xfId="80" applyFont="1" applyFill="1"/>
    <xf numFmtId="0" fontId="82" fillId="0" borderId="0" xfId="80" applyFont="1"/>
    <xf numFmtId="0" fontId="83" fillId="0" borderId="0" xfId="80" applyFont="1"/>
    <xf numFmtId="0" fontId="82" fillId="27" borderId="3" xfId="80" applyFont="1" applyFill="1" applyBorder="1" applyAlignment="1"/>
    <xf numFmtId="0" fontId="83" fillId="0" borderId="3" xfId="80" applyFont="1" applyBorder="1" applyAlignment="1"/>
    <xf numFmtId="0" fontId="82" fillId="0" borderId="0" xfId="0" applyFont="1" applyFill="1" applyAlignment="1"/>
    <xf numFmtId="0" fontId="82" fillId="0" borderId="0" xfId="0" applyFont="1" applyAlignment="1"/>
    <xf numFmtId="0" fontId="82" fillId="0" borderId="0" xfId="0" applyFont="1" applyFill="1">
      <alignment vertical="center"/>
    </xf>
    <xf numFmtId="0" fontId="82" fillId="0" borderId="0" xfId="0" applyFont="1">
      <alignment vertical="center"/>
    </xf>
    <xf numFmtId="0" fontId="83" fillId="0" borderId="0" xfId="0" applyFont="1">
      <alignment vertical="center"/>
    </xf>
    <xf numFmtId="49" fontId="84" fillId="34" borderId="0" xfId="0" applyNumberFormat="1" applyFont="1" applyFill="1" applyAlignment="1"/>
    <xf numFmtId="49" fontId="83" fillId="34" borderId="0" xfId="0" applyNumberFormat="1" applyFont="1" applyFill="1" applyAlignment="1"/>
    <xf numFmtId="0" fontId="82" fillId="34" borderId="0" xfId="0" applyFont="1" applyFill="1" applyAlignment="1"/>
    <xf numFmtId="0" fontId="83" fillId="34" borderId="0" xfId="0" applyFont="1" applyFill="1" applyAlignment="1"/>
    <xf numFmtId="0" fontId="82" fillId="34" borderId="0" xfId="80" applyFont="1" applyFill="1"/>
    <xf numFmtId="0" fontId="83" fillId="34" borderId="0" xfId="80" applyFont="1" applyFill="1"/>
    <xf numFmtId="49" fontId="82" fillId="31" borderId="3" xfId="0" applyNumberFormat="1" applyFont="1" applyFill="1" applyBorder="1" applyAlignment="1"/>
    <xf numFmtId="49" fontId="83" fillId="0" borderId="3" xfId="0" applyNumberFormat="1" applyFont="1" applyBorder="1" applyAlignment="1"/>
    <xf numFmtId="0" fontId="83" fillId="34" borderId="3" xfId="0" applyFont="1" applyFill="1" applyBorder="1" applyAlignment="1"/>
    <xf numFmtId="49" fontId="83" fillId="0" borderId="78" xfId="0" applyNumberFormat="1" applyFont="1" applyBorder="1" applyAlignment="1"/>
    <xf numFmtId="0" fontId="83" fillId="34" borderId="78" xfId="0" applyFont="1" applyFill="1" applyBorder="1" applyAlignment="1"/>
    <xf numFmtId="49" fontId="83" fillId="0" borderId="167" xfId="0" applyNumberFormat="1" applyFont="1" applyBorder="1" applyAlignment="1"/>
    <xf numFmtId="0" fontId="83" fillId="34" borderId="167" xfId="0" applyFont="1" applyFill="1" applyBorder="1" applyAlignment="1"/>
    <xf numFmtId="49" fontId="83" fillId="0" borderId="38" xfId="0" applyNumberFormat="1" applyFont="1" applyBorder="1" applyAlignment="1"/>
    <xf numFmtId="0" fontId="83" fillId="34" borderId="38" xfId="0" applyFont="1" applyFill="1" applyBorder="1" applyAlignment="1"/>
    <xf numFmtId="0" fontId="82" fillId="34" borderId="0" xfId="0" applyFont="1" applyFill="1">
      <alignment vertical="center"/>
    </xf>
    <xf numFmtId="0" fontId="83" fillId="34" borderId="0" xfId="0" applyFont="1" applyFill="1">
      <alignment vertical="center"/>
    </xf>
    <xf numFmtId="49" fontId="87" fillId="0" borderId="0" xfId="0" applyNumberFormat="1" applyFont="1" applyAlignment="1"/>
    <xf numFmtId="49" fontId="82" fillId="31" borderId="168" xfId="0" applyNumberFormat="1" applyFont="1" applyFill="1" applyBorder="1" applyAlignment="1"/>
    <xf numFmtId="49" fontId="83" fillId="0" borderId="169" xfId="0" applyNumberFormat="1" applyFont="1" applyBorder="1" applyAlignment="1"/>
    <xf numFmtId="49" fontId="83" fillId="0" borderId="0" xfId="0" applyNumberFormat="1" applyFont="1" applyBorder="1" applyAlignment="1"/>
    <xf numFmtId="49" fontId="83" fillId="0" borderId="3" xfId="0" applyNumberFormat="1" applyFont="1" applyBorder="1" applyAlignment="1">
      <alignment vertical="center"/>
    </xf>
    <xf numFmtId="49" fontId="83" fillId="0" borderId="3" xfId="0" applyNumberFormat="1" applyFont="1" applyBorder="1" applyAlignment="1">
      <alignment wrapText="1"/>
    </xf>
    <xf numFmtId="0" fontId="83" fillId="27" borderId="3" xfId="0" applyFont="1" applyFill="1" applyBorder="1" applyAlignment="1">
      <alignment horizontal="center"/>
    </xf>
    <xf numFmtId="0" fontId="83" fillId="27" borderId="3" xfId="0" applyFont="1" applyFill="1" applyBorder="1" applyAlignment="1"/>
    <xf numFmtId="0" fontId="83" fillId="0" borderId="3" xfId="0" applyFont="1" applyBorder="1" applyAlignment="1">
      <alignment horizontal="center"/>
    </xf>
    <xf numFmtId="14" fontId="83" fillId="0" borderId="3" xfId="0" applyNumberFormat="1" applyFont="1" applyBorder="1" applyAlignment="1">
      <alignment horizontal="center"/>
    </xf>
    <xf numFmtId="0" fontId="83" fillId="0" borderId="3" xfId="0" applyFont="1" applyBorder="1" applyAlignment="1"/>
    <xf numFmtId="0" fontId="83" fillId="0" borderId="3" xfId="0" applyFont="1" applyBorder="1" applyAlignment="1">
      <alignment horizontal="center" vertical="center"/>
    </xf>
    <xf numFmtId="49" fontId="83" fillId="0" borderId="3" xfId="0" applyNumberFormat="1" applyFont="1" applyBorder="1" applyAlignment="1">
      <alignment horizontal="center" vertical="center"/>
    </xf>
    <xf numFmtId="0" fontId="1" fillId="37" borderId="0" xfId="81" applyFill="1"/>
    <xf numFmtId="0" fontId="83" fillId="0" borderId="0" xfId="81" applyFont="1"/>
    <xf numFmtId="0" fontId="83" fillId="0" borderId="4" xfId="81" applyFont="1" applyBorder="1"/>
    <xf numFmtId="0" fontId="82" fillId="0" borderId="0" xfId="81" applyFont="1" applyAlignment="1">
      <alignment horizontal="right"/>
    </xf>
    <xf numFmtId="0" fontId="82" fillId="0" borderId="0" xfId="81" applyFont="1"/>
    <xf numFmtId="0" fontId="92" fillId="0" borderId="3" xfId="81" applyFont="1" applyBorder="1" applyAlignment="1">
      <alignment horizontal="center" wrapText="1"/>
    </xf>
    <xf numFmtId="0" fontId="92" fillId="0" borderId="16" xfId="81" applyFont="1" applyBorder="1" applyAlignment="1">
      <alignment horizontal="center" wrapText="1"/>
    </xf>
    <xf numFmtId="0" fontId="92" fillId="0" borderId="38" xfId="81" applyFont="1" applyBorder="1" applyAlignment="1">
      <alignment horizontal="center" vertical="center" wrapText="1"/>
    </xf>
    <xf numFmtId="0" fontId="92" fillId="0" borderId="3" xfId="81" applyFont="1" applyBorder="1" applyAlignment="1" applyProtection="1">
      <alignment horizontal="center" vertical="center" wrapText="1"/>
      <protection locked="0"/>
    </xf>
    <xf numFmtId="0" fontId="92" fillId="0" borderId="39" xfId="81" applyFont="1" applyBorder="1" applyAlignment="1" applyProtection="1">
      <alignment horizontal="center" vertical="center" wrapText="1"/>
      <protection locked="0"/>
    </xf>
    <xf numFmtId="0" fontId="92" fillId="0" borderId="38" xfId="81" applyFont="1" applyBorder="1" applyAlignment="1">
      <alignment horizontal="center" wrapText="1"/>
    </xf>
    <xf numFmtId="0" fontId="92" fillId="0" borderId="38" xfId="81" applyFont="1" applyBorder="1" applyAlignment="1" applyProtection="1">
      <alignment horizontal="center" wrapText="1"/>
      <protection locked="0"/>
    </xf>
    <xf numFmtId="14" fontId="92" fillId="0" borderId="39" xfId="81" applyNumberFormat="1" applyFont="1" applyBorder="1" applyAlignment="1" applyProtection="1">
      <alignment horizontal="center" wrapText="1"/>
      <protection locked="0"/>
    </xf>
    <xf numFmtId="0" fontId="83" fillId="37" borderId="0" xfId="81" applyFont="1" applyFill="1"/>
    <xf numFmtId="0" fontId="23" fillId="37" borderId="0" xfId="0" applyFont="1" applyFill="1">
      <alignment vertical="center"/>
    </xf>
    <xf numFmtId="0" fontId="62" fillId="0" borderId="136" xfId="80" applyFont="1" applyBorder="1" applyAlignment="1"/>
    <xf numFmtId="0" fontId="62" fillId="0" borderId="137" xfId="80" applyFont="1" applyBorder="1" applyAlignment="1"/>
    <xf numFmtId="0" fontId="62" fillId="0" borderId="170" xfId="80" applyFont="1" applyBorder="1" applyAlignment="1"/>
    <xf numFmtId="0" fontId="62" fillId="0" borderId="111" xfId="80" applyFont="1" applyBorder="1" applyAlignment="1"/>
    <xf numFmtId="0" fontId="0" fillId="37" borderId="0" xfId="0" applyFill="1">
      <alignment vertical="center"/>
    </xf>
    <xf numFmtId="186" fontId="23" fillId="0" borderId="39" xfId="0" applyNumberFormat="1" applyFont="1" applyBorder="1" applyAlignment="1">
      <alignment vertical="center" wrapText="1"/>
    </xf>
    <xf numFmtId="0" fontId="43" fillId="37" borderId="0" xfId="80" applyFont="1" applyFill="1"/>
    <xf numFmtId="14" fontId="23" fillId="0" borderId="42" xfId="0" quotePrefix="1" applyNumberFormat="1" applyFont="1" applyBorder="1" applyAlignment="1" applyProtection="1">
      <alignment horizontal="center" vertical="center"/>
      <protection locked="0"/>
    </xf>
    <xf numFmtId="0" fontId="54" fillId="37" borderId="0" xfId="80" applyFont="1" applyFill="1"/>
    <xf numFmtId="0" fontId="92" fillId="0" borderId="42" xfId="81" applyFont="1" applyBorder="1" applyAlignment="1">
      <alignment horizontal="center" wrapText="1"/>
    </xf>
    <xf numFmtId="0" fontId="92" fillId="0" borderId="16" xfId="81" applyFont="1" applyBorder="1" applyAlignment="1">
      <alignment horizontal="center" wrapText="1"/>
    </xf>
    <xf numFmtId="0" fontId="88" fillId="0" borderId="0" xfId="81" applyFont="1" applyAlignment="1">
      <alignment horizontal="center"/>
    </xf>
    <xf numFmtId="0" fontId="83" fillId="0" borderId="0" xfId="82" applyFont="1" applyAlignment="1">
      <alignment horizontal="center"/>
    </xf>
    <xf numFmtId="0" fontId="89" fillId="0" borderId="0" xfId="81" applyFont="1" applyAlignment="1" applyProtection="1">
      <alignment horizontal="center" vertical="top" wrapText="1"/>
      <protection locked="0"/>
    </xf>
    <xf numFmtId="0" fontId="83" fillId="0" borderId="0" xfId="82" applyFont="1" applyAlignment="1" applyProtection="1">
      <alignment horizontal="center" vertical="top" wrapText="1"/>
      <protection locked="0"/>
    </xf>
    <xf numFmtId="0" fontId="82" fillId="27" borderId="42" xfId="81" applyFont="1" applyFill="1" applyBorder="1" applyAlignment="1">
      <alignment horizontal="center"/>
    </xf>
    <xf numFmtId="0" fontId="82" fillId="27" borderId="2" xfId="81" applyFont="1" applyFill="1" applyBorder="1" applyAlignment="1">
      <alignment horizontal="center"/>
    </xf>
    <xf numFmtId="0" fontId="82" fillId="27" borderId="16" xfId="81" applyFont="1" applyFill="1" applyBorder="1" applyAlignment="1">
      <alignment horizontal="center"/>
    </xf>
    <xf numFmtId="0" fontId="90" fillId="0" borderId="42" xfId="82" applyFont="1" applyBorder="1" applyAlignment="1">
      <alignment horizontal="right" vertical="center" wrapText="1"/>
    </xf>
    <xf numFmtId="0" fontId="90" fillId="0" borderId="16" xfId="82" applyFont="1" applyBorder="1" applyAlignment="1">
      <alignment horizontal="right" vertical="center" wrapText="1"/>
    </xf>
    <xf numFmtId="176" fontId="91" fillId="0" borderId="42" xfId="82" applyNumberFormat="1" applyFont="1" applyBorder="1" applyAlignment="1" applyProtection="1">
      <alignment horizontal="center" vertical="center" wrapText="1"/>
      <protection locked="0"/>
    </xf>
    <xf numFmtId="176" fontId="91" fillId="0" borderId="16" xfId="82" applyNumberFormat="1" applyFont="1" applyBorder="1" applyAlignment="1" applyProtection="1">
      <alignment horizontal="center" vertical="center" wrapText="1"/>
      <protection locked="0"/>
    </xf>
    <xf numFmtId="0" fontId="23" fillId="0" borderId="42" xfId="0" applyFont="1" applyBorder="1" applyAlignment="1" applyProtection="1">
      <alignment vertical="center" wrapText="1"/>
      <protection locked="0"/>
    </xf>
    <xf numFmtId="0" fontId="23" fillId="0" borderId="2" xfId="0" applyFont="1" applyBorder="1" applyAlignment="1" applyProtection="1">
      <alignment vertical="center" wrapText="1"/>
      <protection locked="0"/>
    </xf>
    <xf numFmtId="0" fontId="23" fillId="0" borderId="16" xfId="0" applyFont="1" applyBorder="1" applyAlignment="1" applyProtection="1">
      <alignment vertical="center" wrapText="1"/>
      <protection locked="0"/>
    </xf>
    <xf numFmtId="0" fontId="24" fillId="27" borderId="45" xfId="0" applyFont="1" applyFill="1" applyBorder="1">
      <alignment vertical="center"/>
    </xf>
    <xf numFmtId="0" fontId="24" fillId="27" borderId="47" xfId="0" applyFont="1" applyFill="1" applyBorder="1">
      <alignment vertical="center"/>
    </xf>
    <xf numFmtId="0" fontId="24" fillId="27" borderId="46" xfId="0" applyFont="1" applyFill="1" applyBorder="1">
      <alignment vertical="center"/>
    </xf>
    <xf numFmtId="0" fontId="23" fillId="0" borderId="42" xfId="0" applyFont="1" applyBorder="1" applyAlignment="1" applyProtection="1">
      <alignment horizontal="center" vertical="center"/>
      <protection locked="0"/>
    </xf>
    <xf numFmtId="0" fontId="23" fillId="0" borderId="48" xfId="0" applyFont="1" applyBorder="1" applyAlignment="1" applyProtection="1">
      <alignment horizontal="center" vertical="center"/>
      <protection locked="0"/>
    </xf>
    <xf numFmtId="0" fontId="24" fillId="27" borderId="49" xfId="0" applyFont="1" applyFill="1" applyBorder="1">
      <alignment vertical="center"/>
    </xf>
    <xf numFmtId="0" fontId="23" fillId="0" borderId="50" xfId="0" applyFont="1" applyBorder="1" applyAlignment="1" applyProtection="1">
      <alignment vertical="center" wrapText="1"/>
      <protection locked="0"/>
    </xf>
    <xf numFmtId="0" fontId="45" fillId="0" borderId="0" xfId="0" applyFont="1">
      <alignment vertical="center"/>
    </xf>
    <xf numFmtId="0" fontId="24" fillId="27" borderId="41" xfId="0" applyFont="1" applyFill="1" applyBorder="1" applyAlignment="1">
      <alignment horizontal="left" vertical="center"/>
    </xf>
    <xf numFmtId="0" fontId="24" fillId="27" borderId="44" xfId="0" applyFont="1" applyFill="1" applyBorder="1" applyAlignment="1">
      <alignment horizontal="left" vertical="center"/>
    </xf>
    <xf numFmtId="0" fontId="23" fillId="0" borderId="26" xfId="0" applyFont="1" applyBorder="1" applyAlignment="1" applyProtection="1">
      <alignment horizontal="left" vertical="center"/>
      <protection locked="0"/>
    </xf>
    <xf numFmtId="0" fontId="23" fillId="0" borderId="27" xfId="0" applyFont="1" applyBorder="1" applyAlignment="1" applyProtection="1">
      <alignment horizontal="left" vertical="center"/>
      <protection locked="0"/>
    </xf>
    <xf numFmtId="0" fontId="23" fillId="0" borderId="43" xfId="0" applyFont="1" applyBorder="1" applyAlignment="1" applyProtection="1">
      <alignment horizontal="center" vertical="center"/>
      <protection locked="0"/>
    </xf>
    <xf numFmtId="0" fontId="23" fillId="0" borderId="51" xfId="0" applyFont="1" applyBorder="1" applyAlignment="1" applyProtection="1">
      <alignment horizontal="center" vertical="center"/>
      <protection locked="0"/>
    </xf>
    <xf numFmtId="0" fontId="24" fillId="27" borderId="45" xfId="0" applyFont="1" applyFill="1" applyBorder="1" applyAlignment="1">
      <alignment horizontal="center" vertical="center"/>
    </xf>
    <xf numFmtId="0" fontId="24" fillId="27" borderId="52" xfId="0" applyFont="1" applyFill="1" applyBorder="1" applyAlignment="1">
      <alignment horizontal="center" vertical="center"/>
    </xf>
    <xf numFmtId="0" fontId="23" fillId="0" borderId="53" xfId="0" applyFont="1" applyBorder="1" applyAlignment="1" applyProtection="1">
      <alignment horizontal="center" vertical="center"/>
      <protection locked="0"/>
    </xf>
    <xf numFmtId="0" fontId="23" fillId="0" borderId="54" xfId="0" applyFont="1" applyBorder="1" applyAlignment="1" applyProtection="1">
      <alignment vertical="center" wrapText="1"/>
      <protection locked="0"/>
    </xf>
    <xf numFmtId="0" fontId="23" fillId="0" borderId="55" xfId="0" applyFont="1" applyBorder="1" applyAlignment="1" applyProtection="1">
      <alignment vertical="center" wrapText="1"/>
      <protection locked="0"/>
    </xf>
    <xf numFmtId="0" fontId="23" fillId="0" borderId="51" xfId="0" applyFont="1" applyBorder="1" applyAlignment="1" applyProtection="1">
      <alignment vertical="center" wrapText="1"/>
      <protection locked="0"/>
    </xf>
    <xf numFmtId="0" fontId="23" fillId="0" borderId="43" xfId="0" applyFont="1" applyBorder="1" applyAlignment="1" applyProtection="1">
      <alignment vertical="center" wrapText="1"/>
      <protection locked="0"/>
    </xf>
    <xf numFmtId="0" fontId="50" fillId="0" borderId="42" xfId="55" applyFont="1" applyBorder="1" applyAlignment="1" applyProtection="1"/>
    <xf numFmtId="0" fontId="50" fillId="0" borderId="2" xfId="55" applyFont="1" applyBorder="1" applyAlignment="1" applyProtection="1"/>
    <xf numFmtId="0" fontId="50" fillId="0" borderId="16" xfId="55" applyFont="1" applyBorder="1" applyAlignment="1" applyProtection="1"/>
    <xf numFmtId="0" fontId="24" fillId="27" borderId="3" xfId="80" applyFont="1" applyFill="1" applyBorder="1"/>
    <xf numFmtId="0" fontId="23" fillId="0" borderId="42" xfId="80" applyFont="1" applyBorder="1"/>
    <xf numFmtId="0" fontId="23" fillId="0" borderId="2" xfId="80" applyFont="1" applyBorder="1"/>
    <xf numFmtId="0" fontId="23" fillId="0" borderId="16" xfId="80" applyFont="1" applyBorder="1"/>
    <xf numFmtId="0" fontId="24" fillId="27" borderId="40" xfId="80" applyFont="1" applyFill="1" applyBorder="1" applyAlignment="1">
      <alignment horizontal="left" vertical="center"/>
    </xf>
    <xf numFmtId="0" fontId="24" fillId="27" borderId="56" xfId="80" applyFont="1" applyFill="1" applyBorder="1" applyAlignment="1">
      <alignment horizontal="left" vertical="center"/>
    </xf>
    <xf numFmtId="0" fontId="24" fillId="27" borderId="15" xfId="80" applyFont="1" applyFill="1" applyBorder="1" applyAlignment="1">
      <alignment horizontal="left" vertical="center"/>
    </xf>
    <xf numFmtId="0" fontId="24" fillId="27" borderId="57" xfId="80" applyFont="1" applyFill="1" applyBorder="1" applyAlignment="1">
      <alignment horizontal="left" vertical="center"/>
    </xf>
    <xf numFmtId="0" fontId="24" fillId="27" borderId="0" xfId="80" applyFont="1" applyFill="1" applyBorder="1" applyAlignment="1">
      <alignment horizontal="left" vertical="center"/>
    </xf>
    <xf numFmtId="0" fontId="24" fillId="27" borderId="131" xfId="80" applyFont="1" applyFill="1" applyBorder="1" applyAlignment="1">
      <alignment horizontal="left" vertical="center"/>
    </xf>
    <xf numFmtId="0" fontId="24" fillId="27" borderId="58" xfId="80" applyFont="1" applyFill="1" applyBorder="1" applyAlignment="1">
      <alignment horizontal="left" vertical="center"/>
    </xf>
    <xf numFmtId="0" fontId="24" fillId="27" borderId="59" xfId="80" applyFont="1" applyFill="1" applyBorder="1" applyAlignment="1">
      <alignment horizontal="left" vertical="center"/>
    </xf>
    <xf numFmtId="0" fontId="24" fillId="27" borderId="39" xfId="80" applyFont="1" applyFill="1" applyBorder="1" applyAlignment="1">
      <alignment horizontal="left" vertical="center"/>
    </xf>
    <xf numFmtId="0" fontId="47" fillId="0" borderId="42" xfId="55" applyBorder="1" applyAlignment="1" applyProtection="1"/>
    <xf numFmtId="0" fontId="23" fillId="0" borderId="42" xfId="80" applyFont="1" applyBorder="1" applyAlignment="1"/>
    <xf numFmtId="0" fontId="23" fillId="0" borderId="2" xfId="80" applyFont="1" applyBorder="1" applyAlignment="1"/>
    <xf numFmtId="0" fontId="23" fillId="0" borderId="3" xfId="80" applyFont="1" applyBorder="1" applyAlignment="1"/>
    <xf numFmtId="0" fontId="24" fillId="27" borderId="3" xfId="80" applyFont="1" applyFill="1" applyBorder="1" applyAlignment="1">
      <alignment horizontal="left" vertical="center"/>
    </xf>
    <xf numFmtId="0" fontId="50" fillId="0" borderId="3" xfId="55" applyFont="1" applyBorder="1" applyAlignment="1" applyProtection="1">
      <alignment wrapText="1"/>
    </xf>
    <xf numFmtId="0" fontId="50" fillId="0" borderId="3" xfId="55" applyFont="1" applyBorder="1" applyAlignment="1" applyProtection="1"/>
    <xf numFmtId="0" fontId="68" fillId="0" borderId="3" xfId="80" applyFont="1" applyBorder="1" applyAlignment="1">
      <alignment vertical="center" wrapText="1"/>
    </xf>
    <xf numFmtId="0" fontId="68" fillId="0" borderId="3" xfId="80" applyFont="1" applyBorder="1" applyAlignment="1">
      <alignment vertical="center"/>
    </xf>
    <xf numFmtId="0" fontId="47" fillId="0" borderId="3" xfId="55" applyBorder="1" applyAlignment="1" applyProtection="1">
      <alignment vertical="center" wrapText="1"/>
    </xf>
    <xf numFmtId="0" fontId="23" fillId="0" borderId="3" xfId="80" applyFont="1" applyBorder="1" applyAlignment="1">
      <alignment vertical="center" wrapText="1"/>
    </xf>
    <xf numFmtId="0" fontId="53" fillId="0" borderId="3" xfId="80" applyFont="1" applyBorder="1" applyAlignment="1">
      <alignment vertical="center" wrapText="1"/>
    </xf>
    <xf numFmtId="0" fontId="53" fillId="0" borderId="3" xfId="80" applyFont="1" applyBorder="1" applyAlignment="1">
      <alignment vertical="center"/>
    </xf>
    <xf numFmtId="0" fontId="23" fillId="0" borderId="3" xfId="80" applyFont="1" applyBorder="1"/>
    <xf numFmtId="0" fontId="49" fillId="0" borderId="3" xfId="80" quotePrefix="1" applyFont="1" applyBorder="1" applyAlignment="1">
      <alignment vertical="top"/>
    </xf>
    <xf numFmtId="0" fontId="49" fillId="0" borderId="3" xfId="0" applyFont="1" applyBorder="1" applyAlignment="1">
      <alignment vertical="top"/>
    </xf>
    <xf numFmtId="0" fontId="49" fillId="0" borderId="42" xfId="80" applyFont="1" applyBorder="1" applyAlignment="1">
      <alignment vertical="top"/>
    </xf>
    <xf numFmtId="0" fontId="49" fillId="0" borderId="2" xfId="0" applyFont="1" applyBorder="1" applyAlignment="1">
      <alignment vertical="top"/>
    </xf>
    <xf numFmtId="0" fontId="0" fillId="0" borderId="2" xfId="0" applyBorder="1" applyAlignment="1">
      <alignment vertical="top"/>
    </xf>
    <xf numFmtId="0" fontId="0" fillId="0" borderId="16" xfId="0" applyBorder="1" applyAlignment="1">
      <alignment vertical="top"/>
    </xf>
    <xf numFmtId="0" fontId="49" fillId="0" borderId="3" xfId="80" applyFont="1" applyBorder="1" applyAlignment="1">
      <alignment vertical="top"/>
    </xf>
    <xf numFmtId="0" fontId="49" fillId="0" borderId="76" xfId="0" applyFont="1" applyBorder="1" applyAlignment="1">
      <alignment vertical="center" wrapText="1"/>
    </xf>
    <xf numFmtId="0" fontId="49" fillId="0" borderId="76" xfId="0" applyFont="1" applyBorder="1" applyAlignment="1">
      <alignment vertical="center"/>
    </xf>
    <xf numFmtId="0" fontId="49" fillId="0" borderId="3" xfId="0" applyFont="1" applyBorder="1" applyAlignment="1">
      <alignment vertical="top" wrapText="1"/>
    </xf>
    <xf numFmtId="0" fontId="49" fillId="0" borderId="42" xfId="80" applyFont="1" applyBorder="1" applyAlignment="1">
      <alignment vertical="top" wrapText="1"/>
    </xf>
    <xf numFmtId="0" fontId="49" fillId="0" borderId="2" xfId="0" applyFont="1" applyBorder="1" applyAlignment="1">
      <alignment vertical="top" wrapText="1"/>
    </xf>
    <xf numFmtId="0" fontId="0" fillId="0" borderId="2" xfId="0" applyBorder="1" applyAlignment="1">
      <alignment vertical="top" wrapText="1"/>
    </xf>
    <xf numFmtId="0" fontId="0" fillId="0" borderId="16" xfId="0" applyBorder="1" applyAlignment="1">
      <alignment vertical="top" wrapText="1"/>
    </xf>
    <xf numFmtId="0" fontId="49" fillId="0" borderId="78" xfId="0" applyFont="1" applyBorder="1" applyAlignment="1">
      <alignment vertical="center"/>
    </xf>
    <xf numFmtId="0" fontId="49" fillId="0" borderId="3" xfId="80" quotePrefix="1" applyFont="1" applyBorder="1" applyAlignment="1">
      <alignment horizontal="left" vertical="center"/>
    </xf>
    <xf numFmtId="0" fontId="52" fillId="31" borderId="3" xfId="80" quotePrefix="1" applyFont="1" applyFill="1" applyBorder="1" applyAlignment="1">
      <alignment horizontal="left" vertical="center"/>
    </xf>
    <xf numFmtId="0" fontId="23" fillId="0" borderId="78" xfId="80" applyFont="1" applyBorder="1" applyAlignment="1">
      <alignment horizontal="left" vertical="center"/>
    </xf>
    <xf numFmtId="0" fontId="23" fillId="0" borderId="77" xfId="80" applyFont="1" applyBorder="1" applyAlignment="1">
      <alignment horizontal="left" vertical="center"/>
    </xf>
    <xf numFmtId="0" fontId="70" fillId="0" borderId="80" xfId="80" applyFont="1" applyBorder="1" applyAlignment="1">
      <alignment horizontal="left" vertical="center"/>
    </xf>
    <xf numFmtId="0" fontId="70" fillId="0" borderId="81" xfId="80" applyFont="1" applyBorder="1" applyAlignment="1">
      <alignment horizontal="left" vertical="center"/>
    </xf>
    <xf numFmtId="0" fontId="70" fillId="0" borderId="82" xfId="80" applyFont="1" applyBorder="1" applyAlignment="1">
      <alignment horizontal="left" vertical="center"/>
    </xf>
    <xf numFmtId="0" fontId="71" fillId="0" borderId="80" xfId="0" applyFont="1" applyBorder="1" applyAlignment="1">
      <alignment vertical="center"/>
    </xf>
    <xf numFmtId="0" fontId="71" fillId="0" borderId="81" xfId="0" applyFont="1" applyBorder="1" applyAlignment="1">
      <alignment vertical="center"/>
    </xf>
    <xf numFmtId="0" fontId="71" fillId="0" borderId="82" xfId="0" applyFont="1" applyBorder="1" applyAlignment="1">
      <alignment vertical="center"/>
    </xf>
    <xf numFmtId="0" fontId="70" fillId="0" borderId="84" xfId="80" applyFont="1" applyBorder="1" applyAlignment="1">
      <alignment horizontal="left" vertical="center"/>
    </xf>
    <xf numFmtId="0" fontId="70" fillId="0" borderId="85" xfId="80" applyFont="1" applyBorder="1" applyAlignment="1">
      <alignment horizontal="left" vertical="center"/>
    </xf>
    <xf numFmtId="0" fontId="70" fillId="0" borderId="86" xfId="80" applyFont="1" applyBorder="1" applyAlignment="1">
      <alignment horizontal="left" vertical="center"/>
    </xf>
    <xf numFmtId="0" fontId="71" fillId="0" borderId="84" xfId="0" applyFont="1" applyBorder="1" applyAlignment="1">
      <alignment vertical="center"/>
    </xf>
    <xf numFmtId="0" fontId="71" fillId="0" borderId="85" xfId="0" applyFont="1" applyBorder="1" applyAlignment="1">
      <alignment vertical="center"/>
    </xf>
    <xf numFmtId="0" fontId="71" fillId="0" borderId="86" xfId="0" applyFont="1" applyBorder="1" applyAlignment="1">
      <alignment vertical="center"/>
    </xf>
    <xf numFmtId="0" fontId="23" fillId="0" borderId="80" xfId="80" applyFont="1" applyBorder="1" applyAlignment="1">
      <alignment horizontal="left" vertical="center"/>
    </xf>
    <xf numFmtId="0" fontId="23" fillId="0" borderId="81" xfId="80" applyFont="1" applyBorder="1" applyAlignment="1">
      <alignment horizontal="left" vertical="center"/>
    </xf>
    <xf numFmtId="0" fontId="23" fillId="0" borderId="82" xfId="80" applyFont="1" applyBorder="1" applyAlignment="1">
      <alignment horizontal="left" vertical="center"/>
    </xf>
    <xf numFmtId="0" fontId="49" fillId="0" borderId="80" xfId="0" applyFont="1" applyBorder="1" applyAlignment="1">
      <alignment vertical="center"/>
    </xf>
    <xf numFmtId="0" fontId="49" fillId="0" borderId="81" xfId="0" applyFont="1" applyBorder="1" applyAlignment="1">
      <alignment vertical="center"/>
    </xf>
    <xf numFmtId="0" fontId="49" fillId="0" borderId="82" xfId="0" applyFont="1" applyBorder="1" applyAlignment="1">
      <alignment vertical="center"/>
    </xf>
    <xf numFmtId="0" fontId="52" fillId="31" borderId="3" xfId="80" quotePrefix="1" applyFont="1" applyFill="1" applyBorder="1" applyAlignment="1">
      <alignment vertical="center"/>
    </xf>
    <xf numFmtId="0" fontId="52" fillId="31" borderId="3" xfId="0" applyFont="1" applyFill="1" applyBorder="1" applyAlignment="1">
      <alignment vertical="center"/>
    </xf>
    <xf numFmtId="0" fontId="49" fillId="0" borderId="77" xfId="0" applyFont="1" applyBorder="1" applyAlignment="1">
      <alignment vertical="center" wrapText="1"/>
    </xf>
    <xf numFmtId="0" fontId="49" fillId="0" borderId="77" xfId="0" applyFont="1" applyBorder="1" applyAlignment="1">
      <alignment vertical="center"/>
    </xf>
    <xf numFmtId="0" fontId="49" fillId="0" borderId="40" xfId="80" quotePrefix="1" applyFont="1" applyBorder="1" applyAlignment="1">
      <alignment horizontal="left" vertical="center"/>
    </xf>
    <xf numFmtId="0" fontId="49" fillId="0" borderId="56" xfId="80" quotePrefix="1" applyFont="1" applyBorder="1" applyAlignment="1">
      <alignment horizontal="left" vertical="center"/>
    </xf>
    <xf numFmtId="0" fontId="49" fillId="0" borderId="15" xfId="80" quotePrefix="1" applyFont="1" applyBorder="1" applyAlignment="1">
      <alignment horizontal="left" vertical="center"/>
    </xf>
    <xf numFmtId="0" fontId="49" fillId="0" borderId="58" xfId="80" quotePrefix="1" applyFont="1" applyBorder="1" applyAlignment="1">
      <alignment horizontal="left" vertical="center"/>
    </xf>
    <xf numFmtId="0" fontId="49" fillId="0" borderId="59" xfId="80" quotePrefix="1" applyFont="1" applyBorder="1" applyAlignment="1">
      <alignment horizontal="left" vertical="center"/>
    </xf>
    <xf numFmtId="0" fontId="49" fillId="0" borderId="39" xfId="80" quotePrefix="1" applyFont="1" applyBorder="1" applyAlignment="1">
      <alignment horizontal="left" vertical="center"/>
    </xf>
    <xf numFmtId="0" fontId="52" fillId="31" borderId="3" xfId="80" applyFont="1" applyFill="1" applyBorder="1" applyAlignment="1">
      <alignment vertical="center"/>
    </xf>
    <xf numFmtId="0" fontId="52" fillId="31" borderId="3" xfId="80" quotePrefix="1" applyFont="1" applyFill="1" applyBorder="1" applyAlignment="1">
      <alignment vertical="top"/>
    </xf>
    <xf numFmtId="0" fontId="52" fillId="31" borderId="3" xfId="0" applyFont="1" applyFill="1" applyBorder="1" applyAlignment="1">
      <alignment vertical="top"/>
    </xf>
    <xf numFmtId="0" fontId="52" fillId="31" borderId="42" xfId="80" applyFont="1" applyFill="1" applyBorder="1" applyAlignment="1">
      <alignment vertical="top"/>
    </xf>
    <xf numFmtId="0" fontId="52" fillId="31" borderId="2" xfId="0" applyFont="1" applyFill="1" applyBorder="1" applyAlignment="1">
      <alignment vertical="top"/>
    </xf>
    <xf numFmtId="0" fontId="4" fillId="31" borderId="2" xfId="0" applyFont="1" applyFill="1" applyBorder="1" applyAlignment="1">
      <alignment vertical="top"/>
    </xf>
    <xf numFmtId="0" fontId="4" fillId="31" borderId="16" xfId="0" applyFont="1" applyFill="1" applyBorder="1" applyAlignment="1">
      <alignment vertical="top"/>
    </xf>
    <xf numFmtId="0" fontId="52" fillId="31" borderId="3" xfId="80" applyFont="1" applyFill="1" applyBorder="1" applyAlignment="1">
      <alignment vertical="top"/>
    </xf>
    <xf numFmtId="0" fontId="62" fillId="0" borderId="65" xfId="80" applyFont="1" applyBorder="1" applyAlignment="1">
      <alignment horizontal="center" vertical="center" wrapText="1"/>
    </xf>
    <xf numFmtId="0" fontId="62" fillId="0" borderId="89" xfId="80" applyFont="1" applyBorder="1" applyAlignment="1">
      <alignment horizontal="center" vertical="center" wrapText="1"/>
    </xf>
    <xf numFmtId="0" fontId="62" fillId="0" borderId="100" xfId="80" applyFont="1" applyBorder="1" applyAlignment="1">
      <alignment horizontal="center" vertical="center" wrapText="1"/>
    </xf>
    <xf numFmtId="0" fontId="62" fillId="0" borderId="65" xfId="80" applyFont="1" applyBorder="1" applyAlignment="1">
      <alignment horizontal="left" vertical="center"/>
    </xf>
    <xf numFmtId="0" fontId="62" fillId="0" borderId="89" xfId="80" applyFont="1" applyBorder="1" applyAlignment="1">
      <alignment horizontal="left" vertical="center"/>
    </xf>
    <xf numFmtId="0" fontId="62" fillId="0" borderId="60" xfId="80" applyFont="1" applyBorder="1" applyAlignment="1">
      <alignment horizontal="left" vertical="center"/>
    </xf>
    <xf numFmtId="0" fontId="62" fillId="0" borderId="57" xfId="80" applyFont="1" applyBorder="1" applyAlignment="1">
      <alignment horizontal="left" vertical="center"/>
    </xf>
    <xf numFmtId="0" fontId="62" fillId="0" borderId="79" xfId="80" applyFont="1" applyBorder="1" applyAlignment="1">
      <alignment horizontal="left" vertical="center"/>
    </xf>
    <xf numFmtId="0" fontId="62" fillId="0" borderId="126" xfId="80" applyFont="1" applyBorder="1" applyAlignment="1">
      <alignment horizontal="left" vertical="center"/>
    </xf>
    <xf numFmtId="0" fontId="62" fillId="0" borderId="111" xfId="80" applyFont="1" applyBorder="1" applyAlignment="1">
      <alignment horizontal="left" vertical="center"/>
    </xf>
    <xf numFmtId="0" fontId="62" fillId="0" borderId="127" xfId="80" applyFont="1" applyBorder="1" applyAlignment="1">
      <alignment horizontal="left" vertical="center"/>
    </xf>
    <xf numFmtId="0" fontId="63" fillId="32" borderId="41" xfId="80" applyFont="1" applyFill="1" applyBorder="1" applyAlignment="1">
      <alignment vertical="center"/>
    </xf>
    <xf numFmtId="0" fontId="63" fillId="32" borderId="44" xfId="80" applyFont="1" applyFill="1" applyBorder="1" applyAlignment="1">
      <alignment vertical="center"/>
    </xf>
    <xf numFmtId="0" fontId="63" fillId="32" borderId="87" xfId="80" applyFont="1" applyFill="1" applyBorder="1" applyAlignment="1">
      <alignment vertical="center"/>
    </xf>
    <xf numFmtId="0" fontId="63" fillId="31" borderId="41" xfId="80" applyFont="1" applyFill="1" applyBorder="1" applyAlignment="1">
      <alignment vertical="center"/>
    </xf>
    <xf numFmtId="0" fontId="63" fillId="31" borderId="44" xfId="80" applyFont="1" applyFill="1" applyBorder="1" applyAlignment="1">
      <alignment vertical="center"/>
    </xf>
    <xf numFmtId="0" fontId="63" fillId="33" borderId="65" xfId="80" applyFont="1" applyFill="1" applyBorder="1" applyAlignment="1">
      <alignment horizontal="center" vertical="center" wrapText="1"/>
    </xf>
    <xf numFmtId="0" fontId="63" fillId="33" borderId="89" xfId="80" applyFont="1" applyFill="1" applyBorder="1" applyAlignment="1">
      <alignment horizontal="center" vertical="center"/>
    </xf>
    <xf numFmtId="0" fontId="62" fillId="0" borderId="112" xfId="80" applyFont="1" applyBorder="1" applyAlignment="1">
      <alignment horizontal="left"/>
    </xf>
    <xf numFmtId="0" fontId="62" fillId="0" borderId="113" xfId="80" applyFont="1" applyBorder="1" applyAlignment="1">
      <alignment horizontal="left"/>
    </xf>
    <xf numFmtId="0" fontId="62" fillId="0" borderId="114" xfId="80" applyFont="1" applyBorder="1" applyAlignment="1">
      <alignment horizontal="left"/>
    </xf>
    <xf numFmtId="0" fontId="62" fillId="0" borderId="83" xfId="80" applyFont="1" applyBorder="1" applyAlignment="1">
      <alignment horizontal="left"/>
    </xf>
    <xf numFmtId="0" fontId="62" fillId="0" borderId="57" xfId="80" applyFont="1" applyBorder="1" applyAlignment="1">
      <alignment horizontal="left"/>
    </xf>
    <xf numFmtId="0" fontId="62" fillId="0" borderId="79" xfId="80" applyFont="1" applyBorder="1" applyAlignment="1">
      <alignment horizontal="left"/>
    </xf>
    <xf numFmtId="0" fontId="63" fillId="33" borderId="129" xfId="80" applyFont="1" applyFill="1" applyBorder="1" applyAlignment="1">
      <alignment horizontal="center" vertical="center" wrapText="1"/>
    </xf>
    <xf numFmtId="0" fontId="63" fillId="33" borderId="130" xfId="80" applyFont="1" applyFill="1" applyBorder="1" applyAlignment="1">
      <alignment horizontal="center" vertical="center" wrapText="1"/>
    </xf>
    <xf numFmtId="0" fontId="62" fillId="0" borderId="98" xfId="80" applyFont="1" applyBorder="1" applyAlignment="1">
      <alignment horizontal="left" vertical="center"/>
    </xf>
    <xf numFmtId="0" fontId="62" fillId="0" borderId="90" xfId="80" applyFont="1" applyBorder="1" applyAlignment="1">
      <alignment horizontal="left" vertical="center"/>
    </xf>
    <xf numFmtId="0" fontId="62" fillId="0" borderId="66" xfId="80" applyFont="1" applyBorder="1" applyAlignment="1">
      <alignment horizontal="left" vertical="center"/>
    </xf>
    <xf numFmtId="0" fontId="62" fillId="0" borderId="133" xfId="80" applyFont="1" applyBorder="1" applyAlignment="1">
      <alignment horizontal="center" vertical="center"/>
    </xf>
    <xf numFmtId="0" fontId="62" fillId="0" borderId="134" xfId="80" applyFont="1" applyBorder="1" applyAlignment="1">
      <alignment horizontal="center" vertical="center"/>
    </xf>
    <xf numFmtId="0" fontId="62" fillId="0" borderId="135" xfId="80" applyFont="1" applyBorder="1" applyAlignment="1">
      <alignment horizontal="center" vertical="center"/>
    </xf>
    <xf numFmtId="0" fontId="62" fillId="0" borderId="136" xfId="80" applyFont="1" applyBorder="1" applyAlignment="1">
      <alignment horizontal="left" vertical="center"/>
    </xf>
    <xf numFmtId="0" fontId="62" fillId="0" borderId="137" xfId="80" applyFont="1" applyBorder="1" applyAlignment="1">
      <alignment horizontal="left" vertical="center"/>
    </xf>
    <xf numFmtId="0" fontId="62" fillId="0" borderId="32" xfId="80" applyFont="1" applyBorder="1" applyAlignment="1">
      <alignment horizontal="left" vertical="center"/>
    </xf>
    <xf numFmtId="0" fontId="62" fillId="0" borderId="106" xfId="80" applyFont="1" applyBorder="1" applyAlignment="1">
      <alignment horizontal="left" vertical="center"/>
    </xf>
    <xf numFmtId="0" fontId="62" fillId="0" borderId="125" xfId="80" applyFont="1" applyBorder="1" applyAlignment="1">
      <alignment horizontal="left" vertical="center"/>
    </xf>
    <xf numFmtId="0" fontId="52" fillId="31" borderId="3" xfId="80" applyFont="1" applyFill="1" applyBorder="1" applyAlignment="1">
      <alignment horizontal="center" vertical="center" wrapText="1"/>
    </xf>
    <xf numFmtId="0" fontId="52" fillId="31" borderId="40" xfId="80" quotePrefix="1" applyFont="1" applyFill="1" applyBorder="1" applyAlignment="1">
      <alignment horizontal="center" vertical="center"/>
    </xf>
    <xf numFmtId="0" fontId="52" fillId="31" borderId="58" xfId="80" quotePrefix="1" applyFont="1" applyFill="1" applyBorder="1" applyAlignment="1">
      <alignment horizontal="center" vertical="center"/>
    </xf>
    <xf numFmtId="0" fontId="4" fillId="31" borderId="40" xfId="80" applyFont="1" applyFill="1" applyBorder="1" applyAlignment="1">
      <alignment horizontal="center" vertical="center" wrapText="1"/>
    </xf>
    <xf numFmtId="0" fontId="4" fillId="31" borderId="58" xfId="80" applyFont="1" applyFill="1" applyBorder="1" applyAlignment="1">
      <alignment horizontal="center" vertical="center" wrapText="1"/>
    </xf>
    <xf numFmtId="0" fontId="67" fillId="31" borderId="40" xfId="80" quotePrefix="1" applyFont="1" applyFill="1" applyBorder="1" applyAlignment="1">
      <alignment horizontal="center" vertical="center"/>
    </xf>
    <xf numFmtId="0" fontId="67" fillId="31" borderId="58" xfId="80" quotePrefix="1" applyFont="1" applyFill="1" applyBorder="1" applyAlignment="1">
      <alignment horizontal="center" vertical="center"/>
    </xf>
    <xf numFmtId="0" fontId="52" fillId="31" borderId="3" xfId="80" quotePrefix="1" applyFont="1" applyFill="1" applyBorder="1" applyAlignment="1">
      <alignment horizontal="center" vertical="center"/>
    </xf>
    <xf numFmtId="0" fontId="67" fillId="31" borderId="3" xfId="80" applyFont="1" applyFill="1" applyBorder="1" applyAlignment="1">
      <alignment horizontal="center" vertical="center"/>
    </xf>
    <xf numFmtId="0" fontId="51" fillId="31" borderId="3" xfId="80" applyFont="1" applyFill="1" applyBorder="1" applyAlignment="1">
      <alignment horizontal="center" vertical="center"/>
    </xf>
    <xf numFmtId="0" fontId="51" fillId="31" borderId="40" xfId="80" applyFont="1" applyFill="1" applyBorder="1" applyAlignment="1">
      <alignment horizontal="center" vertical="center"/>
    </xf>
    <xf numFmtId="0" fontId="51" fillId="31" borderId="56" xfId="80" applyFont="1" applyFill="1" applyBorder="1" applyAlignment="1">
      <alignment horizontal="center" vertical="center"/>
    </xf>
    <xf numFmtId="0" fontId="51" fillId="31" borderId="58" xfId="80" applyFont="1" applyFill="1" applyBorder="1" applyAlignment="1">
      <alignment horizontal="center" vertical="center"/>
    </xf>
    <xf numFmtId="0" fontId="51" fillId="31" borderId="59" xfId="80" applyFont="1" applyFill="1" applyBorder="1" applyAlignment="1">
      <alignment horizontal="center" vertical="center"/>
    </xf>
    <xf numFmtId="0" fontId="4" fillId="0" borderId="131" xfId="80" applyFont="1" applyFill="1" applyBorder="1" applyAlignment="1">
      <alignment horizontal="center" vertical="center" wrapText="1"/>
    </xf>
    <xf numFmtId="0" fontId="4" fillId="0" borderId="0" xfId="80" applyFont="1" applyFill="1" applyBorder="1" applyAlignment="1">
      <alignment horizontal="center" vertical="center" wrapText="1"/>
    </xf>
    <xf numFmtId="0" fontId="75" fillId="0" borderId="0" xfId="80" applyFont="1" applyFill="1" applyBorder="1" applyAlignment="1">
      <alignment horizontal="center" vertical="center" wrapText="1"/>
    </xf>
    <xf numFmtId="0" fontId="52" fillId="31" borderId="3" xfId="80" applyFont="1" applyFill="1" applyBorder="1" applyAlignment="1">
      <alignment horizontal="center" vertical="center"/>
    </xf>
    <xf numFmtId="0" fontId="23" fillId="0" borderId="3" xfId="80" applyFont="1" applyBorder="1" applyAlignment="1">
      <alignment horizontal="right" vertical="center"/>
    </xf>
    <xf numFmtId="0" fontId="44" fillId="0" borderId="4" xfId="0" applyFont="1" applyBorder="1">
      <alignment vertical="center"/>
    </xf>
    <xf numFmtId="49" fontId="23" fillId="0" borderId="3" xfId="0" applyNumberFormat="1" applyFont="1" applyBorder="1" applyAlignment="1">
      <alignment horizontal="center" vertical="center"/>
    </xf>
    <xf numFmtId="49" fontId="23" fillId="0" borderId="16"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3" fillId="0" borderId="58" xfId="0" applyNumberFormat="1" applyFont="1" applyBorder="1" applyAlignment="1">
      <alignment vertical="center" wrapText="1"/>
    </xf>
    <xf numFmtId="49" fontId="23" fillId="0" borderId="59" xfId="0" applyNumberFormat="1" applyFont="1" applyBorder="1" applyAlignment="1">
      <alignment vertical="center" wrapText="1"/>
    </xf>
    <xf numFmtId="49" fontId="23" fillId="0" borderId="39" xfId="0" applyNumberFormat="1" applyFont="1" applyBorder="1" applyAlignment="1">
      <alignment vertical="center" wrapText="1"/>
    </xf>
    <xf numFmtId="0" fontId="23" fillId="0" borderId="42" xfId="0" applyFont="1" applyBorder="1" applyAlignment="1">
      <alignment vertical="center" wrapText="1"/>
    </xf>
    <xf numFmtId="0" fontId="23" fillId="0" borderId="2" xfId="0" applyFont="1" applyBorder="1">
      <alignment vertical="center"/>
    </xf>
    <xf numFmtId="0" fontId="23" fillId="0" borderId="48" xfId="0" applyFont="1" applyBorder="1">
      <alignment vertical="center"/>
    </xf>
    <xf numFmtId="49" fontId="23" fillId="0" borderId="16" xfId="0" applyNumberFormat="1" applyFont="1" applyBorder="1" applyAlignment="1">
      <alignment vertical="center" wrapText="1"/>
    </xf>
    <xf numFmtId="49" fontId="23" fillId="0" borderId="3" xfId="0" applyNumberFormat="1" applyFont="1" applyBorder="1" applyAlignment="1">
      <alignment vertical="center" wrapText="1"/>
    </xf>
    <xf numFmtId="49" fontId="23" fillId="0" borderId="38" xfId="0" applyNumberFormat="1" applyFont="1" applyBorder="1" applyAlignment="1">
      <alignment vertical="center" wrapText="1"/>
    </xf>
    <xf numFmtId="14" fontId="23" fillId="0" borderId="38" xfId="0" applyNumberFormat="1" applyFont="1" applyBorder="1" applyAlignment="1">
      <alignment horizontal="center" vertical="center"/>
    </xf>
    <xf numFmtId="14" fontId="23" fillId="0" borderId="68" xfId="0" applyNumberFormat="1" applyFont="1" applyBorder="1" applyAlignment="1">
      <alignment horizontal="center" vertical="center"/>
    </xf>
    <xf numFmtId="49" fontId="23" fillId="0" borderId="38" xfId="0" applyNumberFormat="1" applyFont="1" applyBorder="1" applyAlignment="1">
      <alignment horizontal="center" vertical="center"/>
    </xf>
    <xf numFmtId="49" fontId="23" fillId="0" borderId="42" xfId="0" applyNumberFormat="1" applyFont="1" applyBorder="1" applyAlignment="1">
      <alignment horizontal="center" vertical="center" wrapText="1"/>
    </xf>
    <xf numFmtId="49" fontId="23" fillId="0" borderId="2" xfId="0" applyNumberFormat="1" applyFont="1" applyBorder="1" applyAlignment="1">
      <alignment horizontal="center" vertical="center" wrapText="1"/>
    </xf>
    <xf numFmtId="49" fontId="23" fillId="0" borderId="16" xfId="0" applyNumberFormat="1" applyFont="1" applyBorder="1" applyAlignment="1">
      <alignment horizontal="center" vertical="center" wrapText="1"/>
    </xf>
    <xf numFmtId="14" fontId="23" fillId="0" borderId="3" xfId="0" applyNumberFormat="1" applyFont="1" applyBorder="1" applyAlignment="1">
      <alignment horizontal="center" vertical="center"/>
    </xf>
    <xf numFmtId="14" fontId="23" fillId="0" borderId="25" xfId="0" applyNumberFormat="1" applyFont="1" applyBorder="1" applyAlignment="1">
      <alignment horizontal="center" vertical="center"/>
    </xf>
    <xf numFmtId="49" fontId="23" fillId="0" borderId="27" xfId="0" applyNumberFormat="1" applyFont="1" applyBorder="1" applyAlignment="1">
      <alignment horizontal="center" vertical="center"/>
    </xf>
    <xf numFmtId="14" fontId="23" fillId="0" borderId="27" xfId="0" applyNumberFormat="1" applyFont="1" applyBorder="1" applyAlignment="1">
      <alignment horizontal="center" vertical="center"/>
    </xf>
    <xf numFmtId="14" fontId="23" fillId="0" borderId="28" xfId="0" applyNumberFormat="1" applyFont="1" applyBorder="1" applyAlignment="1">
      <alignment horizontal="center" vertical="center"/>
    </xf>
    <xf numFmtId="49" fontId="23" fillId="0" borderId="51" xfId="0" applyNumberFormat="1" applyFont="1" applyBorder="1" applyAlignment="1">
      <alignment horizontal="left" vertical="center" wrapText="1"/>
    </xf>
    <xf numFmtId="49" fontId="23" fillId="0" borderId="27" xfId="0" applyNumberFormat="1" applyFont="1" applyBorder="1" applyAlignment="1">
      <alignment horizontal="left" vertical="center" wrapText="1"/>
    </xf>
    <xf numFmtId="49" fontId="23" fillId="0" borderId="42" xfId="0" applyNumberFormat="1" applyFont="1" applyBorder="1" applyAlignment="1">
      <alignment vertical="center" wrapText="1"/>
    </xf>
    <xf numFmtId="49" fontId="23" fillId="0" borderId="2" xfId="0" applyNumberFormat="1" applyFont="1" applyBorder="1" applyAlignment="1">
      <alignment vertical="center" wrapText="1"/>
    </xf>
    <xf numFmtId="49" fontId="23" fillId="0" borderId="43" xfId="0" applyNumberFormat="1" applyFont="1" applyBorder="1" applyAlignment="1">
      <alignment vertical="center" wrapText="1"/>
    </xf>
    <xf numFmtId="49" fontId="23" fillId="0" borderId="55" xfId="0" applyNumberFormat="1" applyFont="1" applyBorder="1" applyAlignment="1">
      <alignment vertical="center" wrapText="1"/>
    </xf>
    <xf numFmtId="49" fontId="23" fillId="0" borderId="51" xfId="0" applyNumberFormat="1" applyFont="1" applyBorder="1" applyAlignment="1">
      <alignment vertical="center" wrapText="1"/>
    </xf>
    <xf numFmtId="49" fontId="23" fillId="0" borderId="42" xfId="0" applyNumberFormat="1" applyFont="1" applyBorder="1" applyAlignment="1">
      <alignment horizontal="left" vertical="center" wrapText="1"/>
    </xf>
    <xf numFmtId="49" fontId="23" fillId="0" borderId="2" xfId="0" applyNumberFormat="1" applyFont="1" applyBorder="1" applyAlignment="1">
      <alignment horizontal="left" vertical="center" wrapText="1"/>
    </xf>
    <xf numFmtId="49" fontId="23" fillId="0" borderId="43" xfId="0" applyNumberFormat="1" applyFont="1" applyBorder="1" applyAlignment="1">
      <alignment horizontal="left" vertical="center" wrapText="1"/>
    </xf>
    <xf numFmtId="49" fontId="23" fillId="0" borderId="55" xfId="0" applyNumberFormat="1" applyFont="1" applyBorder="1" applyAlignment="1">
      <alignment horizontal="left" vertical="center" wrapText="1"/>
    </xf>
    <xf numFmtId="49" fontId="23" fillId="0" borderId="27" xfId="0" applyNumberFormat="1" applyFont="1" applyBorder="1" applyAlignment="1">
      <alignment vertical="center" wrapText="1"/>
    </xf>
    <xf numFmtId="49" fontId="23" fillId="0" borderId="43" xfId="0" applyNumberFormat="1" applyFont="1" applyBorder="1" applyAlignment="1">
      <alignment horizontal="center" vertical="center" wrapText="1"/>
    </xf>
    <xf numFmtId="49" fontId="23" fillId="0" borderId="55" xfId="0" applyNumberFormat="1" applyFont="1" applyBorder="1" applyAlignment="1">
      <alignment horizontal="center" vertical="center" wrapText="1"/>
    </xf>
    <xf numFmtId="49" fontId="23" fillId="0" borderId="51" xfId="0" applyNumberFormat="1" applyFont="1" applyBorder="1" applyAlignment="1">
      <alignment horizontal="center" vertical="center" wrapText="1"/>
    </xf>
    <xf numFmtId="0" fontId="23" fillId="0" borderId="43" xfId="0" applyFont="1" applyBorder="1">
      <alignment vertical="center"/>
    </xf>
    <xf numFmtId="0" fontId="23" fillId="0" borderId="55" xfId="0" applyFont="1" applyBorder="1">
      <alignment vertical="center"/>
    </xf>
    <xf numFmtId="0" fontId="23" fillId="0" borderId="53" xfId="0" applyFont="1" applyBorder="1">
      <alignment vertical="center"/>
    </xf>
    <xf numFmtId="0" fontId="23" fillId="0" borderId="42" xfId="0" applyFont="1" applyBorder="1">
      <alignment vertical="center"/>
    </xf>
    <xf numFmtId="49" fontId="23" fillId="0" borderId="58" xfId="0" applyNumberFormat="1" applyFont="1" applyBorder="1" applyAlignment="1">
      <alignment horizontal="center" vertical="center" wrapText="1"/>
    </xf>
    <xf numFmtId="49" fontId="23" fillId="0" borderId="59" xfId="0" applyNumberFormat="1" applyFont="1" applyBorder="1" applyAlignment="1">
      <alignment horizontal="center" vertical="center" wrapText="1"/>
    </xf>
    <xf numFmtId="49" fontId="23" fillId="0" borderId="39" xfId="0" applyNumberFormat="1" applyFont="1" applyBorder="1" applyAlignment="1">
      <alignment horizontal="center" vertical="center" wrapText="1"/>
    </xf>
    <xf numFmtId="0" fontId="23" fillId="0" borderId="58" xfId="0" applyFont="1" applyBorder="1">
      <alignment vertical="center"/>
    </xf>
    <xf numFmtId="0" fontId="23" fillId="0" borderId="59" xfId="0" applyFont="1" applyBorder="1">
      <alignment vertical="center"/>
    </xf>
    <xf numFmtId="0" fontId="23" fillId="0" borderId="67" xfId="0" applyFont="1" applyBorder="1">
      <alignment vertical="center"/>
    </xf>
    <xf numFmtId="49" fontId="47" fillId="0" borderId="16" xfId="55" applyNumberFormat="1" applyBorder="1" applyAlignment="1" applyProtection="1">
      <alignment horizontal="left" vertical="center" wrapText="1"/>
    </xf>
    <xf numFmtId="49" fontId="23" fillId="0" borderId="39" xfId="0" applyNumberFormat="1" applyFont="1" applyBorder="1" applyAlignment="1">
      <alignment horizontal="left" vertical="center" wrapText="1"/>
    </xf>
    <xf numFmtId="49" fontId="23" fillId="0" borderId="38" xfId="0" applyNumberFormat="1" applyFont="1" applyBorder="1" applyAlignment="1">
      <alignment horizontal="left" vertical="center" wrapText="1"/>
    </xf>
    <xf numFmtId="49" fontId="23" fillId="0" borderId="58" xfId="0" applyNumberFormat="1" applyFont="1" applyBorder="1" applyAlignment="1">
      <alignment horizontal="left" vertical="center" wrapText="1"/>
    </xf>
    <xf numFmtId="49" fontId="23" fillId="0" borderId="59" xfId="0" applyNumberFormat="1" applyFont="1" applyBorder="1" applyAlignment="1">
      <alignment horizontal="left" vertical="center" wrapText="1"/>
    </xf>
    <xf numFmtId="0" fontId="24" fillId="27" borderId="60" xfId="0" applyFont="1" applyFill="1" applyBorder="1" applyAlignment="1">
      <alignment horizontal="center" vertical="center"/>
    </xf>
    <xf numFmtId="0" fontId="24" fillId="27" borderId="17" xfId="0" applyFont="1" applyFill="1" applyBorder="1" applyAlignment="1">
      <alignment horizontal="center" vertical="center"/>
    </xf>
    <xf numFmtId="0" fontId="24" fillId="27" borderId="64" xfId="0" applyFont="1" applyFill="1" applyBorder="1" applyAlignment="1">
      <alignment horizontal="center" vertical="center"/>
    </xf>
    <xf numFmtId="0" fontId="24" fillId="27" borderId="69" xfId="0" applyFont="1" applyFill="1" applyBorder="1" applyAlignment="1">
      <alignment horizontal="center" vertical="center"/>
    </xf>
    <xf numFmtId="0" fontId="24" fillId="27" borderId="4" xfId="0" applyFont="1" applyFill="1" applyBorder="1" applyAlignment="1">
      <alignment horizontal="center" vertical="center"/>
    </xf>
    <xf numFmtId="0" fontId="24" fillId="27" borderId="71" xfId="0" applyFont="1" applyFill="1" applyBorder="1" applyAlignment="1">
      <alignment horizontal="center" vertical="center"/>
    </xf>
    <xf numFmtId="0" fontId="24" fillId="30" borderId="65" xfId="0" applyFont="1" applyFill="1" applyBorder="1" applyAlignment="1">
      <alignment horizontal="center" vertical="center"/>
    </xf>
    <xf numFmtId="0" fontId="24" fillId="30" borderId="17" xfId="0" applyFont="1" applyFill="1" applyBorder="1" applyAlignment="1">
      <alignment horizontal="center" vertical="center"/>
    </xf>
    <xf numFmtId="0" fontId="24" fillId="30" borderId="61" xfId="0" applyFont="1" applyFill="1" applyBorder="1" applyAlignment="1">
      <alignment horizontal="center" vertical="center"/>
    </xf>
    <xf numFmtId="0" fontId="24" fillId="30" borderId="72" xfId="0" applyFont="1" applyFill="1" applyBorder="1" applyAlignment="1">
      <alignment horizontal="center" vertical="center"/>
    </xf>
    <xf numFmtId="0" fontId="24" fillId="30" borderId="4" xfId="0" applyFont="1" applyFill="1" applyBorder="1" applyAlignment="1">
      <alignment horizontal="center" vertical="center"/>
    </xf>
    <xf numFmtId="0" fontId="24" fillId="30" borderId="70" xfId="0" applyFont="1" applyFill="1" applyBorder="1" applyAlignment="1">
      <alignment horizontal="center" vertical="center"/>
    </xf>
    <xf numFmtId="0" fontId="24" fillId="30" borderId="60" xfId="0" applyFont="1" applyFill="1" applyBorder="1" applyAlignment="1">
      <alignment horizontal="center" vertical="center"/>
    </xf>
    <xf numFmtId="0" fontId="24" fillId="30" borderId="69" xfId="0" applyFont="1" applyFill="1" applyBorder="1" applyAlignment="1">
      <alignment horizontal="center" vertical="center"/>
    </xf>
    <xf numFmtId="0" fontId="24" fillId="30" borderId="64" xfId="0" applyFont="1" applyFill="1" applyBorder="1" applyAlignment="1">
      <alignment horizontal="center" vertical="center"/>
    </xf>
    <xf numFmtId="0" fontId="24" fillId="30" borderId="71" xfId="0" applyFont="1" applyFill="1" applyBorder="1" applyAlignment="1">
      <alignment horizontal="center" vertical="center"/>
    </xf>
    <xf numFmtId="0" fontId="24" fillId="27" borderId="65" xfId="0" applyFont="1" applyFill="1" applyBorder="1" applyAlignment="1">
      <alignment horizontal="center" vertical="center"/>
    </xf>
    <xf numFmtId="0" fontId="24" fillId="27" borderId="72" xfId="0" applyFont="1" applyFill="1" applyBorder="1" applyAlignment="1">
      <alignment horizontal="center" vertical="center"/>
    </xf>
    <xf numFmtId="0" fontId="24" fillId="27" borderId="74" xfId="0" applyFont="1" applyFill="1" applyBorder="1" applyAlignment="1">
      <alignment horizontal="center" vertical="center"/>
    </xf>
    <xf numFmtId="0" fontId="24" fillId="27" borderId="1" xfId="0" applyFont="1" applyFill="1" applyBorder="1" applyAlignment="1">
      <alignment horizontal="center" vertical="center"/>
    </xf>
    <xf numFmtId="0" fontId="24" fillId="27" borderId="63" xfId="0" applyFont="1" applyFill="1" applyBorder="1" applyAlignment="1">
      <alignment horizontal="center" vertical="center"/>
    </xf>
    <xf numFmtId="0" fontId="24" fillId="27" borderId="61" xfId="0" applyFont="1" applyFill="1" applyBorder="1" applyAlignment="1">
      <alignment horizontal="center" vertical="center"/>
    </xf>
    <xf numFmtId="0" fontId="24" fillId="27" borderId="70" xfId="0" applyFont="1" applyFill="1" applyBorder="1" applyAlignment="1">
      <alignment horizontal="center" vertical="center"/>
    </xf>
    <xf numFmtId="0" fontId="76" fillId="0" borderId="138" xfId="88" applyFont="1" applyFill="1" applyBorder="1" applyAlignment="1" applyProtection="1">
      <alignment horizontal="center"/>
      <protection locked="0"/>
    </xf>
    <xf numFmtId="0" fontId="76" fillId="0" borderId="0" xfId="88" applyFont="1" applyFill="1" applyBorder="1" applyAlignment="1">
      <alignment horizontal="center"/>
    </xf>
    <xf numFmtId="14" fontId="76" fillId="0" borderId="0" xfId="88" applyNumberFormat="1" applyFont="1" applyFill="1" applyBorder="1" applyAlignment="1" applyProtection="1">
      <alignment horizontal="center"/>
      <protection locked="0"/>
    </xf>
    <xf numFmtId="0" fontId="76" fillId="0" borderId="0" xfId="88" applyFont="1" applyFill="1" applyBorder="1" applyAlignment="1" applyProtection="1">
      <alignment horizontal="center"/>
      <protection locked="0"/>
    </xf>
    <xf numFmtId="0" fontId="76" fillId="0" borderId="81" xfId="88" applyFont="1" applyFill="1" applyBorder="1" applyAlignment="1">
      <alignment horizontal="center"/>
    </xf>
    <xf numFmtId="14" fontId="76" fillId="0" borderId="81" xfId="88" applyNumberFormat="1" applyFont="1" applyFill="1" applyBorder="1" applyAlignment="1" applyProtection="1">
      <alignment horizontal="center"/>
      <protection locked="0"/>
    </xf>
    <xf numFmtId="0" fontId="76" fillId="0" borderId="81" xfId="88" applyFont="1" applyFill="1" applyBorder="1" applyAlignment="1" applyProtection="1">
      <alignment horizontal="center"/>
      <protection locked="0"/>
    </xf>
    <xf numFmtId="0" fontId="77" fillId="0" borderId="0" xfId="88" applyFont="1" applyFill="1" applyBorder="1">
      <alignment vertical="center"/>
    </xf>
    <xf numFmtId="0" fontId="76" fillId="0" borderId="138" xfId="88" applyFont="1" applyFill="1" applyBorder="1" applyAlignment="1">
      <alignment horizontal="center"/>
    </xf>
    <xf numFmtId="0" fontId="80" fillId="31" borderId="144" xfId="88" applyFont="1" applyFill="1" applyBorder="1" applyAlignment="1">
      <alignment vertical="center"/>
    </xf>
    <xf numFmtId="0" fontId="80" fillId="31" borderId="47" xfId="88" applyFont="1" applyFill="1" applyBorder="1" applyAlignment="1">
      <alignment vertical="center"/>
    </xf>
    <xf numFmtId="0" fontId="80" fillId="31" borderId="52" xfId="88" applyFont="1" applyFill="1" applyBorder="1" applyAlignment="1">
      <alignment vertical="center"/>
    </xf>
    <xf numFmtId="0" fontId="80" fillId="31" borderId="41" xfId="88" applyFont="1" applyFill="1" applyBorder="1">
      <alignment vertical="center"/>
    </xf>
    <xf numFmtId="0" fontId="80" fillId="31" borderId="44" xfId="88" applyFont="1" applyFill="1" applyBorder="1">
      <alignment vertical="center"/>
    </xf>
    <xf numFmtId="0" fontId="76" fillId="0" borderId="60" xfId="88" applyFont="1" applyFill="1" applyBorder="1" applyAlignment="1" applyProtection="1">
      <alignment vertical="center"/>
      <protection locked="0"/>
    </xf>
    <xf numFmtId="0" fontId="76" fillId="0" borderId="17" xfId="88" applyFont="1" applyFill="1" applyBorder="1" applyAlignment="1" applyProtection="1">
      <alignment vertical="center"/>
      <protection locked="0"/>
    </xf>
    <xf numFmtId="0" fontId="76" fillId="0" borderId="64" xfId="88" applyFont="1" applyFill="1" applyBorder="1" applyAlignment="1" applyProtection="1">
      <alignment vertical="center"/>
      <protection locked="0"/>
    </xf>
    <xf numFmtId="0" fontId="80" fillId="31" borderId="65" xfId="88" applyFont="1" applyFill="1" applyBorder="1" applyAlignment="1">
      <alignment vertical="center" wrapText="1"/>
    </xf>
    <xf numFmtId="0" fontId="80" fillId="31" borderId="17" xfId="88" applyFont="1" applyFill="1" applyBorder="1" applyAlignment="1">
      <alignment vertical="center" wrapText="1"/>
    </xf>
    <xf numFmtId="0" fontId="80" fillId="31" borderId="64" xfId="88" applyFont="1" applyFill="1" applyBorder="1" applyAlignment="1">
      <alignment vertical="center" wrapText="1"/>
    </xf>
    <xf numFmtId="0" fontId="76" fillId="0" borderId="49" xfId="88" quotePrefix="1" applyFont="1" applyFill="1" applyBorder="1" applyAlignment="1" applyProtection="1">
      <alignment vertical="center"/>
      <protection locked="0"/>
    </xf>
    <xf numFmtId="0" fontId="76" fillId="0" borderId="47" xfId="88" applyFont="1" applyFill="1" applyBorder="1" applyAlignment="1" applyProtection="1">
      <alignment vertical="center"/>
      <protection locked="0"/>
    </xf>
    <xf numFmtId="0" fontId="76" fillId="0" borderId="52" xfId="88" applyFont="1" applyFill="1" applyBorder="1" applyAlignment="1" applyProtection="1">
      <alignment vertical="center"/>
      <protection locked="0"/>
    </xf>
    <xf numFmtId="0" fontId="76" fillId="34" borderId="91" xfId="88" applyFont="1" applyFill="1" applyBorder="1" applyAlignment="1" applyProtection="1">
      <alignment vertical="center"/>
      <protection locked="0"/>
    </xf>
    <xf numFmtId="0" fontId="76" fillId="34" borderId="145" xfId="88" applyFont="1" applyFill="1" applyBorder="1" applyAlignment="1" applyProtection="1">
      <alignment vertical="center"/>
      <protection locked="0"/>
    </xf>
    <xf numFmtId="0" fontId="76" fillId="34" borderId="146" xfId="88" applyFont="1" applyFill="1" applyBorder="1" applyAlignment="1" applyProtection="1">
      <alignment vertical="center"/>
      <protection locked="0"/>
    </xf>
    <xf numFmtId="0" fontId="76" fillId="0" borderId="147" xfId="88" applyFont="1" applyFill="1" applyBorder="1" applyProtection="1">
      <alignment vertical="center"/>
      <protection locked="0"/>
    </xf>
    <xf numFmtId="14" fontId="76" fillId="0" borderId="147" xfId="88" applyNumberFormat="1" applyFont="1" applyFill="1" applyBorder="1" applyAlignment="1" applyProtection="1">
      <alignment horizontal="center" vertical="center"/>
      <protection locked="0"/>
    </xf>
    <xf numFmtId="14" fontId="76" fillId="0" borderId="148" xfId="88" applyNumberFormat="1" applyFont="1" applyFill="1" applyBorder="1" applyAlignment="1" applyProtection="1">
      <alignment horizontal="center" vertical="center"/>
      <protection locked="0"/>
    </xf>
    <xf numFmtId="0" fontId="76" fillId="0" borderId="91" xfId="88" applyFont="1" applyFill="1" applyBorder="1" applyAlignment="1" applyProtection="1">
      <alignment vertical="center"/>
      <protection locked="0"/>
    </xf>
    <xf numFmtId="0" fontId="76" fillId="0" borderId="145" xfId="88" applyFont="1" applyFill="1" applyBorder="1" applyAlignment="1" applyProtection="1">
      <alignment vertical="center"/>
      <protection locked="0"/>
    </xf>
    <xf numFmtId="0" fontId="76" fillId="0" borderId="146" xfId="88" applyFont="1" applyFill="1" applyBorder="1" applyAlignment="1" applyProtection="1">
      <alignment vertical="center"/>
      <protection locked="0"/>
    </xf>
    <xf numFmtId="0" fontId="80" fillId="31" borderId="143" xfId="88" applyFont="1" applyFill="1" applyBorder="1" applyAlignment="1">
      <alignment vertical="center"/>
    </xf>
    <xf numFmtId="0" fontId="80" fillId="31" borderId="46" xfId="88" applyFont="1" applyFill="1" applyBorder="1" applyAlignment="1">
      <alignment vertical="center"/>
    </xf>
    <xf numFmtId="0" fontId="80" fillId="31" borderId="142" xfId="88" applyFont="1" applyFill="1" applyBorder="1" applyAlignment="1">
      <alignment vertical="center"/>
    </xf>
    <xf numFmtId="0" fontId="80" fillId="31" borderId="75" xfId="88" applyFont="1" applyFill="1" applyBorder="1">
      <alignment vertical="center"/>
    </xf>
    <xf numFmtId="0" fontId="80" fillId="31" borderId="139" xfId="88" applyFont="1" applyFill="1" applyBorder="1">
      <alignment vertical="center"/>
    </xf>
    <xf numFmtId="0" fontId="76" fillId="0" borderId="140" xfId="88" applyFont="1" applyFill="1" applyBorder="1" applyAlignment="1" applyProtection="1">
      <alignment vertical="center"/>
      <protection locked="0"/>
    </xf>
    <xf numFmtId="0" fontId="76" fillId="0" borderId="1" xfId="88" applyFont="1" applyFill="1" applyBorder="1" applyAlignment="1" applyProtection="1">
      <alignment vertical="center"/>
      <protection locked="0"/>
    </xf>
    <xf numFmtId="0" fontId="76" fillId="0" borderId="63" xfId="88" applyFont="1" applyFill="1" applyBorder="1" applyAlignment="1" applyProtection="1">
      <alignment vertical="center"/>
      <protection locked="0"/>
    </xf>
    <xf numFmtId="0" fontId="80" fillId="0" borderId="94" xfId="88" applyFont="1" applyFill="1" applyBorder="1">
      <alignment vertical="center"/>
    </xf>
    <xf numFmtId="0" fontId="80" fillId="0" borderId="141" xfId="88" applyFont="1" applyFill="1" applyBorder="1">
      <alignment vertical="center"/>
    </xf>
    <xf numFmtId="0" fontId="80" fillId="0" borderId="69" xfId="88" applyFont="1" applyFill="1" applyBorder="1">
      <alignment vertical="center"/>
    </xf>
    <xf numFmtId="0" fontId="76" fillId="0" borderId="4" xfId="88" applyFont="1" applyFill="1" applyBorder="1" applyAlignment="1" applyProtection="1">
      <alignment horizontal="center" vertical="center"/>
      <protection locked="0"/>
    </xf>
    <xf numFmtId="0" fontId="80" fillId="31" borderId="65" xfId="88" applyFont="1" applyFill="1" applyBorder="1" applyAlignment="1">
      <alignment horizontal="center" vertical="center" wrapText="1"/>
    </xf>
    <xf numFmtId="0" fontId="80" fillId="31" borderId="61" xfId="88" applyFont="1" applyFill="1" applyBorder="1" applyAlignment="1">
      <alignment horizontal="center" vertical="center" wrapText="1"/>
    </xf>
    <xf numFmtId="0" fontId="80" fillId="31" borderId="89" xfId="88" applyFont="1" applyFill="1" applyBorder="1" applyAlignment="1">
      <alignment horizontal="center" vertical="center" wrapText="1"/>
    </xf>
    <xf numFmtId="0" fontId="80" fillId="31" borderId="131" xfId="88" applyFont="1" applyFill="1" applyBorder="1" applyAlignment="1">
      <alignment horizontal="center" vertical="center" wrapText="1"/>
    </xf>
    <xf numFmtId="0" fontId="80" fillId="31" borderId="72" xfId="88" applyFont="1" applyFill="1" applyBorder="1" applyAlignment="1">
      <alignment horizontal="center" vertical="center" wrapText="1"/>
    </xf>
    <xf numFmtId="0" fontId="80" fillId="31" borderId="70" xfId="88" applyFont="1" applyFill="1" applyBorder="1" applyAlignment="1">
      <alignment horizontal="center" vertical="center" wrapText="1"/>
    </xf>
    <xf numFmtId="0" fontId="76" fillId="34" borderId="80" xfId="88" applyFont="1" applyFill="1" applyBorder="1" applyAlignment="1" applyProtection="1">
      <alignment vertical="center"/>
      <protection locked="0"/>
    </xf>
    <xf numFmtId="0" fontId="76" fillId="34" borderId="81" xfId="88" applyFont="1" applyFill="1" applyBorder="1" applyAlignment="1" applyProtection="1">
      <alignment vertical="center"/>
      <protection locked="0"/>
    </xf>
    <xf numFmtId="0" fontId="76" fillId="34" borderId="149" xfId="88" applyFont="1" applyFill="1" applyBorder="1" applyAlignment="1" applyProtection="1">
      <alignment vertical="center"/>
      <protection locked="0"/>
    </xf>
    <xf numFmtId="14" fontId="76" fillId="0" borderId="147" xfId="88" quotePrefix="1" applyNumberFormat="1" applyFont="1" applyFill="1" applyBorder="1" applyAlignment="1" applyProtection="1">
      <alignment horizontal="center" vertical="center"/>
      <protection locked="0"/>
    </xf>
    <xf numFmtId="14" fontId="76" fillId="0" borderId="127" xfId="88" applyNumberFormat="1" applyFont="1" applyFill="1" applyBorder="1" applyAlignment="1" applyProtection="1">
      <alignment horizontal="center" vertical="center"/>
      <protection locked="0"/>
    </xf>
    <xf numFmtId="0" fontId="80" fillId="31" borderId="54" xfId="88" applyFont="1" applyFill="1" applyBorder="1">
      <alignment vertical="center"/>
    </xf>
    <xf numFmtId="0" fontId="80" fillId="31" borderId="55" xfId="88" applyFont="1" applyFill="1" applyBorder="1">
      <alignment vertical="center"/>
    </xf>
    <xf numFmtId="0" fontId="80" fillId="31" borderId="51" xfId="88" applyFont="1" applyFill="1" applyBorder="1">
      <alignment vertical="center"/>
    </xf>
    <xf numFmtId="0" fontId="76" fillId="0" borderId="43" xfId="88" applyFont="1" applyFill="1" applyBorder="1" applyAlignment="1" applyProtection="1">
      <alignment vertical="center"/>
      <protection locked="0"/>
    </xf>
    <xf numFmtId="0" fontId="76" fillId="0" borderId="55" xfId="88" applyFont="1" applyFill="1" applyBorder="1" applyAlignment="1" applyProtection="1">
      <alignment vertical="center"/>
      <protection locked="0"/>
    </xf>
    <xf numFmtId="0" fontId="76" fillId="0" borderId="53" xfId="88" applyFont="1" applyFill="1" applyBorder="1" applyAlignment="1" applyProtection="1">
      <alignment vertical="center"/>
      <protection locked="0"/>
    </xf>
    <xf numFmtId="0" fontId="80" fillId="31" borderId="26" xfId="88" applyFont="1" applyFill="1" applyBorder="1">
      <alignment vertical="center"/>
    </xf>
    <xf numFmtId="0" fontId="80" fillId="31" borderId="27" xfId="88" applyFont="1" applyFill="1" applyBorder="1">
      <alignment vertical="center"/>
    </xf>
    <xf numFmtId="0" fontId="80" fillId="31" borderId="28" xfId="88" applyFont="1" applyFill="1" applyBorder="1">
      <alignment vertical="center"/>
    </xf>
    <xf numFmtId="0" fontId="76" fillId="0" borderId="72" xfId="88" applyFont="1" applyFill="1" applyBorder="1" applyAlignment="1" applyProtection="1">
      <alignment vertical="center"/>
      <protection locked="0"/>
    </xf>
    <xf numFmtId="0" fontId="76" fillId="0" borderId="4" xfId="88" applyFont="1" applyFill="1" applyBorder="1" applyAlignment="1" applyProtection="1">
      <alignment vertical="center"/>
      <protection locked="0"/>
    </xf>
    <xf numFmtId="0" fontId="76" fillId="0" borderId="71" xfId="88" applyFont="1" applyFill="1" applyBorder="1" applyAlignment="1" applyProtection="1">
      <alignment vertical="center"/>
      <protection locked="0"/>
    </xf>
    <xf numFmtId="0" fontId="76" fillId="0" borderId="150" xfId="88" applyFont="1" applyFill="1" applyBorder="1" applyProtection="1">
      <alignment vertical="center"/>
      <protection locked="0"/>
    </xf>
    <xf numFmtId="14" fontId="76" fillId="0" borderId="150" xfId="88" applyNumberFormat="1" applyFont="1" applyFill="1" applyBorder="1" applyAlignment="1" applyProtection="1">
      <alignment horizontal="center" vertical="center"/>
      <protection locked="0"/>
    </xf>
    <xf numFmtId="14" fontId="76" fillId="0" borderId="151" xfId="88" applyNumberFormat="1" applyFont="1" applyFill="1" applyBorder="1" applyAlignment="1" applyProtection="1">
      <alignment horizontal="center" vertical="center"/>
      <protection locked="0"/>
    </xf>
    <xf numFmtId="0" fontId="76" fillId="0" borderId="80" xfId="88" applyFont="1" applyFill="1" applyBorder="1" applyAlignment="1" applyProtection="1">
      <alignment vertical="center"/>
      <protection locked="0"/>
    </xf>
    <xf numFmtId="0" fontId="76" fillId="0" borderId="81" xfId="88" applyFont="1" applyFill="1" applyBorder="1" applyAlignment="1" applyProtection="1">
      <alignment vertical="center"/>
      <protection locked="0"/>
    </xf>
    <xf numFmtId="0" fontId="76" fillId="0" borderId="149" xfId="88" applyFont="1" applyFill="1" applyBorder="1" applyAlignment="1" applyProtection="1">
      <alignment vertical="center"/>
      <protection locked="0"/>
    </xf>
    <xf numFmtId="14" fontId="76" fillId="0" borderId="105" xfId="88" applyNumberFormat="1" applyFont="1" applyFill="1" applyBorder="1" applyAlignment="1" applyProtection="1">
      <alignment horizontal="center" vertical="center"/>
      <protection locked="0"/>
    </xf>
    <xf numFmtId="0" fontId="76" fillId="0" borderId="110" xfId="88" applyFont="1" applyFill="1" applyBorder="1" applyProtection="1">
      <alignment vertical="center"/>
      <protection locked="0"/>
    </xf>
    <xf numFmtId="0" fontId="76" fillId="0" borderId="81" xfId="88" applyFont="1" applyFill="1" applyBorder="1" applyProtection="1">
      <alignment vertical="center"/>
      <protection locked="0"/>
    </xf>
    <xf numFmtId="0" fontId="76" fillId="0" borderId="149" xfId="88" applyFont="1" applyFill="1" applyBorder="1" applyProtection="1">
      <alignment vertical="center"/>
      <protection locked="0"/>
    </xf>
    <xf numFmtId="14" fontId="76" fillId="0" borderId="150" xfId="88" quotePrefix="1" applyNumberFormat="1" applyFont="1" applyFill="1" applyBorder="1" applyAlignment="1" applyProtection="1">
      <alignment horizontal="center" vertical="center"/>
      <protection locked="0"/>
    </xf>
    <xf numFmtId="0" fontId="80" fillId="31" borderId="49" xfId="88" applyFont="1" applyFill="1" applyBorder="1" applyAlignment="1">
      <alignment horizontal="center" vertical="center"/>
    </xf>
    <xf numFmtId="0" fontId="80" fillId="31" borderId="47" xfId="88" applyFont="1" applyFill="1" applyBorder="1" applyAlignment="1">
      <alignment horizontal="center" vertical="center"/>
    </xf>
    <xf numFmtId="0" fontId="80" fillId="31" borderId="46" xfId="88" applyFont="1" applyFill="1" applyBorder="1" applyAlignment="1">
      <alignment horizontal="center" vertical="center"/>
    </xf>
    <xf numFmtId="187" fontId="76" fillId="0" borderId="44" xfId="88" applyNumberFormat="1" applyFont="1" applyFill="1" applyBorder="1" applyAlignment="1" applyProtection="1">
      <alignment horizontal="right" vertical="center"/>
      <protection locked="0"/>
    </xf>
    <xf numFmtId="187" fontId="76" fillId="0" borderId="87" xfId="88" applyNumberFormat="1" applyFont="1" applyFill="1" applyBorder="1" applyAlignment="1" applyProtection="1">
      <alignment horizontal="right" vertical="center"/>
      <protection locked="0"/>
    </xf>
    <xf numFmtId="0" fontId="80" fillId="31" borderId="65" xfId="88" applyFont="1" applyFill="1" applyBorder="1" applyAlignment="1">
      <alignment horizontal="center" vertical="center"/>
    </xf>
    <xf numFmtId="0" fontId="80" fillId="31" borderId="17" xfId="88" applyFont="1" applyFill="1" applyBorder="1" applyAlignment="1">
      <alignment horizontal="center" vertical="center"/>
    </xf>
    <xf numFmtId="0" fontId="80" fillId="31" borderId="72" xfId="88" applyFont="1" applyFill="1" applyBorder="1" applyAlignment="1">
      <alignment horizontal="center" vertical="center"/>
    </xf>
    <xf numFmtId="0" fontId="80" fillId="31" borderId="4" xfId="88" applyFont="1" applyFill="1" applyBorder="1" applyAlignment="1">
      <alignment horizontal="center" vertical="center"/>
    </xf>
    <xf numFmtId="0" fontId="76" fillId="0" borderId="60" xfId="88" applyFont="1" applyFill="1" applyBorder="1" applyAlignment="1" applyProtection="1">
      <alignment vertical="center" wrapText="1"/>
      <protection locked="0"/>
    </xf>
    <xf numFmtId="0" fontId="76" fillId="0" borderId="17" xfId="88" applyFont="1" applyFill="1" applyBorder="1" applyAlignment="1" applyProtection="1">
      <alignment vertical="center" wrapText="1"/>
      <protection locked="0"/>
    </xf>
    <xf numFmtId="0" fontId="76" fillId="0" borderId="64" xfId="88" applyFont="1" applyFill="1" applyBorder="1" applyAlignment="1" applyProtection="1">
      <alignment vertical="center" wrapText="1"/>
      <protection locked="0"/>
    </xf>
    <xf numFmtId="0" fontId="76" fillId="0" borderId="69" xfId="88" applyFont="1" applyFill="1" applyBorder="1" applyAlignment="1" applyProtection="1">
      <alignment vertical="center" wrapText="1"/>
      <protection locked="0"/>
    </xf>
    <xf numFmtId="0" fontId="76" fillId="0" borderId="4" xfId="88" applyFont="1" applyFill="1" applyBorder="1" applyAlignment="1" applyProtection="1">
      <alignment vertical="center" wrapText="1"/>
      <protection locked="0"/>
    </xf>
    <xf numFmtId="0" fontId="76" fillId="0" borderId="71" xfId="88" applyFont="1" applyFill="1" applyBorder="1" applyAlignment="1" applyProtection="1">
      <alignment vertical="center" wrapText="1"/>
      <protection locked="0"/>
    </xf>
    <xf numFmtId="0" fontId="80" fillId="35" borderId="49" xfId="88" applyFont="1" applyFill="1" applyBorder="1" applyAlignment="1">
      <alignment vertical="center" wrapText="1"/>
    </xf>
    <xf numFmtId="0" fontId="80" fillId="35" borderId="46" xfId="88" applyFont="1" applyFill="1" applyBorder="1" applyAlignment="1">
      <alignment vertical="center" wrapText="1"/>
    </xf>
    <xf numFmtId="0" fontId="80" fillId="35" borderId="54" xfId="88" applyFont="1" applyFill="1" applyBorder="1" applyAlignment="1">
      <alignment vertical="center" wrapText="1"/>
    </xf>
    <xf numFmtId="0" fontId="80" fillId="35" borderId="51" xfId="88" applyFont="1" applyFill="1" applyBorder="1" applyAlignment="1">
      <alignment vertical="center" wrapText="1"/>
    </xf>
    <xf numFmtId="0" fontId="76" fillId="0" borderId="69" xfId="88" applyFont="1" applyFill="1" applyBorder="1" applyAlignment="1" applyProtection="1">
      <alignment vertical="center"/>
      <protection locked="0"/>
    </xf>
    <xf numFmtId="0" fontId="76" fillId="31" borderId="158" xfId="88" applyFont="1" applyFill="1" applyBorder="1">
      <alignment vertical="center"/>
    </xf>
    <xf numFmtId="0" fontId="76" fillId="31" borderId="159" xfId="88" applyFont="1" applyFill="1" applyBorder="1">
      <alignment vertical="center"/>
    </xf>
    <xf numFmtId="0" fontId="76" fillId="31" borderId="160" xfId="88" applyFont="1" applyFill="1" applyBorder="1">
      <alignment vertical="center"/>
    </xf>
    <xf numFmtId="0" fontId="76" fillId="31" borderId="161" xfId="88" applyFont="1" applyFill="1" applyBorder="1">
      <alignment vertical="center"/>
    </xf>
    <xf numFmtId="0" fontId="76" fillId="31" borderId="162" xfId="88" applyFont="1" applyFill="1" applyBorder="1">
      <alignment vertical="center"/>
    </xf>
    <xf numFmtId="0" fontId="76" fillId="31" borderId="163" xfId="88" applyFont="1" applyFill="1" applyBorder="1">
      <alignment vertical="center"/>
    </xf>
    <xf numFmtId="0" fontId="76" fillId="36" borderId="164" xfId="88" applyFont="1" applyFill="1" applyBorder="1" applyAlignment="1">
      <alignment horizontal="right" vertical="center"/>
    </xf>
    <xf numFmtId="0" fontId="76" fillId="36" borderId="165" xfId="88" applyFont="1" applyFill="1" applyBorder="1" applyAlignment="1">
      <alignment horizontal="right" vertical="center"/>
    </xf>
    <xf numFmtId="0" fontId="76" fillId="34" borderId="95" xfId="88" applyFont="1" applyFill="1" applyBorder="1" applyAlignment="1" applyProtection="1">
      <alignment vertical="center"/>
      <protection locked="0"/>
    </xf>
    <xf numFmtId="0" fontId="76" fillId="34" borderId="153" xfId="88" applyFont="1" applyFill="1" applyBorder="1" applyAlignment="1" applyProtection="1">
      <alignment vertical="center"/>
      <protection locked="0"/>
    </xf>
    <xf numFmtId="0" fontId="76" fillId="34" borderId="154" xfId="88" applyFont="1" applyFill="1" applyBorder="1" applyAlignment="1" applyProtection="1">
      <alignment vertical="center"/>
      <protection locked="0"/>
    </xf>
    <xf numFmtId="0" fontId="76" fillId="0" borderId="155" xfId="88" applyFont="1" applyFill="1" applyBorder="1" applyProtection="1">
      <alignment vertical="center"/>
      <protection locked="0"/>
    </xf>
    <xf numFmtId="0" fontId="76" fillId="0" borderId="156" xfId="88" applyFont="1" applyFill="1" applyBorder="1" applyProtection="1">
      <alignment vertical="center"/>
      <protection locked="0"/>
    </xf>
    <xf numFmtId="14" fontId="76" fillId="0" borderId="156" xfId="88" quotePrefix="1" applyNumberFormat="1" applyFont="1" applyFill="1" applyBorder="1" applyAlignment="1" applyProtection="1">
      <alignment horizontal="center" vertical="center"/>
      <protection locked="0"/>
    </xf>
    <xf numFmtId="14" fontId="76" fillId="0" borderId="156" xfId="88" applyNumberFormat="1" applyFont="1" applyFill="1" applyBorder="1" applyAlignment="1" applyProtection="1">
      <alignment horizontal="center" vertical="center"/>
      <protection locked="0"/>
    </xf>
    <xf numFmtId="14" fontId="76" fillId="0" borderId="157" xfId="88" applyNumberFormat="1" applyFont="1" applyFill="1" applyBorder="1" applyAlignment="1" applyProtection="1">
      <alignment horizontal="center" vertical="center"/>
      <protection locked="0"/>
    </xf>
    <xf numFmtId="0" fontId="76" fillId="0" borderId="95" xfId="88" applyFont="1" applyFill="1" applyBorder="1" applyAlignment="1" applyProtection="1">
      <alignment vertical="center"/>
      <protection locked="0"/>
    </xf>
    <xf numFmtId="0" fontId="76" fillId="0" borderId="153" xfId="88" applyFont="1" applyFill="1" applyBorder="1" applyAlignment="1" applyProtection="1">
      <alignment vertical="center"/>
      <protection locked="0"/>
    </xf>
    <xf numFmtId="0" fontId="76" fillId="0" borderId="154" xfId="88" applyFont="1" applyFill="1" applyBorder="1" applyAlignment="1" applyProtection="1">
      <alignment vertical="center"/>
      <protection locked="0"/>
    </xf>
    <xf numFmtId="14" fontId="76" fillId="0" borderId="128" xfId="88" applyNumberFormat="1" applyFont="1" applyFill="1" applyBorder="1" applyAlignment="1" applyProtection="1">
      <alignment horizontal="center" vertical="center"/>
      <protection locked="0"/>
    </xf>
    <xf numFmtId="0" fontId="80" fillId="31" borderId="99" xfId="88" applyFont="1" applyFill="1" applyBorder="1" applyAlignment="1">
      <alignment horizontal="center" vertical="center" wrapText="1"/>
    </xf>
    <xf numFmtId="0" fontId="80" fillId="31" borderId="56" xfId="88" applyFont="1" applyFill="1" applyBorder="1" applyAlignment="1">
      <alignment horizontal="center" vertical="center" wrapText="1"/>
    </xf>
    <xf numFmtId="0" fontId="80" fillId="31" borderId="15" xfId="88" applyFont="1" applyFill="1" applyBorder="1" applyAlignment="1">
      <alignment horizontal="center" vertical="center" wrapText="1"/>
    </xf>
    <xf numFmtId="0" fontId="80" fillId="31" borderId="0" xfId="88" applyFont="1" applyFill="1" applyBorder="1" applyAlignment="1">
      <alignment horizontal="center" vertical="center" wrapText="1"/>
    </xf>
    <xf numFmtId="0" fontId="80" fillId="31" borderId="4" xfId="88" applyFont="1" applyFill="1" applyBorder="1" applyAlignment="1">
      <alignment horizontal="center" vertical="center" wrapText="1"/>
    </xf>
    <xf numFmtId="0" fontId="76" fillId="0" borderId="57" xfId="55" applyFont="1" applyFill="1" applyBorder="1" applyAlignment="1" applyProtection="1">
      <alignment vertical="center" wrapText="1"/>
      <protection locked="0"/>
    </xf>
    <xf numFmtId="0" fontId="76" fillId="0" borderId="0" xfId="55" applyFont="1" applyFill="1" applyBorder="1" applyAlignment="1" applyProtection="1">
      <alignment vertical="center"/>
      <protection locked="0"/>
    </xf>
    <xf numFmtId="0" fontId="76" fillId="0" borderId="17" xfId="55" applyFont="1" applyFill="1" applyBorder="1" applyAlignment="1" applyProtection="1">
      <alignment vertical="center"/>
      <protection locked="0"/>
    </xf>
    <xf numFmtId="0" fontId="76" fillId="0" borderId="64" xfId="55" applyFont="1" applyFill="1" applyBorder="1" applyAlignment="1" applyProtection="1">
      <alignment vertical="center"/>
      <protection locked="0"/>
    </xf>
    <xf numFmtId="0" fontId="76" fillId="0" borderId="57" xfId="55" applyFont="1" applyFill="1" applyBorder="1" applyAlignment="1" applyProtection="1">
      <alignment vertical="center"/>
      <protection locked="0"/>
    </xf>
    <xf numFmtId="0" fontId="76" fillId="0" borderId="152" xfId="55" applyFont="1" applyFill="1" applyBorder="1" applyAlignment="1" applyProtection="1">
      <alignment vertical="center"/>
      <protection locked="0"/>
    </xf>
    <xf numFmtId="0" fontId="76" fillId="0" borderId="69" xfId="55" applyFont="1" applyFill="1" applyBorder="1" applyAlignment="1" applyProtection="1">
      <alignment vertical="center"/>
      <protection locked="0"/>
    </xf>
    <xf numFmtId="0" fontId="76" fillId="0" borderId="4" xfId="55" applyFont="1" applyFill="1" applyBorder="1" applyAlignment="1" applyProtection="1">
      <alignment vertical="center"/>
      <protection locked="0"/>
    </xf>
    <xf numFmtId="0" fontId="76" fillId="0" borderId="71" xfId="55" applyFont="1" applyFill="1" applyBorder="1" applyAlignment="1" applyProtection="1">
      <alignment vertical="center"/>
      <protection locked="0"/>
    </xf>
    <xf numFmtId="0" fontId="76" fillId="31" borderId="50" xfId="88" applyFont="1" applyFill="1" applyBorder="1">
      <alignment vertical="center"/>
    </xf>
    <xf numFmtId="0" fontId="76" fillId="31" borderId="2" xfId="88" applyFont="1" applyFill="1" applyBorder="1">
      <alignment vertical="center"/>
    </xf>
    <xf numFmtId="0" fontId="76" fillId="31" borderId="16" xfId="88" applyFont="1" applyFill="1" applyBorder="1">
      <alignment vertical="center"/>
    </xf>
    <xf numFmtId="0" fontId="76" fillId="36" borderId="42" xfId="88" applyFont="1" applyFill="1" applyBorder="1">
      <alignment vertical="center"/>
    </xf>
    <xf numFmtId="0" fontId="76" fillId="36" borderId="48" xfId="88" applyFont="1" applyFill="1" applyBorder="1">
      <alignment vertical="center"/>
    </xf>
    <xf numFmtId="0" fontId="76" fillId="31" borderId="54" xfId="88" applyFont="1" applyFill="1" applyBorder="1">
      <alignment vertical="center"/>
    </xf>
    <xf numFmtId="0" fontId="76" fillId="31" borderId="55" xfId="88" applyFont="1" applyFill="1" applyBorder="1">
      <alignment vertical="center"/>
    </xf>
    <xf numFmtId="0" fontId="76" fillId="31" borderId="51" xfId="88" applyFont="1" applyFill="1" applyBorder="1">
      <alignment vertical="center"/>
    </xf>
    <xf numFmtId="0" fontId="80" fillId="36" borderId="43" xfId="88" applyFont="1" applyFill="1" applyBorder="1">
      <alignment vertical="center"/>
    </xf>
    <xf numFmtId="0" fontId="80" fillId="36" borderId="53" xfId="88" applyFont="1" applyFill="1" applyBorder="1">
      <alignment vertical="center"/>
    </xf>
    <xf numFmtId="0" fontId="80" fillId="0" borderId="0" xfId="88" applyFont="1" applyFill="1" applyBorder="1">
      <alignment vertical="center"/>
    </xf>
    <xf numFmtId="0" fontId="80" fillId="31" borderId="45" xfId="88" applyFont="1" applyFill="1" applyBorder="1" applyAlignment="1">
      <alignment horizontal="center" vertical="center"/>
    </xf>
    <xf numFmtId="0" fontId="80" fillId="31" borderId="44" xfId="88" applyFont="1" applyFill="1" applyBorder="1" applyAlignment="1">
      <alignment horizontal="center" vertical="center"/>
    </xf>
    <xf numFmtId="0" fontId="80" fillId="31" borderId="87" xfId="88" applyFont="1" applyFill="1" applyBorder="1" applyAlignment="1">
      <alignment horizontal="center" vertical="center"/>
    </xf>
    <xf numFmtId="14" fontId="76" fillId="0" borderId="42" xfId="88" applyNumberFormat="1" applyFont="1" applyFill="1" applyBorder="1" applyAlignment="1" applyProtection="1">
      <alignment horizontal="center" vertical="center" wrapText="1"/>
      <protection locked="0"/>
    </xf>
    <xf numFmtId="0" fontId="76" fillId="0" borderId="2" xfId="88" applyFont="1" applyFill="1" applyBorder="1" applyAlignment="1" applyProtection="1">
      <alignment horizontal="center" vertical="center" wrapText="1"/>
      <protection locked="0"/>
    </xf>
    <xf numFmtId="0" fontId="76" fillId="0" borderId="42" xfId="88" applyFont="1" applyFill="1" applyBorder="1" applyAlignment="1" applyProtection="1">
      <alignment horizontal="center" vertical="center" wrapText="1"/>
      <protection locked="0"/>
    </xf>
    <xf numFmtId="0" fontId="76" fillId="0" borderId="16" xfId="88" applyFont="1" applyFill="1" applyBorder="1" applyAlignment="1" applyProtection="1">
      <alignment horizontal="center" vertical="center" wrapText="1"/>
      <protection locked="0"/>
    </xf>
    <xf numFmtId="0" fontId="76" fillId="0" borderId="42" xfId="88" applyFont="1" applyFill="1" applyBorder="1" applyAlignment="1" applyProtection="1">
      <alignment vertical="center" wrapText="1"/>
      <protection locked="0"/>
    </xf>
    <xf numFmtId="0" fontId="76" fillId="0" borderId="2" xfId="88" applyFont="1" applyFill="1" applyBorder="1" applyAlignment="1" applyProtection="1">
      <alignment vertical="center" wrapText="1"/>
      <protection locked="0"/>
    </xf>
    <xf numFmtId="0" fontId="76" fillId="0" borderId="16" xfId="88" applyFont="1" applyFill="1" applyBorder="1" applyAlignment="1" applyProtection="1">
      <alignment vertical="center" wrapText="1"/>
      <protection locked="0"/>
    </xf>
    <xf numFmtId="0" fontId="76" fillId="0" borderId="38" xfId="88" applyFont="1" applyFill="1" applyBorder="1" applyAlignment="1" applyProtection="1">
      <alignment horizontal="center" vertical="center" wrapText="1"/>
      <protection locked="0"/>
    </xf>
    <xf numFmtId="14" fontId="76" fillId="0" borderId="3" xfId="88" applyNumberFormat="1" applyFont="1" applyFill="1" applyBorder="1" applyAlignment="1" applyProtection="1">
      <alignment horizontal="center" vertical="center" wrapText="1"/>
      <protection locked="0"/>
    </xf>
    <xf numFmtId="14" fontId="76" fillId="0" borderId="25" xfId="88" applyNumberFormat="1" applyFont="1" applyFill="1" applyBorder="1" applyAlignment="1" applyProtection="1">
      <alignment horizontal="center" vertical="center" wrapText="1"/>
      <protection locked="0"/>
    </xf>
    <xf numFmtId="0" fontId="76" fillId="0" borderId="50" xfId="88" applyFont="1" applyFill="1" applyBorder="1" applyAlignment="1" applyProtection="1">
      <alignment vertical="center" wrapText="1"/>
      <protection locked="0"/>
    </xf>
    <xf numFmtId="56" fontId="76" fillId="0" borderId="2" xfId="88" applyNumberFormat="1" applyFont="1" applyFill="1" applyBorder="1" applyAlignment="1" applyProtection="1">
      <alignment horizontal="center" vertical="center" wrapText="1"/>
      <protection locked="0"/>
    </xf>
    <xf numFmtId="14" fontId="76" fillId="0" borderId="38" xfId="88" applyNumberFormat="1" applyFont="1" applyFill="1" applyBorder="1" applyAlignment="1" applyProtection="1">
      <alignment horizontal="center" vertical="center" wrapText="1"/>
      <protection locked="0"/>
    </xf>
    <xf numFmtId="14" fontId="76" fillId="0" borderId="68" xfId="88" applyNumberFormat="1" applyFont="1" applyFill="1" applyBorder="1" applyAlignment="1" applyProtection="1">
      <alignment horizontal="center" vertical="center" wrapText="1"/>
      <protection locked="0"/>
    </xf>
    <xf numFmtId="0" fontId="76" fillId="0" borderId="50" xfId="88" quotePrefix="1" applyFont="1" applyFill="1" applyBorder="1" applyAlignment="1" applyProtection="1">
      <alignment vertical="center" wrapText="1"/>
      <protection locked="0"/>
    </xf>
    <xf numFmtId="0" fontId="76" fillId="0" borderId="55" xfId="88" applyFont="1" applyFill="1" applyBorder="1" applyAlignment="1" applyProtection="1">
      <alignment horizontal="center" vertical="center" wrapText="1"/>
      <protection locked="0"/>
    </xf>
    <xf numFmtId="0" fontId="76" fillId="0" borderId="51" xfId="88" applyFont="1" applyFill="1" applyBorder="1" applyAlignment="1" applyProtection="1">
      <alignment horizontal="center" vertical="center" wrapText="1"/>
      <protection locked="0"/>
    </xf>
    <xf numFmtId="14" fontId="76" fillId="0" borderId="141" xfId="88" applyNumberFormat="1" applyFont="1" applyFill="1" applyBorder="1" applyAlignment="1" applyProtection="1">
      <alignment horizontal="center" vertical="center" wrapText="1"/>
      <protection locked="0"/>
    </xf>
    <xf numFmtId="14" fontId="76" fillId="0" borderId="166" xfId="88" applyNumberFormat="1" applyFont="1" applyFill="1" applyBorder="1" applyAlignment="1" applyProtection="1">
      <alignment horizontal="center" vertical="center" wrapText="1"/>
      <protection locked="0"/>
    </xf>
    <xf numFmtId="0" fontId="76" fillId="0" borderId="43" xfId="88" applyFont="1" applyFill="1" applyBorder="1" applyAlignment="1" applyProtection="1">
      <alignment horizontal="center" vertical="center" wrapText="1"/>
      <protection locked="0"/>
    </xf>
    <xf numFmtId="0" fontId="76" fillId="0" borderId="43" xfId="88" applyFont="1" applyFill="1" applyBorder="1" applyAlignment="1" applyProtection="1">
      <alignment vertical="center" wrapText="1"/>
      <protection locked="0"/>
    </xf>
    <xf numFmtId="0" fontId="76" fillId="0" borderId="55" xfId="88" applyFont="1" applyFill="1" applyBorder="1" applyAlignment="1" applyProtection="1">
      <alignment vertical="center" wrapText="1"/>
      <protection locked="0"/>
    </xf>
    <xf numFmtId="0" fontId="76" fillId="0" borderId="27" xfId="88" applyFont="1" applyFill="1" applyBorder="1" applyAlignment="1" applyProtection="1">
      <alignment horizontal="center" vertical="center" wrapText="1"/>
      <protection locked="0"/>
    </xf>
    <xf numFmtId="14" fontId="76" fillId="0" borderId="27" xfId="88" applyNumberFormat="1" applyFont="1" applyFill="1" applyBorder="1" applyAlignment="1" applyProtection="1">
      <alignment horizontal="center" vertical="center" wrapText="1"/>
      <protection locked="0"/>
    </xf>
    <xf numFmtId="14" fontId="76" fillId="0" borderId="28" xfId="88" applyNumberFormat="1" applyFont="1" applyFill="1" applyBorder="1" applyAlignment="1" applyProtection="1">
      <alignment horizontal="center" vertical="center" wrapText="1"/>
      <protection locked="0"/>
    </xf>
    <xf numFmtId="0" fontId="76" fillId="0" borderId="54" xfId="88" applyFont="1" applyFill="1" applyBorder="1" applyAlignment="1" applyProtection="1">
      <alignment vertical="center" wrapText="1"/>
      <protection locked="0"/>
    </xf>
    <xf numFmtId="0" fontId="76" fillId="0" borderId="51" xfId="88" applyFont="1" applyFill="1" applyBorder="1" applyAlignment="1" applyProtection="1">
      <alignment vertical="center" wrapText="1"/>
      <protection locked="0"/>
    </xf>
    <xf numFmtId="14" fontId="92" fillId="0" borderId="38" xfId="81" applyNumberFormat="1" applyFont="1" applyBorder="1" applyAlignment="1" applyProtection="1">
      <alignment horizontal="center" wrapText="1"/>
      <protection locked="0"/>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0000FF"/>
      <color rgb="FFCCECFF"/>
      <color rgb="FF99CCFF"/>
      <color rgb="FFFF99CC"/>
      <color rgb="FFFFCC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2" name="図 1">
          <a:extLst>
            <a:ext uri="{FF2B5EF4-FFF2-40B4-BE49-F238E27FC236}">
              <a16:creationId xmlns:a16="http://schemas.microsoft.com/office/drawing/2014/main" id="{CA985B4B-8D9C-4355-A830-1D3851E4E9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45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15</xdr:row>
      <xdr:rowOff>19050</xdr:rowOff>
    </xdr:from>
    <xdr:to>
      <xdr:col>10</xdr:col>
      <xdr:colOff>104775</xdr:colOff>
      <xdr:row>19</xdr:row>
      <xdr:rowOff>66675</xdr:rowOff>
    </xdr:to>
    <xdr:sp macro="" textlink="">
      <xdr:nvSpPr>
        <xdr:cNvPr id="4" name="フローチャート: 複数書類 3">
          <a:extLst>
            <a:ext uri="{FF2B5EF4-FFF2-40B4-BE49-F238E27FC236}">
              <a16:creationId xmlns:a16="http://schemas.microsoft.com/office/drawing/2014/main" id="{00000000-0008-0000-0400-000004000000}"/>
            </a:ext>
          </a:extLst>
        </xdr:cNvPr>
        <xdr:cNvSpPr/>
      </xdr:nvSpPr>
      <xdr:spPr>
        <a:xfrm>
          <a:off x="609600" y="3562350"/>
          <a:ext cx="1400175" cy="885825"/>
        </a:xfrm>
        <a:prstGeom prst="flowChartMulti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測量会社データ</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(csv)</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24</xdr:col>
      <xdr:colOff>142875</xdr:colOff>
      <xdr:row>14</xdr:row>
      <xdr:rowOff>142875</xdr:rowOff>
    </xdr:from>
    <xdr:to>
      <xdr:col>32</xdr:col>
      <xdr:colOff>57150</xdr:colOff>
      <xdr:row>19</xdr:row>
      <xdr:rowOff>161925</xdr:rowOff>
    </xdr:to>
    <xdr:sp macro="" textlink="">
      <xdr:nvSpPr>
        <xdr:cNvPr id="5" name="フローチャート: 磁気ディスク 4">
          <a:extLst>
            <a:ext uri="{FF2B5EF4-FFF2-40B4-BE49-F238E27FC236}">
              <a16:creationId xmlns:a16="http://schemas.microsoft.com/office/drawing/2014/main" id="{00000000-0008-0000-0400-000005000000}"/>
            </a:ext>
          </a:extLst>
        </xdr:cNvPr>
        <xdr:cNvSpPr/>
      </xdr:nvSpPr>
      <xdr:spPr>
        <a:xfrm>
          <a:off x="4714875" y="3476625"/>
          <a:ext cx="1438275" cy="1066800"/>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ADAM v2 </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スキーマ</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(SDE)</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85725</xdr:colOff>
      <xdr:row>15</xdr:row>
      <xdr:rowOff>28575</xdr:rowOff>
    </xdr:from>
    <xdr:to>
      <xdr:col>21</xdr:col>
      <xdr:colOff>161925</xdr:colOff>
      <xdr:row>18</xdr:row>
      <xdr:rowOff>85725</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2562225" y="3571875"/>
          <a:ext cx="1600200" cy="6858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インポートツール</a:t>
          </a:r>
        </a:p>
      </xdr:txBody>
    </xdr:sp>
    <xdr:clientData/>
  </xdr:twoCellAnchor>
  <xdr:twoCellAnchor>
    <xdr:from>
      <xdr:col>10</xdr:col>
      <xdr:colOff>104775</xdr:colOff>
      <xdr:row>16</xdr:row>
      <xdr:rowOff>161925</xdr:rowOff>
    </xdr:from>
    <xdr:to>
      <xdr:col>13</xdr:col>
      <xdr:colOff>85725</xdr:colOff>
      <xdr:row>17</xdr:row>
      <xdr:rowOff>42863</xdr:rowOff>
    </xdr:to>
    <xdr:cxnSp macro="">
      <xdr:nvCxnSpPr>
        <xdr:cNvPr id="8" name="カギ線コネクタ 7">
          <a:extLst>
            <a:ext uri="{FF2B5EF4-FFF2-40B4-BE49-F238E27FC236}">
              <a16:creationId xmlns:a16="http://schemas.microsoft.com/office/drawing/2014/main" id="{00000000-0008-0000-0400-000008000000}"/>
            </a:ext>
          </a:extLst>
        </xdr:cNvPr>
        <xdr:cNvCxnSpPr>
          <a:stCxn id="4" idx="3"/>
          <a:endCxn id="6" idx="1"/>
        </xdr:cNvCxnSpPr>
      </xdr:nvCxnSpPr>
      <xdr:spPr>
        <a:xfrm flipV="1">
          <a:off x="2009775" y="3914775"/>
          <a:ext cx="552450" cy="90488"/>
        </a:xfrm>
        <a:prstGeom prst="bentConnector3">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161925</xdr:colOff>
      <xdr:row>16</xdr:row>
      <xdr:rowOff>161925</xdr:rowOff>
    </xdr:from>
    <xdr:to>
      <xdr:col>24</xdr:col>
      <xdr:colOff>142875</xdr:colOff>
      <xdr:row>17</xdr:row>
      <xdr:rowOff>47625</xdr:rowOff>
    </xdr:to>
    <xdr:cxnSp macro="">
      <xdr:nvCxnSpPr>
        <xdr:cNvPr id="9" name="カギ線コネクタ 8">
          <a:extLst>
            <a:ext uri="{FF2B5EF4-FFF2-40B4-BE49-F238E27FC236}">
              <a16:creationId xmlns:a16="http://schemas.microsoft.com/office/drawing/2014/main" id="{00000000-0008-0000-0400-000009000000}"/>
            </a:ext>
          </a:extLst>
        </xdr:cNvPr>
        <xdr:cNvCxnSpPr>
          <a:stCxn id="6" idx="3"/>
          <a:endCxn id="5" idx="2"/>
        </xdr:cNvCxnSpPr>
      </xdr:nvCxnSpPr>
      <xdr:spPr>
        <a:xfrm>
          <a:off x="4162425" y="3914775"/>
          <a:ext cx="552450" cy="95250"/>
        </a:xfrm>
        <a:prstGeom prst="bentConnector3">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4</xdr:row>
      <xdr:rowOff>57150</xdr:rowOff>
    </xdr:from>
    <xdr:to>
      <xdr:col>13</xdr:col>
      <xdr:colOff>19050</xdr:colOff>
      <xdr:row>8</xdr:row>
      <xdr:rowOff>19049</xdr:rowOff>
    </xdr:to>
    <xdr:sp macro="" textlink="">
      <xdr:nvSpPr>
        <xdr:cNvPr id="3" name="フローチャート: 書類 2">
          <a:extLst>
            <a:ext uri="{FF2B5EF4-FFF2-40B4-BE49-F238E27FC236}">
              <a16:creationId xmlns:a16="http://schemas.microsoft.com/office/drawing/2014/main" id="{00000000-0008-0000-0600-000003000000}"/>
            </a:ext>
          </a:extLst>
        </xdr:cNvPr>
        <xdr:cNvSpPr/>
      </xdr:nvSpPr>
      <xdr:spPr>
        <a:xfrm>
          <a:off x="704850" y="895350"/>
          <a:ext cx="1790700" cy="800099"/>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測量会社データ</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(csv)</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15</xdr:col>
      <xdr:colOff>57150</xdr:colOff>
      <xdr:row>13</xdr:row>
      <xdr:rowOff>76200</xdr:rowOff>
    </xdr:from>
    <xdr:to>
      <xdr:col>24</xdr:col>
      <xdr:colOff>0</xdr:colOff>
      <xdr:row>15</xdr:row>
      <xdr:rowOff>180975</xdr:rowOff>
    </xdr:to>
    <xdr:sp macro="" textlink="">
      <xdr:nvSpPr>
        <xdr:cNvPr id="6" name="正方形/長方形 5">
          <a:extLst>
            <a:ext uri="{FF2B5EF4-FFF2-40B4-BE49-F238E27FC236}">
              <a16:creationId xmlns:a16="http://schemas.microsoft.com/office/drawing/2014/main" id="{00000000-0008-0000-0600-000006000000}"/>
            </a:ext>
          </a:extLst>
        </xdr:cNvPr>
        <xdr:cNvSpPr/>
      </xdr:nvSpPr>
      <xdr:spPr>
        <a:xfrm>
          <a:off x="2914650" y="2800350"/>
          <a:ext cx="1657350" cy="5238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１ファイルオープン</a:t>
          </a:r>
        </a:p>
      </xdr:txBody>
    </xdr:sp>
    <xdr:clientData/>
  </xdr:twoCellAnchor>
  <xdr:twoCellAnchor>
    <xdr:from>
      <xdr:col>14</xdr:col>
      <xdr:colOff>19049</xdr:colOff>
      <xdr:row>29</xdr:row>
      <xdr:rowOff>28576</xdr:rowOff>
    </xdr:from>
    <xdr:to>
      <xdr:col>25</xdr:col>
      <xdr:colOff>76200</xdr:colOff>
      <xdr:row>33</xdr:row>
      <xdr:rowOff>152400</xdr:rowOff>
    </xdr:to>
    <xdr:sp macro="" textlink="">
      <xdr:nvSpPr>
        <xdr:cNvPr id="7" name="フローチャート: 判断 6">
          <a:extLst>
            <a:ext uri="{FF2B5EF4-FFF2-40B4-BE49-F238E27FC236}">
              <a16:creationId xmlns:a16="http://schemas.microsoft.com/office/drawing/2014/main" id="{00000000-0008-0000-0600-000007000000}"/>
            </a:ext>
          </a:extLst>
        </xdr:cNvPr>
        <xdr:cNvSpPr/>
      </xdr:nvSpPr>
      <xdr:spPr>
        <a:xfrm>
          <a:off x="2686049" y="6105526"/>
          <a:ext cx="2152651" cy="962024"/>
        </a:xfrm>
        <a:prstGeom prst="flowChartDecision">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書式チェック</a:t>
          </a:r>
        </a:p>
      </xdr:txBody>
    </xdr:sp>
    <xdr:clientData/>
  </xdr:twoCellAnchor>
  <xdr:twoCellAnchor>
    <xdr:from>
      <xdr:col>15</xdr:col>
      <xdr:colOff>47625</xdr:colOff>
      <xdr:row>20</xdr:row>
      <xdr:rowOff>171450</xdr:rowOff>
    </xdr:from>
    <xdr:to>
      <xdr:col>24</xdr:col>
      <xdr:colOff>19050</xdr:colOff>
      <xdr:row>23</xdr:row>
      <xdr:rowOff>66675</xdr:rowOff>
    </xdr:to>
    <xdr:sp macro="" textlink="">
      <xdr:nvSpPr>
        <xdr:cNvPr id="11" name="正方形/長方形 10">
          <a:extLst>
            <a:ext uri="{FF2B5EF4-FFF2-40B4-BE49-F238E27FC236}">
              <a16:creationId xmlns:a16="http://schemas.microsoft.com/office/drawing/2014/main" id="{00000000-0008-0000-0600-00000B000000}"/>
            </a:ext>
          </a:extLst>
        </xdr:cNvPr>
        <xdr:cNvSpPr/>
      </xdr:nvSpPr>
      <xdr:spPr>
        <a:xfrm>
          <a:off x="2905125" y="4362450"/>
          <a:ext cx="1685925" cy="5238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行読み込み</a:t>
          </a:r>
        </a:p>
      </xdr:txBody>
    </xdr:sp>
    <xdr:clientData/>
  </xdr:twoCellAnchor>
  <xdr:twoCellAnchor>
    <xdr:from>
      <xdr:col>15</xdr:col>
      <xdr:colOff>9525</xdr:colOff>
      <xdr:row>24</xdr:row>
      <xdr:rowOff>142875</xdr:rowOff>
    </xdr:from>
    <xdr:to>
      <xdr:col>24</xdr:col>
      <xdr:colOff>66675</xdr:colOff>
      <xdr:row>27</xdr:row>
      <xdr:rowOff>190501</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2867025" y="5172075"/>
          <a:ext cx="1771650" cy="67627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パース</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列ごとに要素取り出し</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t>
          </a:r>
        </a:p>
      </xdr:txBody>
    </xdr:sp>
    <xdr:clientData/>
  </xdr:twoCellAnchor>
  <xdr:twoCellAnchor>
    <xdr:from>
      <xdr:col>8</xdr:col>
      <xdr:colOff>71438</xdr:colOff>
      <xdr:row>7</xdr:row>
      <xdr:rowOff>175704</xdr:rowOff>
    </xdr:from>
    <xdr:to>
      <xdr:col>8</xdr:col>
      <xdr:colOff>76200</xdr:colOff>
      <xdr:row>9</xdr:row>
      <xdr:rowOff>85725</xdr:rowOff>
    </xdr:to>
    <xdr:cxnSp macro="">
      <xdr:nvCxnSpPr>
        <xdr:cNvPr id="24" name="直線矢印コネクタ 23">
          <a:extLst>
            <a:ext uri="{FF2B5EF4-FFF2-40B4-BE49-F238E27FC236}">
              <a16:creationId xmlns:a16="http://schemas.microsoft.com/office/drawing/2014/main" id="{00000000-0008-0000-0600-000018000000}"/>
            </a:ext>
          </a:extLst>
        </xdr:cNvPr>
        <xdr:cNvCxnSpPr>
          <a:stCxn id="3" idx="2"/>
          <a:endCxn id="60" idx="3"/>
        </xdr:cNvCxnSpPr>
      </xdr:nvCxnSpPr>
      <xdr:spPr>
        <a:xfrm flipH="1">
          <a:off x="1595438" y="1642554"/>
          <a:ext cx="4762" cy="32912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128588</xdr:colOff>
      <xdr:row>23</xdr:row>
      <xdr:rowOff>66675</xdr:rowOff>
    </xdr:from>
    <xdr:to>
      <xdr:col>19</xdr:col>
      <xdr:colOff>133350</xdr:colOff>
      <xdr:row>24</xdr:row>
      <xdr:rowOff>142875</xdr:rowOff>
    </xdr:to>
    <xdr:cxnSp macro="">
      <xdr:nvCxnSpPr>
        <xdr:cNvPr id="30" name="直線矢印コネクタ 29">
          <a:extLst>
            <a:ext uri="{FF2B5EF4-FFF2-40B4-BE49-F238E27FC236}">
              <a16:creationId xmlns:a16="http://schemas.microsoft.com/office/drawing/2014/main" id="{00000000-0008-0000-0600-00001E000000}"/>
            </a:ext>
          </a:extLst>
        </xdr:cNvPr>
        <xdr:cNvCxnSpPr>
          <a:stCxn id="11" idx="2"/>
          <a:endCxn id="12" idx="0"/>
        </xdr:cNvCxnSpPr>
      </xdr:nvCxnSpPr>
      <xdr:spPr>
        <a:xfrm>
          <a:off x="3748088" y="4886325"/>
          <a:ext cx="4762" cy="2857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133350</xdr:colOff>
      <xdr:row>27</xdr:row>
      <xdr:rowOff>190501</xdr:rowOff>
    </xdr:from>
    <xdr:to>
      <xdr:col>19</xdr:col>
      <xdr:colOff>142875</xdr:colOff>
      <xdr:row>29</xdr:row>
      <xdr:rowOff>28576</xdr:rowOff>
    </xdr:to>
    <xdr:cxnSp macro="">
      <xdr:nvCxnSpPr>
        <xdr:cNvPr id="33" name="直線矢印コネクタ 32">
          <a:extLst>
            <a:ext uri="{FF2B5EF4-FFF2-40B4-BE49-F238E27FC236}">
              <a16:creationId xmlns:a16="http://schemas.microsoft.com/office/drawing/2014/main" id="{00000000-0008-0000-0600-000021000000}"/>
            </a:ext>
          </a:extLst>
        </xdr:cNvPr>
        <xdr:cNvCxnSpPr>
          <a:stCxn id="12" idx="2"/>
          <a:endCxn id="7" idx="0"/>
        </xdr:cNvCxnSpPr>
      </xdr:nvCxnSpPr>
      <xdr:spPr>
        <a:xfrm>
          <a:off x="3752850" y="5848351"/>
          <a:ext cx="9525" cy="2571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152400</xdr:colOff>
      <xdr:row>35</xdr:row>
      <xdr:rowOff>57150</xdr:rowOff>
    </xdr:from>
    <xdr:to>
      <xdr:col>25</xdr:col>
      <xdr:colOff>152400</xdr:colOff>
      <xdr:row>39</xdr:row>
      <xdr:rowOff>47625</xdr:rowOff>
    </xdr:to>
    <xdr:sp macro="" textlink="">
      <xdr:nvSpPr>
        <xdr:cNvPr id="39" name="フローチャート: データ 38">
          <a:extLst>
            <a:ext uri="{FF2B5EF4-FFF2-40B4-BE49-F238E27FC236}">
              <a16:creationId xmlns:a16="http://schemas.microsoft.com/office/drawing/2014/main" id="{00000000-0008-0000-0600-000027000000}"/>
            </a:ext>
          </a:extLst>
        </xdr:cNvPr>
        <xdr:cNvSpPr/>
      </xdr:nvSpPr>
      <xdr:spPr>
        <a:xfrm>
          <a:off x="2628900" y="7391400"/>
          <a:ext cx="2286000" cy="828675"/>
        </a:xfrm>
        <a:prstGeom prst="flowChartInputOutpu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メモリ上</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t>
          </a:r>
        </a:p>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パース済みデータ</a:t>
          </a:r>
        </a:p>
      </xdr:txBody>
    </xdr:sp>
    <xdr:clientData/>
  </xdr:twoCellAnchor>
  <xdr:twoCellAnchor>
    <xdr:from>
      <xdr:col>25</xdr:col>
      <xdr:colOff>76200</xdr:colOff>
      <xdr:row>27</xdr:row>
      <xdr:rowOff>200025</xdr:rowOff>
    </xdr:from>
    <xdr:to>
      <xdr:col>33</xdr:col>
      <xdr:colOff>104775</xdr:colOff>
      <xdr:row>31</xdr:row>
      <xdr:rowOff>90488</xdr:rowOff>
    </xdr:to>
    <xdr:cxnSp macro="">
      <xdr:nvCxnSpPr>
        <xdr:cNvPr id="41" name="カギ線コネクタ 40">
          <a:extLst>
            <a:ext uri="{FF2B5EF4-FFF2-40B4-BE49-F238E27FC236}">
              <a16:creationId xmlns:a16="http://schemas.microsoft.com/office/drawing/2014/main" id="{00000000-0008-0000-0600-000029000000}"/>
            </a:ext>
          </a:extLst>
        </xdr:cNvPr>
        <xdr:cNvCxnSpPr>
          <a:stCxn id="7" idx="3"/>
          <a:endCxn id="117" idx="2"/>
        </xdr:cNvCxnSpPr>
      </xdr:nvCxnSpPr>
      <xdr:spPr>
        <a:xfrm flipV="1">
          <a:off x="4838700" y="5857875"/>
          <a:ext cx="1552575" cy="728663"/>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20</xdr:col>
      <xdr:colOff>9525</xdr:colOff>
      <xdr:row>33</xdr:row>
      <xdr:rowOff>161925</xdr:rowOff>
    </xdr:from>
    <xdr:ext cx="402546" cy="367408"/>
    <xdr:sp macro="" textlink="">
      <xdr:nvSpPr>
        <xdr:cNvPr id="45" name="テキスト ボックス 44">
          <a:extLst>
            <a:ext uri="{FF2B5EF4-FFF2-40B4-BE49-F238E27FC236}">
              <a16:creationId xmlns:a16="http://schemas.microsoft.com/office/drawing/2014/main" id="{00000000-0008-0000-0600-00002D000000}"/>
            </a:ext>
          </a:extLst>
        </xdr:cNvPr>
        <xdr:cNvSpPr txBox="1"/>
      </xdr:nvSpPr>
      <xdr:spPr>
        <a:xfrm>
          <a:off x="3819525" y="7077075"/>
          <a:ext cx="40254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メイリオ" panose="020B0604030504040204" pitchFamily="50" charset="-128"/>
              <a:ea typeface="メイリオ" panose="020B0604030504040204" pitchFamily="50" charset="-128"/>
              <a:cs typeface="メイリオ" panose="020B0604030504040204" pitchFamily="50" charset="-128"/>
            </a:rPr>
            <a:t>OK</a:t>
          </a:r>
          <a:endPar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25</xdr:col>
      <xdr:colOff>9525</xdr:colOff>
      <xdr:row>31</xdr:row>
      <xdr:rowOff>114300</xdr:rowOff>
    </xdr:from>
    <xdr:ext cx="408189" cy="367408"/>
    <xdr:sp macro="" textlink="">
      <xdr:nvSpPr>
        <xdr:cNvPr id="46" name="テキスト ボックス 45">
          <a:extLst>
            <a:ext uri="{FF2B5EF4-FFF2-40B4-BE49-F238E27FC236}">
              <a16:creationId xmlns:a16="http://schemas.microsoft.com/office/drawing/2014/main" id="{00000000-0008-0000-0600-00002E000000}"/>
            </a:ext>
          </a:extLst>
        </xdr:cNvPr>
        <xdr:cNvSpPr txBox="1"/>
      </xdr:nvSpPr>
      <xdr:spPr>
        <a:xfrm>
          <a:off x="4772025" y="6610350"/>
          <a:ext cx="408189"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メイリオ" panose="020B0604030504040204" pitchFamily="50" charset="-128"/>
              <a:ea typeface="メイリオ" panose="020B0604030504040204" pitchFamily="50" charset="-128"/>
              <a:cs typeface="メイリオ" panose="020B0604030504040204" pitchFamily="50" charset="-128"/>
            </a:rPr>
            <a:t>NG</a:t>
          </a:r>
          <a:endPar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19</xdr:col>
      <xdr:colOff>142875</xdr:colOff>
      <xdr:row>33</xdr:row>
      <xdr:rowOff>152400</xdr:rowOff>
    </xdr:from>
    <xdr:to>
      <xdr:col>19</xdr:col>
      <xdr:colOff>152400</xdr:colOff>
      <xdr:row>35</xdr:row>
      <xdr:rowOff>57150</xdr:rowOff>
    </xdr:to>
    <xdr:cxnSp macro="">
      <xdr:nvCxnSpPr>
        <xdr:cNvPr id="38" name="直線矢印コネクタ 37">
          <a:extLst>
            <a:ext uri="{FF2B5EF4-FFF2-40B4-BE49-F238E27FC236}">
              <a16:creationId xmlns:a16="http://schemas.microsoft.com/office/drawing/2014/main" id="{00000000-0008-0000-0600-000026000000}"/>
            </a:ext>
          </a:extLst>
        </xdr:cNvPr>
        <xdr:cNvCxnSpPr>
          <a:stCxn id="7" idx="2"/>
          <a:endCxn id="39" idx="1"/>
        </xdr:cNvCxnSpPr>
      </xdr:nvCxnSpPr>
      <xdr:spPr>
        <a:xfrm>
          <a:off x="3762375" y="7067550"/>
          <a:ext cx="9525" cy="3238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19050</xdr:colOff>
      <xdr:row>17</xdr:row>
      <xdr:rowOff>38100</xdr:rowOff>
    </xdr:from>
    <xdr:to>
      <xdr:col>24</xdr:col>
      <xdr:colOff>47625</xdr:colOff>
      <xdr:row>19</xdr:row>
      <xdr:rowOff>85725</xdr:rowOff>
    </xdr:to>
    <xdr:sp macro="" textlink="">
      <xdr:nvSpPr>
        <xdr:cNvPr id="57" name="片側の 2 つの角を丸めた四角形 56">
          <a:extLst>
            <a:ext uri="{FF2B5EF4-FFF2-40B4-BE49-F238E27FC236}">
              <a16:creationId xmlns:a16="http://schemas.microsoft.com/office/drawing/2014/main" id="{00000000-0008-0000-0600-000039000000}"/>
            </a:ext>
          </a:extLst>
        </xdr:cNvPr>
        <xdr:cNvSpPr/>
      </xdr:nvSpPr>
      <xdr:spPr>
        <a:xfrm>
          <a:off x="2876550" y="3600450"/>
          <a:ext cx="1743075" cy="466725"/>
        </a:xfrm>
        <a:prstGeom prst="round2Same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全行読み込み</a:t>
          </a:r>
        </a:p>
      </xdr:txBody>
    </xdr:sp>
    <xdr:clientData/>
  </xdr:twoCellAnchor>
  <xdr:twoCellAnchor>
    <xdr:from>
      <xdr:col>15</xdr:col>
      <xdr:colOff>47625</xdr:colOff>
      <xdr:row>40</xdr:row>
      <xdr:rowOff>200025</xdr:rowOff>
    </xdr:from>
    <xdr:to>
      <xdr:col>24</xdr:col>
      <xdr:colOff>76200</xdr:colOff>
      <xdr:row>43</xdr:row>
      <xdr:rowOff>38100</xdr:rowOff>
    </xdr:to>
    <xdr:sp macro="" textlink="">
      <xdr:nvSpPr>
        <xdr:cNvPr id="59" name="片側の 2 つの角を丸めた四角形 58">
          <a:extLst>
            <a:ext uri="{FF2B5EF4-FFF2-40B4-BE49-F238E27FC236}">
              <a16:creationId xmlns:a16="http://schemas.microsoft.com/office/drawing/2014/main" id="{00000000-0008-0000-0600-00003B000000}"/>
            </a:ext>
          </a:extLst>
        </xdr:cNvPr>
        <xdr:cNvSpPr/>
      </xdr:nvSpPr>
      <xdr:spPr>
        <a:xfrm rot="10800000">
          <a:off x="2905125" y="8582025"/>
          <a:ext cx="1743075" cy="466725"/>
        </a:xfrm>
        <a:prstGeom prst="round2Same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xdr:col>
      <xdr:colOff>152400</xdr:colOff>
      <xdr:row>9</xdr:row>
      <xdr:rowOff>85725</xdr:rowOff>
    </xdr:from>
    <xdr:to>
      <xdr:col>12</xdr:col>
      <xdr:colOff>180975</xdr:colOff>
      <xdr:row>11</xdr:row>
      <xdr:rowOff>133350</xdr:rowOff>
    </xdr:to>
    <xdr:sp macro="" textlink="">
      <xdr:nvSpPr>
        <xdr:cNvPr id="60" name="片側の 2 つの角を丸めた四角形 59">
          <a:extLst>
            <a:ext uri="{FF2B5EF4-FFF2-40B4-BE49-F238E27FC236}">
              <a16:creationId xmlns:a16="http://schemas.microsoft.com/office/drawing/2014/main" id="{00000000-0008-0000-0600-00003C000000}"/>
            </a:ext>
          </a:extLst>
        </xdr:cNvPr>
        <xdr:cNvSpPr/>
      </xdr:nvSpPr>
      <xdr:spPr>
        <a:xfrm>
          <a:off x="723900" y="1971675"/>
          <a:ext cx="1743075" cy="466725"/>
        </a:xfrm>
        <a:prstGeom prst="round2Same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複数ファイル読み込み</a:t>
          </a:r>
        </a:p>
      </xdr:txBody>
    </xdr:sp>
    <xdr:clientData/>
  </xdr:twoCellAnchor>
  <xdr:twoCellAnchor>
    <xdr:from>
      <xdr:col>4</xdr:col>
      <xdr:colOff>0</xdr:colOff>
      <xdr:row>71</xdr:row>
      <xdr:rowOff>104775</xdr:rowOff>
    </xdr:from>
    <xdr:to>
      <xdr:col>13</xdr:col>
      <xdr:colOff>28575</xdr:colOff>
      <xdr:row>73</xdr:row>
      <xdr:rowOff>152400</xdr:rowOff>
    </xdr:to>
    <xdr:sp macro="" textlink="">
      <xdr:nvSpPr>
        <xdr:cNvPr id="61" name="片側の 2 つの角を丸めた四角形 60">
          <a:extLst>
            <a:ext uri="{FF2B5EF4-FFF2-40B4-BE49-F238E27FC236}">
              <a16:creationId xmlns:a16="http://schemas.microsoft.com/office/drawing/2014/main" id="{00000000-0008-0000-0600-00003D000000}"/>
            </a:ext>
          </a:extLst>
        </xdr:cNvPr>
        <xdr:cNvSpPr/>
      </xdr:nvSpPr>
      <xdr:spPr>
        <a:xfrm rot="10800000">
          <a:off x="762000" y="14982825"/>
          <a:ext cx="1743075" cy="466725"/>
        </a:xfrm>
        <a:prstGeom prst="round2Same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8</xdr:col>
      <xdr:colOff>71437</xdr:colOff>
      <xdr:row>11</xdr:row>
      <xdr:rowOff>133350</xdr:rowOff>
    </xdr:from>
    <xdr:to>
      <xdr:col>19</xdr:col>
      <xdr:colOff>123824</xdr:colOff>
      <xdr:row>13</xdr:row>
      <xdr:rowOff>76200</xdr:rowOff>
    </xdr:to>
    <xdr:cxnSp macro="">
      <xdr:nvCxnSpPr>
        <xdr:cNvPr id="70" name="カギ線コネクタ 69">
          <a:extLst>
            <a:ext uri="{FF2B5EF4-FFF2-40B4-BE49-F238E27FC236}">
              <a16:creationId xmlns:a16="http://schemas.microsoft.com/office/drawing/2014/main" id="{00000000-0008-0000-0600-000046000000}"/>
            </a:ext>
          </a:extLst>
        </xdr:cNvPr>
        <xdr:cNvCxnSpPr>
          <a:stCxn id="60" idx="1"/>
          <a:endCxn id="6" idx="0"/>
        </xdr:cNvCxnSpPr>
      </xdr:nvCxnSpPr>
      <xdr:spPr>
        <a:xfrm rot="16200000" flipH="1">
          <a:off x="2488406" y="1545431"/>
          <a:ext cx="361950" cy="2147887"/>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123825</xdr:colOff>
      <xdr:row>15</xdr:row>
      <xdr:rowOff>180974</xdr:rowOff>
    </xdr:from>
    <xdr:to>
      <xdr:col>19</xdr:col>
      <xdr:colOff>128588</xdr:colOff>
      <xdr:row>17</xdr:row>
      <xdr:rowOff>38099</xdr:rowOff>
    </xdr:to>
    <xdr:cxnSp macro="">
      <xdr:nvCxnSpPr>
        <xdr:cNvPr id="76" name="カギ線コネクタ 75">
          <a:extLst>
            <a:ext uri="{FF2B5EF4-FFF2-40B4-BE49-F238E27FC236}">
              <a16:creationId xmlns:a16="http://schemas.microsoft.com/office/drawing/2014/main" id="{00000000-0008-0000-0600-00004C000000}"/>
            </a:ext>
          </a:extLst>
        </xdr:cNvPr>
        <xdr:cNvCxnSpPr>
          <a:stCxn id="6" idx="2"/>
          <a:endCxn id="57" idx="3"/>
        </xdr:cNvCxnSpPr>
      </xdr:nvCxnSpPr>
      <xdr:spPr>
        <a:xfrm rot="16200000" flipH="1">
          <a:off x="3607594" y="3459955"/>
          <a:ext cx="276225" cy="4763"/>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152400</xdr:colOff>
      <xdr:row>10</xdr:row>
      <xdr:rowOff>109539</xdr:rowOff>
    </xdr:from>
    <xdr:to>
      <xdr:col>4</xdr:col>
      <xdr:colOff>0</xdr:colOff>
      <xdr:row>72</xdr:row>
      <xdr:rowOff>128588</xdr:rowOff>
    </xdr:to>
    <xdr:cxnSp macro="">
      <xdr:nvCxnSpPr>
        <xdr:cNvPr id="85" name="カギ線コネクタ 84">
          <a:extLst>
            <a:ext uri="{FF2B5EF4-FFF2-40B4-BE49-F238E27FC236}">
              <a16:creationId xmlns:a16="http://schemas.microsoft.com/office/drawing/2014/main" id="{00000000-0008-0000-0600-000055000000}"/>
            </a:ext>
          </a:extLst>
        </xdr:cNvPr>
        <xdr:cNvCxnSpPr>
          <a:stCxn id="61" idx="0"/>
          <a:endCxn id="60" idx="2"/>
        </xdr:cNvCxnSpPr>
      </xdr:nvCxnSpPr>
      <xdr:spPr>
        <a:xfrm rot="10800000">
          <a:off x="723900" y="2205039"/>
          <a:ext cx="38100" cy="13011149"/>
        </a:xfrm>
        <a:prstGeom prst="bentConnector3">
          <a:avLst>
            <a:gd name="adj1" fmla="val 700000"/>
          </a:avLst>
        </a:prstGeom>
        <a:ln>
          <a:solidFill>
            <a:schemeClr val="bg1">
              <a:lumMod val="50000"/>
            </a:schemeClr>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19051</xdr:colOff>
      <xdr:row>18</xdr:row>
      <xdr:rowOff>61913</xdr:rowOff>
    </xdr:from>
    <xdr:to>
      <xdr:col>15</xdr:col>
      <xdr:colOff>47626</xdr:colOff>
      <xdr:row>42</xdr:row>
      <xdr:rowOff>14287</xdr:rowOff>
    </xdr:to>
    <xdr:cxnSp macro="">
      <xdr:nvCxnSpPr>
        <xdr:cNvPr id="89" name="カギ線コネクタ 88">
          <a:extLst>
            <a:ext uri="{FF2B5EF4-FFF2-40B4-BE49-F238E27FC236}">
              <a16:creationId xmlns:a16="http://schemas.microsoft.com/office/drawing/2014/main" id="{00000000-0008-0000-0600-000059000000}"/>
            </a:ext>
          </a:extLst>
        </xdr:cNvPr>
        <xdr:cNvCxnSpPr>
          <a:stCxn id="59" idx="0"/>
          <a:endCxn id="57" idx="2"/>
        </xdr:cNvCxnSpPr>
      </xdr:nvCxnSpPr>
      <xdr:spPr>
        <a:xfrm rot="10800000">
          <a:off x="2876551" y="3833813"/>
          <a:ext cx="28575" cy="4981574"/>
        </a:xfrm>
        <a:prstGeom prst="bentConnector3">
          <a:avLst>
            <a:gd name="adj1" fmla="val 1600000"/>
          </a:avLst>
        </a:prstGeom>
        <a:ln>
          <a:solidFill>
            <a:schemeClr val="bg1">
              <a:lumMod val="50000"/>
            </a:schemeClr>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152400</xdr:colOff>
      <xdr:row>25</xdr:row>
      <xdr:rowOff>171450</xdr:rowOff>
    </xdr:from>
    <xdr:to>
      <xdr:col>37</xdr:col>
      <xdr:colOff>57150</xdr:colOff>
      <xdr:row>27</xdr:row>
      <xdr:rowOff>200025</xdr:rowOff>
    </xdr:to>
    <xdr:sp macro="" textlink="">
      <xdr:nvSpPr>
        <xdr:cNvPr id="117" name="フローチャート: 代替処理 116">
          <a:extLst>
            <a:ext uri="{FF2B5EF4-FFF2-40B4-BE49-F238E27FC236}">
              <a16:creationId xmlns:a16="http://schemas.microsoft.com/office/drawing/2014/main" id="{00000000-0008-0000-0600-000075000000}"/>
            </a:ext>
          </a:extLst>
        </xdr:cNvPr>
        <xdr:cNvSpPr/>
      </xdr:nvSpPr>
      <xdr:spPr>
        <a:xfrm>
          <a:off x="5676900" y="5410200"/>
          <a:ext cx="1428750" cy="447675"/>
        </a:xfrm>
        <a:prstGeom prst="flowChartAlternate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ログ書き出し</a:t>
          </a:r>
        </a:p>
      </xdr:txBody>
    </xdr:sp>
    <xdr:clientData/>
  </xdr:twoCellAnchor>
  <xdr:twoCellAnchor>
    <xdr:from>
      <xdr:col>24</xdr:col>
      <xdr:colOff>19050</xdr:colOff>
      <xdr:row>22</xdr:row>
      <xdr:rowOff>14288</xdr:rowOff>
    </xdr:from>
    <xdr:to>
      <xdr:col>33</xdr:col>
      <xdr:colOff>104775</xdr:colOff>
      <xdr:row>25</xdr:row>
      <xdr:rowOff>171450</xdr:rowOff>
    </xdr:to>
    <xdr:cxnSp macro="">
      <xdr:nvCxnSpPr>
        <xdr:cNvPr id="119" name="カギ線コネクタ 118">
          <a:extLst>
            <a:ext uri="{FF2B5EF4-FFF2-40B4-BE49-F238E27FC236}">
              <a16:creationId xmlns:a16="http://schemas.microsoft.com/office/drawing/2014/main" id="{00000000-0008-0000-0600-000077000000}"/>
            </a:ext>
          </a:extLst>
        </xdr:cNvPr>
        <xdr:cNvCxnSpPr>
          <a:stCxn id="117" idx="0"/>
          <a:endCxn id="11" idx="3"/>
        </xdr:cNvCxnSpPr>
      </xdr:nvCxnSpPr>
      <xdr:spPr>
        <a:xfrm rot="16200000" flipV="1">
          <a:off x="5098257" y="4117181"/>
          <a:ext cx="785812" cy="1800225"/>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152400</xdr:colOff>
      <xdr:row>39</xdr:row>
      <xdr:rowOff>47625</xdr:rowOff>
    </xdr:from>
    <xdr:to>
      <xdr:col>19</xdr:col>
      <xdr:colOff>157162</xdr:colOff>
      <xdr:row>40</xdr:row>
      <xdr:rowOff>200025</xdr:rowOff>
    </xdr:to>
    <xdr:cxnSp macro="">
      <xdr:nvCxnSpPr>
        <xdr:cNvPr id="122" name="直線矢印コネクタ 121">
          <a:extLst>
            <a:ext uri="{FF2B5EF4-FFF2-40B4-BE49-F238E27FC236}">
              <a16:creationId xmlns:a16="http://schemas.microsoft.com/office/drawing/2014/main" id="{00000000-0008-0000-0600-00007A000000}"/>
            </a:ext>
          </a:extLst>
        </xdr:cNvPr>
        <xdr:cNvCxnSpPr>
          <a:stCxn id="39" idx="4"/>
          <a:endCxn id="59" idx="1"/>
        </xdr:cNvCxnSpPr>
      </xdr:nvCxnSpPr>
      <xdr:spPr>
        <a:xfrm>
          <a:off x="3771900" y="8220075"/>
          <a:ext cx="4762"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3</xdr:col>
      <xdr:colOff>0</xdr:colOff>
      <xdr:row>84</xdr:row>
      <xdr:rowOff>0</xdr:rowOff>
    </xdr:from>
    <xdr:ext cx="1372121" cy="579363"/>
    <xdr:sp macro="" textlink="">
      <xdr:nvSpPr>
        <xdr:cNvPr id="278" name="Text Box 1">
          <a:extLst>
            <a:ext uri="{FF2B5EF4-FFF2-40B4-BE49-F238E27FC236}">
              <a16:creationId xmlns:a16="http://schemas.microsoft.com/office/drawing/2014/main" id="{00000000-0008-0000-0600-000016010000}"/>
            </a:ext>
          </a:extLst>
        </xdr:cNvPr>
        <xdr:cNvSpPr txBox="1">
          <a:spLocks noChangeArrowheads="1"/>
        </xdr:cNvSpPr>
      </xdr:nvSpPr>
      <xdr:spPr bwMode="auto">
        <a:xfrm>
          <a:off x="571500" y="16554450"/>
          <a:ext cx="1372121" cy="57936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後ほど作成</a:t>
          </a:r>
          <a:endParaRPr lang="ja-JP" altLang="en-US"/>
        </a:p>
      </xdr:txBody>
    </xdr:sp>
    <xdr:clientData/>
  </xdr:oneCellAnchor>
  <xdr:twoCellAnchor>
    <xdr:from>
      <xdr:col>13</xdr:col>
      <xdr:colOff>133350</xdr:colOff>
      <xdr:row>52</xdr:row>
      <xdr:rowOff>76200</xdr:rowOff>
    </xdr:from>
    <xdr:to>
      <xdr:col>26</xdr:col>
      <xdr:colOff>1</xdr:colOff>
      <xdr:row>57</xdr:row>
      <xdr:rowOff>152399</xdr:rowOff>
    </xdr:to>
    <xdr:sp macro="" textlink="">
      <xdr:nvSpPr>
        <xdr:cNvPr id="52" name="フローチャート: 判断 51">
          <a:extLst>
            <a:ext uri="{FF2B5EF4-FFF2-40B4-BE49-F238E27FC236}">
              <a16:creationId xmlns:a16="http://schemas.microsoft.com/office/drawing/2014/main" id="{B1FFE6BF-EF8C-4A6C-8480-2186189D8380}"/>
            </a:ext>
          </a:extLst>
        </xdr:cNvPr>
        <xdr:cNvSpPr/>
      </xdr:nvSpPr>
      <xdr:spPr>
        <a:xfrm>
          <a:off x="2609850" y="10972800"/>
          <a:ext cx="2343151" cy="1123949"/>
        </a:xfrm>
        <a:prstGeom prst="flowChartDecision">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整合性チェック</a:t>
          </a:r>
        </a:p>
      </xdr:txBody>
    </xdr:sp>
    <xdr:clientData/>
  </xdr:twoCellAnchor>
  <xdr:twoCellAnchor>
    <xdr:from>
      <xdr:col>13</xdr:col>
      <xdr:colOff>133350</xdr:colOff>
      <xdr:row>45</xdr:row>
      <xdr:rowOff>57150</xdr:rowOff>
    </xdr:from>
    <xdr:to>
      <xdr:col>26</xdr:col>
      <xdr:colOff>1</xdr:colOff>
      <xdr:row>50</xdr:row>
      <xdr:rowOff>133349</xdr:rowOff>
    </xdr:to>
    <xdr:sp macro="" textlink="">
      <xdr:nvSpPr>
        <xdr:cNvPr id="58" name="フローチャート: 判断 57">
          <a:extLst>
            <a:ext uri="{FF2B5EF4-FFF2-40B4-BE49-F238E27FC236}">
              <a16:creationId xmlns:a16="http://schemas.microsoft.com/office/drawing/2014/main" id="{3AB82454-59B5-4C7A-9D2B-5B5349C1EAFA}"/>
            </a:ext>
          </a:extLst>
        </xdr:cNvPr>
        <xdr:cNvSpPr/>
      </xdr:nvSpPr>
      <xdr:spPr>
        <a:xfrm>
          <a:off x="2609850" y="9486900"/>
          <a:ext cx="2343151" cy="1123949"/>
        </a:xfrm>
        <a:prstGeom prst="flowChartDecision">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エラーなし？</a:t>
          </a:r>
        </a:p>
      </xdr:txBody>
    </xdr:sp>
    <xdr:clientData/>
  </xdr:twoCellAnchor>
  <xdr:oneCellAnchor>
    <xdr:from>
      <xdr:col>20</xdr:col>
      <xdr:colOff>38100</xdr:colOff>
      <xdr:row>50</xdr:row>
      <xdr:rowOff>114300</xdr:rowOff>
    </xdr:from>
    <xdr:ext cx="470963" cy="367408"/>
    <xdr:sp macro="" textlink="">
      <xdr:nvSpPr>
        <xdr:cNvPr id="62" name="テキスト ボックス 61">
          <a:extLst>
            <a:ext uri="{FF2B5EF4-FFF2-40B4-BE49-F238E27FC236}">
              <a16:creationId xmlns:a16="http://schemas.microsoft.com/office/drawing/2014/main" id="{6E8880E3-EACB-48D0-96B2-97B1BEE98ED4}"/>
            </a:ext>
          </a:extLst>
        </xdr:cNvPr>
        <xdr:cNvSpPr txBox="1"/>
      </xdr:nvSpPr>
      <xdr:spPr>
        <a:xfrm>
          <a:off x="3848100" y="10591800"/>
          <a:ext cx="47096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25</xdr:col>
      <xdr:colOff>66675</xdr:colOff>
      <xdr:row>48</xdr:row>
      <xdr:rowOff>9525</xdr:rowOff>
    </xdr:from>
    <xdr:ext cx="411908" cy="367408"/>
    <xdr:sp macro="" textlink="">
      <xdr:nvSpPr>
        <xdr:cNvPr id="63" name="テキスト ボックス 62">
          <a:extLst>
            <a:ext uri="{FF2B5EF4-FFF2-40B4-BE49-F238E27FC236}">
              <a16:creationId xmlns:a16="http://schemas.microsoft.com/office/drawing/2014/main" id="{A4759B40-D398-467D-904C-7B658517970D}"/>
            </a:ext>
          </a:extLst>
        </xdr:cNvPr>
        <xdr:cNvSpPr txBox="1"/>
      </xdr:nvSpPr>
      <xdr:spPr>
        <a:xfrm>
          <a:off x="4829175" y="10067925"/>
          <a:ext cx="411908"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メイリオ" panose="020B0604030504040204" pitchFamily="50" charset="-128"/>
              <a:ea typeface="メイリオ" panose="020B0604030504040204" pitchFamily="50" charset="-128"/>
              <a:cs typeface="メイリオ" panose="020B0604030504040204" pitchFamily="50" charset="-128"/>
            </a:rPr>
            <a:t>NO</a:t>
          </a:r>
        </a:p>
      </xdr:txBody>
    </xdr:sp>
    <xdr:clientData/>
  </xdr:oneCellAnchor>
  <xdr:twoCellAnchor>
    <xdr:from>
      <xdr:col>19</xdr:col>
      <xdr:colOff>161926</xdr:colOff>
      <xdr:row>50</xdr:row>
      <xdr:rowOff>133349</xdr:rowOff>
    </xdr:from>
    <xdr:to>
      <xdr:col>19</xdr:col>
      <xdr:colOff>161926</xdr:colOff>
      <xdr:row>52</xdr:row>
      <xdr:rowOff>76200</xdr:rowOff>
    </xdr:to>
    <xdr:cxnSp macro="">
      <xdr:nvCxnSpPr>
        <xdr:cNvPr id="64" name="直線矢印コネクタ 63">
          <a:extLst>
            <a:ext uri="{FF2B5EF4-FFF2-40B4-BE49-F238E27FC236}">
              <a16:creationId xmlns:a16="http://schemas.microsoft.com/office/drawing/2014/main" id="{AD76D69F-0F63-4A29-94A7-E88FAAB3C0C6}"/>
            </a:ext>
          </a:extLst>
        </xdr:cNvPr>
        <xdr:cNvCxnSpPr>
          <a:stCxn id="58" idx="2"/>
          <a:endCxn id="52" idx="0"/>
        </xdr:cNvCxnSpPr>
      </xdr:nvCxnSpPr>
      <xdr:spPr>
        <a:xfrm>
          <a:off x="3781426" y="10610849"/>
          <a:ext cx="0" cy="36195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161926</xdr:colOff>
      <xdr:row>37</xdr:row>
      <xdr:rowOff>52388</xdr:rowOff>
    </xdr:from>
    <xdr:to>
      <xdr:col>24</xdr:col>
      <xdr:colOff>114300</xdr:colOff>
      <xdr:row>45</xdr:row>
      <xdr:rowOff>57150</xdr:rowOff>
    </xdr:to>
    <xdr:cxnSp macro="">
      <xdr:nvCxnSpPr>
        <xdr:cNvPr id="66" name="カギ線コネクタ 152">
          <a:extLst>
            <a:ext uri="{FF2B5EF4-FFF2-40B4-BE49-F238E27FC236}">
              <a16:creationId xmlns:a16="http://schemas.microsoft.com/office/drawing/2014/main" id="{5C7AEE7D-A73D-4DA0-BFF8-A53F13BE153A}"/>
            </a:ext>
          </a:extLst>
        </xdr:cNvPr>
        <xdr:cNvCxnSpPr>
          <a:stCxn id="39" idx="5"/>
          <a:endCxn id="58" idx="0"/>
        </xdr:cNvCxnSpPr>
      </xdr:nvCxnSpPr>
      <xdr:spPr>
        <a:xfrm flipH="1">
          <a:off x="3781426" y="7805738"/>
          <a:ext cx="904874" cy="1681162"/>
        </a:xfrm>
        <a:prstGeom prst="bentConnector4">
          <a:avLst>
            <a:gd name="adj1" fmla="val -25263"/>
            <a:gd name="adj2" fmla="val 86119"/>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1</xdr:colOff>
      <xdr:row>47</xdr:row>
      <xdr:rowOff>200025</xdr:rowOff>
    </xdr:from>
    <xdr:to>
      <xdr:col>40</xdr:col>
      <xdr:colOff>152400</xdr:colOff>
      <xdr:row>75</xdr:row>
      <xdr:rowOff>47625</xdr:rowOff>
    </xdr:to>
    <xdr:cxnSp macro="">
      <xdr:nvCxnSpPr>
        <xdr:cNvPr id="71" name="カギ線コネクタ 152">
          <a:extLst>
            <a:ext uri="{FF2B5EF4-FFF2-40B4-BE49-F238E27FC236}">
              <a16:creationId xmlns:a16="http://schemas.microsoft.com/office/drawing/2014/main" id="{17968B79-7BD9-4CDE-A33D-96E6F36E1E84}"/>
            </a:ext>
          </a:extLst>
        </xdr:cNvPr>
        <xdr:cNvCxnSpPr>
          <a:stCxn id="58" idx="3"/>
          <a:endCxn id="93" idx="0"/>
        </xdr:cNvCxnSpPr>
      </xdr:nvCxnSpPr>
      <xdr:spPr>
        <a:xfrm>
          <a:off x="4953001" y="10048875"/>
          <a:ext cx="2819399" cy="5715000"/>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20</xdr:col>
      <xdr:colOff>57150</xdr:colOff>
      <xdr:row>57</xdr:row>
      <xdr:rowOff>28575</xdr:rowOff>
    </xdr:from>
    <xdr:ext cx="402546" cy="367408"/>
    <xdr:sp macro="" textlink="">
      <xdr:nvSpPr>
        <xdr:cNvPr id="72" name="テキスト ボックス 71">
          <a:extLst>
            <a:ext uri="{FF2B5EF4-FFF2-40B4-BE49-F238E27FC236}">
              <a16:creationId xmlns:a16="http://schemas.microsoft.com/office/drawing/2014/main" id="{CF85EFDD-AE2A-46F4-83F5-A5D04FF1856C}"/>
            </a:ext>
          </a:extLst>
        </xdr:cNvPr>
        <xdr:cNvSpPr txBox="1"/>
      </xdr:nvSpPr>
      <xdr:spPr>
        <a:xfrm>
          <a:off x="3867150" y="11972925"/>
          <a:ext cx="40254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メイリオ" panose="020B0604030504040204" pitchFamily="50" charset="-128"/>
              <a:ea typeface="メイリオ" panose="020B0604030504040204" pitchFamily="50" charset="-128"/>
              <a:cs typeface="メイリオ" panose="020B0604030504040204" pitchFamily="50" charset="-128"/>
            </a:rPr>
            <a:t>OK</a:t>
          </a:r>
          <a:endPar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19</xdr:col>
      <xdr:colOff>161925</xdr:colOff>
      <xdr:row>57</xdr:row>
      <xdr:rowOff>152399</xdr:rowOff>
    </xdr:from>
    <xdr:to>
      <xdr:col>19</xdr:col>
      <xdr:colOff>161926</xdr:colOff>
      <xdr:row>59</xdr:row>
      <xdr:rowOff>161925</xdr:rowOff>
    </xdr:to>
    <xdr:cxnSp macro="">
      <xdr:nvCxnSpPr>
        <xdr:cNvPr id="73" name="直線矢印コネクタ 72">
          <a:extLst>
            <a:ext uri="{FF2B5EF4-FFF2-40B4-BE49-F238E27FC236}">
              <a16:creationId xmlns:a16="http://schemas.microsoft.com/office/drawing/2014/main" id="{9C0D3A84-2F11-4DE8-8D33-31512BBEFB3E}"/>
            </a:ext>
          </a:extLst>
        </xdr:cNvPr>
        <xdr:cNvCxnSpPr>
          <a:stCxn id="52" idx="2"/>
          <a:endCxn id="82" idx="0"/>
        </xdr:cNvCxnSpPr>
      </xdr:nvCxnSpPr>
      <xdr:spPr>
        <a:xfrm flipH="1">
          <a:off x="3781425" y="12096749"/>
          <a:ext cx="1" cy="42862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24</xdr:col>
      <xdr:colOff>123825</xdr:colOff>
      <xdr:row>55</xdr:row>
      <xdr:rowOff>104775</xdr:rowOff>
    </xdr:from>
    <xdr:ext cx="408189" cy="367408"/>
    <xdr:sp macro="" textlink="">
      <xdr:nvSpPr>
        <xdr:cNvPr id="77" name="テキスト ボックス 76">
          <a:extLst>
            <a:ext uri="{FF2B5EF4-FFF2-40B4-BE49-F238E27FC236}">
              <a16:creationId xmlns:a16="http://schemas.microsoft.com/office/drawing/2014/main" id="{D25EE9A4-93DC-4AA9-97BC-A347A732C4A5}"/>
            </a:ext>
          </a:extLst>
        </xdr:cNvPr>
        <xdr:cNvSpPr txBox="1"/>
      </xdr:nvSpPr>
      <xdr:spPr>
        <a:xfrm>
          <a:off x="4695825" y="11630025"/>
          <a:ext cx="408189"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メイリオ" panose="020B0604030504040204" pitchFamily="50" charset="-128"/>
              <a:ea typeface="メイリオ" panose="020B0604030504040204" pitchFamily="50" charset="-128"/>
              <a:cs typeface="メイリオ" panose="020B0604030504040204" pitchFamily="50" charset="-128"/>
            </a:rPr>
            <a:t>NG</a:t>
          </a:r>
          <a:endPar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26</xdr:col>
      <xdr:colOff>1</xdr:colOff>
      <xdr:row>55</xdr:row>
      <xdr:rowOff>9525</xdr:rowOff>
    </xdr:from>
    <xdr:to>
      <xdr:col>33</xdr:col>
      <xdr:colOff>76200</xdr:colOff>
      <xdr:row>59</xdr:row>
      <xdr:rowOff>142875</xdr:rowOff>
    </xdr:to>
    <xdr:cxnSp macro="">
      <xdr:nvCxnSpPr>
        <xdr:cNvPr id="78" name="カギ線コネクタ 152">
          <a:extLst>
            <a:ext uri="{FF2B5EF4-FFF2-40B4-BE49-F238E27FC236}">
              <a16:creationId xmlns:a16="http://schemas.microsoft.com/office/drawing/2014/main" id="{5A36F4EE-7CAD-493B-A25A-76DA73DAFF21}"/>
            </a:ext>
          </a:extLst>
        </xdr:cNvPr>
        <xdr:cNvCxnSpPr>
          <a:stCxn id="52" idx="3"/>
          <a:endCxn id="87" idx="0"/>
        </xdr:cNvCxnSpPr>
      </xdr:nvCxnSpPr>
      <xdr:spPr>
        <a:xfrm>
          <a:off x="4953001" y="11534775"/>
          <a:ext cx="1409699" cy="971550"/>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9525</xdr:colOff>
      <xdr:row>63</xdr:row>
      <xdr:rowOff>190501</xdr:rowOff>
    </xdr:from>
    <xdr:to>
      <xdr:col>23</xdr:col>
      <xdr:colOff>114300</xdr:colOff>
      <xdr:row>69</xdr:row>
      <xdr:rowOff>1</xdr:rowOff>
    </xdr:to>
    <xdr:sp macro="" textlink="">
      <xdr:nvSpPr>
        <xdr:cNvPr id="81" name="フローチャート: 磁気ディスク 80">
          <a:extLst>
            <a:ext uri="{FF2B5EF4-FFF2-40B4-BE49-F238E27FC236}">
              <a16:creationId xmlns:a16="http://schemas.microsoft.com/office/drawing/2014/main" id="{6CA7DF92-0876-417D-9466-EAC2DFD2819A}"/>
            </a:ext>
          </a:extLst>
        </xdr:cNvPr>
        <xdr:cNvSpPr/>
      </xdr:nvSpPr>
      <xdr:spPr>
        <a:xfrm>
          <a:off x="3057525" y="13392151"/>
          <a:ext cx="1438275" cy="1066800"/>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ADAM v2 </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スキーマ</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(SDE)</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15</xdr:col>
      <xdr:colOff>114299</xdr:colOff>
      <xdr:row>59</xdr:row>
      <xdr:rowOff>161925</xdr:rowOff>
    </xdr:from>
    <xdr:to>
      <xdr:col>24</xdr:col>
      <xdr:colOff>19050</xdr:colOff>
      <xdr:row>62</xdr:row>
      <xdr:rowOff>22098</xdr:rowOff>
    </xdr:to>
    <xdr:sp macro="" textlink="">
      <xdr:nvSpPr>
        <xdr:cNvPr id="82" name="フローチャート: 定義済み処理 81">
          <a:extLst>
            <a:ext uri="{FF2B5EF4-FFF2-40B4-BE49-F238E27FC236}">
              <a16:creationId xmlns:a16="http://schemas.microsoft.com/office/drawing/2014/main" id="{DF474CCB-23F3-4581-82F8-854C1A0D74CB}"/>
            </a:ext>
          </a:extLst>
        </xdr:cNvPr>
        <xdr:cNvSpPr/>
      </xdr:nvSpPr>
      <xdr:spPr>
        <a:xfrm>
          <a:off x="2971799" y="12525375"/>
          <a:ext cx="1619251" cy="488823"/>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DB</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インポート</a:t>
          </a:r>
        </a:p>
      </xdr:txBody>
    </xdr:sp>
    <xdr:clientData/>
  </xdr:twoCellAnchor>
  <xdr:twoCellAnchor>
    <xdr:from>
      <xdr:col>19</xdr:col>
      <xdr:colOff>157163</xdr:colOff>
      <xdr:row>62</xdr:row>
      <xdr:rowOff>22098</xdr:rowOff>
    </xdr:from>
    <xdr:to>
      <xdr:col>19</xdr:col>
      <xdr:colOff>161925</xdr:colOff>
      <xdr:row>63</xdr:row>
      <xdr:rowOff>190501</xdr:rowOff>
    </xdr:to>
    <xdr:cxnSp macro="">
      <xdr:nvCxnSpPr>
        <xdr:cNvPr id="86" name="直線矢印コネクタ 85">
          <a:extLst>
            <a:ext uri="{FF2B5EF4-FFF2-40B4-BE49-F238E27FC236}">
              <a16:creationId xmlns:a16="http://schemas.microsoft.com/office/drawing/2014/main" id="{434C2D23-D970-465C-950E-C31E4FE4D9C7}"/>
            </a:ext>
          </a:extLst>
        </xdr:cNvPr>
        <xdr:cNvCxnSpPr>
          <a:stCxn id="82" idx="2"/>
          <a:endCxn id="81" idx="1"/>
        </xdr:cNvCxnSpPr>
      </xdr:nvCxnSpPr>
      <xdr:spPr>
        <a:xfrm flipH="1">
          <a:off x="3776663" y="13014198"/>
          <a:ext cx="4762" cy="377953"/>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123825</xdr:colOff>
      <xdr:row>59</xdr:row>
      <xdr:rowOff>142875</xdr:rowOff>
    </xdr:from>
    <xdr:to>
      <xdr:col>37</xdr:col>
      <xdr:colOff>28575</xdr:colOff>
      <xdr:row>61</xdr:row>
      <xdr:rowOff>171450</xdr:rowOff>
    </xdr:to>
    <xdr:sp macro="" textlink="">
      <xdr:nvSpPr>
        <xdr:cNvPr id="87" name="フローチャート: 代替処理 86">
          <a:extLst>
            <a:ext uri="{FF2B5EF4-FFF2-40B4-BE49-F238E27FC236}">
              <a16:creationId xmlns:a16="http://schemas.microsoft.com/office/drawing/2014/main" id="{8122D2C9-A30C-41BC-8712-A05A0E648A6B}"/>
            </a:ext>
          </a:extLst>
        </xdr:cNvPr>
        <xdr:cNvSpPr/>
      </xdr:nvSpPr>
      <xdr:spPr>
        <a:xfrm>
          <a:off x="5648325" y="12506325"/>
          <a:ext cx="1428750" cy="447675"/>
        </a:xfrm>
        <a:prstGeom prst="flowChartAlternate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ログ書き出し</a:t>
          </a:r>
        </a:p>
      </xdr:txBody>
    </xdr:sp>
    <xdr:clientData/>
  </xdr:twoCellAnchor>
  <xdr:twoCellAnchor>
    <xdr:from>
      <xdr:col>36</xdr:col>
      <xdr:colOff>85725</xdr:colOff>
      <xdr:row>75</xdr:row>
      <xdr:rowOff>47625</xdr:rowOff>
    </xdr:from>
    <xdr:to>
      <xdr:col>45</xdr:col>
      <xdr:colOff>28575</xdr:colOff>
      <xdr:row>77</xdr:row>
      <xdr:rowOff>152400</xdr:rowOff>
    </xdr:to>
    <xdr:sp macro="" textlink="">
      <xdr:nvSpPr>
        <xdr:cNvPr id="93" name="正方形/長方形 92">
          <a:extLst>
            <a:ext uri="{FF2B5EF4-FFF2-40B4-BE49-F238E27FC236}">
              <a16:creationId xmlns:a16="http://schemas.microsoft.com/office/drawing/2014/main" id="{20F900DC-8B9C-4C5B-97C9-E771E3A13F40}"/>
            </a:ext>
          </a:extLst>
        </xdr:cNvPr>
        <xdr:cNvSpPr/>
      </xdr:nvSpPr>
      <xdr:spPr>
        <a:xfrm>
          <a:off x="6943725" y="15763875"/>
          <a:ext cx="1657350" cy="5238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異常終了</a:t>
          </a:r>
        </a:p>
      </xdr:txBody>
    </xdr:sp>
    <xdr:clientData/>
  </xdr:twoCellAnchor>
  <xdr:twoCellAnchor>
    <xdr:from>
      <xdr:col>4</xdr:col>
      <xdr:colOff>38100</xdr:colOff>
      <xdr:row>75</xdr:row>
      <xdr:rowOff>152400</xdr:rowOff>
    </xdr:from>
    <xdr:to>
      <xdr:col>12</xdr:col>
      <xdr:colOff>171450</xdr:colOff>
      <xdr:row>78</xdr:row>
      <xdr:rowOff>47625</xdr:rowOff>
    </xdr:to>
    <xdr:sp macro="" textlink="">
      <xdr:nvSpPr>
        <xdr:cNvPr id="94" name="正方形/長方形 93">
          <a:extLst>
            <a:ext uri="{FF2B5EF4-FFF2-40B4-BE49-F238E27FC236}">
              <a16:creationId xmlns:a16="http://schemas.microsoft.com/office/drawing/2014/main" id="{AFFB5FC6-72B1-4E05-93BF-C22B9452F459}"/>
            </a:ext>
          </a:extLst>
        </xdr:cNvPr>
        <xdr:cNvSpPr/>
      </xdr:nvSpPr>
      <xdr:spPr>
        <a:xfrm>
          <a:off x="800100" y="15868650"/>
          <a:ext cx="1657350" cy="5238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正常終了</a:t>
          </a:r>
        </a:p>
      </xdr:txBody>
    </xdr:sp>
    <xdr:clientData/>
  </xdr:twoCellAnchor>
  <xdr:twoCellAnchor>
    <xdr:from>
      <xdr:col>8</xdr:col>
      <xdr:colOff>109537</xdr:colOff>
      <xdr:row>69</xdr:row>
      <xdr:rowOff>1</xdr:rowOff>
    </xdr:from>
    <xdr:to>
      <xdr:col>19</xdr:col>
      <xdr:colOff>157163</xdr:colOff>
      <xdr:row>71</xdr:row>
      <xdr:rowOff>104775</xdr:rowOff>
    </xdr:to>
    <xdr:cxnSp macro="">
      <xdr:nvCxnSpPr>
        <xdr:cNvPr id="95" name="カギ線コネクタ 152">
          <a:extLst>
            <a:ext uri="{FF2B5EF4-FFF2-40B4-BE49-F238E27FC236}">
              <a16:creationId xmlns:a16="http://schemas.microsoft.com/office/drawing/2014/main" id="{A5316919-D133-4814-BE00-85B5BA5CDED6}"/>
            </a:ext>
          </a:extLst>
        </xdr:cNvPr>
        <xdr:cNvCxnSpPr>
          <a:stCxn id="81" idx="3"/>
          <a:endCxn id="61" idx="1"/>
        </xdr:cNvCxnSpPr>
      </xdr:nvCxnSpPr>
      <xdr:spPr>
        <a:xfrm rot="5400000">
          <a:off x="2443163" y="13649325"/>
          <a:ext cx="523874" cy="2143126"/>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104775</xdr:colOff>
      <xdr:row>73</xdr:row>
      <xdr:rowOff>152400</xdr:rowOff>
    </xdr:from>
    <xdr:to>
      <xdr:col>8</xdr:col>
      <xdr:colOff>109537</xdr:colOff>
      <xdr:row>75</xdr:row>
      <xdr:rowOff>152400</xdr:rowOff>
    </xdr:to>
    <xdr:cxnSp macro="">
      <xdr:nvCxnSpPr>
        <xdr:cNvPr id="99" name="直線矢印コネクタ 98">
          <a:extLst>
            <a:ext uri="{FF2B5EF4-FFF2-40B4-BE49-F238E27FC236}">
              <a16:creationId xmlns:a16="http://schemas.microsoft.com/office/drawing/2014/main" id="{3276DDEA-24B1-44A7-87E0-5FC0FCBB761C}"/>
            </a:ext>
          </a:extLst>
        </xdr:cNvPr>
        <xdr:cNvCxnSpPr>
          <a:stCxn id="61" idx="3"/>
          <a:endCxn id="94" idx="0"/>
        </xdr:cNvCxnSpPr>
      </xdr:nvCxnSpPr>
      <xdr:spPr>
        <a:xfrm flipH="1">
          <a:off x="1628775" y="15449550"/>
          <a:ext cx="4762" cy="4191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33</xdr:col>
      <xdr:colOff>76201</xdr:colOff>
      <xdr:row>61</xdr:row>
      <xdr:rowOff>171449</xdr:rowOff>
    </xdr:from>
    <xdr:to>
      <xdr:col>40</xdr:col>
      <xdr:colOff>152401</xdr:colOff>
      <xdr:row>75</xdr:row>
      <xdr:rowOff>47624</xdr:rowOff>
    </xdr:to>
    <xdr:cxnSp macro="">
      <xdr:nvCxnSpPr>
        <xdr:cNvPr id="113" name="カギ線コネクタ 152">
          <a:extLst>
            <a:ext uri="{FF2B5EF4-FFF2-40B4-BE49-F238E27FC236}">
              <a16:creationId xmlns:a16="http://schemas.microsoft.com/office/drawing/2014/main" id="{C9830F4A-7983-4EE3-B799-60DBEEAC7C3D}"/>
            </a:ext>
          </a:extLst>
        </xdr:cNvPr>
        <xdr:cNvCxnSpPr>
          <a:stCxn id="87" idx="2"/>
          <a:endCxn id="93" idx="0"/>
        </xdr:cNvCxnSpPr>
      </xdr:nvCxnSpPr>
      <xdr:spPr>
        <a:xfrm rot="16200000" flipH="1">
          <a:off x="5662613" y="13654087"/>
          <a:ext cx="2809875" cy="1409700"/>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35</xdr:col>
      <xdr:colOff>152400</xdr:colOff>
      <xdr:row>44</xdr:row>
      <xdr:rowOff>38098</xdr:rowOff>
    </xdr:from>
    <xdr:to>
      <xdr:col>54</xdr:col>
      <xdr:colOff>0</xdr:colOff>
      <xdr:row>53</xdr:row>
      <xdr:rowOff>114299</xdr:rowOff>
    </xdr:to>
    <xdr:sp macro="" textlink="">
      <xdr:nvSpPr>
        <xdr:cNvPr id="2" name="角丸四角形吹き出し 1">
          <a:extLst>
            <a:ext uri="{FF2B5EF4-FFF2-40B4-BE49-F238E27FC236}">
              <a16:creationId xmlns:a16="http://schemas.microsoft.com/office/drawing/2014/main" id="{00000000-0008-0000-0600-000002000000}"/>
            </a:ext>
          </a:extLst>
        </xdr:cNvPr>
        <xdr:cNvSpPr/>
      </xdr:nvSpPr>
      <xdr:spPr>
        <a:xfrm>
          <a:off x="6819900" y="9258298"/>
          <a:ext cx="3467100" cy="1962151"/>
        </a:xfrm>
        <a:prstGeom prst="wedgeRoundRectCallout">
          <a:avLst>
            <a:gd name="adj1" fmla="val -117811"/>
            <a:gd name="adj2" fmla="val 62015"/>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チェック責務を </a:t>
          </a:r>
          <a:r>
            <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CSV</a:t>
          </a:r>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チェッカー に移管したため、</a:t>
          </a:r>
          <a:r>
            <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1.0.0.3</a:t>
          </a:r>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にて下記「以外」のチェックは廃止</a:t>
          </a:r>
          <a:endPar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　・書式チェック</a:t>
          </a:r>
          <a:endPar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OID</a:t>
          </a:r>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ユニークチェック</a:t>
          </a:r>
          <a:endPar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　・外部キー存在チェック</a:t>
          </a:r>
          <a:endPar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　・ジオメトリチェック</a:t>
          </a:r>
        </a:p>
      </xdr:txBody>
    </xdr:sp>
    <xdr:clientData/>
  </xdr:twoCellAnchor>
  <xdr:twoCellAnchor>
    <xdr:from>
      <xdr:col>19</xdr:col>
      <xdr:colOff>128588</xdr:colOff>
      <xdr:row>19</xdr:row>
      <xdr:rowOff>85725</xdr:rowOff>
    </xdr:from>
    <xdr:to>
      <xdr:col>19</xdr:col>
      <xdr:colOff>128588</xdr:colOff>
      <xdr:row>20</xdr:row>
      <xdr:rowOff>171450</xdr:rowOff>
    </xdr:to>
    <xdr:cxnSp macro="">
      <xdr:nvCxnSpPr>
        <xdr:cNvPr id="116" name="直線矢印コネクタ 115">
          <a:extLst>
            <a:ext uri="{FF2B5EF4-FFF2-40B4-BE49-F238E27FC236}">
              <a16:creationId xmlns:a16="http://schemas.microsoft.com/office/drawing/2014/main" id="{60D6A40E-B670-458E-A742-6659B7F68070}"/>
            </a:ext>
          </a:extLst>
        </xdr:cNvPr>
        <xdr:cNvCxnSpPr>
          <a:stCxn id="57" idx="1"/>
          <a:endCxn id="11" idx="0"/>
        </xdr:cNvCxnSpPr>
      </xdr:nvCxnSpPr>
      <xdr:spPr>
        <a:xfrm>
          <a:off x="3748088" y="4067175"/>
          <a:ext cx="0" cy="2952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66674</xdr:colOff>
      <xdr:row>62</xdr:row>
      <xdr:rowOff>171449</xdr:rowOff>
    </xdr:from>
    <xdr:to>
      <xdr:col>45</xdr:col>
      <xdr:colOff>76200</xdr:colOff>
      <xdr:row>67</xdr:row>
      <xdr:rowOff>161924</xdr:rowOff>
    </xdr:to>
    <xdr:sp macro="" textlink="">
      <xdr:nvSpPr>
        <xdr:cNvPr id="165" name="角丸四角形吹き出し 164">
          <a:extLst>
            <a:ext uri="{FF2B5EF4-FFF2-40B4-BE49-F238E27FC236}">
              <a16:creationId xmlns:a16="http://schemas.microsoft.com/office/drawing/2014/main" id="{00000000-0008-0000-0600-0000A5000000}"/>
            </a:ext>
          </a:extLst>
        </xdr:cNvPr>
        <xdr:cNvSpPr/>
      </xdr:nvSpPr>
      <xdr:spPr>
        <a:xfrm>
          <a:off x="4829174" y="13163549"/>
          <a:ext cx="3819526" cy="1038225"/>
        </a:xfrm>
        <a:prstGeom prst="wedgeRoundRectCallout">
          <a:avLst>
            <a:gd name="adj1" fmla="val -63210"/>
            <a:gd name="adj2" fmla="val -82669"/>
            <a:gd name="adj3" fmla="val 16667"/>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インポート後のチェックだと、</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NG</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の場合</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OID</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削除によって</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OID</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欠番が生じる可能性がある。</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OID</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枯渇問題があるので、</a:t>
          </a:r>
          <a:r>
            <a:rPr kumimoji="1" lang="ja-JP" altLang="en-US" sz="1100">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極力</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全チェック</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OK</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のもののみ追加する。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1479177</xdr:colOff>
      <xdr:row>89</xdr:row>
      <xdr:rowOff>44824</xdr:rowOff>
    </xdr:from>
    <xdr:to>
      <xdr:col>9</xdr:col>
      <xdr:colOff>1423148</xdr:colOff>
      <xdr:row>92</xdr:row>
      <xdr:rowOff>145678</xdr:rowOff>
    </xdr:to>
    <xdr:sp macro="" textlink="">
      <xdr:nvSpPr>
        <xdr:cNvPr id="3" name="フローチャート: 代替処理 2">
          <a:extLst>
            <a:ext uri="{FF2B5EF4-FFF2-40B4-BE49-F238E27FC236}">
              <a16:creationId xmlns:a16="http://schemas.microsoft.com/office/drawing/2014/main" id="{00000000-0008-0000-0700-000003000000}"/>
            </a:ext>
          </a:extLst>
        </xdr:cNvPr>
        <xdr:cNvSpPr/>
      </xdr:nvSpPr>
      <xdr:spPr>
        <a:xfrm>
          <a:off x="6678706" y="24339177"/>
          <a:ext cx="9278471" cy="739589"/>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p>
      </xdr:txBody>
    </xdr:sp>
    <xdr:clientData/>
  </xdr:twoCellAnchor>
  <xdr:twoCellAnchor>
    <xdr:from>
      <xdr:col>6</xdr:col>
      <xdr:colOff>56028</xdr:colOff>
      <xdr:row>302</xdr:row>
      <xdr:rowOff>168088</xdr:rowOff>
    </xdr:from>
    <xdr:to>
      <xdr:col>9</xdr:col>
      <xdr:colOff>1512794</xdr:colOff>
      <xdr:row>305</xdr:row>
      <xdr:rowOff>156882</xdr:rowOff>
    </xdr:to>
    <xdr:sp macro="" textlink="">
      <xdr:nvSpPr>
        <xdr:cNvPr id="4" name="フローチャート: 代替処理 3">
          <a:extLst>
            <a:ext uri="{FF2B5EF4-FFF2-40B4-BE49-F238E27FC236}">
              <a16:creationId xmlns:a16="http://schemas.microsoft.com/office/drawing/2014/main" id="{00000000-0008-0000-0700-000004000000}"/>
            </a:ext>
          </a:extLst>
        </xdr:cNvPr>
        <xdr:cNvSpPr/>
      </xdr:nvSpPr>
      <xdr:spPr>
        <a:xfrm>
          <a:off x="6768352" y="80447029"/>
          <a:ext cx="9278471" cy="627529"/>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endParaRPr kumimoji="1" lang="en-US" altLang="ja-JP" sz="1100"/>
        </a:p>
        <a:p>
          <a:pPr algn="ctr"/>
          <a:r>
            <a:rPr kumimoji="1" lang="en-US" altLang="ja-JP" sz="1100"/>
            <a:t>※</a:t>
          </a:r>
          <a:r>
            <a:rPr kumimoji="1" lang="ja-JP" altLang="en-US" sz="1100"/>
            <a:t>チェックで利用</a:t>
          </a:r>
        </a:p>
      </xdr:txBody>
    </xdr:sp>
    <xdr:clientData/>
  </xdr:twoCellAnchor>
  <xdr:twoCellAnchor>
    <xdr:from>
      <xdr:col>6</xdr:col>
      <xdr:colOff>73958</xdr:colOff>
      <xdr:row>293</xdr:row>
      <xdr:rowOff>163606</xdr:rowOff>
    </xdr:from>
    <xdr:to>
      <xdr:col>9</xdr:col>
      <xdr:colOff>1530724</xdr:colOff>
      <xdr:row>296</xdr:row>
      <xdr:rowOff>152399</xdr:rowOff>
    </xdr:to>
    <xdr:sp macro="" textlink="">
      <xdr:nvSpPr>
        <xdr:cNvPr id="5" name="フローチャート: 代替処理 4">
          <a:extLst>
            <a:ext uri="{FF2B5EF4-FFF2-40B4-BE49-F238E27FC236}">
              <a16:creationId xmlns:a16="http://schemas.microsoft.com/office/drawing/2014/main" id="{00000000-0008-0000-0700-000005000000}"/>
            </a:ext>
          </a:extLst>
        </xdr:cNvPr>
        <xdr:cNvSpPr/>
      </xdr:nvSpPr>
      <xdr:spPr>
        <a:xfrm>
          <a:off x="6786282" y="78515135"/>
          <a:ext cx="9278471" cy="627529"/>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endParaRPr kumimoji="1" lang="en-US" altLang="ja-JP" sz="1100"/>
        </a:p>
        <a:p>
          <a:pPr algn="ctr"/>
          <a:r>
            <a:rPr kumimoji="1" lang="en-US" altLang="ja-JP" sz="1100"/>
            <a:t>※</a:t>
          </a:r>
          <a:r>
            <a:rPr kumimoji="1" lang="ja-JP" altLang="en-US" sz="1100"/>
            <a:t>インポート時の測地変換で利用</a:t>
          </a:r>
          <a:endParaRPr kumimoji="1" lang="en-US" altLang="ja-JP" sz="1100"/>
        </a:p>
      </xdr:txBody>
    </xdr:sp>
    <xdr:clientData/>
  </xdr:twoCellAnchor>
  <xdr:twoCellAnchor>
    <xdr:from>
      <xdr:col>6</xdr:col>
      <xdr:colOff>44823</xdr:colOff>
      <xdr:row>270</xdr:row>
      <xdr:rowOff>0</xdr:rowOff>
    </xdr:from>
    <xdr:to>
      <xdr:col>9</xdr:col>
      <xdr:colOff>1501589</xdr:colOff>
      <xdr:row>277</xdr:row>
      <xdr:rowOff>201706</xdr:rowOff>
    </xdr:to>
    <xdr:sp macro="" textlink="">
      <xdr:nvSpPr>
        <xdr:cNvPr id="6" name="フローチャート: 代替処理 5">
          <a:extLst>
            <a:ext uri="{FF2B5EF4-FFF2-40B4-BE49-F238E27FC236}">
              <a16:creationId xmlns:a16="http://schemas.microsoft.com/office/drawing/2014/main" id="{E70FB098-0ECA-42F2-92FB-E65ACCF1A1FE}"/>
            </a:ext>
          </a:extLst>
        </xdr:cNvPr>
        <xdr:cNvSpPr/>
      </xdr:nvSpPr>
      <xdr:spPr>
        <a:xfrm>
          <a:off x="6757147" y="75337147"/>
          <a:ext cx="9278471" cy="1714500"/>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p>
      </xdr:txBody>
    </xdr:sp>
    <xdr:clientData/>
  </xdr:twoCellAnchor>
  <xdr:twoCellAnchor>
    <xdr:from>
      <xdr:col>6</xdr:col>
      <xdr:colOff>33618</xdr:colOff>
      <xdr:row>283</xdr:row>
      <xdr:rowOff>11205</xdr:rowOff>
    </xdr:from>
    <xdr:to>
      <xdr:col>9</xdr:col>
      <xdr:colOff>1490384</xdr:colOff>
      <xdr:row>287</xdr:row>
      <xdr:rowOff>190499</xdr:rowOff>
    </xdr:to>
    <xdr:sp macro="" textlink="">
      <xdr:nvSpPr>
        <xdr:cNvPr id="7" name="フローチャート: 代替処理 6">
          <a:extLst>
            <a:ext uri="{FF2B5EF4-FFF2-40B4-BE49-F238E27FC236}">
              <a16:creationId xmlns:a16="http://schemas.microsoft.com/office/drawing/2014/main" id="{BE1C1288-8BC4-40A6-AA09-58DAAE12AEEA}"/>
            </a:ext>
          </a:extLst>
        </xdr:cNvPr>
        <xdr:cNvSpPr/>
      </xdr:nvSpPr>
      <xdr:spPr>
        <a:xfrm>
          <a:off x="6745942" y="78138617"/>
          <a:ext cx="9278471" cy="2117911"/>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22413</xdr:colOff>
      <xdr:row>55</xdr:row>
      <xdr:rowOff>11207</xdr:rowOff>
    </xdr:from>
    <xdr:to>
      <xdr:col>12</xdr:col>
      <xdr:colOff>3216088</xdr:colOff>
      <xdr:row>58</xdr:row>
      <xdr:rowOff>201706</xdr:rowOff>
    </xdr:to>
    <xdr:sp macro="" textlink="">
      <xdr:nvSpPr>
        <xdr:cNvPr id="3" name="フローチャート: 代替処理 2">
          <a:extLst>
            <a:ext uri="{FF2B5EF4-FFF2-40B4-BE49-F238E27FC236}">
              <a16:creationId xmlns:a16="http://schemas.microsoft.com/office/drawing/2014/main" id="{00000000-0008-0000-0800-000003000000}"/>
            </a:ext>
          </a:extLst>
        </xdr:cNvPr>
        <xdr:cNvSpPr/>
      </xdr:nvSpPr>
      <xdr:spPr>
        <a:xfrm>
          <a:off x="974913" y="13828060"/>
          <a:ext cx="18949146" cy="862852"/>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インポート対象外のためチェックしない</a:t>
          </a:r>
        </a:p>
      </xdr:txBody>
    </xdr:sp>
    <xdr:clientData/>
  </xdr:twoCellAnchor>
  <xdr:twoCellAnchor>
    <xdr:from>
      <xdr:col>4</xdr:col>
      <xdr:colOff>22413</xdr:colOff>
      <xdr:row>156</xdr:row>
      <xdr:rowOff>11207</xdr:rowOff>
    </xdr:from>
    <xdr:to>
      <xdr:col>13</xdr:col>
      <xdr:colOff>44824</xdr:colOff>
      <xdr:row>156</xdr:row>
      <xdr:rowOff>210637</xdr:rowOff>
    </xdr:to>
    <xdr:sp macro="" textlink="">
      <xdr:nvSpPr>
        <xdr:cNvPr id="5" name="フローチャート: 代替処理 4">
          <a:extLst>
            <a:ext uri="{FF2B5EF4-FFF2-40B4-BE49-F238E27FC236}">
              <a16:creationId xmlns:a16="http://schemas.microsoft.com/office/drawing/2014/main" id="{00000000-0008-0000-0800-000005000000}"/>
            </a:ext>
          </a:extLst>
        </xdr:cNvPr>
        <xdr:cNvSpPr/>
      </xdr:nvSpPr>
      <xdr:spPr>
        <a:xfrm>
          <a:off x="974913" y="43142648"/>
          <a:ext cx="19016382" cy="199430"/>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チェックなし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ced-ref/verification/SiNDY-u/adam/ADAMSurveyImporter/2.1.6_Test/&#12452;&#12531;&#12509;&#12540;&#12488;&#26908;&#35388;&#35352;&#37682;.xls"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02_ADAMv2" TargetMode="External"/><Relationship Id="rId7" Type="http://schemas.openxmlformats.org/officeDocument/2006/relationships/comments" Target="../comments2.xml"/><Relationship Id="rId2" Type="http://schemas.openxmlformats.org/officeDocument/2006/relationships/hyperlink" Target="file:///\\win\dfs\&#37096;&#38272;&#27178;&#26029;PJ\ADAM&#12487;&#12540;&#12479;&#25972;&#20633;\21_iPC&#12487;&#12540;&#12479;&#20181;&#27096;\10_&#26908;&#35342;\ADAM_&#12497;&#12521;&#12513;&#12540;&#12479;&#34920;_2.1.6_&#30906;&#35469;&#29992;_20171116.xls" TargetMode="External"/><Relationship Id="rId1" Type="http://schemas.openxmlformats.org/officeDocument/2006/relationships/hyperlink" Target="file:///\\win\dfs\&#37096;&#38272;&#27178;&#26029;PJ\ADAM&#12487;&#12540;&#12479;&#25972;&#20633;\21_iPC&#12487;&#12540;&#12479;&#20181;&#27096;\00_&#22806;&#27880;&#22996;&#35351;&#20808;&#12501;&#12457;&#12540;&#12510;&#12483;&#12488;"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34"/>
  <sheetViews>
    <sheetView showGridLines="0" tabSelected="1" zoomScale="90" zoomScaleNormal="90" zoomScaleSheetLayoutView="100" workbookViewId="0">
      <selection activeCell="F35" sqref="F35"/>
    </sheetView>
  </sheetViews>
  <sheetFormatPr defaultRowHeight="18.75" x14ac:dyDescent="0.45"/>
  <cols>
    <col min="1" max="1" width="9" style="333" customWidth="1"/>
    <col min="2" max="5" width="9" style="333"/>
    <col min="6" max="6" width="11.625" style="333" customWidth="1"/>
    <col min="7" max="8" width="10.625" style="333" customWidth="1"/>
    <col min="9" max="9" width="11.625" style="333" customWidth="1"/>
    <col min="10" max="16384" width="9" style="333"/>
  </cols>
  <sheetData>
    <row r="6" spans="1:9" ht="38.25" x14ac:dyDescent="0.85">
      <c r="A6" s="358" t="s">
        <v>155</v>
      </c>
      <c r="B6" s="359"/>
      <c r="C6" s="359"/>
      <c r="D6" s="359"/>
      <c r="E6" s="359"/>
      <c r="F6" s="359"/>
      <c r="G6" s="359"/>
      <c r="H6" s="359"/>
      <c r="I6" s="359"/>
    </row>
    <row r="7" spans="1:9" ht="19.5" thickBot="1" x14ac:dyDescent="0.5">
      <c r="A7" s="334"/>
      <c r="B7" s="334"/>
      <c r="C7" s="334"/>
      <c r="D7" s="334"/>
      <c r="E7" s="334"/>
      <c r="F7" s="334"/>
      <c r="G7" s="334"/>
      <c r="H7" s="334"/>
      <c r="I7" s="334"/>
    </row>
    <row r="11" spans="1:9" x14ac:dyDescent="0.45">
      <c r="A11" s="360" t="s">
        <v>1209</v>
      </c>
      <c r="B11" s="361"/>
      <c r="C11" s="361"/>
      <c r="D11" s="361"/>
      <c r="E11" s="361"/>
      <c r="F11" s="361"/>
      <c r="G11" s="361"/>
      <c r="H11" s="361"/>
      <c r="I11" s="361"/>
    </row>
    <row r="12" spans="1:9" x14ac:dyDescent="0.45">
      <c r="A12" s="361"/>
      <c r="B12" s="361"/>
      <c r="C12" s="361"/>
      <c r="D12" s="361"/>
      <c r="E12" s="361"/>
      <c r="F12" s="361"/>
      <c r="G12" s="361"/>
      <c r="H12" s="361"/>
      <c r="I12" s="361"/>
    </row>
    <row r="13" spans="1:9" x14ac:dyDescent="0.45">
      <c r="A13" s="361"/>
      <c r="B13" s="361"/>
      <c r="C13" s="361"/>
      <c r="D13" s="361"/>
      <c r="E13" s="361"/>
      <c r="F13" s="361"/>
      <c r="G13" s="361"/>
      <c r="H13" s="361"/>
      <c r="I13" s="361"/>
    </row>
    <row r="14" spans="1:9" x14ac:dyDescent="0.45">
      <c r="A14" s="361"/>
      <c r="B14" s="361"/>
      <c r="C14" s="361"/>
      <c r="D14" s="361"/>
      <c r="E14" s="361"/>
      <c r="F14" s="361"/>
      <c r="G14" s="361"/>
      <c r="H14" s="361"/>
      <c r="I14" s="361"/>
    </row>
    <row r="15" spans="1:9" x14ac:dyDescent="0.45">
      <c r="A15" s="361"/>
      <c r="B15" s="361"/>
      <c r="C15" s="361"/>
      <c r="D15" s="361"/>
      <c r="E15" s="361"/>
      <c r="F15" s="361"/>
      <c r="G15" s="361"/>
      <c r="H15" s="361"/>
      <c r="I15" s="361"/>
    </row>
    <row r="16" spans="1:9" x14ac:dyDescent="0.45">
      <c r="A16" s="361"/>
      <c r="B16" s="361"/>
      <c r="C16" s="361"/>
      <c r="D16" s="361"/>
      <c r="E16" s="361"/>
      <c r="F16" s="361"/>
      <c r="G16" s="361"/>
      <c r="H16" s="361"/>
      <c r="I16" s="361"/>
    </row>
    <row r="27" spans="5:10" x14ac:dyDescent="0.45">
      <c r="F27" s="362" t="s">
        <v>1206</v>
      </c>
      <c r="G27" s="363"/>
      <c r="H27" s="363"/>
      <c r="I27" s="364"/>
    </row>
    <row r="28" spans="5:10" ht="14.25" customHeight="1" x14ac:dyDescent="0.45">
      <c r="I28" s="335" t="s">
        <v>21</v>
      </c>
    </row>
    <row r="30" spans="5:10" ht="19.5" x14ac:dyDescent="0.45">
      <c r="F30" s="365" t="s">
        <v>22</v>
      </c>
      <c r="G30" s="366"/>
      <c r="H30" s="367" t="s">
        <v>1196</v>
      </c>
      <c r="I30" s="368"/>
      <c r="J30" s="345"/>
    </row>
    <row r="31" spans="5:10" x14ac:dyDescent="0.45">
      <c r="E31" s="336"/>
      <c r="F31" s="336"/>
    </row>
    <row r="32" spans="5:10" x14ac:dyDescent="0.45">
      <c r="E32" s="337"/>
      <c r="F32" s="337" t="s">
        <v>23</v>
      </c>
      <c r="G32" s="356" t="s">
        <v>53</v>
      </c>
      <c r="H32" s="357"/>
      <c r="I32" s="338" t="s">
        <v>24</v>
      </c>
    </row>
    <row r="33" spans="5:10" ht="39.75" customHeight="1" x14ac:dyDescent="0.45">
      <c r="E33" s="339" t="s">
        <v>25</v>
      </c>
      <c r="F33" s="340" t="s">
        <v>1198</v>
      </c>
      <c r="G33" s="340" t="s">
        <v>1207</v>
      </c>
      <c r="H33" s="340" t="s">
        <v>1207</v>
      </c>
      <c r="I33" s="341" t="s">
        <v>1208</v>
      </c>
      <c r="J33" s="345"/>
    </row>
    <row r="34" spans="5:10" x14ac:dyDescent="0.45">
      <c r="E34" s="342" t="s">
        <v>26</v>
      </c>
      <c r="F34" s="784">
        <v>43158</v>
      </c>
      <c r="G34" s="343" t="s">
        <v>54</v>
      </c>
      <c r="H34" s="343" t="s">
        <v>54</v>
      </c>
      <c r="I34" s="344">
        <v>42792</v>
      </c>
      <c r="J34" s="345"/>
    </row>
  </sheetData>
  <sheetProtection formatCells="0"/>
  <mergeCells count="6">
    <mergeCell ref="G32:H32"/>
    <mergeCell ref="A6:I6"/>
    <mergeCell ref="A11:I16"/>
    <mergeCell ref="F27:I27"/>
    <mergeCell ref="F30:G30"/>
    <mergeCell ref="H30:I30"/>
  </mergeCells>
  <phoneticPr fontId="3"/>
  <conditionalFormatting sqref="F27">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M29"/>
  <sheetViews>
    <sheetView showGridLines="0" zoomScale="85" zoomScaleNormal="85" workbookViewId="0"/>
  </sheetViews>
  <sheetFormatPr defaultColWidth="2.5" defaultRowHeight="16.5" customHeight="1" x14ac:dyDescent="0.2"/>
  <cols>
    <col min="1" max="1" width="2.5" style="22" customWidth="1"/>
    <col min="2" max="2" width="2.5" style="20" customWidth="1"/>
    <col min="3" max="16384" width="2.5" style="18"/>
  </cols>
  <sheetData>
    <row r="1" spans="1:65" ht="16.5" customHeight="1" x14ac:dyDescent="0.2">
      <c r="A1" s="28" t="s">
        <v>81</v>
      </c>
    </row>
    <row r="2" spans="1:65" ht="16.5" customHeight="1" x14ac:dyDescent="0.2">
      <c r="A2" s="28"/>
      <c r="B2" s="21" t="s">
        <v>0</v>
      </c>
    </row>
    <row r="3" spans="1:65" ht="16.5" customHeight="1" x14ac:dyDescent="0.2">
      <c r="A3" s="28"/>
      <c r="C3" s="18" t="s">
        <v>967</v>
      </c>
    </row>
    <row r="4" spans="1:65" ht="16.5" customHeight="1" x14ac:dyDescent="0.2">
      <c r="A4" s="28"/>
    </row>
    <row r="5" spans="1:65" ht="16.5" customHeight="1" x14ac:dyDescent="0.2">
      <c r="B5" s="21" t="s">
        <v>80</v>
      </c>
    </row>
    <row r="7" spans="1:65" ht="16.5" customHeight="1" x14ac:dyDescent="0.2">
      <c r="C7" s="396" t="s">
        <v>78</v>
      </c>
      <c r="D7" s="396"/>
      <c r="E7" s="396"/>
      <c r="F7" s="396" t="s">
        <v>77</v>
      </c>
      <c r="G7" s="396"/>
      <c r="H7" s="396"/>
      <c r="I7" s="396"/>
      <c r="J7" s="396"/>
      <c r="K7" s="396"/>
      <c r="L7" s="396"/>
      <c r="M7" s="396"/>
      <c r="N7" s="396"/>
      <c r="O7" s="396"/>
      <c r="P7" s="396"/>
      <c r="Q7" s="396"/>
      <c r="R7" s="396"/>
      <c r="S7" s="396"/>
      <c r="T7" s="396"/>
      <c r="U7" s="396"/>
      <c r="V7" s="396"/>
      <c r="W7" s="396"/>
      <c r="X7" s="396"/>
      <c r="Y7" s="396"/>
      <c r="Z7" s="396" t="s">
        <v>76</v>
      </c>
      <c r="AA7" s="396"/>
      <c r="AB7" s="396"/>
      <c r="AC7" s="396"/>
      <c r="AD7" s="396"/>
      <c r="AE7" s="396"/>
      <c r="AF7" s="396"/>
      <c r="AG7" s="396"/>
      <c r="AH7" s="396"/>
      <c r="AI7" s="396"/>
      <c r="AJ7" s="396"/>
      <c r="AK7" s="396"/>
      <c r="AL7" s="396"/>
      <c r="AM7" s="396"/>
      <c r="AN7" s="396"/>
      <c r="AO7" s="396"/>
      <c r="AP7" s="396"/>
      <c r="AQ7" s="396"/>
      <c r="AR7" s="396"/>
      <c r="AS7" s="396"/>
      <c r="AT7" s="396" t="s">
        <v>75</v>
      </c>
      <c r="AU7" s="396"/>
      <c r="AV7" s="396"/>
      <c r="AW7" s="396"/>
      <c r="AX7" s="396"/>
      <c r="AY7" s="396"/>
      <c r="AZ7" s="396"/>
      <c r="BA7" s="396"/>
      <c r="BB7" s="396"/>
      <c r="BC7" s="396"/>
      <c r="BD7" s="396"/>
      <c r="BE7" s="396"/>
      <c r="BF7" s="396"/>
      <c r="BG7" s="396"/>
      <c r="BH7" s="396"/>
      <c r="BI7" s="396"/>
      <c r="BJ7" s="396"/>
      <c r="BK7" s="396"/>
      <c r="BL7" s="396"/>
      <c r="BM7" s="396"/>
    </row>
    <row r="8" spans="1:65" ht="30" customHeight="1" x14ac:dyDescent="0.2">
      <c r="C8" s="533">
        <v>50</v>
      </c>
      <c r="D8" s="533"/>
      <c r="E8" s="533"/>
      <c r="F8" s="419" t="s">
        <v>798</v>
      </c>
      <c r="G8" s="419"/>
      <c r="H8" s="419"/>
      <c r="I8" s="419"/>
      <c r="J8" s="419"/>
      <c r="K8" s="419"/>
      <c r="L8" s="419"/>
      <c r="M8" s="419"/>
      <c r="N8" s="419"/>
      <c r="O8" s="419"/>
      <c r="P8" s="419"/>
      <c r="Q8" s="419"/>
      <c r="R8" s="419"/>
      <c r="S8" s="419"/>
      <c r="T8" s="419"/>
      <c r="U8" s="419"/>
      <c r="V8" s="419"/>
      <c r="W8" s="419"/>
      <c r="X8" s="419"/>
      <c r="Y8" s="419"/>
      <c r="Z8" s="419" t="s">
        <v>784</v>
      </c>
      <c r="AA8" s="419"/>
      <c r="AB8" s="419"/>
      <c r="AC8" s="419"/>
      <c r="AD8" s="419"/>
      <c r="AE8" s="419"/>
      <c r="AF8" s="419"/>
      <c r="AG8" s="419"/>
      <c r="AH8" s="419"/>
      <c r="AI8" s="419"/>
      <c r="AJ8" s="419"/>
      <c r="AK8" s="419"/>
      <c r="AL8" s="419"/>
      <c r="AM8" s="419"/>
      <c r="AN8" s="419"/>
      <c r="AO8" s="419"/>
      <c r="AP8" s="419"/>
      <c r="AQ8" s="419"/>
      <c r="AR8" s="419"/>
      <c r="AS8" s="419"/>
      <c r="AT8" s="419" t="s">
        <v>782</v>
      </c>
      <c r="AU8" s="419"/>
      <c r="AV8" s="419"/>
      <c r="AW8" s="419"/>
      <c r="AX8" s="419"/>
      <c r="AY8" s="419"/>
      <c r="AZ8" s="419"/>
      <c r="BA8" s="419"/>
      <c r="BB8" s="419"/>
      <c r="BC8" s="419"/>
      <c r="BD8" s="419"/>
      <c r="BE8" s="419"/>
      <c r="BF8" s="419"/>
      <c r="BG8" s="419"/>
      <c r="BH8" s="419"/>
      <c r="BI8" s="419"/>
      <c r="BJ8" s="419"/>
      <c r="BK8" s="419"/>
      <c r="BL8" s="419"/>
      <c r="BM8" s="419"/>
    </row>
    <row r="9" spans="1:65" ht="30" customHeight="1" x14ac:dyDescent="0.2">
      <c r="C9" s="533">
        <v>51</v>
      </c>
      <c r="D9" s="533"/>
      <c r="E9" s="533"/>
      <c r="F9" s="419" t="s">
        <v>799</v>
      </c>
      <c r="G9" s="419"/>
      <c r="H9" s="419"/>
      <c r="I9" s="419"/>
      <c r="J9" s="419"/>
      <c r="K9" s="419"/>
      <c r="L9" s="419"/>
      <c r="M9" s="419"/>
      <c r="N9" s="419"/>
      <c r="O9" s="419"/>
      <c r="P9" s="419"/>
      <c r="Q9" s="419"/>
      <c r="R9" s="419"/>
      <c r="S9" s="419"/>
      <c r="T9" s="419"/>
      <c r="U9" s="419"/>
      <c r="V9" s="419"/>
      <c r="W9" s="419"/>
      <c r="X9" s="419"/>
      <c r="Y9" s="419"/>
      <c r="Z9" s="419" t="s">
        <v>796</v>
      </c>
      <c r="AA9" s="419"/>
      <c r="AB9" s="419"/>
      <c r="AC9" s="419"/>
      <c r="AD9" s="419"/>
      <c r="AE9" s="419"/>
      <c r="AF9" s="419"/>
      <c r="AG9" s="419"/>
      <c r="AH9" s="419"/>
      <c r="AI9" s="419"/>
      <c r="AJ9" s="419"/>
      <c r="AK9" s="419"/>
      <c r="AL9" s="419"/>
      <c r="AM9" s="419"/>
      <c r="AN9" s="419"/>
      <c r="AO9" s="419"/>
      <c r="AP9" s="419"/>
      <c r="AQ9" s="419"/>
      <c r="AR9" s="419"/>
      <c r="AS9" s="419"/>
      <c r="AT9" s="419" t="s">
        <v>797</v>
      </c>
      <c r="AU9" s="419"/>
      <c r="AV9" s="419"/>
      <c r="AW9" s="419"/>
      <c r="AX9" s="419"/>
      <c r="AY9" s="419"/>
      <c r="AZ9" s="419"/>
      <c r="BA9" s="419"/>
      <c r="BB9" s="419"/>
      <c r="BC9" s="419"/>
      <c r="BD9" s="419"/>
      <c r="BE9" s="419"/>
      <c r="BF9" s="419"/>
      <c r="BG9" s="419"/>
      <c r="BH9" s="419"/>
      <c r="BI9" s="419"/>
      <c r="BJ9" s="419"/>
      <c r="BK9" s="419"/>
      <c r="BL9" s="419"/>
      <c r="BM9" s="419"/>
    </row>
    <row r="10" spans="1:65" ht="57" customHeight="1" x14ac:dyDescent="0.2">
      <c r="C10" s="533">
        <v>52</v>
      </c>
      <c r="D10" s="533"/>
      <c r="E10" s="533"/>
      <c r="F10" s="419" t="s">
        <v>800</v>
      </c>
      <c r="G10" s="419"/>
      <c r="H10" s="419"/>
      <c r="I10" s="419"/>
      <c r="J10" s="419"/>
      <c r="K10" s="419"/>
      <c r="L10" s="419"/>
      <c r="M10" s="419"/>
      <c r="N10" s="419"/>
      <c r="O10" s="419"/>
      <c r="P10" s="419"/>
      <c r="Q10" s="419"/>
      <c r="R10" s="419"/>
      <c r="S10" s="419"/>
      <c r="T10" s="419"/>
      <c r="U10" s="419"/>
      <c r="V10" s="419"/>
      <c r="W10" s="419"/>
      <c r="X10" s="419"/>
      <c r="Y10" s="419"/>
      <c r="Z10" s="419" t="s">
        <v>791</v>
      </c>
      <c r="AA10" s="419"/>
      <c r="AB10" s="419"/>
      <c r="AC10" s="419"/>
      <c r="AD10" s="419"/>
      <c r="AE10" s="419"/>
      <c r="AF10" s="419"/>
      <c r="AG10" s="419"/>
      <c r="AH10" s="419"/>
      <c r="AI10" s="419"/>
      <c r="AJ10" s="419"/>
      <c r="AK10" s="419"/>
      <c r="AL10" s="419"/>
      <c r="AM10" s="419"/>
      <c r="AN10" s="419"/>
      <c r="AO10" s="419"/>
      <c r="AP10" s="419"/>
      <c r="AQ10" s="419"/>
      <c r="AR10" s="419"/>
      <c r="AS10" s="419"/>
      <c r="AT10" s="419" t="s">
        <v>792</v>
      </c>
      <c r="AU10" s="419"/>
      <c r="AV10" s="419"/>
      <c r="AW10" s="419"/>
      <c r="AX10" s="419"/>
      <c r="AY10" s="419"/>
      <c r="AZ10" s="419"/>
      <c r="BA10" s="419"/>
      <c r="BB10" s="419"/>
      <c r="BC10" s="419"/>
      <c r="BD10" s="419"/>
      <c r="BE10" s="419"/>
      <c r="BF10" s="419"/>
      <c r="BG10" s="419"/>
      <c r="BH10" s="419"/>
      <c r="BI10" s="419"/>
      <c r="BJ10" s="419"/>
      <c r="BK10" s="419"/>
      <c r="BL10" s="419"/>
      <c r="BM10" s="419"/>
    </row>
    <row r="11" spans="1:65" ht="57" customHeight="1" x14ac:dyDescent="0.2">
      <c r="C11" s="533">
        <v>60</v>
      </c>
      <c r="D11" s="533"/>
      <c r="E11" s="533"/>
      <c r="F11" s="419" t="s">
        <v>811</v>
      </c>
      <c r="G11" s="419"/>
      <c r="H11" s="419"/>
      <c r="I11" s="419"/>
      <c r="J11" s="419"/>
      <c r="K11" s="419"/>
      <c r="L11" s="419"/>
      <c r="M11" s="419"/>
      <c r="N11" s="419"/>
      <c r="O11" s="419"/>
      <c r="P11" s="419"/>
      <c r="Q11" s="419"/>
      <c r="R11" s="419"/>
      <c r="S11" s="419"/>
      <c r="T11" s="419"/>
      <c r="U11" s="419"/>
      <c r="V11" s="419"/>
      <c r="W11" s="419"/>
      <c r="X11" s="419"/>
      <c r="Y11" s="419"/>
      <c r="Z11" s="419" t="s">
        <v>801</v>
      </c>
      <c r="AA11" s="419"/>
      <c r="AB11" s="419"/>
      <c r="AC11" s="419"/>
      <c r="AD11" s="419"/>
      <c r="AE11" s="419"/>
      <c r="AF11" s="419"/>
      <c r="AG11" s="419"/>
      <c r="AH11" s="419"/>
      <c r="AI11" s="419"/>
      <c r="AJ11" s="419"/>
      <c r="AK11" s="419"/>
      <c r="AL11" s="419"/>
      <c r="AM11" s="419"/>
      <c r="AN11" s="419"/>
      <c r="AO11" s="419"/>
      <c r="AP11" s="419"/>
      <c r="AQ11" s="419"/>
      <c r="AR11" s="419"/>
      <c r="AS11" s="419"/>
      <c r="AT11" s="419" t="s">
        <v>802</v>
      </c>
      <c r="AU11" s="419"/>
      <c r="AV11" s="419"/>
      <c r="AW11" s="419"/>
      <c r="AX11" s="419"/>
      <c r="AY11" s="419"/>
      <c r="AZ11" s="419"/>
      <c r="BA11" s="419"/>
      <c r="BB11" s="419"/>
      <c r="BC11" s="419"/>
      <c r="BD11" s="419"/>
      <c r="BE11" s="419"/>
      <c r="BF11" s="419"/>
      <c r="BG11" s="419"/>
      <c r="BH11" s="419"/>
      <c r="BI11" s="419"/>
      <c r="BJ11" s="419"/>
      <c r="BK11" s="419"/>
      <c r="BL11" s="419"/>
      <c r="BM11" s="419"/>
    </row>
    <row r="12" spans="1:65" ht="30" customHeight="1" x14ac:dyDescent="0.2">
      <c r="C12" s="533">
        <v>61</v>
      </c>
      <c r="D12" s="533"/>
      <c r="E12" s="533"/>
      <c r="F12" s="419" t="s">
        <v>812</v>
      </c>
      <c r="G12" s="419"/>
      <c r="H12" s="419"/>
      <c r="I12" s="419"/>
      <c r="J12" s="419"/>
      <c r="K12" s="419"/>
      <c r="L12" s="419"/>
      <c r="M12" s="419"/>
      <c r="N12" s="419"/>
      <c r="O12" s="419"/>
      <c r="P12" s="419"/>
      <c r="Q12" s="419"/>
      <c r="R12" s="419"/>
      <c r="S12" s="419"/>
      <c r="T12" s="419"/>
      <c r="U12" s="419"/>
      <c r="V12" s="419"/>
      <c r="W12" s="419"/>
      <c r="X12" s="419"/>
      <c r="Y12" s="419"/>
      <c r="Z12" s="419" t="s">
        <v>803</v>
      </c>
      <c r="AA12" s="419"/>
      <c r="AB12" s="419"/>
      <c r="AC12" s="419"/>
      <c r="AD12" s="419"/>
      <c r="AE12" s="419"/>
      <c r="AF12" s="419"/>
      <c r="AG12" s="419"/>
      <c r="AH12" s="419"/>
      <c r="AI12" s="419"/>
      <c r="AJ12" s="419"/>
      <c r="AK12" s="419"/>
      <c r="AL12" s="419"/>
      <c r="AM12" s="419"/>
      <c r="AN12" s="419"/>
      <c r="AO12" s="419"/>
      <c r="AP12" s="419"/>
      <c r="AQ12" s="419"/>
      <c r="AR12" s="419"/>
      <c r="AS12" s="419"/>
      <c r="AT12" s="419" t="s">
        <v>869</v>
      </c>
      <c r="AU12" s="419"/>
      <c r="AV12" s="419"/>
      <c r="AW12" s="419"/>
      <c r="AX12" s="419"/>
      <c r="AY12" s="419"/>
      <c r="AZ12" s="419"/>
      <c r="BA12" s="419"/>
      <c r="BB12" s="419"/>
      <c r="BC12" s="419"/>
      <c r="BD12" s="419"/>
      <c r="BE12" s="419"/>
      <c r="BF12" s="419"/>
      <c r="BG12" s="419"/>
      <c r="BH12" s="419"/>
      <c r="BI12" s="419"/>
      <c r="BJ12" s="419"/>
      <c r="BK12" s="419"/>
      <c r="BL12" s="419"/>
      <c r="BM12" s="419"/>
    </row>
    <row r="13" spans="1:65" ht="30" customHeight="1" x14ac:dyDescent="0.2">
      <c r="C13" s="533">
        <v>62</v>
      </c>
      <c r="D13" s="533"/>
      <c r="E13" s="533"/>
      <c r="F13" s="419" t="s">
        <v>813</v>
      </c>
      <c r="G13" s="419"/>
      <c r="H13" s="419"/>
      <c r="I13" s="419"/>
      <c r="J13" s="419"/>
      <c r="K13" s="419"/>
      <c r="L13" s="419"/>
      <c r="M13" s="419"/>
      <c r="N13" s="419"/>
      <c r="O13" s="419"/>
      <c r="P13" s="419"/>
      <c r="Q13" s="419"/>
      <c r="R13" s="419"/>
      <c r="S13" s="419"/>
      <c r="T13" s="419"/>
      <c r="U13" s="419"/>
      <c r="V13" s="419"/>
      <c r="W13" s="419"/>
      <c r="X13" s="419"/>
      <c r="Y13" s="419"/>
      <c r="Z13" s="419" t="s">
        <v>805</v>
      </c>
      <c r="AA13" s="419"/>
      <c r="AB13" s="419"/>
      <c r="AC13" s="419"/>
      <c r="AD13" s="419"/>
      <c r="AE13" s="419"/>
      <c r="AF13" s="419"/>
      <c r="AG13" s="419"/>
      <c r="AH13" s="419"/>
      <c r="AI13" s="419"/>
      <c r="AJ13" s="419"/>
      <c r="AK13" s="419"/>
      <c r="AL13" s="419"/>
      <c r="AM13" s="419"/>
      <c r="AN13" s="419"/>
      <c r="AO13" s="419"/>
      <c r="AP13" s="419"/>
      <c r="AQ13" s="419"/>
      <c r="AR13" s="419"/>
      <c r="AS13" s="419"/>
      <c r="AT13" s="419" t="s">
        <v>804</v>
      </c>
      <c r="AU13" s="419"/>
      <c r="AV13" s="419"/>
      <c r="AW13" s="419"/>
      <c r="AX13" s="419"/>
      <c r="AY13" s="419"/>
      <c r="AZ13" s="419"/>
      <c r="BA13" s="419"/>
      <c r="BB13" s="419"/>
      <c r="BC13" s="419"/>
      <c r="BD13" s="419"/>
      <c r="BE13" s="419"/>
      <c r="BF13" s="419"/>
      <c r="BG13" s="419"/>
      <c r="BH13" s="419"/>
      <c r="BI13" s="419"/>
      <c r="BJ13" s="419"/>
      <c r="BK13" s="419"/>
      <c r="BL13" s="419"/>
      <c r="BM13" s="419"/>
    </row>
    <row r="14" spans="1:65" ht="30" customHeight="1" x14ac:dyDescent="0.2">
      <c r="C14" s="533">
        <v>63</v>
      </c>
      <c r="D14" s="533"/>
      <c r="E14" s="533"/>
      <c r="F14" s="419" t="s">
        <v>806</v>
      </c>
      <c r="G14" s="419"/>
      <c r="H14" s="419"/>
      <c r="I14" s="419"/>
      <c r="J14" s="419"/>
      <c r="K14" s="419"/>
      <c r="L14" s="419"/>
      <c r="M14" s="419"/>
      <c r="N14" s="419"/>
      <c r="O14" s="419"/>
      <c r="P14" s="419"/>
      <c r="Q14" s="419"/>
      <c r="R14" s="419"/>
      <c r="S14" s="419"/>
      <c r="T14" s="419"/>
      <c r="U14" s="419"/>
      <c r="V14" s="419"/>
      <c r="W14" s="419"/>
      <c r="X14" s="419"/>
      <c r="Y14" s="419"/>
      <c r="Z14" s="419" t="s">
        <v>808</v>
      </c>
      <c r="AA14" s="419"/>
      <c r="AB14" s="419"/>
      <c r="AC14" s="419"/>
      <c r="AD14" s="419"/>
      <c r="AE14" s="419"/>
      <c r="AF14" s="419"/>
      <c r="AG14" s="419"/>
      <c r="AH14" s="419"/>
      <c r="AI14" s="419"/>
      <c r="AJ14" s="419"/>
      <c r="AK14" s="419"/>
      <c r="AL14" s="419"/>
      <c r="AM14" s="419"/>
      <c r="AN14" s="419"/>
      <c r="AO14" s="419"/>
      <c r="AP14" s="419"/>
      <c r="AQ14" s="419"/>
      <c r="AR14" s="419"/>
      <c r="AS14" s="419"/>
      <c r="AT14" s="419" t="s">
        <v>809</v>
      </c>
      <c r="AU14" s="419"/>
      <c r="AV14" s="419"/>
      <c r="AW14" s="419"/>
      <c r="AX14" s="419"/>
      <c r="AY14" s="419"/>
      <c r="AZ14" s="419"/>
      <c r="BA14" s="419"/>
      <c r="BB14" s="419"/>
      <c r="BC14" s="419"/>
      <c r="BD14" s="419"/>
      <c r="BE14" s="419"/>
      <c r="BF14" s="419"/>
      <c r="BG14" s="419"/>
      <c r="BH14" s="419"/>
      <c r="BI14" s="419"/>
      <c r="BJ14" s="419"/>
      <c r="BK14" s="419"/>
      <c r="BL14" s="419"/>
      <c r="BM14" s="419"/>
    </row>
    <row r="15" spans="1:65" ht="30" customHeight="1" x14ac:dyDescent="0.2">
      <c r="C15" s="533">
        <v>64</v>
      </c>
      <c r="D15" s="533"/>
      <c r="E15" s="533"/>
      <c r="F15" s="419" t="s">
        <v>807</v>
      </c>
      <c r="G15" s="419"/>
      <c r="H15" s="419"/>
      <c r="I15" s="419"/>
      <c r="J15" s="419"/>
      <c r="K15" s="419"/>
      <c r="L15" s="419"/>
      <c r="M15" s="419"/>
      <c r="N15" s="419"/>
      <c r="O15" s="419"/>
      <c r="P15" s="419"/>
      <c r="Q15" s="419"/>
      <c r="R15" s="419"/>
      <c r="S15" s="419"/>
      <c r="T15" s="419"/>
      <c r="U15" s="419"/>
      <c r="V15" s="419"/>
      <c r="W15" s="419"/>
      <c r="X15" s="419"/>
      <c r="Y15" s="419"/>
      <c r="Z15" s="419" t="s">
        <v>815</v>
      </c>
      <c r="AA15" s="419"/>
      <c r="AB15" s="419"/>
      <c r="AC15" s="419"/>
      <c r="AD15" s="419"/>
      <c r="AE15" s="419"/>
      <c r="AF15" s="419"/>
      <c r="AG15" s="419"/>
      <c r="AH15" s="419"/>
      <c r="AI15" s="419"/>
      <c r="AJ15" s="419"/>
      <c r="AK15" s="419"/>
      <c r="AL15" s="419"/>
      <c r="AM15" s="419"/>
      <c r="AN15" s="419"/>
      <c r="AO15" s="419"/>
      <c r="AP15" s="419"/>
      <c r="AQ15" s="419"/>
      <c r="AR15" s="419"/>
      <c r="AS15" s="419"/>
      <c r="AT15" s="419" t="s">
        <v>809</v>
      </c>
      <c r="AU15" s="419"/>
      <c r="AV15" s="419"/>
      <c r="AW15" s="419"/>
      <c r="AX15" s="419"/>
      <c r="AY15" s="419"/>
      <c r="AZ15" s="419"/>
      <c r="BA15" s="419"/>
      <c r="BB15" s="419"/>
      <c r="BC15" s="419"/>
      <c r="BD15" s="419"/>
      <c r="BE15" s="419"/>
      <c r="BF15" s="419"/>
      <c r="BG15" s="419"/>
      <c r="BH15" s="419"/>
      <c r="BI15" s="419"/>
      <c r="BJ15" s="419"/>
      <c r="BK15" s="419"/>
      <c r="BL15" s="419"/>
      <c r="BM15" s="419"/>
    </row>
    <row r="16" spans="1:65" ht="30" customHeight="1" x14ac:dyDescent="0.2">
      <c r="C16" s="533">
        <v>65</v>
      </c>
      <c r="D16" s="533"/>
      <c r="E16" s="533"/>
      <c r="F16" s="419" t="s">
        <v>810</v>
      </c>
      <c r="G16" s="419"/>
      <c r="H16" s="419"/>
      <c r="I16" s="419"/>
      <c r="J16" s="419"/>
      <c r="K16" s="419"/>
      <c r="L16" s="419"/>
      <c r="M16" s="419"/>
      <c r="N16" s="419"/>
      <c r="O16" s="419"/>
      <c r="P16" s="419"/>
      <c r="Q16" s="419"/>
      <c r="R16" s="419"/>
      <c r="S16" s="419"/>
      <c r="T16" s="419"/>
      <c r="U16" s="419"/>
      <c r="V16" s="419"/>
      <c r="W16" s="419"/>
      <c r="X16" s="419"/>
      <c r="Y16" s="419"/>
      <c r="Z16" s="419" t="s">
        <v>816</v>
      </c>
      <c r="AA16" s="419"/>
      <c r="AB16" s="419"/>
      <c r="AC16" s="419"/>
      <c r="AD16" s="419"/>
      <c r="AE16" s="419"/>
      <c r="AF16" s="419"/>
      <c r="AG16" s="419"/>
      <c r="AH16" s="419"/>
      <c r="AI16" s="419"/>
      <c r="AJ16" s="419"/>
      <c r="AK16" s="419"/>
      <c r="AL16" s="419"/>
      <c r="AM16" s="419"/>
      <c r="AN16" s="419"/>
      <c r="AO16" s="419"/>
      <c r="AP16" s="419"/>
      <c r="AQ16" s="419"/>
      <c r="AR16" s="419"/>
      <c r="AS16" s="419"/>
      <c r="AT16" s="419" t="s">
        <v>809</v>
      </c>
      <c r="AU16" s="419"/>
      <c r="AV16" s="419"/>
      <c r="AW16" s="419"/>
      <c r="AX16" s="419"/>
      <c r="AY16" s="419"/>
      <c r="AZ16" s="419"/>
      <c r="BA16" s="419"/>
      <c r="BB16" s="419"/>
      <c r="BC16" s="419"/>
      <c r="BD16" s="419"/>
      <c r="BE16" s="419"/>
      <c r="BF16" s="419"/>
      <c r="BG16" s="419"/>
      <c r="BH16" s="419"/>
      <c r="BI16" s="419"/>
      <c r="BJ16" s="419"/>
      <c r="BK16" s="419"/>
      <c r="BL16" s="419"/>
      <c r="BM16" s="419"/>
    </row>
    <row r="17" spans="2:65" ht="30" customHeight="1" x14ac:dyDescent="0.2">
      <c r="C17" s="533">
        <v>66</v>
      </c>
      <c r="D17" s="533"/>
      <c r="E17" s="533"/>
      <c r="F17" s="419" t="s">
        <v>814</v>
      </c>
      <c r="G17" s="419"/>
      <c r="H17" s="419"/>
      <c r="I17" s="419"/>
      <c r="J17" s="419"/>
      <c r="K17" s="419"/>
      <c r="L17" s="419"/>
      <c r="M17" s="419"/>
      <c r="N17" s="419"/>
      <c r="O17" s="419"/>
      <c r="P17" s="419"/>
      <c r="Q17" s="419"/>
      <c r="R17" s="419"/>
      <c r="S17" s="419"/>
      <c r="T17" s="419"/>
      <c r="U17" s="419"/>
      <c r="V17" s="419"/>
      <c r="W17" s="419"/>
      <c r="X17" s="419"/>
      <c r="Y17" s="419"/>
      <c r="Z17" s="419" t="s">
        <v>817</v>
      </c>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row>
    <row r="18" spans="2:65" ht="30" customHeight="1" x14ac:dyDescent="0.2">
      <c r="C18" s="533">
        <v>67</v>
      </c>
      <c r="D18" s="533"/>
      <c r="E18" s="533"/>
      <c r="F18" s="419" t="s">
        <v>818</v>
      </c>
      <c r="G18" s="419"/>
      <c r="H18" s="419"/>
      <c r="I18" s="419"/>
      <c r="J18" s="419"/>
      <c r="K18" s="419"/>
      <c r="L18" s="419"/>
      <c r="M18" s="419"/>
      <c r="N18" s="419"/>
      <c r="O18" s="419"/>
      <c r="P18" s="419"/>
      <c r="Q18" s="419"/>
      <c r="R18" s="419"/>
      <c r="S18" s="419"/>
      <c r="T18" s="419"/>
      <c r="U18" s="419"/>
      <c r="V18" s="419"/>
      <c r="W18" s="419"/>
      <c r="X18" s="419"/>
      <c r="Y18" s="419"/>
      <c r="Z18" s="419" t="s">
        <v>819</v>
      </c>
      <c r="AA18" s="419"/>
      <c r="AB18" s="419"/>
      <c r="AC18" s="419"/>
      <c r="AD18" s="419"/>
      <c r="AE18" s="419"/>
      <c r="AF18" s="419"/>
      <c r="AG18" s="419"/>
      <c r="AH18" s="419"/>
      <c r="AI18" s="419"/>
      <c r="AJ18" s="419"/>
      <c r="AK18" s="419"/>
      <c r="AL18" s="419"/>
      <c r="AM18" s="419"/>
      <c r="AN18" s="419"/>
      <c r="AO18" s="419"/>
      <c r="AP18" s="419"/>
      <c r="AQ18" s="419"/>
      <c r="AR18" s="419"/>
      <c r="AS18" s="419"/>
      <c r="AT18" s="419" t="s">
        <v>797</v>
      </c>
      <c r="AU18" s="419"/>
      <c r="AV18" s="419"/>
      <c r="AW18" s="419"/>
      <c r="AX18" s="419"/>
      <c r="AY18" s="419"/>
      <c r="AZ18" s="419"/>
      <c r="BA18" s="419"/>
      <c r="BB18" s="419"/>
      <c r="BC18" s="419"/>
      <c r="BD18" s="419"/>
      <c r="BE18" s="419"/>
      <c r="BF18" s="419"/>
      <c r="BG18" s="419"/>
      <c r="BH18" s="419"/>
      <c r="BI18" s="419"/>
      <c r="BJ18" s="419"/>
      <c r="BK18" s="419"/>
      <c r="BL18" s="419"/>
      <c r="BM18" s="419"/>
    </row>
    <row r="19" spans="2:65" ht="30" customHeight="1" x14ac:dyDescent="0.2">
      <c r="C19" s="533">
        <v>70</v>
      </c>
      <c r="D19" s="533"/>
      <c r="E19" s="533"/>
      <c r="F19" s="419" t="s">
        <v>830</v>
      </c>
      <c r="G19" s="419"/>
      <c r="H19" s="419"/>
      <c r="I19" s="419"/>
      <c r="J19" s="419"/>
      <c r="K19" s="419"/>
      <c r="L19" s="419"/>
      <c r="M19" s="419"/>
      <c r="N19" s="419"/>
      <c r="O19" s="419"/>
      <c r="P19" s="419"/>
      <c r="Q19" s="419"/>
      <c r="R19" s="419"/>
      <c r="S19" s="419"/>
      <c r="T19" s="419"/>
      <c r="U19" s="419"/>
      <c r="V19" s="419"/>
      <c r="W19" s="419"/>
      <c r="X19" s="419"/>
      <c r="Y19" s="419"/>
      <c r="Z19" s="419" t="s">
        <v>829</v>
      </c>
      <c r="AA19" s="419"/>
      <c r="AB19" s="419"/>
      <c r="AC19" s="419"/>
      <c r="AD19" s="419"/>
      <c r="AE19" s="419"/>
      <c r="AF19" s="419"/>
      <c r="AG19" s="419"/>
      <c r="AH19" s="419"/>
      <c r="AI19" s="419"/>
      <c r="AJ19" s="419"/>
      <c r="AK19" s="419"/>
      <c r="AL19" s="419"/>
      <c r="AM19" s="419"/>
      <c r="AN19" s="419"/>
      <c r="AO19" s="419"/>
      <c r="AP19" s="419"/>
      <c r="AQ19" s="419"/>
      <c r="AR19" s="419"/>
      <c r="AS19" s="419"/>
      <c r="AT19" s="419" t="s">
        <v>870</v>
      </c>
      <c r="AU19" s="419"/>
      <c r="AV19" s="419"/>
      <c r="AW19" s="419"/>
      <c r="AX19" s="419"/>
      <c r="AY19" s="419"/>
      <c r="AZ19" s="419"/>
      <c r="BA19" s="419"/>
      <c r="BB19" s="419"/>
      <c r="BC19" s="419"/>
      <c r="BD19" s="419"/>
      <c r="BE19" s="419"/>
      <c r="BF19" s="419"/>
      <c r="BG19" s="419"/>
      <c r="BH19" s="419"/>
      <c r="BI19" s="419"/>
      <c r="BJ19" s="419"/>
      <c r="BK19" s="419"/>
      <c r="BL19" s="419"/>
      <c r="BM19" s="419"/>
    </row>
    <row r="20" spans="2:65" ht="30" customHeight="1" x14ac:dyDescent="0.2">
      <c r="C20" s="533">
        <v>71</v>
      </c>
      <c r="D20" s="533"/>
      <c r="E20" s="533"/>
      <c r="F20" s="419" t="s">
        <v>831</v>
      </c>
      <c r="G20" s="419"/>
      <c r="H20" s="419"/>
      <c r="I20" s="419"/>
      <c r="J20" s="419"/>
      <c r="K20" s="419"/>
      <c r="L20" s="419"/>
      <c r="M20" s="419"/>
      <c r="N20" s="419"/>
      <c r="O20" s="419"/>
      <c r="P20" s="419"/>
      <c r="Q20" s="419"/>
      <c r="R20" s="419"/>
      <c r="S20" s="419"/>
      <c r="T20" s="419"/>
      <c r="U20" s="419"/>
      <c r="V20" s="419"/>
      <c r="W20" s="419"/>
      <c r="X20" s="419"/>
      <c r="Y20" s="419"/>
      <c r="Z20" s="419" t="s">
        <v>829</v>
      </c>
      <c r="AA20" s="419"/>
      <c r="AB20" s="419"/>
      <c r="AC20" s="419"/>
      <c r="AD20" s="419"/>
      <c r="AE20" s="419"/>
      <c r="AF20" s="419"/>
      <c r="AG20" s="419"/>
      <c r="AH20" s="419"/>
      <c r="AI20" s="419"/>
      <c r="AJ20" s="419"/>
      <c r="AK20" s="419"/>
      <c r="AL20" s="419"/>
      <c r="AM20" s="419"/>
      <c r="AN20" s="419"/>
      <c r="AO20" s="419"/>
      <c r="AP20" s="419"/>
      <c r="AQ20" s="419"/>
      <c r="AR20" s="419"/>
      <c r="AS20" s="419"/>
      <c r="AT20" s="419" t="s">
        <v>828</v>
      </c>
      <c r="AU20" s="419"/>
      <c r="AV20" s="419"/>
      <c r="AW20" s="419"/>
      <c r="AX20" s="419"/>
      <c r="AY20" s="419"/>
      <c r="AZ20" s="419"/>
      <c r="BA20" s="419"/>
      <c r="BB20" s="419"/>
      <c r="BC20" s="419"/>
      <c r="BD20" s="419"/>
      <c r="BE20" s="419"/>
      <c r="BF20" s="419"/>
      <c r="BG20" s="419"/>
      <c r="BH20" s="419"/>
      <c r="BI20" s="419"/>
      <c r="BJ20" s="419"/>
      <c r="BK20" s="419"/>
      <c r="BL20" s="419"/>
      <c r="BM20" s="419"/>
    </row>
    <row r="21" spans="2:65" ht="30" customHeight="1" x14ac:dyDescent="0.2">
      <c r="C21" s="533">
        <v>72</v>
      </c>
      <c r="D21" s="533"/>
      <c r="E21" s="533"/>
      <c r="F21" s="419" t="s">
        <v>858</v>
      </c>
      <c r="G21" s="419"/>
      <c r="H21" s="419"/>
      <c r="I21" s="419"/>
      <c r="J21" s="419"/>
      <c r="K21" s="419"/>
      <c r="L21" s="419"/>
      <c r="M21" s="419"/>
      <c r="N21" s="419"/>
      <c r="O21" s="419"/>
      <c r="P21" s="419"/>
      <c r="Q21" s="419"/>
      <c r="R21" s="419"/>
      <c r="S21" s="419"/>
      <c r="T21" s="419"/>
      <c r="U21" s="419"/>
      <c r="V21" s="419"/>
      <c r="W21" s="419"/>
      <c r="X21" s="419"/>
      <c r="Y21" s="419"/>
      <c r="Z21" s="419" t="s">
        <v>857</v>
      </c>
      <c r="AA21" s="419"/>
      <c r="AB21" s="419"/>
      <c r="AC21" s="419"/>
      <c r="AD21" s="419"/>
      <c r="AE21" s="419"/>
      <c r="AF21" s="419"/>
      <c r="AG21" s="419"/>
      <c r="AH21" s="419"/>
      <c r="AI21" s="419"/>
      <c r="AJ21" s="419"/>
      <c r="AK21" s="419"/>
      <c r="AL21" s="419"/>
      <c r="AM21" s="419"/>
      <c r="AN21" s="419"/>
      <c r="AO21" s="419"/>
      <c r="AP21" s="419"/>
      <c r="AQ21" s="419"/>
      <c r="AR21" s="419"/>
      <c r="AS21" s="419"/>
      <c r="AT21" s="419" t="s">
        <v>871</v>
      </c>
      <c r="AU21" s="419"/>
      <c r="AV21" s="419"/>
      <c r="AW21" s="419"/>
      <c r="AX21" s="419"/>
      <c r="AY21" s="419"/>
      <c r="AZ21" s="419"/>
      <c r="BA21" s="419"/>
      <c r="BB21" s="419"/>
      <c r="BC21" s="419"/>
      <c r="BD21" s="419"/>
      <c r="BE21" s="419"/>
      <c r="BF21" s="419"/>
      <c r="BG21" s="419"/>
      <c r="BH21" s="419"/>
      <c r="BI21" s="419"/>
      <c r="BJ21" s="419"/>
      <c r="BK21" s="419"/>
      <c r="BL21" s="419"/>
      <c r="BM21" s="419"/>
    </row>
    <row r="22" spans="2:65" ht="30" customHeight="1" x14ac:dyDescent="0.2">
      <c r="C22" s="533">
        <v>73</v>
      </c>
      <c r="D22" s="533"/>
      <c r="E22" s="533"/>
      <c r="F22" s="419" t="s">
        <v>1225</v>
      </c>
      <c r="G22" s="419"/>
      <c r="H22" s="419"/>
      <c r="I22" s="419"/>
      <c r="J22" s="419"/>
      <c r="K22" s="419"/>
      <c r="L22" s="419"/>
      <c r="M22" s="419"/>
      <c r="N22" s="419"/>
      <c r="O22" s="419"/>
      <c r="P22" s="419"/>
      <c r="Q22" s="419"/>
      <c r="R22" s="419"/>
      <c r="S22" s="419"/>
      <c r="T22" s="419"/>
      <c r="U22" s="419"/>
      <c r="V22" s="419"/>
      <c r="W22" s="419"/>
      <c r="X22" s="419"/>
      <c r="Y22" s="419"/>
      <c r="Z22" s="419" t="s">
        <v>910</v>
      </c>
      <c r="AA22" s="419"/>
      <c r="AB22" s="419"/>
      <c r="AC22" s="419"/>
      <c r="AD22" s="419"/>
      <c r="AE22" s="419"/>
      <c r="AF22" s="419"/>
      <c r="AG22" s="419"/>
      <c r="AH22" s="419"/>
      <c r="AI22" s="419"/>
      <c r="AJ22" s="419"/>
      <c r="AK22" s="419"/>
      <c r="AL22" s="419"/>
      <c r="AM22" s="419"/>
      <c r="AN22" s="419"/>
      <c r="AO22" s="419"/>
      <c r="AP22" s="419"/>
      <c r="AQ22" s="419"/>
      <c r="AR22" s="419"/>
      <c r="AS22" s="419"/>
      <c r="AT22" s="419" t="s">
        <v>1226</v>
      </c>
      <c r="AU22" s="419"/>
      <c r="AV22" s="419"/>
      <c r="AW22" s="419"/>
      <c r="AX22" s="419"/>
      <c r="AY22" s="419"/>
      <c r="AZ22" s="419"/>
      <c r="BA22" s="419"/>
      <c r="BB22" s="419"/>
      <c r="BC22" s="419"/>
      <c r="BD22" s="419"/>
      <c r="BE22" s="419"/>
      <c r="BF22" s="419"/>
      <c r="BG22" s="419"/>
      <c r="BH22" s="419"/>
      <c r="BI22" s="419"/>
      <c r="BJ22" s="419"/>
      <c r="BK22" s="419"/>
      <c r="BL22" s="419"/>
      <c r="BM22" s="419"/>
    </row>
    <row r="23" spans="2:65" ht="30" customHeight="1" x14ac:dyDescent="0.2">
      <c r="C23" s="533" t="s">
        <v>790</v>
      </c>
      <c r="D23" s="533"/>
      <c r="E23" s="533"/>
      <c r="F23" s="419" t="s">
        <v>785</v>
      </c>
      <c r="G23" s="419"/>
      <c r="H23" s="419"/>
      <c r="I23" s="419"/>
      <c r="J23" s="419"/>
      <c r="K23" s="419"/>
      <c r="L23" s="419"/>
      <c r="M23" s="419"/>
      <c r="N23" s="419"/>
      <c r="O23" s="419"/>
      <c r="P23" s="419"/>
      <c r="Q23" s="419"/>
      <c r="R23" s="419"/>
      <c r="S23" s="419"/>
      <c r="T23" s="419"/>
      <c r="U23" s="419"/>
      <c r="V23" s="419"/>
      <c r="W23" s="419"/>
      <c r="X23" s="419"/>
      <c r="Y23" s="419"/>
      <c r="Z23" s="419" t="s">
        <v>783</v>
      </c>
      <c r="AA23" s="419"/>
      <c r="AB23" s="419"/>
      <c r="AC23" s="419"/>
      <c r="AD23" s="419"/>
      <c r="AE23" s="419"/>
      <c r="AF23" s="419"/>
      <c r="AG23" s="419"/>
      <c r="AH23" s="419"/>
      <c r="AI23" s="419"/>
      <c r="AJ23" s="419"/>
      <c r="AK23" s="419"/>
      <c r="AL23" s="419"/>
      <c r="AM23" s="419"/>
      <c r="AN23" s="419"/>
      <c r="AO23" s="419"/>
      <c r="AP23" s="419"/>
      <c r="AQ23" s="419"/>
      <c r="AR23" s="419"/>
      <c r="AS23" s="419"/>
      <c r="AT23" s="419" t="s">
        <v>782</v>
      </c>
      <c r="AU23" s="419"/>
      <c r="AV23" s="419"/>
      <c r="AW23" s="419"/>
      <c r="AX23" s="419"/>
      <c r="AY23" s="419"/>
      <c r="AZ23" s="419"/>
      <c r="BA23" s="419"/>
      <c r="BB23" s="419"/>
      <c r="BC23" s="419"/>
      <c r="BD23" s="419"/>
      <c r="BE23" s="419"/>
      <c r="BF23" s="419"/>
      <c r="BG23" s="419"/>
      <c r="BH23" s="419"/>
      <c r="BI23" s="419"/>
      <c r="BJ23" s="419"/>
      <c r="BK23" s="419"/>
      <c r="BL23" s="419"/>
      <c r="BM23" s="419"/>
    </row>
    <row r="24" spans="2:65" ht="16.5" customHeight="1" x14ac:dyDescent="0.2">
      <c r="C24" s="533" t="s">
        <v>790</v>
      </c>
      <c r="D24" s="533"/>
      <c r="E24" s="533"/>
      <c r="F24" s="419" t="s">
        <v>785</v>
      </c>
      <c r="G24" s="419"/>
      <c r="H24" s="419"/>
      <c r="I24" s="419"/>
      <c r="J24" s="419"/>
      <c r="K24" s="419"/>
      <c r="L24" s="419"/>
      <c r="M24" s="419"/>
      <c r="N24" s="419"/>
      <c r="O24" s="419"/>
      <c r="P24" s="419"/>
      <c r="Q24" s="419"/>
      <c r="R24" s="419"/>
      <c r="S24" s="419"/>
      <c r="T24" s="419"/>
      <c r="U24" s="419"/>
      <c r="V24" s="419"/>
      <c r="W24" s="419"/>
      <c r="X24" s="419"/>
      <c r="Y24" s="419"/>
      <c r="Z24" s="419" t="s">
        <v>783</v>
      </c>
      <c r="AA24" s="419"/>
      <c r="AB24" s="419"/>
      <c r="AC24" s="419"/>
      <c r="AD24" s="419"/>
      <c r="AE24" s="419"/>
      <c r="AF24" s="419"/>
      <c r="AG24" s="419"/>
      <c r="AH24" s="419"/>
      <c r="AI24" s="419"/>
      <c r="AJ24" s="419"/>
      <c r="AK24" s="419"/>
      <c r="AL24" s="419"/>
      <c r="AM24" s="419"/>
      <c r="AN24" s="419"/>
      <c r="AO24" s="419"/>
      <c r="AP24" s="419"/>
      <c r="AQ24" s="419"/>
      <c r="AR24" s="419"/>
      <c r="AS24" s="419"/>
      <c r="AT24" s="419" t="s">
        <v>782</v>
      </c>
      <c r="AU24" s="419"/>
      <c r="AV24" s="419"/>
      <c r="AW24" s="419"/>
      <c r="AX24" s="419"/>
      <c r="AY24" s="419"/>
      <c r="AZ24" s="419"/>
      <c r="BA24" s="419"/>
      <c r="BB24" s="419"/>
      <c r="BC24" s="419"/>
      <c r="BD24" s="419"/>
      <c r="BE24" s="419"/>
      <c r="BF24" s="419"/>
      <c r="BG24" s="419"/>
      <c r="BH24" s="419"/>
      <c r="BI24" s="419"/>
      <c r="BJ24" s="419"/>
      <c r="BK24" s="419"/>
      <c r="BL24" s="419"/>
      <c r="BM24" s="419"/>
    </row>
    <row r="27" spans="2:65" ht="16.5" customHeight="1" x14ac:dyDescent="0.2">
      <c r="B27" s="21" t="s">
        <v>79</v>
      </c>
    </row>
    <row r="29" spans="2:65" ht="16.5" customHeight="1" x14ac:dyDescent="0.2">
      <c r="C29" s="18" t="s">
        <v>781</v>
      </c>
    </row>
  </sheetData>
  <mergeCells count="72">
    <mergeCell ref="C22:E22"/>
    <mergeCell ref="F22:Y22"/>
    <mergeCell ref="Z22:AS22"/>
    <mergeCell ref="AT22:BM22"/>
    <mergeCell ref="C21:E21"/>
    <mergeCell ref="F21:Y21"/>
    <mergeCell ref="Z21:AS21"/>
    <mergeCell ref="AT21:BM21"/>
    <mergeCell ref="C20:E20"/>
    <mergeCell ref="F20:Y20"/>
    <mergeCell ref="Z20:AS20"/>
    <mergeCell ref="AT20:BM20"/>
    <mergeCell ref="C18:E18"/>
    <mergeCell ref="F18:Y18"/>
    <mergeCell ref="Z18:AS18"/>
    <mergeCell ref="AT18:BM18"/>
    <mergeCell ref="C19:E19"/>
    <mergeCell ref="F19:Y19"/>
    <mergeCell ref="Z19:AS19"/>
    <mergeCell ref="AT19:BM19"/>
    <mergeCell ref="C17:E17"/>
    <mergeCell ref="F17:Y17"/>
    <mergeCell ref="Z17:AS17"/>
    <mergeCell ref="AT17:BM17"/>
    <mergeCell ref="C13:E13"/>
    <mergeCell ref="F13:Y13"/>
    <mergeCell ref="Z13:AS13"/>
    <mergeCell ref="AT13:BM13"/>
    <mergeCell ref="C15:E15"/>
    <mergeCell ref="F15:Y15"/>
    <mergeCell ref="Z15:AS15"/>
    <mergeCell ref="AT15:BM15"/>
    <mergeCell ref="C16:E16"/>
    <mergeCell ref="F16:Y16"/>
    <mergeCell ref="Z16:AS16"/>
    <mergeCell ref="AT16:BM16"/>
    <mergeCell ref="AT11:BM11"/>
    <mergeCell ref="C14:E14"/>
    <mergeCell ref="F14:Y14"/>
    <mergeCell ref="Z14:AS14"/>
    <mergeCell ref="AT14:BM14"/>
    <mergeCell ref="C7:E7"/>
    <mergeCell ref="F7:Y7"/>
    <mergeCell ref="Z7:AS7"/>
    <mergeCell ref="AT7:BM7"/>
    <mergeCell ref="C8:E8"/>
    <mergeCell ref="F8:Y8"/>
    <mergeCell ref="Z8:AS8"/>
    <mergeCell ref="AT8:BM8"/>
    <mergeCell ref="C9:E9"/>
    <mergeCell ref="F9:Y9"/>
    <mergeCell ref="Z9:AS9"/>
    <mergeCell ref="AT9:BM9"/>
    <mergeCell ref="C23:E23"/>
    <mergeCell ref="C10:E10"/>
    <mergeCell ref="F10:Y10"/>
    <mergeCell ref="Z10:AS10"/>
    <mergeCell ref="AT10:BM10"/>
    <mergeCell ref="C12:E12"/>
    <mergeCell ref="F12:Y12"/>
    <mergeCell ref="Z12:AS12"/>
    <mergeCell ref="AT12:BM12"/>
    <mergeCell ref="C11:E11"/>
    <mergeCell ref="F11:Y11"/>
    <mergeCell ref="Z11:AS11"/>
    <mergeCell ref="C24:E24"/>
    <mergeCell ref="F23:Y23"/>
    <mergeCell ref="Z23:AS23"/>
    <mergeCell ref="AT23:BM23"/>
    <mergeCell ref="F24:Y24"/>
    <mergeCell ref="Z24:AS24"/>
    <mergeCell ref="AT24:BM24"/>
  </mergeCells>
  <phoneticPr fontId="3"/>
  <pageMargins left="0.75" right="0.75" top="1" bottom="1" header="0.51200000000000001" footer="0.51200000000000001"/>
  <pageSetup paperSize="9" orientation="landscape"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G26"/>
  <sheetViews>
    <sheetView showGridLines="0" zoomScale="90" zoomScaleNormal="90" workbookViewId="0">
      <selection activeCell="M14" sqref="M14:U14"/>
    </sheetView>
  </sheetViews>
  <sheetFormatPr defaultColWidth="4.5" defaultRowHeight="18" customHeight="1" x14ac:dyDescent="0.15"/>
  <cols>
    <col min="1" max="1" width="2.25" customWidth="1"/>
    <col min="3" max="3" width="14" bestFit="1" customWidth="1"/>
    <col min="4" max="4" width="12.375" bestFit="1" customWidth="1"/>
    <col min="5" max="7" width="10.125" customWidth="1"/>
  </cols>
  <sheetData>
    <row r="1" spans="1:59" ht="12.75" customHeight="1" x14ac:dyDescent="0.15">
      <c r="B1" s="379" t="s">
        <v>119</v>
      </c>
      <c r="C1" s="379"/>
      <c r="D1" s="379"/>
      <c r="E1" s="379"/>
      <c r="F1" s="379"/>
      <c r="G1" s="379"/>
      <c r="H1" s="379"/>
      <c r="I1" s="379"/>
      <c r="J1" s="379"/>
      <c r="K1" s="379"/>
      <c r="L1" s="379"/>
      <c r="M1" s="379"/>
      <c r="N1" s="379"/>
      <c r="O1" s="379"/>
      <c r="P1" s="379"/>
      <c r="Q1" s="379"/>
      <c r="R1" s="379"/>
      <c r="S1" s="33"/>
    </row>
    <row r="2" spans="1:59" ht="12.75" customHeight="1" x14ac:dyDescent="0.15">
      <c r="B2" s="379"/>
      <c r="C2" s="379"/>
      <c r="D2" s="379"/>
      <c r="E2" s="379"/>
      <c r="F2" s="379"/>
      <c r="G2" s="379"/>
      <c r="H2" s="379"/>
      <c r="I2" s="379"/>
      <c r="J2" s="379"/>
      <c r="K2" s="379"/>
      <c r="L2" s="379"/>
      <c r="M2" s="379"/>
      <c r="N2" s="379"/>
      <c r="O2" s="379"/>
      <c r="P2" s="379"/>
      <c r="Q2" s="379"/>
      <c r="R2" s="379"/>
      <c r="S2" s="33"/>
    </row>
    <row r="3" spans="1:59" ht="9" customHeight="1" x14ac:dyDescent="0.15"/>
    <row r="4" spans="1:59" ht="18" customHeight="1" thickBot="1" x14ac:dyDescent="0.2">
      <c r="B4" s="534" t="s">
        <v>213</v>
      </c>
      <c r="C4" s="534"/>
      <c r="D4" s="534"/>
      <c r="E4" s="534"/>
      <c r="F4" s="534"/>
      <c r="G4" s="534"/>
      <c r="H4" s="534"/>
      <c r="I4" s="534"/>
      <c r="J4" s="534"/>
      <c r="K4" s="534"/>
      <c r="L4" s="534"/>
      <c r="M4" s="534"/>
      <c r="N4" s="534"/>
      <c r="O4" s="534"/>
      <c r="P4" s="534"/>
      <c r="Q4" s="534"/>
      <c r="R4" s="534"/>
      <c r="S4" s="534"/>
      <c r="T4" s="534"/>
      <c r="U4" s="534"/>
      <c r="V4" s="534"/>
      <c r="W4" s="534"/>
      <c r="X4" s="534"/>
      <c r="Y4" s="534"/>
      <c r="Z4" s="534"/>
      <c r="AA4" s="534"/>
      <c r="AB4" s="534"/>
      <c r="AC4" s="534"/>
      <c r="AD4" s="534"/>
      <c r="AE4" s="534"/>
      <c r="AF4" s="534"/>
      <c r="AG4" s="534"/>
      <c r="AH4" s="534"/>
      <c r="AI4" s="534"/>
      <c r="AJ4" s="534"/>
      <c r="AK4" s="534"/>
      <c r="AL4" s="534"/>
      <c r="AM4" s="534"/>
      <c r="AN4" s="534"/>
      <c r="AO4" s="534"/>
      <c r="AP4" s="534"/>
      <c r="AQ4" s="534"/>
      <c r="AR4" s="534"/>
      <c r="AS4" s="534"/>
      <c r="AT4" s="534"/>
      <c r="AU4" s="534"/>
      <c r="AV4" s="534"/>
      <c r="AW4" s="534"/>
      <c r="AX4" s="534"/>
      <c r="AY4" s="534"/>
      <c r="AZ4" s="534"/>
      <c r="BA4" s="534"/>
      <c r="BB4" s="534"/>
      <c r="BC4" s="534"/>
      <c r="BD4" s="534"/>
      <c r="BE4" s="534"/>
      <c r="BF4" s="534"/>
      <c r="BG4" s="534"/>
    </row>
    <row r="5" spans="1:59" ht="18" customHeight="1" thickBot="1" x14ac:dyDescent="0.2">
      <c r="B5" s="604" t="s">
        <v>118</v>
      </c>
      <c r="C5" s="606" t="s">
        <v>220</v>
      </c>
      <c r="D5" s="607"/>
      <c r="E5" s="607"/>
      <c r="F5" s="607"/>
      <c r="G5" s="608"/>
      <c r="H5" s="589" t="s">
        <v>3</v>
      </c>
      <c r="I5" s="589"/>
      <c r="J5" s="589"/>
      <c r="K5" s="589"/>
      <c r="L5" s="609"/>
      <c r="M5" s="588" t="s">
        <v>117</v>
      </c>
      <c r="N5" s="589"/>
      <c r="O5" s="589"/>
      <c r="P5" s="589"/>
      <c r="Q5" s="589"/>
      <c r="R5" s="589"/>
      <c r="S5" s="589"/>
      <c r="T5" s="589"/>
      <c r="U5" s="609"/>
      <c r="V5" s="588" t="s">
        <v>116</v>
      </c>
      <c r="W5" s="589"/>
      <c r="X5" s="589"/>
      <c r="Y5" s="589"/>
      <c r="Z5" s="589"/>
      <c r="AA5" s="589"/>
      <c r="AB5" s="589"/>
      <c r="AC5" s="589"/>
      <c r="AD5" s="609"/>
      <c r="AE5" s="588" t="s">
        <v>115</v>
      </c>
      <c r="AF5" s="589"/>
      <c r="AG5" s="609"/>
      <c r="AH5" s="588" t="s">
        <v>114</v>
      </c>
      <c r="AI5" s="589"/>
      <c r="AJ5" s="589"/>
      <c r="AK5" s="589"/>
      <c r="AL5" s="589"/>
      <c r="AM5" s="589"/>
      <c r="AN5" s="589"/>
      <c r="AO5" s="589"/>
      <c r="AP5" s="590"/>
      <c r="AQ5" s="594" t="s">
        <v>113</v>
      </c>
      <c r="AR5" s="595"/>
      <c r="AS5" s="595"/>
      <c r="AT5" s="595"/>
      <c r="AU5" s="595"/>
      <c r="AV5" s="595"/>
      <c r="AW5" s="595"/>
      <c r="AX5" s="595"/>
      <c r="AY5" s="596"/>
      <c r="AZ5" s="600" t="s">
        <v>112</v>
      </c>
      <c r="BA5" s="596"/>
      <c r="BB5" s="600" t="s">
        <v>100</v>
      </c>
      <c r="BC5" s="595"/>
      <c r="BD5" s="596"/>
      <c r="BE5" s="600" t="s">
        <v>221</v>
      </c>
      <c r="BF5" s="595"/>
      <c r="BG5" s="602"/>
    </row>
    <row r="6" spans="1:59" ht="18" customHeight="1" thickBot="1" x14ac:dyDescent="0.2">
      <c r="B6" s="605"/>
      <c r="C6" s="66" t="s">
        <v>215</v>
      </c>
      <c r="D6" s="59" t="s">
        <v>216</v>
      </c>
      <c r="E6" s="59" t="s">
        <v>217</v>
      </c>
      <c r="F6" s="59" t="s">
        <v>218</v>
      </c>
      <c r="G6" s="60" t="s">
        <v>219</v>
      </c>
      <c r="H6" s="592"/>
      <c r="I6" s="592"/>
      <c r="J6" s="592"/>
      <c r="K6" s="592"/>
      <c r="L6" s="610"/>
      <c r="M6" s="591"/>
      <c r="N6" s="592"/>
      <c r="O6" s="592"/>
      <c r="P6" s="592"/>
      <c r="Q6" s="592"/>
      <c r="R6" s="592"/>
      <c r="S6" s="592"/>
      <c r="T6" s="592"/>
      <c r="U6" s="610"/>
      <c r="V6" s="591"/>
      <c r="W6" s="592"/>
      <c r="X6" s="592"/>
      <c r="Y6" s="592"/>
      <c r="Z6" s="592"/>
      <c r="AA6" s="592"/>
      <c r="AB6" s="592"/>
      <c r="AC6" s="592"/>
      <c r="AD6" s="610"/>
      <c r="AE6" s="591"/>
      <c r="AF6" s="592"/>
      <c r="AG6" s="610"/>
      <c r="AH6" s="591"/>
      <c r="AI6" s="592"/>
      <c r="AJ6" s="592"/>
      <c r="AK6" s="592"/>
      <c r="AL6" s="592"/>
      <c r="AM6" s="592"/>
      <c r="AN6" s="592"/>
      <c r="AO6" s="592"/>
      <c r="AP6" s="593"/>
      <c r="AQ6" s="597"/>
      <c r="AR6" s="598"/>
      <c r="AS6" s="598"/>
      <c r="AT6" s="598"/>
      <c r="AU6" s="598"/>
      <c r="AV6" s="598"/>
      <c r="AW6" s="598"/>
      <c r="AX6" s="598"/>
      <c r="AY6" s="599"/>
      <c r="AZ6" s="601"/>
      <c r="BA6" s="599"/>
      <c r="BB6" s="601"/>
      <c r="BC6" s="598"/>
      <c r="BD6" s="599"/>
      <c r="BE6" s="601"/>
      <c r="BF6" s="598"/>
      <c r="BG6" s="603"/>
    </row>
    <row r="7" spans="1:59" ht="30" customHeight="1" x14ac:dyDescent="0.15">
      <c r="B7" s="63">
        <v>1</v>
      </c>
      <c r="C7" s="61" t="s">
        <v>843</v>
      </c>
      <c r="D7" s="62" t="s">
        <v>844</v>
      </c>
      <c r="E7" s="62" t="s">
        <v>845</v>
      </c>
      <c r="F7" s="62" t="s">
        <v>846</v>
      </c>
      <c r="G7" s="67" t="s">
        <v>847</v>
      </c>
      <c r="H7" s="540"/>
      <c r="I7" s="546"/>
      <c r="J7" s="546"/>
      <c r="K7" s="546"/>
      <c r="L7" s="546"/>
      <c r="M7" s="538"/>
      <c r="N7" s="539"/>
      <c r="O7" s="539"/>
      <c r="P7" s="539"/>
      <c r="Q7" s="539"/>
      <c r="R7" s="539"/>
      <c r="S7" s="539"/>
      <c r="T7" s="539"/>
      <c r="U7" s="540"/>
      <c r="V7" s="586"/>
      <c r="W7" s="587"/>
      <c r="X7" s="587"/>
      <c r="Y7" s="587"/>
      <c r="Z7" s="587"/>
      <c r="AA7" s="587"/>
      <c r="AB7" s="587"/>
      <c r="AC7" s="587"/>
      <c r="AD7" s="584"/>
      <c r="AE7" s="577"/>
      <c r="AF7" s="578"/>
      <c r="AG7" s="579"/>
      <c r="AH7" s="580"/>
      <c r="AI7" s="581"/>
      <c r="AJ7" s="581"/>
      <c r="AK7" s="581"/>
      <c r="AL7" s="581"/>
      <c r="AM7" s="581"/>
      <c r="AN7" s="581"/>
      <c r="AO7" s="581"/>
      <c r="AP7" s="582"/>
      <c r="AQ7" s="584"/>
      <c r="AR7" s="585"/>
      <c r="AS7" s="585"/>
      <c r="AT7" s="585"/>
      <c r="AU7" s="585"/>
      <c r="AV7" s="585"/>
      <c r="AW7" s="585"/>
      <c r="AX7" s="585"/>
      <c r="AY7" s="585"/>
      <c r="AZ7" s="549"/>
      <c r="BA7" s="549"/>
      <c r="BB7" s="549"/>
      <c r="BC7" s="549"/>
      <c r="BD7" s="549"/>
      <c r="BE7" s="547"/>
      <c r="BF7" s="547"/>
      <c r="BG7" s="548"/>
    </row>
    <row r="8" spans="1:59" ht="42" customHeight="1" x14ac:dyDescent="0.15">
      <c r="B8" s="63">
        <v>2</v>
      </c>
      <c r="C8" s="31" t="s">
        <v>920</v>
      </c>
      <c r="D8" s="57" t="s">
        <v>921</v>
      </c>
      <c r="E8" s="57" t="s">
        <v>922</v>
      </c>
      <c r="F8" s="57" t="s">
        <v>923</v>
      </c>
      <c r="G8" s="68" t="s">
        <v>924</v>
      </c>
      <c r="H8" s="544" t="s">
        <v>935</v>
      </c>
      <c r="I8" s="545"/>
      <c r="J8" s="545"/>
      <c r="K8" s="545"/>
      <c r="L8" s="545"/>
      <c r="M8" s="560" t="s">
        <v>932</v>
      </c>
      <c r="N8" s="561"/>
      <c r="O8" s="561"/>
      <c r="P8" s="561"/>
      <c r="Q8" s="561"/>
      <c r="R8" s="561"/>
      <c r="S8" s="561"/>
      <c r="T8" s="561"/>
      <c r="U8" s="544"/>
      <c r="V8" s="565" t="s">
        <v>933</v>
      </c>
      <c r="W8" s="566"/>
      <c r="X8" s="566"/>
      <c r="Y8" s="566"/>
      <c r="Z8" s="566"/>
      <c r="AA8" s="566"/>
      <c r="AB8" s="566"/>
      <c r="AC8" s="566"/>
      <c r="AD8" s="536"/>
      <c r="AE8" s="550" t="s">
        <v>925</v>
      </c>
      <c r="AF8" s="551"/>
      <c r="AG8" s="552"/>
      <c r="AH8" s="576"/>
      <c r="AI8" s="542"/>
      <c r="AJ8" s="542"/>
      <c r="AK8" s="542"/>
      <c r="AL8" s="542"/>
      <c r="AM8" s="542"/>
      <c r="AN8" s="542"/>
      <c r="AO8" s="542"/>
      <c r="AP8" s="543"/>
      <c r="AQ8" s="536" t="s">
        <v>934</v>
      </c>
      <c r="AR8" s="537"/>
      <c r="AS8" s="537"/>
      <c r="AT8" s="537"/>
      <c r="AU8" s="537"/>
      <c r="AV8" s="537"/>
      <c r="AW8" s="537"/>
      <c r="AX8" s="537"/>
      <c r="AY8" s="537"/>
      <c r="AZ8" s="535" t="s">
        <v>928</v>
      </c>
      <c r="BA8" s="535"/>
      <c r="BB8" s="535" t="s">
        <v>927</v>
      </c>
      <c r="BC8" s="535"/>
      <c r="BD8" s="535"/>
      <c r="BE8" s="553">
        <v>42741</v>
      </c>
      <c r="BF8" s="553"/>
      <c r="BG8" s="554"/>
    </row>
    <row r="9" spans="1:59" ht="30" customHeight="1" x14ac:dyDescent="0.15">
      <c r="B9" s="63">
        <v>3</v>
      </c>
      <c r="C9" s="31" t="s">
        <v>920</v>
      </c>
      <c r="D9" s="57" t="s">
        <v>921</v>
      </c>
      <c r="E9" s="57" t="s">
        <v>922</v>
      </c>
      <c r="F9" s="57" t="s">
        <v>923</v>
      </c>
      <c r="G9" s="68" t="s">
        <v>924</v>
      </c>
      <c r="H9" s="544" t="s">
        <v>930</v>
      </c>
      <c r="I9" s="545"/>
      <c r="J9" s="545"/>
      <c r="K9" s="545"/>
      <c r="L9" s="545"/>
      <c r="M9" s="560" t="s">
        <v>931</v>
      </c>
      <c r="N9" s="561"/>
      <c r="O9" s="561"/>
      <c r="P9" s="561"/>
      <c r="Q9" s="561"/>
      <c r="R9" s="561"/>
      <c r="S9" s="561"/>
      <c r="T9" s="561"/>
      <c r="U9" s="544"/>
      <c r="V9" s="565" t="s">
        <v>926</v>
      </c>
      <c r="W9" s="566"/>
      <c r="X9" s="566"/>
      <c r="Y9" s="566"/>
      <c r="Z9" s="566"/>
      <c r="AA9" s="566"/>
      <c r="AB9" s="566"/>
      <c r="AC9" s="566"/>
      <c r="AD9" s="536"/>
      <c r="AE9" s="550" t="s">
        <v>925</v>
      </c>
      <c r="AF9" s="551"/>
      <c r="AG9" s="552"/>
      <c r="AH9" s="576"/>
      <c r="AI9" s="542"/>
      <c r="AJ9" s="542"/>
      <c r="AK9" s="542"/>
      <c r="AL9" s="542"/>
      <c r="AM9" s="542"/>
      <c r="AN9" s="542"/>
      <c r="AO9" s="542"/>
      <c r="AP9" s="543"/>
      <c r="AQ9" s="536" t="s">
        <v>929</v>
      </c>
      <c r="AR9" s="537"/>
      <c r="AS9" s="537"/>
      <c r="AT9" s="537"/>
      <c r="AU9" s="537"/>
      <c r="AV9" s="537"/>
      <c r="AW9" s="537"/>
      <c r="AX9" s="537"/>
      <c r="AY9" s="537"/>
      <c r="AZ9" s="535" t="s">
        <v>928</v>
      </c>
      <c r="BA9" s="535"/>
      <c r="BB9" s="535" t="s">
        <v>927</v>
      </c>
      <c r="BC9" s="535"/>
      <c r="BD9" s="535"/>
      <c r="BE9" s="553">
        <v>42741</v>
      </c>
      <c r="BF9" s="553"/>
      <c r="BG9" s="554"/>
    </row>
    <row r="10" spans="1:59" ht="49.5" customHeight="1" x14ac:dyDescent="0.15">
      <c r="B10" s="63">
        <v>4</v>
      </c>
      <c r="C10" s="237" t="s">
        <v>954</v>
      </c>
      <c r="D10" s="238" t="s">
        <v>955</v>
      </c>
      <c r="E10" s="238" t="s">
        <v>956</v>
      </c>
      <c r="F10" s="57" t="s">
        <v>957</v>
      </c>
      <c r="G10" s="68" t="s">
        <v>958</v>
      </c>
      <c r="H10" s="544" t="s">
        <v>959</v>
      </c>
      <c r="I10" s="545"/>
      <c r="J10" s="545"/>
      <c r="K10" s="545"/>
      <c r="L10" s="545"/>
      <c r="M10" s="560" t="s">
        <v>962</v>
      </c>
      <c r="N10" s="561"/>
      <c r="O10" s="561"/>
      <c r="P10" s="561"/>
      <c r="Q10" s="561"/>
      <c r="R10" s="561"/>
      <c r="S10" s="561"/>
      <c r="T10" s="561"/>
      <c r="U10" s="544"/>
      <c r="V10" s="565" t="s">
        <v>960</v>
      </c>
      <c r="W10" s="566"/>
      <c r="X10" s="566"/>
      <c r="Y10" s="566"/>
      <c r="Z10" s="566"/>
      <c r="AA10" s="566"/>
      <c r="AB10" s="566"/>
      <c r="AC10" s="566"/>
      <c r="AD10" s="536"/>
      <c r="AE10" s="550" t="s">
        <v>961</v>
      </c>
      <c r="AF10" s="551"/>
      <c r="AG10" s="552"/>
      <c r="AH10" s="576"/>
      <c r="AI10" s="542"/>
      <c r="AJ10" s="542"/>
      <c r="AK10" s="542"/>
      <c r="AL10" s="542"/>
      <c r="AM10" s="542"/>
      <c r="AN10" s="542"/>
      <c r="AO10" s="542"/>
      <c r="AP10" s="543"/>
      <c r="AQ10" s="536" t="s">
        <v>963</v>
      </c>
      <c r="AR10" s="537"/>
      <c r="AS10" s="537"/>
      <c r="AT10" s="537"/>
      <c r="AU10" s="537"/>
      <c r="AV10" s="537"/>
      <c r="AW10" s="537"/>
      <c r="AX10" s="537"/>
      <c r="AY10" s="537"/>
      <c r="AZ10" s="535" t="s">
        <v>928</v>
      </c>
      <c r="BA10" s="535"/>
      <c r="BB10" s="535" t="s">
        <v>964</v>
      </c>
      <c r="BC10" s="535"/>
      <c r="BD10" s="535"/>
      <c r="BE10" s="553">
        <v>42803</v>
      </c>
      <c r="BF10" s="553"/>
      <c r="BG10" s="554"/>
    </row>
    <row r="11" spans="1:59" ht="58.5" customHeight="1" x14ac:dyDescent="0.15">
      <c r="B11" s="63">
        <v>5</v>
      </c>
      <c r="C11" s="237" t="s">
        <v>954</v>
      </c>
      <c r="D11" s="238" t="s">
        <v>955</v>
      </c>
      <c r="E11" s="238" t="s">
        <v>956</v>
      </c>
      <c r="F11" s="57" t="s">
        <v>957</v>
      </c>
      <c r="G11" s="68" t="s">
        <v>958</v>
      </c>
      <c r="H11" s="544" t="s">
        <v>969</v>
      </c>
      <c r="I11" s="545"/>
      <c r="J11" s="545"/>
      <c r="K11" s="545"/>
      <c r="L11" s="545"/>
      <c r="M11" s="560" t="s">
        <v>968</v>
      </c>
      <c r="N11" s="561"/>
      <c r="O11" s="561"/>
      <c r="P11" s="561"/>
      <c r="Q11" s="561"/>
      <c r="R11" s="561"/>
      <c r="S11" s="561"/>
      <c r="T11" s="561"/>
      <c r="U11" s="544"/>
      <c r="V11" s="565" t="s">
        <v>933</v>
      </c>
      <c r="W11" s="566"/>
      <c r="X11" s="566"/>
      <c r="Y11" s="566"/>
      <c r="Z11" s="566"/>
      <c r="AA11" s="566"/>
      <c r="AB11" s="566"/>
      <c r="AC11" s="566"/>
      <c r="AD11" s="536"/>
      <c r="AE11" s="550" t="s">
        <v>970</v>
      </c>
      <c r="AF11" s="551"/>
      <c r="AG11" s="552"/>
      <c r="AH11" s="576"/>
      <c r="AI11" s="542"/>
      <c r="AJ11" s="542"/>
      <c r="AK11" s="542"/>
      <c r="AL11" s="542"/>
      <c r="AM11" s="542"/>
      <c r="AN11" s="542"/>
      <c r="AO11" s="542"/>
      <c r="AP11" s="543"/>
      <c r="AQ11" s="583" t="s">
        <v>971</v>
      </c>
      <c r="AR11" s="537"/>
      <c r="AS11" s="537"/>
      <c r="AT11" s="537"/>
      <c r="AU11" s="537"/>
      <c r="AV11" s="537"/>
      <c r="AW11" s="537"/>
      <c r="AX11" s="537"/>
      <c r="AY11" s="537"/>
      <c r="AZ11" s="535" t="s">
        <v>928</v>
      </c>
      <c r="BA11" s="535"/>
      <c r="BB11" s="535" t="s">
        <v>964</v>
      </c>
      <c r="BC11" s="535"/>
      <c r="BD11" s="535"/>
      <c r="BE11" s="553">
        <v>42849</v>
      </c>
      <c r="BF11" s="553"/>
      <c r="BG11" s="554"/>
    </row>
    <row r="12" spans="1:59" ht="58.5" customHeight="1" x14ac:dyDescent="0.15">
      <c r="B12" s="63">
        <v>5</v>
      </c>
      <c r="C12" s="237" t="s">
        <v>954</v>
      </c>
      <c r="D12" s="238" t="s">
        <v>955</v>
      </c>
      <c r="E12" s="238" t="s">
        <v>956</v>
      </c>
      <c r="F12" s="57" t="s">
        <v>957</v>
      </c>
      <c r="G12" s="68" t="s">
        <v>958</v>
      </c>
      <c r="H12" s="544" t="s">
        <v>969</v>
      </c>
      <c r="I12" s="545"/>
      <c r="J12" s="545"/>
      <c r="K12" s="545"/>
      <c r="L12" s="545"/>
      <c r="M12" s="560" t="s">
        <v>979</v>
      </c>
      <c r="N12" s="561"/>
      <c r="O12" s="561"/>
      <c r="P12" s="561"/>
      <c r="Q12" s="561"/>
      <c r="R12" s="561"/>
      <c r="S12" s="561"/>
      <c r="T12" s="561"/>
      <c r="U12" s="544"/>
      <c r="V12" s="565" t="s">
        <v>933</v>
      </c>
      <c r="W12" s="566"/>
      <c r="X12" s="566"/>
      <c r="Y12" s="566"/>
      <c r="Z12" s="566"/>
      <c r="AA12" s="566"/>
      <c r="AB12" s="566"/>
      <c r="AC12" s="566"/>
      <c r="AD12" s="536"/>
      <c r="AE12" s="550" t="s">
        <v>978</v>
      </c>
      <c r="AF12" s="551"/>
      <c r="AG12" s="552"/>
      <c r="AH12" s="576"/>
      <c r="AI12" s="542"/>
      <c r="AJ12" s="542"/>
      <c r="AK12" s="542"/>
      <c r="AL12" s="542"/>
      <c r="AM12" s="542"/>
      <c r="AN12" s="542"/>
      <c r="AO12" s="542"/>
      <c r="AP12" s="543"/>
      <c r="AQ12" s="560" t="s">
        <v>980</v>
      </c>
      <c r="AR12" s="561"/>
      <c r="AS12" s="561"/>
      <c r="AT12" s="561"/>
      <c r="AU12" s="561"/>
      <c r="AV12" s="561"/>
      <c r="AW12" s="561"/>
      <c r="AX12" s="561"/>
      <c r="AY12" s="544"/>
      <c r="AZ12" s="535" t="s">
        <v>928</v>
      </c>
      <c r="BA12" s="535"/>
      <c r="BB12" s="535" t="s">
        <v>964</v>
      </c>
      <c r="BC12" s="535"/>
      <c r="BD12" s="535"/>
      <c r="BE12" s="553">
        <v>42934</v>
      </c>
      <c r="BF12" s="553"/>
      <c r="BG12" s="554"/>
    </row>
    <row r="13" spans="1:59" ht="41.25" customHeight="1" x14ac:dyDescent="0.15">
      <c r="B13" s="63">
        <v>6</v>
      </c>
      <c r="C13" s="31" t="s">
        <v>1227</v>
      </c>
      <c r="D13" s="62" t="s">
        <v>1228</v>
      </c>
      <c r="E13" s="352" t="s">
        <v>1229</v>
      </c>
      <c r="F13" s="57" t="s">
        <v>1230</v>
      </c>
      <c r="G13" s="68" t="s">
        <v>1231</v>
      </c>
      <c r="H13" s="544" t="s">
        <v>1232</v>
      </c>
      <c r="I13" s="545"/>
      <c r="J13" s="545"/>
      <c r="K13" s="545"/>
      <c r="L13" s="545"/>
      <c r="M13" s="538" t="s">
        <v>1233</v>
      </c>
      <c r="N13" s="539"/>
      <c r="O13" s="539"/>
      <c r="P13" s="539"/>
      <c r="Q13" s="539"/>
      <c r="R13" s="539"/>
      <c r="S13" s="539"/>
      <c r="T13" s="539"/>
      <c r="U13" s="540"/>
      <c r="V13" s="586" t="s">
        <v>1234</v>
      </c>
      <c r="W13" s="587"/>
      <c r="X13" s="587"/>
      <c r="Y13" s="587"/>
      <c r="Z13" s="587"/>
      <c r="AA13" s="587"/>
      <c r="AB13" s="587"/>
      <c r="AC13" s="587"/>
      <c r="AD13" s="584"/>
      <c r="AE13" s="550" t="s">
        <v>1235</v>
      </c>
      <c r="AF13" s="551"/>
      <c r="AG13" s="552"/>
      <c r="AH13" s="541" t="s">
        <v>1252</v>
      </c>
      <c r="AI13" s="542"/>
      <c r="AJ13" s="542"/>
      <c r="AK13" s="542"/>
      <c r="AL13" s="542"/>
      <c r="AM13" s="542"/>
      <c r="AN13" s="542"/>
      <c r="AO13" s="542"/>
      <c r="AP13" s="543"/>
      <c r="AQ13" s="536" t="s">
        <v>1236</v>
      </c>
      <c r="AR13" s="537"/>
      <c r="AS13" s="537"/>
      <c r="AT13" s="537"/>
      <c r="AU13" s="537"/>
      <c r="AV13" s="537"/>
      <c r="AW13" s="537"/>
      <c r="AX13" s="537"/>
      <c r="AY13" s="537"/>
      <c r="AZ13" s="535" t="s">
        <v>928</v>
      </c>
      <c r="BA13" s="535"/>
      <c r="BB13" s="535" t="s">
        <v>1237</v>
      </c>
      <c r="BC13" s="535"/>
      <c r="BD13" s="535"/>
      <c r="BE13" s="553">
        <v>43060</v>
      </c>
      <c r="BF13" s="553"/>
      <c r="BG13" s="554"/>
    </row>
    <row r="14" spans="1:59" ht="30" customHeight="1" x14ac:dyDescent="0.15">
      <c r="A14" s="351"/>
      <c r="B14" s="63">
        <v>7</v>
      </c>
      <c r="C14" s="31" t="s">
        <v>1227</v>
      </c>
      <c r="D14" s="62" t="s">
        <v>1228</v>
      </c>
      <c r="E14" s="352" t="s">
        <v>1229</v>
      </c>
      <c r="F14" s="57" t="s">
        <v>1230</v>
      </c>
      <c r="G14" s="68" t="s">
        <v>1231</v>
      </c>
      <c r="H14" s="544" t="s">
        <v>1232</v>
      </c>
      <c r="I14" s="545"/>
      <c r="J14" s="545"/>
      <c r="K14" s="545"/>
      <c r="L14" s="545"/>
      <c r="M14" s="538" t="s">
        <v>1233</v>
      </c>
      <c r="N14" s="539"/>
      <c r="O14" s="539"/>
      <c r="P14" s="539"/>
      <c r="Q14" s="539"/>
      <c r="R14" s="539"/>
      <c r="S14" s="539"/>
      <c r="T14" s="539"/>
      <c r="U14" s="540"/>
      <c r="V14" s="586" t="s">
        <v>1234</v>
      </c>
      <c r="W14" s="587"/>
      <c r="X14" s="587"/>
      <c r="Y14" s="587"/>
      <c r="Z14" s="587"/>
      <c r="AA14" s="587"/>
      <c r="AB14" s="587"/>
      <c r="AC14" s="587"/>
      <c r="AD14" s="584"/>
      <c r="AE14" s="550" t="s">
        <v>1253</v>
      </c>
      <c r="AF14" s="551"/>
      <c r="AG14" s="552"/>
      <c r="AH14" s="541" t="s">
        <v>1254</v>
      </c>
      <c r="AI14" s="542"/>
      <c r="AJ14" s="542"/>
      <c r="AK14" s="542"/>
      <c r="AL14" s="542"/>
      <c r="AM14" s="542"/>
      <c r="AN14" s="542"/>
      <c r="AO14" s="542"/>
      <c r="AP14" s="543"/>
      <c r="AQ14" s="536" t="s">
        <v>1236</v>
      </c>
      <c r="AR14" s="537"/>
      <c r="AS14" s="537"/>
      <c r="AT14" s="537"/>
      <c r="AU14" s="537"/>
      <c r="AV14" s="537"/>
      <c r="AW14" s="537"/>
      <c r="AX14" s="537"/>
      <c r="AY14" s="537"/>
      <c r="AZ14" s="535" t="s">
        <v>928</v>
      </c>
      <c r="BA14" s="535"/>
      <c r="BB14" s="535" t="s">
        <v>988</v>
      </c>
      <c r="BC14" s="535"/>
      <c r="BD14" s="535"/>
      <c r="BE14" s="553">
        <v>42759</v>
      </c>
      <c r="BF14" s="553"/>
      <c r="BG14" s="554"/>
    </row>
    <row r="15" spans="1:59" ht="30" customHeight="1" x14ac:dyDescent="0.15">
      <c r="B15" s="64"/>
      <c r="C15" s="31"/>
      <c r="D15" s="57"/>
      <c r="E15" s="57"/>
      <c r="F15" s="57"/>
      <c r="G15" s="68"/>
      <c r="H15" s="544"/>
      <c r="I15" s="545"/>
      <c r="J15" s="545"/>
      <c r="K15" s="545"/>
      <c r="L15" s="545"/>
      <c r="M15" s="560"/>
      <c r="N15" s="561"/>
      <c r="O15" s="561"/>
      <c r="P15" s="561"/>
      <c r="Q15" s="561"/>
      <c r="R15" s="561"/>
      <c r="S15" s="561"/>
      <c r="T15" s="561"/>
      <c r="U15" s="544"/>
      <c r="V15" s="565"/>
      <c r="W15" s="566"/>
      <c r="X15" s="566"/>
      <c r="Y15" s="566"/>
      <c r="Z15" s="566"/>
      <c r="AA15" s="566"/>
      <c r="AB15" s="566"/>
      <c r="AC15" s="566"/>
      <c r="AD15" s="536"/>
      <c r="AE15" s="550"/>
      <c r="AF15" s="551"/>
      <c r="AG15" s="552"/>
      <c r="AH15" s="576"/>
      <c r="AI15" s="542"/>
      <c r="AJ15" s="542"/>
      <c r="AK15" s="542"/>
      <c r="AL15" s="542"/>
      <c r="AM15" s="542"/>
      <c r="AN15" s="542"/>
      <c r="AO15" s="542"/>
      <c r="AP15" s="543"/>
      <c r="AQ15" s="536"/>
      <c r="AR15" s="537"/>
      <c r="AS15" s="537"/>
      <c r="AT15" s="537"/>
      <c r="AU15" s="537"/>
      <c r="AV15" s="537"/>
      <c r="AW15" s="537"/>
      <c r="AX15" s="537"/>
      <c r="AY15" s="537"/>
      <c r="AZ15" s="535"/>
      <c r="BA15" s="535"/>
      <c r="BB15" s="535"/>
      <c r="BC15" s="535"/>
      <c r="BD15" s="535"/>
      <c r="BE15" s="553"/>
      <c r="BF15" s="553"/>
      <c r="BG15" s="554"/>
    </row>
    <row r="16" spans="1:59" ht="30" customHeight="1" x14ac:dyDescent="0.15">
      <c r="B16" s="64"/>
      <c r="C16" s="31"/>
      <c r="D16" s="57"/>
      <c r="E16" s="57"/>
      <c r="F16" s="57"/>
      <c r="G16" s="68"/>
      <c r="H16" s="544"/>
      <c r="I16" s="545"/>
      <c r="J16" s="545"/>
      <c r="K16" s="545"/>
      <c r="L16" s="545"/>
      <c r="M16" s="560"/>
      <c r="N16" s="561"/>
      <c r="O16" s="561"/>
      <c r="P16" s="561"/>
      <c r="Q16" s="561"/>
      <c r="R16" s="561"/>
      <c r="S16" s="561"/>
      <c r="T16" s="561"/>
      <c r="U16" s="544"/>
      <c r="V16" s="565"/>
      <c r="W16" s="566"/>
      <c r="X16" s="566"/>
      <c r="Y16" s="566"/>
      <c r="Z16" s="566"/>
      <c r="AA16" s="566"/>
      <c r="AB16" s="566"/>
      <c r="AC16" s="566"/>
      <c r="AD16" s="536"/>
      <c r="AE16" s="550"/>
      <c r="AF16" s="551"/>
      <c r="AG16" s="552"/>
      <c r="AH16" s="576"/>
      <c r="AI16" s="542"/>
      <c r="AJ16" s="542"/>
      <c r="AK16" s="542"/>
      <c r="AL16" s="542"/>
      <c r="AM16" s="542"/>
      <c r="AN16" s="542"/>
      <c r="AO16" s="542"/>
      <c r="AP16" s="543"/>
      <c r="AQ16" s="536"/>
      <c r="AR16" s="537"/>
      <c r="AS16" s="537"/>
      <c r="AT16" s="537"/>
      <c r="AU16" s="537"/>
      <c r="AV16" s="537"/>
      <c r="AW16" s="537"/>
      <c r="AX16" s="537"/>
      <c r="AY16" s="537"/>
      <c r="AZ16" s="535"/>
      <c r="BA16" s="535"/>
      <c r="BB16" s="535"/>
      <c r="BC16" s="535"/>
      <c r="BD16" s="535"/>
      <c r="BE16" s="553"/>
      <c r="BF16" s="553"/>
      <c r="BG16" s="554"/>
    </row>
    <row r="17" spans="2:59" ht="30" customHeight="1" x14ac:dyDescent="0.15">
      <c r="B17" s="64"/>
      <c r="C17" s="31"/>
      <c r="D17" s="57"/>
      <c r="E17" s="57"/>
      <c r="F17" s="57"/>
      <c r="G17" s="68"/>
      <c r="H17" s="544"/>
      <c r="I17" s="545"/>
      <c r="J17" s="545"/>
      <c r="K17" s="545"/>
      <c r="L17" s="545"/>
      <c r="M17" s="560"/>
      <c r="N17" s="561"/>
      <c r="O17" s="561"/>
      <c r="P17" s="561"/>
      <c r="Q17" s="561"/>
      <c r="R17" s="561"/>
      <c r="S17" s="561"/>
      <c r="T17" s="561"/>
      <c r="U17" s="544"/>
      <c r="V17" s="565"/>
      <c r="W17" s="566"/>
      <c r="X17" s="566"/>
      <c r="Y17" s="566"/>
      <c r="Z17" s="566"/>
      <c r="AA17" s="566"/>
      <c r="AB17" s="566"/>
      <c r="AC17" s="566"/>
      <c r="AD17" s="536"/>
      <c r="AE17" s="550"/>
      <c r="AF17" s="551"/>
      <c r="AG17" s="552"/>
      <c r="AH17" s="576"/>
      <c r="AI17" s="542"/>
      <c r="AJ17" s="542"/>
      <c r="AK17" s="542"/>
      <c r="AL17" s="542"/>
      <c r="AM17" s="542"/>
      <c r="AN17" s="542"/>
      <c r="AO17" s="542"/>
      <c r="AP17" s="543"/>
      <c r="AQ17" s="536"/>
      <c r="AR17" s="537"/>
      <c r="AS17" s="537"/>
      <c r="AT17" s="537"/>
      <c r="AU17" s="537"/>
      <c r="AV17" s="537"/>
      <c r="AW17" s="537"/>
      <c r="AX17" s="537"/>
      <c r="AY17" s="537"/>
      <c r="AZ17" s="535"/>
      <c r="BA17" s="535"/>
      <c r="BB17" s="535"/>
      <c r="BC17" s="535"/>
      <c r="BD17" s="535"/>
      <c r="BE17" s="553"/>
      <c r="BF17" s="553"/>
      <c r="BG17" s="554"/>
    </row>
    <row r="18" spans="2:59" ht="30" customHeight="1" x14ac:dyDescent="0.15">
      <c r="B18" s="64"/>
      <c r="C18" s="31"/>
      <c r="D18" s="57"/>
      <c r="E18" s="57"/>
      <c r="F18" s="57"/>
      <c r="G18" s="68"/>
      <c r="H18" s="544"/>
      <c r="I18" s="545"/>
      <c r="J18" s="545"/>
      <c r="K18" s="545"/>
      <c r="L18" s="545"/>
      <c r="M18" s="560"/>
      <c r="N18" s="561"/>
      <c r="O18" s="561"/>
      <c r="P18" s="561"/>
      <c r="Q18" s="561"/>
      <c r="R18" s="561"/>
      <c r="S18" s="561"/>
      <c r="T18" s="561"/>
      <c r="U18" s="544"/>
      <c r="V18" s="565"/>
      <c r="W18" s="566"/>
      <c r="X18" s="566"/>
      <c r="Y18" s="566"/>
      <c r="Z18" s="566"/>
      <c r="AA18" s="566"/>
      <c r="AB18" s="566"/>
      <c r="AC18" s="566"/>
      <c r="AD18" s="536"/>
      <c r="AE18" s="550"/>
      <c r="AF18" s="551"/>
      <c r="AG18" s="552"/>
      <c r="AH18" s="576"/>
      <c r="AI18" s="542"/>
      <c r="AJ18" s="542"/>
      <c r="AK18" s="542"/>
      <c r="AL18" s="542"/>
      <c r="AM18" s="542"/>
      <c r="AN18" s="542"/>
      <c r="AO18" s="542"/>
      <c r="AP18" s="543"/>
      <c r="AQ18" s="536"/>
      <c r="AR18" s="537"/>
      <c r="AS18" s="537"/>
      <c r="AT18" s="537"/>
      <c r="AU18" s="537"/>
      <c r="AV18" s="537"/>
      <c r="AW18" s="537"/>
      <c r="AX18" s="537"/>
      <c r="AY18" s="537"/>
      <c r="AZ18" s="535"/>
      <c r="BA18" s="535"/>
      <c r="BB18" s="535"/>
      <c r="BC18" s="535"/>
      <c r="BD18" s="535"/>
      <c r="BE18" s="553"/>
      <c r="BF18" s="553"/>
      <c r="BG18" s="554"/>
    </row>
    <row r="19" spans="2:59" ht="30" customHeight="1" x14ac:dyDescent="0.15">
      <c r="B19" s="64"/>
      <c r="C19" s="31"/>
      <c r="D19" s="57"/>
      <c r="E19" s="57"/>
      <c r="F19" s="57"/>
      <c r="G19" s="68"/>
      <c r="H19" s="544"/>
      <c r="I19" s="545"/>
      <c r="J19" s="545"/>
      <c r="K19" s="545"/>
      <c r="L19" s="545"/>
      <c r="M19" s="560"/>
      <c r="N19" s="561"/>
      <c r="O19" s="561"/>
      <c r="P19" s="561"/>
      <c r="Q19" s="561"/>
      <c r="R19" s="561"/>
      <c r="S19" s="561"/>
      <c r="T19" s="561"/>
      <c r="U19" s="544"/>
      <c r="V19" s="565"/>
      <c r="W19" s="566"/>
      <c r="X19" s="566"/>
      <c r="Y19" s="566"/>
      <c r="Z19" s="566"/>
      <c r="AA19" s="566"/>
      <c r="AB19" s="566"/>
      <c r="AC19" s="566"/>
      <c r="AD19" s="536"/>
      <c r="AE19" s="550"/>
      <c r="AF19" s="551"/>
      <c r="AG19" s="552"/>
      <c r="AH19" s="576"/>
      <c r="AI19" s="542"/>
      <c r="AJ19" s="542"/>
      <c r="AK19" s="542"/>
      <c r="AL19" s="542"/>
      <c r="AM19" s="542"/>
      <c r="AN19" s="542"/>
      <c r="AO19" s="542"/>
      <c r="AP19" s="543"/>
      <c r="AQ19" s="536"/>
      <c r="AR19" s="537"/>
      <c r="AS19" s="537"/>
      <c r="AT19" s="537"/>
      <c r="AU19" s="537"/>
      <c r="AV19" s="537"/>
      <c r="AW19" s="537"/>
      <c r="AX19" s="537"/>
      <c r="AY19" s="537"/>
      <c r="AZ19" s="535"/>
      <c r="BA19" s="535"/>
      <c r="BB19" s="535"/>
      <c r="BC19" s="535"/>
      <c r="BD19" s="535"/>
      <c r="BE19" s="553"/>
      <c r="BF19" s="553"/>
      <c r="BG19" s="554"/>
    </row>
    <row r="20" spans="2:59" ht="30" customHeight="1" x14ac:dyDescent="0.15">
      <c r="B20" s="64"/>
      <c r="C20" s="31"/>
      <c r="D20" s="57"/>
      <c r="E20" s="57"/>
      <c r="F20" s="57"/>
      <c r="G20" s="68"/>
      <c r="H20" s="544"/>
      <c r="I20" s="545"/>
      <c r="J20" s="545"/>
      <c r="K20" s="545"/>
      <c r="L20" s="545"/>
      <c r="M20" s="560"/>
      <c r="N20" s="561"/>
      <c r="O20" s="561"/>
      <c r="P20" s="561"/>
      <c r="Q20" s="561"/>
      <c r="R20" s="561"/>
      <c r="S20" s="561"/>
      <c r="T20" s="561"/>
      <c r="U20" s="544"/>
      <c r="V20" s="565"/>
      <c r="W20" s="566"/>
      <c r="X20" s="566"/>
      <c r="Y20" s="566"/>
      <c r="Z20" s="566"/>
      <c r="AA20" s="566"/>
      <c r="AB20" s="566"/>
      <c r="AC20" s="566"/>
      <c r="AD20" s="536"/>
      <c r="AE20" s="550"/>
      <c r="AF20" s="551"/>
      <c r="AG20" s="552"/>
      <c r="AH20" s="576"/>
      <c r="AI20" s="542"/>
      <c r="AJ20" s="542"/>
      <c r="AK20" s="542"/>
      <c r="AL20" s="542"/>
      <c r="AM20" s="542"/>
      <c r="AN20" s="542"/>
      <c r="AO20" s="542"/>
      <c r="AP20" s="543"/>
      <c r="AQ20" s="536"/>
      <c r="AR20" s="537"/>
      <c r="AS20" s="537"/>
      <c r="AT20" s="537"/>
      <c r="AU20" s="537"/>
      <c r="AV20" s="537"/>
      <c r="AW20" s="537"/>
      <c r="AX20" s="537"/>
      <c r="AY20" s="537"/>
      <c r="AZ20" s="535"/>
      <c r="BA20" s="535"/>
      <c r="BB20" s="535"/>
      <c r="BC20" s="535"/>
      <c r="BD20" s="535"/>
      <c r="BE20" s="553"/>
      <c r="BF20" s="553"/>
      <c r="BG20" s="554"/>
    </row>
    <row r="21" spans="2:59" ht="30" customHeight="1" x14ac:dyDescent="0.15">
      <c r="B21" s="64"/>
      <c r="C21" s="31"/>
      <c r="D21" s="57"/>
      <c r="E21" s="57"/>
      <c r="F21" s="57"/>
      <c r="G21" s="68"/>
      <c r="H21" s="544"/>
      <c r="I21" s="545"/>
      <c r="J21" s="545"/>
      <c r="K21" s="545"/>
      <c r="L21" s="545"/>
      <c r="M21" s="560"/>
      <c r="N21" s="561"/>
      <c r="O21" s="561"/>
      <c r="P21" s="561"/>
      <c r="Q21" s="561"/>
      <c r="R21" s="561"/>
      <c r="S21" s="561"/>
      <c r="T21" s="561"/>
      <c r="U21" s="544"/>
      <c r="V21" s="565"/>
      <c r="W21" s="566"/>
      <c r="X21" s="566"/>
      <c r="Y21" s="566"/>
      <c r="Z21" s="566"/>
      <c r="AA21" s="566"/>
      <c r="AB21" s="566"/>
      <c r="AC21" s="566"/>
      <c r="AD21" s="536"/>
      <c r="AE21" s="550"/>
      <c r="AF21" s="551"/>
      <c r="AG21" s="552"/>
      <c r="AH21" s="576"/>
      <c r="AI21" s="542"/>
      <c r="AJ21" s="542"/>
      <c r="AK21" s="542"/>
      <c r="AL21" s="542"/>
      <c r="AM21" s="542"/>
      <c r="AN21" s="542"/>
      <c r="AO21" s="542"/>
      <c r="AP21" s="543"/>
      <c r="AQ21" s="536"/>
      <c r="AR21" s="537"/>
      <c r="AS21" s="537"/>
      <c r="AT21" s="537"/>
      <c r="AU21" s="537"/>
      <c r="AV21" s="537"/>
      <c r="AW21" s="537"/>
      <c r="AX21" s="537"/>
      <c r="AY21" s="537"/>
      <c r="AZ21" s="535"/>
      <c r="BA21" s="535"/>
      <c r="BB21" s="535"/>
      <c r="BC21" s="535"/>
      <c r="BD21" s="535"/>
      <c r="BE21" s="553"/>
      <c r="BF21" s="553"/>
      <c r="BG21" s="554"/>
    </row>
    <row r="22" spans="2:59" ht="30" customHeight="1" x14ac:dyDescent="0.15">
      <c r="B22" s="64"/>
      <c r="C22" s="31"/>
      <c r="D22" s="57"/>
      <c r="E22" s="57"/>
      <c r="F22" s="57"/>
      <c r="G22" s="68"/>
      <c r="H22" s="544"/>
      <c r="I22" s="545"/>
      <c r="J22" s="545"/>
      <c r="K22" s="545"/>
      <c r="L22" s="545"/>
      <c r="M22" s="560"/>
      <c r="N22" s="561"/>
      <c r="O22" s="561"/>
      <c r="P22" s="561"/>
      <c r="Q22" s="561"/>
      <c r="R22" s="561"/>
      <c r="S22" s="561"/>
      <c r="T22" s="561"/>
      <c r="U22" s="544"/>
      <c r="V22" s="565"/>
      <c r="W22" s="566"/>
      <c r="X22" s="566"/>
      <c r="Y22" s="566"/>
      <c r="Z22" s="566"/>
      <c r="AA22" s="566"/>
      <c r="AB22" s="566"/>
      <c r="AC22" s="566"/>
      <c r="AD22" s="536"/>
      <c r="AE22" s="550"/>
      <c r="AF22" s="551"/>
      <c r="AG22" s="552"/>
      <c r="AH22" s="576"/>
      <c r="AI22" s="542"/>
      <c r="AJ22" s="542"/>
      <c r="AK22" s="542"/>
      <c r="AL22" s="542"/>
      <c r="AM22" s="542"/>
      <c r="AN22" s="542"/>
      <c r="AO22" s="542"/>
      <c r="AP22" s="543"/>
      <c r="AQ22" s="536"/>
      <c r="AR22" s="537"/>
      <c r="AS22" s="537"/>
      <c r="AT22" s="537"/>
      <c r="AU22" s="537"/>
      <c r="AV22" s="537"/>
      <c r="AW22" s="537"/>
      <c r="AX22" s="537"/>
      <c r="AY22" s="537"/>
      <c r="AZ22" s="535"/>
      <c r="BA22" s="535"/>
      <c r="BB22" s="535"/>
      <c r="BC22" s="535"/>
      <c r="BD22" s="535"/>
      <c r="BE22" s="553"/>
      <c r="BF22" s="553"/>
      <c r="BG22" s="554"/>
    </row>
    <row r="23" spans="2:59" ht="30" customHeight="1" x14ac:dyDescent="0.15">
      <c r="B23" s="64"/>
      <c r="C23" s="31"/>
      <c r="D23" s="57"/>
      <c r="E23" s="57"/>
      <c r="F23" s="57"/>
      <c r="G23" s="68"/>
      <c r="H23" s="544"/>
      <c r="I23" s="545"/>
      <c r="J23" s="545"/>
      <c r="K23" s="545"/>
      <c r="L23" s="545"/>
      <c r="M23" s="560"/>
      <c r="N23" s="561"/>
      <c r="O23" s="561"/>
      <c r="P23" s="561"/>
      <c r="Q23" s="561"/>
      <c r="R23" s="561"/>
      <c r="S23" s="561"/>
      <c r="T23" s="561"/>
      <c r="U23" s="544"/>
      <c r="V23" s="565"/>
      <c r="W23" s="566"/>
      <c r="X23" s="566"/>
      <c r="Y23" s="566"/>
      <c r="Z23" s="566"/>
      <c r="AA23" s="566"/>
      <c r="AB23" s="566"/>
      <c r="AC23" s="566"/>
      <c r="AD23" s="536"/>
      <c r="AE23" s="550"/>
      <c r="AF23" s="551"/>
      <c r="AG23" s="552"/>
      <c r="AH23" s="576"/>
      <c r="AI23" s="542"/>
      <c r="AJ23" s="542"/>
      <c r="AK23" s="542"/>
      <c r="AL23" s="542"/>
      <c r="AM23" s="542"/>
      <c r="AN23" s="542"/>
      <c r="AO23" s="542"/>
      <c r="AP23" s="543"/>
      <c r="AQ23" s="536"/>
      <c r="AR23" s="537"/>
      <c r="AS23" s="537"/>
      <c r="AT23" s="537"/>
      <c r="AU23" s="537"/>
      <c r="AV23" s="537"/>
      <c r="AW23" s="537"/>
      <c r="AX23" s="537"/>
      <c r="AY23" s="537"/>
      <c r="AZ23" s="535"/>
      <c r="BA23" s="535"/>
      <c r="BB23" s="535"/>
      <c r="BC23" s="535"/>
      <c r="BD23" s="535"/>
      <c r="BE23" s="553"/>
      <c r="BF23" s="553"/>
      <c r="BG23" s="554"/>
    </row>
    <row r="24" spans="2:59" ht="30" customHeight="1" x14ac:dyDescent="0.15">
      <c r="B24" s="64"/>
      <c r="C24" s="31"/>
      <c r="D24" s="57"/>
      <c r="E24" s="57"/>
      <c r="F24" s="57"/>
      <c r="G24" s="68"/>
      <c r="H24" s="544"/>
      <c r="I24" s="545"/>
      <c r="J24" s="545"/>
      <c r="K24" s="545"/>
      <c r="L24" s="545"/>
      <c r="M24" s="560"/>
      <c r="N24" s="561"/>
      <c r="O24" s="561"/>
      <c r="P24" s="561"/>
      <c r="Q24" s="561"/>
      <c r="R24" s="561"/>
      <c r="S24" s="561"/>
      <c r="T24" s="561"/>
      <c r="U24" s="544"/>
      <c r="V24" s="565"/>
      <c r="W24" s="566"/>
      <c r="X24" s="566"/>
      <c r="Y24" s="566"/>
      <c r="Z24" s="566"/>
      <c r="AA24" s="566"/>
      <c r="AB24" s="566"/>
      <c r="AC24" s="566"/>
      <c r="AD24" s="536"/>
      <c r="AE24" s="550"/>
      <c r="AF24" s="551"/>
      <c r="AG24" s="552"/>
      <c r="AH24" s="576"/>
      <c r="AI24" s="542"/>
      <c r="AJ24" s="542"/>
      <c r="AK24" s="542"/>
      <c r="AL24" s="542"/>
      <c r="AM24" s="542"/>
      <c r="AN24" s="542"/>
      <c r="AO24" s="542"/>
      <c r="AP24" s="543"/>
      <c r="AQ24" s="536"/>
      <c r="AR24" s="537"/>
      <c r="AS24" s="537"/>
      <c r="AT24" s="537"/>
      <c r="AU24" s="537"/>
      <c r="AV24" s="537"/>
      <c r="AW24" s="537"/>
      <c r="AX24" s="537"/>
      <c r="AY24" s="537"/>
      <c r="AZ24" s="535"/>
      <c r="BA24" s="535"/>
      <c r="BB24" s="535"/>
      <c r="BC24" s="535"/>
      <c r="BD24" s="535"/>
      <c r="BE24" s="553"/>
      <c r="BF24" s="553"/>
      <c r="BG24" s="554"/>
    </row>
    <row r="25" spans="2:59" ht="30" customHeight="1" x14ac:dyDescent="0.15">
      <c r="B25" s="64"/>
      <c r="C25" s="31"/>
      <c r="D25" s="57"/>
      <c r="E25" s="57"/>
      <c r="F25" s="57"/>
      <c r="G25" s="68"/>
      <c r="H25" s="544"/>
      <c r="I25" s="545"/>
      <c r="J25" s="545"/>
      <c r="K25" s="545"/>
      <c r="L25" s="545"/>
      <c r="M25" s="560"/>
      <c r="N25" s="561"/>
      <c r="O25" s="561"/>
      <c r="P25" s="561"/>
      <c r="Q25" s="561"/>
      <c r="R25" s="561"/>
      <c r="S25" s="561"/>
      <c r="T25" s="561"/>
      <c r="U25" s="544"/>
      <c r="V25" s="565"/>
      <c r="W25" s="566"/>
      <c r="X25" s="566"/>
      <c r="Y25" s="566"/>
      <c r="Z25" s="566"/>
      <c r="AA25" s="566"/>
      <c r="AB25" s="566"/>
      <c r="AC25" s="566"/>
      <c r="AD25" s="536"/>
      <c r="AE25" s="550"/>
      <c r="AF25" s="551"/>
      <c r="AG25" s="552"/>
      <c r="AH25" s="576"/>
      <c r="AI25" s="542"/>
      <c r="AJ25" s="542"/>
      <c r="AK25" s="542"/>
      <c r="AL25" s="542"/>
      <c r="AM25" s="542"/>
      <c r="AN25" s="542"/>
      <c r="AO25" s="542"/>
      <c r="AP25" s="543"/>
      <c r="AQ25" s="536"/>
      <c r="AR25" s="537"/>
      <c r="AS25" s="537"/>
      <c r="AT25" s="537"/>
      <c r="AU25" s="537"/>
      <c r="AV25" s="537"/>
      <c r="AW25" s="537"/>
      <c r="AX25" s="537"/>
      <c r="AY25" s="537"/>
      <c r="AZ25" s="535"/>
      <c r="BA25" s="535"/>
      <c r="BB25" s="535"/>
      <c r="BC25" s="535"/>
      <c r="BD25" s="535"/>
      <c r="BE25" s="553"/>
      <c r="BF25" s="553"/>
      <c r="BG25" s="554"/>
    </row>
    <row r="26" spans="2:59" ht="30" customHeight="1" thickBot="1" x14ac:dyDescent="0.2">
      <c r="B26" s="65"/>
      <c r="C26" s="30"/>
      <c r="D26" s="58"/>
      <c r="E26" s="58"/>
      <c r="F26" s="58"/>
      <c r="G26" s="69"/>
      <c r="H26" s="564"/>
      <c r="I26" s="569"/>
      <c r="J26" s="569"/>
      <c r="K26" s="569"/>
      <c r="L26" s="569"/>
      <c r="M26" s="562"/>
      <c r="N26" s="563"/>
      <c r="O26" s="563"/>
      <c r="P26" s="563"/>
      <c r="Q26" s="563"/>
      <c r="R26" s="563"/>
      <c r="S26" s="563"/>
      <c r="T26" s="563"/>
      <c r="U26" s="564"/>
      <c r="V26" s="567"/>
      <c r="W26" s="568"/>
      <c r="X26" s="568"/>
      <c r="Y26" s="568"/>
      <c r="Z26" s="568"/>
      <c r="AA26" s="568"/>
      <c r="AB26" s="568"/>
      <c r="AC26" s="568"/>
      <c r="AD26" s="558"/>
      <c r="AE26" s="570"/>
      <c r="AF26" s="571"/>
      <c r="AG26" s="572"/>
      <c r="AH26" s="573"/>
      <c r="AI26" s="574"/>
      <c r="AJ26" s="574"/>
      <c r="AK26" s="574"/>
      <c r="AL26" s="574"/>
      <c r="AM26" s="574"/>
      <c r="AN26" s="574"/>
      <c r="AO26" s="574"/>
      <c r="AP26" s="575"/>
      <c r="AQ26" s="558"/>
      <c r="AR26" s="559"/>
      <c r="AS26" s="559"/>
      <c r="AT26" s="559"/>
      <c r="AU26" s="559"/>
      <c r="AV26" s="559"/>
      <c r="AW26" s="559"/>
      <c r="AX26" s="559"/>
      <c r="AY26" s="559"/>
      <c r="AZ26" s="555"/>
      <c r="BA26" s="555"/>
      <c r="BB26" s="555"/>
      <c r="BC26" s="555"/>
      <c r="BD26" s="555"/>
      <c r="BE26" s="556"/>
      <c r="BF26" s="556"/>
      <c r="BG26" s="557"/>
    </row>
  </sheetData>
  <mergeCells count="193">
    <mergeCell ref="AQ5:AY6"/>
    <mergeCell ref="AZ5:BA6"/>
    <mergeCell ref="BB5:BD6"/>
    <mergeCell ref="BE5:BG6"/>
    <mergeCell ref="B5:B6"/>
    <mergeCell ref="C5:G5"/>
    <mergeCell ref="H5:L6"/>
    <mergeCell ref="M5:U6"/>
    <mergeCell ref="V5:AD6"/>
    <mergeCell ref="AE5:AG6"/>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BE23:BG23"/>
    <mergeCell ref="H24:L24"/>
    <mergeCell ref="M23:U23"/>
    <mergeCell ref="BB24:BD24"/>
    <mergeCell ref="AE23:AG23"/>
    <mergeCell ref="AQ24:AY24"/>
    <mergeCell ref="AZ24:BA24"/>
    <mergeCell ref="H23:L23"/>
    <mergeCell ref="BE24:BG24"/>
    <mergeCell ref="AQ23:AY23"/>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H20:AP20"/>
    <mergeCell ref="AH21:AP21"/>
    <mergeCell ref="AE20:AG20"/>
    <mergeCell ref="V16:AD16"/>
    <mergeCell ref="M22:U22"/>
    <mergeCell ref="V17:AD17"/>
    <mergeCell ref="V22:AD22"/>
    <mergeCell ref="V19:AD19"/>
    <mergeCell ref="AE19:AG19"/>
    <mergeCell ref="AE17:AG17"/>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BB26:BD26"/>
    <mergeCell ref="BE26:BG26"/>
    <mergeCell ref="AQ25:AY25"/>
    <mergeCell ref="BE25:BG25"/>
    <mergeCell ref="BB25:BD25"/>
    <mergeCell ref="AQ26:AY26"/>
    <mergeCell ref="H25:L25"/>
    <mergeCell ref="M25:U25"/>
    <mergeCell ref="M26:U26"/>
    <mergeCell ref="V25:AD25"/>
    <mergeCell ref="V26:AD26"/>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s>
  <phoneticPr fontId="3"/>
  <dataValidations count="1">
    <dataValidation type="list" allowBlank="1" showInputMessage="1" showErrorMessage="1" sqref="AZ7:BA26">
      <formula1>"合,否,未実施"</formula1>
    </dataValidation>
  </dataValidations>
  <hyperlinks>
    <hyperlink ref="AQ11" r:id="rId1"/>
  </hyperlinks>
  <pageMargins left="0.75" right="0.75" top="1" bottom="1" header="0.51200000000000001" footer="0.51200000000000001"/>
  <pageSetup paperSize="9" scale="55" orientation="landscape" r:id="rId2"/>
  <headerFooter alignWithMargins="0">
    <oddHeader>&amp;L[&amp;F]&amp;C&amp;A&amp;R&amp;P/&amp;N</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AI6" sqref="AI6:AK6"/>
    </sheetView>
  </sheetViews>
  <sheetFormatPr defaultColWidth="4.5" defaultRowHeight="16.5" customHeight="1" x14ac:dyDescent="0.15"/>
  <cols>
    <col min="1" max="1" width="2.25" style="252" customWidth="1"/>
    <col min="2" max="3" width="4.5" style="252" customWidth="1"/>
    <col min="4" max="4" width="4.5" style="256" customWidth="1"/>
    <col min="5" max="48" width="4.5" style="252" customWidth="1"/>
    <col min="49" max="49" width="4.5" style="254" customWidth="1"/>
    <col min="50" max="51" width="4.5" style="255" customWidth="1"/>
    <col min="52" max="53" width="4.5" style="254" customWidth="1"/>
    <col min="54" max="256" width="4.5" style="252" customWidth="1"/>
    <col min="257" max="16384" width="4.5" style="252"/>
  </cols>
  <sheetData>
    <row r="1" spans="2:56" ht="16.5" customHeight="1" x14ac:dyDescent="0.4">
      <c r="B1" s="618" t="s">
        <v>989</v>
      </c>
      <c r="C1" s="618"/>
      <c r="D1" s="618"/>
      <c r="E1" s="618"/>
      <c r="F1" s="618"/>
      <c r="G1" s="618"/>
      <c r="H1" s="618"/>
      <c r="I1" s="618"/>
      <c r="J1" s="618"/>
      <c r="K1" s="618"/>
      <c r="L1" s="618"/>
      <c r="M1" s="618"/>
      <c r="N1" s="618"/>
      <c r="AE1" s="253"/>
      <c r="AF1" s="612"/>
      <c r="AG1" s="612"/>
      <c r="AH1" s="614"/>
      <c r="AI1" s="614"/>
      <c r="AJ1" s="614"/>
      <c r="AK1" s="253"/>
      <c r="AL1" s="612"/>
      <c r="AM1" s="612"/>
      <c r="AN1" s="614"/>
      <c r="AO1" s="614"/>
      <c r="AP1" s="614"/>
      <c r="AQ1" s="253"/>
      <c r="AR1" s="619" t="s">
        <v>990</v>
      </c>
      <c r="AS1" s="619"/>
      <c r="AT1" s="611" t="s">
        <v>1249</v>
      </c>
      <c r="AU1" s="611"/>
      <c r="AV1" s="611"/>
      <c r="AX1" s="255" t="s">
        <v>991</v>
      </c>
    </row>
    <row r="2" spans="2:56" ht="16.5" customHeight="1" x14ac:dyDescent="0.4">
      <c r="B2" s="618"/>
      <c r="C2" s="618"/>
      <c r="D2" s="618"/>
      <c r="E2" s="618"/>
      <c r="F2" s="618"/>
      <c r="G2" s="618"/>
      <c r="H2" s="618"/>
      <c r="I2" s="618"/>
      <c r="J2" s="618"/>
      <c r="K2" s="618"/>
      <c r="L2" s="618"/>
      <c r="M2" s="618"/>
      <c r="N2" s="618"/>
      <c r="AE2" s="253"/>
      <c r="AF2" s="612"/>
      <c r="AG2" s="612"/>
      <c r="AH2" s="613"/>
      <c r="AI2" s="614"/>
      <c r="AJ2" s="614"/>
      <c r="AK2" s="253"/>
      <c r="AL2" s="612"/>
      <c r="AM2" s="612"/>
      <c r="AN2" s="613"/>
      <c r="AO2" s="614"/>
      <c r="AP2" s="614"/>
      <c r="AQ2" s="253"/>
      <c r="AR2" s="615" t="s">
        <v>992</v>
      </c>
      <c r="AS2" s="615"/>
      <c r="AT2" s="616">
        <v>43157</v>
      </c>
      <c r="AU2" s="617"/>
      <c r="AV2" s="617"/>
      <c r="AX2" s="255" t="s">
        <v>993</v>
      </c>
    </row>
    <row r="3" spans="2:56" ht="16.5" customHeight="1" thickBot="1" x14ac:dyDescent="0.45">
      <c r="AJ3" s="257"/>
      <c r="AK3" s="257"/>
      <c r="AL3" s="258"/>
      <c r="AM3" s="257"/>
      <c r="AN3" s="257"/>
    </row>
    <row r="4" spans="2:56" ht="16.5" customHeight="1" thickBot="1" x14ac:dyDescent="0.2">
      <c r="B4" s="646" t="s">
        <v>994</v>
      </c>
      <c r="C4" s="647"/>
      <c r="D4" s="647"/>
      <c r="E4" s="648"/>
      <c r="F4" s="649"/>
      <c r="G4" s="649"/>
      <c r="H4" s="649"/>
      <c r="I4" s="649"/>
      <c r="J4" s="649"/>
      <c r="K4" s="649"/>
      <c r="L4" s="650"/>
      <c r="M4" s="651"/>
      <c r="N4" s="652"/>
      <c r="O4" s="653"/>
      <c r="P4" s="654"/>
      <c r="Q4" s="654"/>
      <c r="R4" s="654"/>
      <c r="S4" s="259"/>
      <c r="Y4" s="655" t="s">
        <v>995</v>
      </c>
      <c r="Z4" s="656"/>
      <c r="AA4" s="645" t="s">
        <v>25</v>
      </c>
      <c r="AB4" s="643"/>
      <c r="AC4" s="643"/>
      <c r="AD4" s="643" t="s">
        <v>996</v>
      </c>
      <c r="AE4" s="643"/>
      <c r="AF4" s="643" t="s">
        <v>997</v>
      </c>
      <c r="AG4" s="643"/>
      <c r="AH4" s="643"/>
      <c r="AI4" s="620" t="s">
        <v>998</v>
      </c>
      <c r="AJ4" s="621"/>
      <c r="AK4" s="644"/>
      <c r="AL4" s="645" t="s">
        <v>25</v>
      </c>
      <c r="AM4" s="643"/>
      <c r="AN4" s="643"/>
      <c r="AO4" s="643" t="s">
        <v>996</v>
      </c>
      <c r="AP4" s="643"/>
      <c r="AQ4" s="643" t="s">
        <v>997</v>
      </c>
      <c r="AR4" s="643"/>
      <c r="AS4" s="643"/>
      <c r="AT4" s="620" t="s">
        <v>998</v>
      </c>
      <c r="AU4" s="621"/>
      <c r="AV4" s="622"/>
      <c r="AW4" s="252"/>
      <c r="AX4" s="255" t="s">
        <v>999</v>
      </c>
      <c r="BA4" s="254" t="str">
        <f>IF(ISBLANK(AA8), "", AA8)</f>
        <v/>
      </c>
      <c r="BB4" s="254"/>
      <c r="BC4" s="254"/>
      <c r="BD4" s="254"/>
    </row>
    <row r="5" spans="2:56" ht="16.5" customHeight="1" x14ac:dyDescent="0.15">
      <c r="B5" s="623" t="s">
        <v>1000</v>
      </c>
      <c r="C5" s="624"/>
      <c r="D5" s="624"/>
      <c r="E5" s="625" t="s">
        <v>1001</v>
      </c>
      <c r="F5" s="626"/>
      <c r="G5" s="626"/>
      <c r="H5" s="626"/>
      <c r="I5" s="626"/>
      <c r="J5" s="626"/>
      <c r="K5" s="626"/>
      <c r="L5" s="627"/>
      <c r="M5" s="628" t="s">
        <v>1002</v>
      </c>
      <c r="N5" s="629"/>
      <c r="O5" s="630"/>
      <c r="P5" s="631" t="s">
        <v>1248</v>
      </c>
      <c r="Q5" s="632"/>
      <c r="R5" s="632"/>
      <c r="S5" s="632"/>
      <c r="T5" s="632"/>
      <c r="U5" s="632"/>
      <c r="V5" s="632"/>
      <c r="W5" s="633"/>
      <c r="Y5" s="657"/>
      <c r="Z5" s="658"/>
      <c r="AA5" s="634" t="s">
        <v>1198</v>
      </c>
      <c r="AB5" s="635"/>
      <c r="AC5" s="636"/>
      <c r="AD5" s="637" t="s">
        <v>1250</v>
      </c>
      <c r="AE5" s="637"/>
      <c r="AF5" s="637" t="s">
        <v>1170</v>
      </c>
      <c r="AG5" s="637"/>
      <c r="AH5" s="637"/>
      <c r="AI5" s="638">
        <v>43158</v>
      </c>
      <c r="AJ5" s="638"/>
      <c r="AK5" s="639"/>
      <c r="AL5" s="640"/>
      <c r="AM5" s="641"/>
      <c r="AN5" s="642"/>
      <c r="AO5" s="637"/>
      <c r="AP5" s="637"/>
      <c r="AQ5" s="637"/>
      <c r="AR5" s="637"/>
      <c r="AS5" s="637"/>
      <c r="AT5" s="664"/>
      <c r="AU5" s="638"/>
      <c r="AV5" s="665"/>
      <c r="AW5" s="252"/>
      <c r="AX5" s="255" t="str">
        <f>IF(ISBLANK(AA5), "", AA5)</f>
        <v>向井 義久</v>
      </c>
      <c r="BA5" s="254" t="str">
        <f>IF(ISBLANK(AA9), "", AA9)</f>
        <v/>
      </c>
      <c r="BB5" s="254"/>
      <c r="BC5" s="254"/>
      <c r="BD5" s="254"/>
    </row>
    <row r="6" spans="2:56" ht="16.5" customHeight="1" thickBot="1" x14ac:dyDescent="0.2">
      <c r="B6" s="666" t="s">
        <v>1003</v>
      </c>
      <c r="C6" s="667"/>
      <c r="D6" s="668"/>
      <c r="E6" s="669"/>
      <c r="F6" s="670"/>
      <c r="G6" s="670"/>
      <c r="H6" s="670"/>
      <c r="I6" s="670"/>
      <c r="J6" s="670"/>
      <c r="K6" s="670"/>
      <c r="L6" s="671"/>
      <c r="M6" s="672" t="s">
        <v>1004</v>
      </c>
      <c r="N6" s="673"/>
      <c r="O6" s="674"/>
      <c r="P6" s="675" t="s">
        <v>1005</v>
      </c>
      <c r="Q6" s="676"/>
      <c r="R6" s="676"/>
      <c r="S6" s="676"/>
      <c r="T6" s="676"/>
      <c r="U6" s="676"/>
      <c r="V6" s="676"/>
      <c r="W6" s="677"/>
      <c r="Y6" s="657"/>
      <c r="Z6" s="658"/>
      <c r="AA6" s="661" t="s">
        <v>1265</v>
      </c>
      <c r="AB6" s="662"/>
      <c r="AC6" s="663"/>
      <c r="AD6" s="637" t="s">
        <v>1250</v>
      </c>
      <c r="AE6" s="637"/>
      <c r="AF6" s="678" t="s">
        <v>1170</v>
      </c>
      <c r="AG6" s="678"/>
      <c r="AH6" s="678"/>
      <c r="AI6" s="679">
        <v>43158</v>
      </c>
      <c r="AJ6" s="679"/>
      <c r="AK6" s="680"/>
      <c r="AL6" s="681"/>
      <c r="AM6" s="682"/>
      <c r="AN6" s="683"/>
      <c r="AO6" s="678"/>
      <c r="AP6" s="678"/>
      <c r="AQ6" s="678"/>
      <c r="AR6" s="678"/>
      <c r="AS6" s="678"/>
      <c r="AT6" s="679"/>
      <c r="AU6" s="679"/>
      <c r="AV6" s="684"/>
      <c r="AW6" s="252"/>
      <c r="AX6" s="255" t="str">
        <f t="shared" ref="AX6:AX17" si="0">IF(ISBLANK(AA6), "", AA6)</f>
        <v>原田 翔太</v>
      </c>
      <c r="BA6" s="254" t="str">
        <f>IF(ISBLANK(AA10), "", AA10)</f>
        <v/>
      </c>
      <c r="BB6" s="254"/>
      <c r="BC6" s="254"/>
      <c r="BD6" s="254"/>
    </row>
    <row r="7" spans="2:56" ht="16.5" customHeight="1" thickBot="1" x14ac:dyDescent="0.2">
      <c r="Y7" s="657"/>
      <c r="Z7" s="658"/>
      <c r="AA7" s="661" t="s">
        <v>1249</v>
      </c>
      <c r="AB7" s="662"/>
      <c r="AC7" s="663"/>
      <c r="AD7" s="637" t="s">
        <v>1250</v>
      </c>
      <c r="AE7" s="637"/>
      <c r="AF7" s="685" t="s">
        <v>1168</v>
      </c>
      <c r="AG7" s="686"/>
      <c r="AH7" s="687"/>
      <c r="AI7" s="688" t="s">
        <v>1251</v>
      </c>
      <c r="AJ7" s="679"/>
      <c r="AK7" s="680"/>
      <c r="AL7" s="681"/>
      <c r="AM7" s="682"/>
      <c r="AN7" s="683"/>
      <c r="AO7" s="678"/>
      <c r="AP7" s="678"/>
      <c r="AQ7" s="678"/>
      <c r="AR7" s="678"/>
      <c r="AS7" s="678"/>
      <c r="AT7" s="679"/>
      <c r="AU7" s="679"/>
      <c r="AV7" s="684"/>
      <c r="AW7" s="252"/>
      <c r="AX7" s="255" t="str">
        <f t="shared" si="0"/>
        <v>小嶌 直樹</v>
      </c>
      <c r="BA7" s="254" t="str">
        <f>IF(ISBLANK(AL5), "", AL5)</f>
        <v/>
      </c>
      <c r="BB7" s="254"/>
      <c r="BC7" s="254"/>
      <c r="BD7" s="254"/>
    </row>
    <row r="8" spans="2:56" ht="16.5" customHeight="1" thickBot="1" x14ac:dyDescent="0.2">
      <c r="B8" s="689" t="s">
        <v>1006</v>
      </c>
      <c r="C8" s="690"/>
      <c r="D8" s="691"/>
      <c r="E8" s="692">
        <v>43157</v>
      </c>
      <c r="F8" s="692"/>
      <c r="G8" s="692"/>
      <c r="H8" s="260" t="s">
        <v>1007</v>
      </c>
      <c r="I8" s="692">
        <v>43158</v>
      </c>
      <c r="J8" s="692"/>
      <c r="K8" s="693"/>
      <c r="Y8" s="657"/>
      <c r="Z8" s="658"/>
      <c r="AA8" s="661"/>
      <c r="AB8" s="662"/>
      <c r="AC8" s="663"/>
      <c r="AD8" s="637"/>
      <c r="AE8" s="637"/>
      <c r="AF8" s="678"/>
      <c r="AG8" s="678"/>
      <c r="AH8" s="678"/>
      <c r="AI8" s="688"/>
      <c r="AJ8" s="679"/>
      <c r="AK8" s="680"/>
      <c r="AL8" s="681"/>
      <c r="AM8" s="682"/>
      <c r="AN8" s="683"/>
      <c r="AO8" s="678"/>
      <c r="AP8" s="678"/>
      <c r="AQ8" s="678"/>
      <c r="AR8" s="678"/>
      <c r="AS8" s="678"/>
      <c r="AT8" s="679"/>
      <c r="AU8" s="679"/>
      <c r="AV8" s="684"/>
      <c r="AW8" s="252"/>
      <c r="AX8" s="255" t="str">
        <f t="shared" si="0"/>
        <v/>
      </c>
      <c r="BA8" s="254" t="str">
        <f>IF(ISBLANK(AL6), "", AL6)</f>
        <v/>
      </c>
      <c r="BB8" s="254"/>
      <c r="BC8" s="254"/>
      <c r="BD8" s="254"/>
    </row>
    <row r="9" spans="2:56" ht="16.5" customHeight="1" x14ac:dyDescent="0.15">
      <c r="B9" s="729" t="s">
        <v>1008</v>
      </c>
      <c r="C9" s="730"/>
      <c r="D9" s="731"/>
      <c r="E9" s="734" t="s">
        <v>1246</v>
      </c>
      <c r="F9" s="735"/>
      <c r="G9" s="735"/>
      <c r="H9" s="735"/>
      <c r="I9" s="735"/>
      <c r="J9" s="735"/>
      <c r="K9" s="735"/>
      <c r="L9" s="736"/>
      <c r="M9" s="736"/>
      <c r="N9" s="736"/>
      <c r="O9" s="736"/>
      <c r="P9" s="736"/>
      <c r="Q9" s="736"/>
      <c r="R9" s="736"/>
      <c r="S9" s="736"/>
      <c r="T9" s="736"/>
      <c r="U9" s="736"/>
      <c r="V9" s="736"/>
      <c r="W9" s="737"/>
      <c r="Y9" s="657"/>
      <c r="Z9" s="658"/>
      <c r="AA9" s="661"/>
      <c r="AB9" s="662"/>
      <c r="AC9" s="663"/>
      <c r="AD9" s="637"/>
      <c r="AE9" s="637"/>
      <c r="AF9" s="678"/>
      <c r="AG9" s="678"/>
      <c r="AH9" s="678"/>
      <c r="AI9" s="679"/>
      <c r="AJ9" s="679"/>
      <c r="AK9" s="680"/>
      <c r="AL9" s="681"/>
      <c r="AM9" s="682"/>
      <c r="AN9" s="683"/>
      <c r="AO9" s="678"/>
      <c r="AP9" s="678"/>
      <c r="AQ9" s="678"/>
      <c r="AR9" s="678"/>
      <c r="AS9" s="678"/>
      <c r="AT9" s="679"/>
      <c r="AU9" s="679"/>
      <c r="AV9" s="684"/>
      <c r="AW9" s="252"/>
      <c r="AX9" s="255" t="str">
        <f t="shared" si="0"/>
        <v/>
      </c>
      <c r="BA9" s="254" t="str">
        <f>IF(ISBLANK(AL7), "", AL7)</f>
        <v/>
      </c>
      <c r="BB9" s="254"/>
      <c r="BC9" s="254"/>
      <c r="BD9" s="254"/>
    </row>
    <row r="10" spans="2:56" ht="16.5" customHeight="1" x14ac:dyDescent="0.15">
      <c r="B10" s="657"/>
      <c r="C10" s="732"/>
      <c r="D10" s="658"/>
      <c r="E10" s="738"/>
      <c r="F10" s="735"/>
      <c r="G10" s="735"/>
      <c r="H10" s="735"/>
      <c r="I10" s="735"/>
      <c r="J10" s="735"/>
      <c r="K10" s="735"/>
      <c r="L10" s="735"/>
      <c r="M10" s="735"/>
      <c r="N10" s="735"/>
      <c r="O10" s="735"/>
      <c r="P10" s="735"/>
      <c r="Q10" s="735"/>
      <c r="R10" s="735"/>
      <c r="S10" s="735"/>
      <c r="T10" s="735"/>
      <c r="U10" s="735"/>
      <c r="V10" s="735"/>
      <c r="W10" s="739"/>
      <c r="Y10" s="657"/>
      <c r="Z10" s="658"/>
      <c r="AA10" s="661"/>
      <c r="AB10" s="662"/>
      <c r="AC10" s="663"/>
      <c r="AD10" s="637"/>
      <c r="AE10" s="637"/>
      <c r="AF10" s="678"/>
      <c r="AG10" s="678"/>
      <c r="AH10" s="678"/>
      <c r="AI10" s="679"/>
      <c r="AJ10" s="679"/>
      <c r="AK10" s="680"/>
      <c r="AL10" s="681"/>
      <c r="AM10" s="682"/>
      <c r="AN10" s="683"/>
      <c r="AO10" s="678"/>
      <c r="AP10" s="678"/>
      <c r="AQ10" s="678"/>
      <c r="AR10" s="678"/>
      <c r="AS10" s="678"/>
      <c r="AT10" s="679"/>
      <c r="AU10" s="679"/>
      <c r="AV10" s="684"/>
      <c r="AW10" s="252"/>
      <c r="AX10" s="255" t="str">
        <f t="shared" si="0"/>
        <v/>
      </c>
      <c r="BA10" s="254" t="str">
        <f>IF(ISBLANK(AL8), "", AL8)</f>
        <v/>
      </c>
      <c r="BB10" s="254"/>
      <c r="BC10" s="254"/>
      <c r="BD10" s="254"/>
    </row>
    <row r="11" spans="2:56" ht="16.5" customHeight="1" x14ac:dyDescent="0.15">
      <c r="B11" s="657"/>
      <c r="C11" s="732"/>
      <c r="D11" s="658"/>
      <c r="E11" s="738"/>
      <c r="F11" s="735"/>
      <c r="G11" s="735"/>
      <c r="H11" s="735"/>
      <c r="I11" s="735"/>
      <c r="J11" s="735"/>
      <c r="K11" s="735"/>
      <c r="L11" s="735"/>
      <c r="M11" s="735"/>
      <c r="N11" s="735"/>
      <c r="O11" s="735"/>
      <c r="P11" s="735"/>
      <c r="Q11" s="735"/>
      <c r="R11" s="735"/>
      <c r="S11" s="735"/>
      <c r="T11" s="735"/>
      <c r="U11" s="735"/>
      <c r="V11" s="735"/>
      <c r="W11" s="739"/>
      <c r="Y11" s="657"/>
      <c r="Z11" s="658"/>
      <c r="AA11" s="661"/>
      <c r="AB11" s="662"/>
      <c r="AC11" s="663"/>
      <c r="AD11" s="637"/>
      <c r="AE11" s="637"/>
      <c r="AF11" s="678"/>
      <c r="AG11" s="678"/>
      <c r="AH11" s="678"/>
      <c r="AI11" s="679"/>
      <c r="AJ11" s="679"/>
      <c r="AK11" s="680"/>
      <c r="AL11" s="681"/>
      <c r="AM11" s="682"/>
      <c r="AN11" s="683"/>
      <c r="AO11" s="678"/>
      <c r="AP11" s="678"/>
      <c r="AQ11" s="678"/>
      <c r="AR11" s="678"/>
      <c r="AS11" s="678"/>
      <c r="AT11" s="679"/>
      <c r="AU11" s="679"/>
      <c r="AV11" s="684"/>
      <c r="AW11" s="252"/>
      <c r="AX11" s="255" t="str">
        <f t="shared" si="0"/>
        <v/>
      </c>
    </row>
    <row r="12" spans="2:56" ht="16.5" customHeight="1" x14ac:dyDescent="0.15">
      <c r="B12" s="657"/>
      <c r="C12" s="732"/>
      <c r="D12" s="658"/>
      <c r="E12" s="738"/>
      <c r="F12" s="735"/>
      <c r="G12" s="735"/>
      <c r="H12" s="735"/>
      <c r="I12" s="735"/>
      <c r="J12" s="735"/>
      <c r="K12" s="735"/>
      <c r="L12" s="735"/>
      <c r="M12" s="735"/>
      <c r="N12" s="735"/>
      <c r="O12" s="735"/>
      <c r="P12" s="735"/>
      <c r="Q12" s="735"/>
      <c r="R12" s="735"/>
      <c r="S12" s="735"/>
      <c r="T12" s="735"/>
      <c r="U12" s="735"/>
      <c r="V12" s="735"/>
      <c r="W12" s="739"/>
      <c r="Y12" s="657"/>
      <c r="Z12" s="658"/>
      <c r="AA12" s="661"/>
      <c r="AB12" s="662"/>
      <c r="AC12" s="663"/>
      <c r="AD12" s="637"/>
      <c r="AE12" s="637"/>
      <c r="AF12" s="678"/>
      <c r="AG12" s="678"/>
      <c r="AH12" s="678"/>
      <c r="AI12" s="679"/>
      <c r="AJ12" s="679"/>
      <c r="AK12" s="680"/>
      <c r="AL12" s="681"/>
      <c r="AM12" s="682"/>
      <c r="AN12" s="683"/>
      <c r="AO12" s="678"/>
      <c r="AP12" s="678"/>
      <c r="AQ12" s="678"/>
      <c r="AR12" s="678"/>
      <c r="AS12" s="678"/>
      <c r="AT12" s="679"/>
      <c r="AU12" s="679"/>
      <c r="AV12" s="684"/>
      <c r="AW12" s="252"/>
      <c r="AX12" s="255" t="str">
        <f t="shared" si="0"/>
        <v/>
      </c>
    </row>
    <row r="13" spans="2:56" ht="16.5" customHeight="1" x14ac:dyDescent="0.15">
      <c r="B13" s="657"/>
      <c r="C13" s="732"/>
      <c r="D13" s="658"/>
      <c r="E13" s="738"/>
      <c r="F13" s="735"/>
      <c r="G13" s="735"/>
      <c r="H13" s="735"/>
      <c r="I13" s="735"/>
      <c r="J13" s="735"/>
      <c r="K13" s="735"/>
      <c r="L13" s="735"/>
      <c r="M13" s="735"/>
      <c r="N13" s="735"/>
      <c r="O13" s="735"/>
      <c r="P13" s="735"/>
      <c r="Q13" s="735"/>
      <c r="R13" s="735"/>
      <c r="S13" s="735"/>
      <c r="T13" s="735"/>
      <c r="U13" s="735"/>
      <c r="V13" s="735"/>
      <c r="W13" s="739"/>
      <c r="Y13" s="657"/>
      <c r="Z13" s="658"/>
      <c r="AA13" s="661"/>
      <c r="AB13" s="662"/>
      <c r="AC13" s="663"/>
      <c r="AD13" s="637"/>
      <c r="AE13" s="637"/>
      <c r="AF13" s="678"/>
      <c r="AG13" s="678"/>
      <c r="AH13" s="678"/>
      <c r="AI13" s="679"/>
      <c r="AJ13" s="679"/>
      <c r="AK13" s="680"/>
      <c r="AL13" s="681"/>
      <c r="AM13" s="682"/>
      <c r="AN13" s="683"/>
      <c r="AO13" s="678"/>
      <c r="AP13" s="678"/>
      <c r="AQ13" s="678"/>
      <c r="AR13" s="678"/>
      <c r="AS13" s="678"/>
      <c r="AT13" s="679"/>
      <c r="AU13" s="679"/>
      <c r="AV13" s="684"/>
      <c r="AW13" s="252"/>
      <c r="AX13" s="255" t="str">
        <f t="shared" si="0"/>
        <v/>
      </c>
      <c r="BA13" s="254" t="str">
        <f>IF(ISBLANK(AT5), "", AT5)</f>
        <v/>
      </c>
      <c r="BB13" s="254"/>
      <c r="BC13" s="254"/>
      <c r="BD13" s="254"/>
    </row>
    <row r="14" spans="2:56" ht="16.5" customHeight="1" x14ac:dyDescent="0.15">
      <c r="B14" s="657"/>
      <c r="C14" s="732"/>
      <c r="D14" s="658"/>
      <c r="E14" s="738"/>
      <c r="F14" s="735"/>
      <c r="G14" s="735"/>
      <c r="H14" s="735"/>
      <c r="I14" s="735"/>
      <c r="J14" s="735"/>
      <c r="K14" s="735"/>
      <c r="L14" s="735"/>
      <c r="M14" s="735"/>
      <c r="N14" s="735"/>
      <c r="O14" s="735"/>
      <c r="P14" s="735"/>
      <c r="Q14" s="735"/>
      <c r="R14" s="735"/>
      <c r="S14" s="735"/>
      <c r="T14" s="735"/>
      <c r="U14" s="735"/>
      <c r="V14" s="735"/>
      <c r="W14" s="739"/>
      <c r="Y14" s="657"/>
      <c r="Z14" s="658"/>
      <c r="AA14" s="661"/>
      <c r="AB14" s="662"/>
      <c r="AC14" s="663"/>
      <c r="AD14" s="637"/>
      <c r="AE14" s="637"/>
      <c r="AF14" s="678"/>
      <c r="AG14" s="678"/>
      <c r="AH14" s="678"/>
      <c r="AI14" s="679"/>
      <c r="AJ14" s="679"/>
      <c r="AK14" s="680"/>
      <c r="AL14" s="681"/>
      <c r="AM14" s="682"/>
      <c r="AN14" s="683"/>
      <c r="AO14" s="678"/>
      <c r="AP14" s="678"/>
      <c r="AQ14" s="678"/>
      <c r="AR14" s="678"/>
      <c r="AS14" s="678"/>
      <c r="AT14" s="679"/>
      <c r="AU14" s="679"/>
      <c r="AV14" s="684"/>
      <c r="AW14" s="252"/>
      <c r="AX14" s="255" t="str">
        <f t="shared" si="0"/>
        <v/>
      </c>
      <c r="BA14" s="254" t="str">
        <f>IF(ISBLANK(AT6), "", AT6)</f>
        <v/>
      </c>
      <c r="BB14" s="254"/>
      <c r="BC14" s="254"/>
      <c r="BD14" s="254"/>
    </row>
    <row r="15" spans="2:56" ht="16.5" customHeight="1" x14ac:dyDescent="0.15">
      <c r="B15" s="657"/>
      <c r="C15" s="732"/>
      <c r="D15" s="658"/>
      <c r="E15" s="738"/>
      <c r="F15" s="735"/>
      <c r="G15" s="735"/>
      <c r="H15" s="735"/>
      <c r="I15" s="735"/>
      <c r="J15" s="735"/>
      <c r="K15" s="735"/>
      <c r="L15" s="735"/>
      <c r="M15" s="735"/>
      <c r="N15" s="735"/>
      <c r="O15" s="735"/>
      <c r="P15" s="735"/>
      <c r="Q15" s="735"/>
      <c r="R15" s="735"/>
      <c r="S15" s="735"/>
      <c r="T15" s="735"/>
      <c r="U15" s="735"/>
      <c r="V15" s="735"/>
      <c r="W15" s="739"/>
      <c r="Y15" s="657"/>
      <c r="Z15" s="658"/>
      <c r="AA15" s="661"/>
      <c r="AB15" s="662"/>
      <c r="AC15" s="663"/>
      <c r="AD15" s="637"/>
      <c r="AE15" s="637"/>
      <c r="AF15" s="678"/>
      <c r="AG15" s="678"/>
      <c r="AH15" s="678"/>
      <c r="AI15" s="679"/>
      <c r="AJ15" s="679"/>
      <c r="AK15" s="680"/>
      <c r="AL15" s="681"/>
      <c r="AM15" s="682"/>
      <c r="AN15" s="683"/>
      <c r="AO15" s="678"/>
      <c r="AP15" s="678"/>
      <c r="AQ15" s="678"/>
      <c r="AR15" s="678"/>
      <c r="AS15" s="678"/>
      <c r="AT15" s="679"/>
      <c r="AU15" s="679"/>
      <c r="AV15" s="684"/>
      <c r="AW15" s="252"/>
      <c r="AX15" s="255" t="str">
        <f t="shared" si="0"/>
        <v/>
      </c>
      <c r="BA15" s="254" t="str">
        <f>IF(ISBLANK(AT7), "", AT7)</f>
        <v/>
      </c>
      <c r="BB15" s="254"/>
      <c r="BC15" s="254"/>
      <c r="BD15" s="254"/>
    </row>
    <row r="16" spans="2:56" ht="16.5" customHeight="1" x14ac:dyDescent="0.15">
      <c r="B16" s="657"/>
      <c r="C16" s="732"/>
      <c r="D16" s="658"/>
      <c r="E16" s="738"/>
      <c r="F16" s="735"/>
      <c r="G16" s="735"/>
      <c r="H16" s="735"/>
      <c r="I16" s="735"/>
      <c r="J16" s="735"/>
      <c r="K16" s="735"/>
      <c r="L16" s="735"/>
      <c r="M16" s="735"/>
      <c r="N16" s="735"/>
      <c r="O16" s="735"/>
      <c r="P16" s="735"/>
      <c r="Q16" s="735"/>
      <c r="R16" s="735"/>
      <c r="S16" s="735"/>
      <c r="T16" s="735"/>
      <c r="U16" s="735"/>
      <c r="V16" s="735"/>
      <c r="W16" s="739"/>
      <c r="Y16" s="657"/>
      <c r="Z16" s="658"/>
      <c r="AA16" s="661"/>
      <c r="AB16" s="662"/>
      <c r="AC16" s="663"/>
      <c r="AD16" s="637"/>
      <c r="AE16" s="637"/>
      <c r="AF16" s="678"/>
      <c r="AG16" s="678"/>
      <c r="AH16" s="678"/>
      <c r="AI16" s="679"/>
      <c r="AJ16" s="679"/>
      <c r="AK16" s="680"/>
      <c r="AL16" s="681"/>
      <c r="AM16" s="682"/>
      <c r="AN16" s="683"/>
      <c r="AO16" s="678"/>
      <c r="AP16" s="678"/>
      <c r="AQ16" s="678"/>
      <c r="AR16" s="678"/>
      <c r="AS16" s="678"/>
      <c r="AT16" s="679"/>
      <c r="AU16" s="679"/>
      <c r="AV16" s="684"/>
      <c r="AW16" s="252"/>
      <c r="AX16" s="255" t="str">
        <f t="shared" si="0"/>
        <v/>
      </c>
      <c r="BA16" s="254" t="str">
        <f>IF(ISBLANK(AT8), "", AT8)</f>
        <v/>
      </c>
      <c r="BB16" s="254"/>
      <c r="BC16" s="254"/>
      <c r="BD16" s="254"/>
    </row>
    <row r="17" spans="2:56" ht="16.5" customHeight="1" thickBot="1" x14ac:dyDescent="0.2">
      <c r="B17" s="659"/>
      <c r="C17" s="733"/>
      <c r="D17" s="660"/>
      <c r="E17" s="740"/>
      <c r="F17" s="741"/>
      <c r="G17" s="741"/>
      <c r="H17" s="741"/>
      <c r="I17" s="741"/>
      <c r="J17" s="741"/>
      <c r="K17" s="741"/>
      <c r="L17" s="741"/>
      <c r="M17" s="741"/>
      <c r="N17" s="741"/>
      <c r="O17" s="741"/>
      <c r="P17" s="741"/>
      <c r="Q17" s="741"/>
      <c r="R17" s="741"/>
      <c r="S17" s="741"/>
      <c r="T17" s="741"/>
      <c r="U17" s="741"/>
      <c r="V17" s="741"/>
      <c r="W17" s="742"/>
      <c r="Y17" s="659"/>
      <c r="Z17" s="660"/>
      <c r="AA17" s="717"/>
      <c r="AB17" s="718"/>
      <c r="AC17" s="719"/>
      <c r="AD17" s="720"/>
      <c r="AE17" s="720"/>
      <c r="AF17" s="721"/>
      <c r="AG17" s="721"/>
      <c r="AH17" s="721"/>
      <c r="AI17" s="722"/>
      <c r="AJ17" s="723"/>
      <c r="AK17" s="724"/>
      <c r="AL17" s="725"/>
      <c r="AM17" s="726"/>
      <c r="AN17" s="727"/>
      <c r="AO17" s="721"/>
      <c r="AP17" s="721"/>
      <c r="AQ17" s="721"/>
      <c r="AR17" s="721"/>
      <c r="AS17" s="721"/>
      <c r="AT17" s="723"/>
      <c r="AU17" s="723"/>
      <c r="AV17" s="728"/>
      <c r="AW17" s="252"/>
      <c r="AX17" s="255" t="str">
        <f t="shared" si="0"/>
        <v/>
      </c>
      <c r="BB17" s="254"/>
      <c r="BC17" s="254"/>
      <c r="BD17" s="254"/>
    </row>
    <row r="18" spans="2:56" ht="16.5" customHeight="1" thickBot="1" x14ac:dyDescent="0.2">
      <c r="AX18" s="255" t="str">
        <f>IF(ISBLANK(AL5), "", AL5)</f>
        <v/>
      </c>
    </row>
    <row r="19" spans="2:56" ht="16.5" customHeight="1" thickBot="1" x14ac:dyDescent="0.2">
      <c r="B19" s="694" t="s">
        <v>1009</v>
      </c>
      <c r="C19" s="695"/>
      <c r="D19" s="695"/>
      <c r="E19" s="698" t="s">
        <v>1247</v>
      </c>
      <c r="F19" s="699"/>
      <c r="G19" s="699"/>
      <c r="H19" s="699"/>
      <c r="I19" s="699"/>
      <c r="J19" s="699"/>
      <c r="K19" s="699"/>
      <c r="L19" s="699"/>
      <c r="M19" s="699"/>
      <c r="N19" s="699"/>
      <c r="O19" s="699"/>
      <c r="P19" s="699"/>
      <c r="Q19" s="699"/>
      <c r="R19" s="699"/>
      <c r="S19" s="699"/>
      <c r="T19" s="699"/>
      <c r="U19" s="699"/>
      <c r="V19" s="699"/>
      <c r="W19" s="700"/>
      <c r="Y19" s="704" t="s">
        <v>1010</v>
      </c>
      <c r="Z19" s="705"/>
      <c r="AA19" s="625" t="s">
        <v>1011</v>
      </c>
      <c r="AB19" s="626"/>
      <c r="AC19" s="626"/>
      <c r="AD19" s="626"/>
      <c r="AE19" s="626"/>
      <c r="AF19" s="626"/>
      <c r="AG19" s="626"/>
      <c r="AH19" s="626"/>
      <c r="AI19" s="626"/>
      <c r="AJ19" s="626"/>
      <c r="AK19" s="626"/>
      <c r="AL19" s="626"/>
      <c r="AM19" s="626"/>
      <c r="AN19" s="626"/>
      <c r="AO19" s="626"/>
      <c r="AP19" s="627"/>
      <c r="AR19" s="709" t="s">
        <v>1012</v>
      </c>
      <c r="AS19" s="710"/>
      <c r="AT19" s="710"/>
      <c r="AU19" s="710"/>
      <c r="AV19" s="711"/>
      <c r="AX19" s="255" t="str">
        <f t="shared" ref="AX19:AX28" si="1">IF(ISBLANK(AL6), "", AL6)</f>
        <v/>
      </c>
    </row>
    <row r="20" spans="2:56" ht="16.5" customHeight="1" thickTop="1" thickBot="1" x14ac:dyDescent="0.2">
      <c r="B20" s="696"/>
      <c r="C20" s="697"/>
      <c r="D20" s="697"/>
      <c r="E20" s="701"/>
      <c r="F20" s="702"/>
      <c r="G20" s="702"/>
      <c r="H20" s="702"/>
      <c r="I20" s="702"/>
      <c r="J20" s="702"/>
      <c r="K20" s="702"/>
      <c r="L20" s="702"/>
      <c r="M20" s="702"/>
      <c r="N20" s="702"/>
      <c r="O20" s="702"/>
      <c r="P20" s="702"/>
      <c r="Q20" s="702"/>
      <c r="R20" s="702"/>
      <c r="S20" s="702"/>
      <c r="T20" s="702"/>
      <c r="U20" s="702"/>
      <c r="V20" s="702"/>
      <c r="W20" s="703"/>
      <c r="Y20" s="706"/>
      <c r="Z20" s="707"/>
      <c r="AA20" s="708"/>
      <c r="AB20" s="676"/>
      <c r="AC20" s="676"/>
      <c r="AD20" s="676"/>
      <c r="AE20" s="676"/>
      <c r="AF20" s="676"/>
      <c r="AG20" s="676"/>
      <c r="AH20" s="676"/>
      <c r="AI20" s="676"/>
      <c r="AJ20" s="676"/>
      <c r="AK20" s="676"/>
      <c r="AL20" s="676"/>
      <c r="AM20" s="676"/>
      <c r="AN20" s="676"/>
      <c r="AO20" s="676"/>
      <c r="AP20" s="677"/>
      <c r="AR20" s="712" t="s">
        <v>1013</v>
      </c>
      <c r="AS20" s="713"/>
      <c r="AT20" s="714"/>
      <c r="AU20" s="715">
        <f>COUNTA(B25:B34)</f>
        <v>0</v>
      </c>
      <c r="AV20" s="716"/>
      <c r="AX20" s="255" t="str">
        <f t="shared" si="1"/>
        <v/>
      </c>
    </row>
    <row r="21" spans="2:56" ht="16.5" customHeight="1" x14ac:dyDescent="0.15">
      <c r="AR21" s="743" t="s">
        <v>1014</v>
      </c>
      <c r="AS21" s="744"/>
      <c r="AT21" s="745"/>
      <c r="AU21" s="746">
        <f>COUNTA(AT25:AV34)</f>
        <v>0</v>
      </c>
      <c r="AV21" s="747"/>
      <c r="AX21" s="255" t="str">
        <f t="shared" si="1"/>
        <v/>
      </c>
    </row>
    <row r="22" spans="2:56" ht="16.5" customHeight="1" thickBot="1" x14ac:dyDescent="0.2">
      <c r="AR22" s="748" t="s">
        <v>1015</v>
      </c>
      <c r="AS22" s="749"/>
      <c r="AT22" s="750"/>
      <c r="AU22" s="751">
        <f>AU20-AU21</f>
        <v>0</v>
      </c>
      <c r="AV22" s="752"/>
      <c r="AX22" s="255" t="str">
        <f t="shared" si="1"/>
        <v/>
      </c>
    </row>
    <row r="23" spans="2:56" ht="16.5" customHeight="1" thickBot="1" x14ac:dyDescent="0.2">
      <c r="B23" s="753" t="str">
        <f>E4&amp;" "&amp;E6&amp;" "&amp;E5&amp;IF(P5=""," ","("&amp;P5&amp;")")&amp;P6&amp;" 指摘事項一覧"</f>
        <v xml:space="preserve">  ソフトウェア開発文書(B版)承認レビュー 指摘事項一覧</v>
      </c>
      <c r="C23" s="753"/>
      <c r="D23" s="753"/>
      <c r="E23" s="753"/>
      <c r="F23" s="753"/>
      <c r="G23" s="753"/>
      <c r="H23" s="753"/>
      <c r="I23" s="753"/>
      <c r="J23" s="753"/>
      <c r="K23" s="753"/>
      <c r="L23" s="753"/>
      <c r="M23" s="753"/>
      <c r="N23" s="753"/>
      <c r="O23" s="753"/>
      <c r="P23" s="753"/>
      <c r="Q23" s="753"/>
      <c r="R23" s="753"/>
      <c r="S23" s="753"/>
      <c r="T23" s="753"/>
      <c r="U23" s="753"/>
      <c r="V23" s="753"/>
      <c r="W23" s="753"/>
      <c r="X23" s="753"/>
      <c r="Y23" s="753"/>
      <c r="Z23" s="753"/>
      <c r="AA23" s="753"/>
      <c r="AB23" s="753"/>
      <c r="AC23" s="753"/>
      <c r="AD23" s="753"/>
      <c r="AE23" s="753"/>
      <c r="AF23" s="753"/>
      <c r="AG23" s="753"/>
      <c r="AH23" s="753"/>
      <c r="AI23" s="753"/>
      <c r="AJ23" s="753"/>
      <c r="AK23" s="753"/>
      <c r="AL23" s="753"/>
      <c r="AM23" s="753"/>
      <c r="AN23" s="753"/>
      <c r="AO23" s="753"/>
      <c r="AP23" s="753"/>
      <c r="AQ23" s="753"/>
      <c r="AR23" s="753"/>
      <c r="AS23" s="753"/>
      <c r="AT23" s="753"/>
      <c r="AU23" s="753"/>
      <c r="AV23" s="753"/>
      <c r="AX23" s="255" t="str">
        <f t="shared" si="1"/>
        <v/>
      </c>
    </row>
    <row r="24" spans="2:56" ht="16.5" customHeight="1" x14ac:dyDescent="0.15">
      <c r="B24" s="261" t="s">
        <v>1016</v>
      </c>
      <c r="C24" s="754" t="s">
        <v>1017</v>
      </c>
      <c r="D24" s="690"/>
      <c r="E24" s="691"/>
      <c r="F24" s="755" t="s">
        <v>1018</v>
      </c>
      <c r="G24" s="755"/>
      <c r="H24" s="755"/>
      <c r="I24" s="755"/>
      <c r="J24" s="755"/>
      <c r="K24" s="755"/>
      <c r="L24" s="754" t="s">
        <v>1019</v>
      </c>
      <c r="M24" s="690"/>
      <c r="N24" s="690"/>
      <c r="O24" s="690"/>
      <c r="P24" s="690"/>
      <c r="Q24" s="690"/>
      <c r="R24" s="690"/>
      <c r="S24" s="690"/>
      <c r="T24" s="690"/>
      <c r="U24" s="690"/>
      <c r="V24" s="690"/>
      <c r="W24" s="754" t="s">
        <v>1020</v>
      </c>
      <c r="X24" s="690"/>
      <c r="Y24" s="690"/>
      <c r="Z24" s="755" t="s">
        <v>1021</v>
      </c>
      <c r="AA24" s="755"/>
      <c r="AB24" s="755"/>
      <c r="AC24" s="755" t="s">
        <v>1022</v>
      </c>
      <c r="AD24" s="755"/>
      <c r="AE24" s="756"/>
      <c r="AF24" s="689" t="s">
        <v>1023</v>
      </c>
      <c r="AG24" s="690"/>
      <c r="AH24" s="690"/>
      <c r="AI24" s="690"/>
      <c r="AJ24" s="690"/>
      <c r="AK24" s="690"/>
      <c r="AL24" s="690"/>
      <c r="AM24" s="690"/>
      <c r="AN24" s="690"/>
      <c r="AO24" s="690"/>
      <c r="AP24" s="691"/>
      <c r="AQ24" s="690" t="s">
        <v>30</v>
      </c>
      <c r="AR24" s="690"/>
      <c r="AS24" s="691"/>
      <c r="AT24" s="755" t="s">
        <v>1024</v>
      </c>
      <c r="AU24" s="755"/>
      <c r="AV24" s="756"/>
      <c r="AX24" s="255" t="str">
        <f t="shared" si="1"/>
        <v/>
      </c>
    </row>
    <row r="25" spans="2:56" ht="33" customHeight="1" x14ac:dyDescent="0.15">
      <c r="B25" s="262"/>
      <c r="C25" s="757"/>
      <c r="D25" s="758"/>
      <c r="E25" s="758"/>
      <c r="F25" s="759"/>
      <c r="G25" s="758"/>
      <c r="H25" s="758"/>
      <c r="I25" s="758"/>
      <c r="J25" s="758"/>
      <c r="K25" s="760"/>
      <c r="L25" s="761"/>
      <c r="M25" s="762"/>
      <c r="N25" s="762"/>
      <c r="O25" s="762"/>
      <c r="P25" s="762"/>
      <c r="Q25" s="762"/>
      <c r="R25" s="762"/>
      <c r="S25" s="762"/>
      <c r="T25" s="762"/>
      <c r="U25" s="762"/>
      <c r="V25" s="763"/>
      <c r="W25" s="759"/>
      <c r="X25" s="758"/>
      <c r="Y25" s="758"/>
      <c r="Z25" s="764"/>
      <c r="AA25" s="764"/>
      <c r="AB25" s="764"/>
      <c r="AC25" s="765"/>
      <c r="AD25" s="765"/>
      <c r="AE25" s="766"/>
      <c r="AF25" s="767"/>
      <c r="AG25" s="762"/>
      <c r="AH25" s="762"/>
      <c r="AI25" s="762"/>
      <c r="AJ25" s="762"/>
      <c r="AK25" s="762"/>
      <c r="AL25" s="762"/>
      <c r="AM25" s="762"/>
      <c r="AN25" s="762"/>
      <c r="AO25" s="762"/>
      <c r="AP25" s="763"/>
      <c r="AQ25" s="768"/>
      <c r="AR25" s="758"/>
      <c r="AS25" s="760"/>
      <c r="AT25" s="769"/>
      <c r="AU25" s="769"/>
      <c r="AV25" s="770"/>
      <c r="AX25" s="255" t="str">
        <f t="shared" si="1"/>
        <v/>
      </c>
    </row>
    <row r="26" spans="2:56" ht="33" customHeight="1" x14ac:dyDescent="0.15">
      <c r="B26" s="262"/>
      <c r="C26" s="757"/>
      <c r="D26" s="758"/>
      <c r="E26" s="758"/>
      <c r="F26" s="759"/>
      <c r="G26" s="758"/>
      <c r="H26" s="758"/>
      <c r="I26" s="758"/>
      <c r="J26" s="758"/>
      <c r="K26" s="760"/>
      <c r="L26" s="761"/>
      <c r="M26" s="762"/>
      <c r="N26" s="762"/>
      <c r="O26" s="762"/>
      <c r="P26" s="762"/>
      <c r="Q26" s="762"/>
      <c r="R26" s="762"/>
      <c r="S26" s="762"/>
      <c r="T26" s="762"/>
      <c r="U26" s="762"/>
      <c r="V26" s="763"/>
      <c r="W26" s="759"/>
      <c r="X26" s="758"/>
      <c r="Y26" s="758"/>
      <c r="Z26" s="764"/>
      <c r="AA26" s="764"/>
      <c r="AB26" s="764"/>
      <c r="AC26" s="765"/>
      <c r="AD26" s="765"/>
      <c r="AE26" s="766"/>
      <c r="AF26" s="771"/>
      <c r="AG26" s="762"/>
      <c r="AH26" s="762"/>
      <c r="AI26" s="762"/>
      <c r="AJ26" s="762"/>
      <c r="AK26" s="762"/>
      <c r="AL26" s="762"/>
      <c r="AM26" s="762"/>
      <c r="AN26" s="762"/>
      <c r="AO26" s="762"/>
      <c r="AP26" s="763"/>
      <c r="AQ26" s="758"/>
      <c r="AR26" s="758"/>
      <c r="AS26" s="760"/>
      <c r="AT26" s="769"/>
      <c r="AU26" s="769"/>
      <c r="AV26" s="770"/>
      <c r="AX26" s="255" t="str">
        <f t="shared" si="1"/>
        <v/>
      </c>
    </row>
    <row r="27" spans="2:56" ht="33" customHeight="1" x14ac:dyDescent="0.15">
      <c r="B27" s="262"/>
      <c r="C27" s="757"/>
      <c r="D27" s="758"/>
      <c r="E27" s="758"/>
      <c r="F27" s="759"/>
      <c r="G27" s="758"/>
      <c r="H27" s="758"/>
      <c r="I27" s="758"/>
      <c r="J27" s="758"/>
      <c r="K27" s="760"/>
      <c r="L27" s="761"/>
      <c r="M27" s="762"/>
      <c r="N27" s="762"/>
      <c r="O27" s="762"/>
      <c r="P27" s="762"/>
      <c r="Q27" s="762"/>
      <c r="R27" s="762"/>
      <c r="S27" s="762"/>
      <c r="T27" s="762"/>
      <c r="U27" s="762"/>
      <c r="V27" s="763"/>
      <c r="W27" s="759"/>
      <c r="X27" s="758"/>
      <c r="Y27" s="758"/>
      <c r="Z27" s="764"/>
      <c r="AA27" s="764"/>
      <c r="AB27" s="764"/>
      <c r="AC27" s="765"/>
      <c r="AD27" s="765"/>
      <c r="AE27" s="766"/>
      <c r="AF27" s="767"/>
      <c r="AG27" s="762"/>
      <c r="AH27" s="762"/>
      <c r="AI27" s="762"/>
      <c r="AJ27" s="762"/>
      <c r="AK27" s="762"/>
      <c r="AL27" s="762"/>
      <c r="AM27" s="762"/>
      <c r="AN27" s="762"/>
      <c r="AO27" s="762"/>
      <c r="AP27" s="763"/>
      <c r="AQ27" s="758"/>
      <c r="AR27" s="758"/>
      <c r="AS27" s="760"/>
      <c r="AT27" s="769"/>
      <c r="AU27" s="769"/>
      <c r="AV27" s="770"/>
      <c r="AX27" s="255" t="str">
        <f t="shared" si="1"/>
        <v/>
      </c>
    </row>
    <row r="28" spans="2:56" ht="33" customHeight="1" x14ac:dyDescent="0.15">
      <c r="B28" s="262"/>
      <c r="C28" s="757"/>
      <c r="D28" s="758"/>
      <c r="E28" s="758"/>
      <c r="F28" s="759"/>
      <c r="G28" s="758"/>
      <c r="H28" s="758"/>
      <c r="I28" s="758"/>
      <c r="J28" s="758"/>
      <c r="K28" s="760"/>
      <c r="L28" s="761"/>
      <c r="M28" s="762"/>
      <c r="N28" s="762"/>
      <c r="O28" s="762"/>
      <c r="P28" s="762"/>
      <c r="Q28" s="762"/>
      <c r="R28" s="762"/>
      <c r="S28" s="762"/>
      <c r="T28" s="762"/>
      <c r="U28" s="762"/>
      <c r="V28" s="763"/>
      <c r="W28" s="759"/>
      <c r="X28" s="758"/>
      <c r="Y28" s="758"/>
      <c r="Z28" s="764"/>
      <c r="AA28" s="764"/>
      <c r="AB28" s="764"/>
      <c r="AC28" s="765"/>
      <c r="AD28" s="765"/>
      <c r="AE28" s="766"/>
      <c r="AF28" s="767"/>
      <c r="AG28" s="762"/>
      <c r="AH28" s="762"/>
      <c r="AI28" s="762"/>
      <c r="AJ28" s="762"/>
      <c r="AK28" s="762"/>
      <c r="AL28" s="762"/>
      <c r="AM28" s="762"/>
      <c r="AN28" s="762"/>
      <c r="AO28" s="762"/>
      <c r="AP28" s="763"/>
      <c r="AQ28" s="758"/>
      <c r="AR28" s="758"/>
      <c r="AS28" s="760"/>
      <c r="AT28" s="769"/>
      <c r="AU28" s="769"/>
      <c r="AV28" s="770"/>
      <c r="AX28" s="255" t="str">
        <f t="shared" si="1"/>
        <v/>
      </c>
    </row>
    <row r="29" spans="2:56" ht="33" customHeight="1" x14ac:dyDescent="0.15">
      <c r="B29" s="262"/>
      <c r="C29" s="757"/>
      <c r="D29" s="758"/>
      <c r="E29" s="758"/>
      <c r="F29" s="759"/>
      <c r="G29" s="758"/>
      <c r="H29" s="758"/>
      <c r="I29" s="758"/>
      <c r="J29" s="758"/>
      <c r="K29" s="760"/>
      <c r="L29" s="761"/>
      <c r="M29" s="762"/>
      <c r="N29" s="762"/>
      <c r="O29" s="762"/>
      <c r="P29" s="762"/>
      <c r="Q29" s="762"/>
      <c r="R29" s="762"/>
      <c r="S29" s="762"/>
      <c r="T29" s="762"/>
      <c r="U29" s="762"/>
      <c r="V29" s="763"/>
      <c r="W29" s="759"/>
      <c r="X29" s="758"/>
      <c r="Y29" s="758"/>
      <c r="Z29" s="764"/>
      <c r="AA29" s="764"/>
      <c r="AB29" s="764"/>
      <c r="AC29" s="765"/>
      <c r="AD29" s="765"/>
      <c r="AE29" s="766"/>
      <c r="AF29" s="767"/>
      <c r="AG29" s="762"/>
      <c r="AH29" s="762"/>
      <c r="AI29" s="762"/>
      <c r="AJ29" s="762"/>
      <c r="AK29" s="762"/>
      <c r="AL29" s="762"/>
      <c r="AM29" s="762"/>
      <c r="AN29" s="762"/>
      <c r="AO29" s="762"/>
      <c r="AP29" s="763"/>
      <c r="AQ29" s="758"/>
      <c r="AR29" s="758"/>
      <c r="AS29" s="760"/>
      <c r="AT29" s="769"/>
      <c r="AU29" s="769"/>
      <c r="AV29" s="770"/>
      <c r="AX29" s="255" t="str">
        <f>IF(ISBLANK(AL16), "", AL16)</f>
        <v/>
      </c>
    </row>
    <row r="30" spans="2:56" ht="33" customHeight="1" x14ac:dyDescent="0.15">
      <c r="B30" s="262"/>
      <c r="C30" s="757"/>
      <c r="D30" s="758"/>
      <c r="E30" s="758"/>
      <c r="F30" s="759"/>
      <c r="G30" s="758"/>
      <c r="H30" s="758"/>
      <c r="I30" s="758"/>
      <c r="J30" s="758"/>
      <c r="K30" s="760"/>
      <c r="L30" s="761"/>
      <c r="M30" s="762"/>
      <c r="N30" s="762"/>
      <c r="O30" s="762"/>
      <c r="P30" s="762"/>
      <c r="Q30" s="762"/>
      <c r="R30" s="762"/>
      <c r="S30" s="762"/>
      <c r="T30" s="762"/>
      <c r="U30" s="762"/>
      <c r="V30" s="763"/>
      <c r="W30" s="759"/>
      <c r="X30" s="758"/>
      <c r="Y30" s="758"/>
      <c r="Z30" s="764"/>
      <c r="AA30" s="764"/>
      <c r="AB30" s="764"/>
      <c r="AC30" s="765"/>
      <c r="AD30" s="765"/>
      <c r="AE30" s="766"/>
      <c r="AF30" s="767"/>
      <c r="AG30" s="762"/>
      <c r="AH30" s="762"/>
      <c r="AI30" s="762"/>
      <c r="AJ30" s="762"/>
      <c r="AK30" s="762"/>
      <c r="AL30" s="762"/>
      <c r="AM30" s="762"/>
      <c r="AN30" s="762"/>
      <c r="AO30" s="762"/>
      <c r="AP30" s="763"/>
      <c r="AQ30" s="758"/>
      <c r="AR30" s="758"/>
      <c r="AS30" s="760"/>
      <c r="AT30" s="769"/>
      <c r="AU30" s="769"/>
      <c r="AV30" s="770"/>
    </row>
    <row r="31" spans="2:56" ht="33" customHeight="1" x14ac:dyDescent="0.15">
      <c r="B31" s="262"/>
      <c r="C31" s="757"/>
      <c r="D31" s="758"/>
      <c r="E31" s="758"/>
      <c r="F31" s="759"/>
      <c r="G31" s="758"/>
      <c r="H31" s="758"/>
      <c r="I31" s="758"/>
      <c r="J31" s="758"/>
      <c r="K31" s="760"/>
      <c r="L31" s="761"/>
      <c r="M31" s="762"/>
      <c r="N31" s="762"/>
      <c r="O31" s="762"/>
      <c r="P31" s="762"/>
      <c r="Q31" s="762"/>
      <c r="R31" s="762"/>
      <c r="S31" s="762"/>
      <c r="T31" s="762"/>
      <c r="U31" s="762"/>
      <c r="V31" s="763"/>
      <c r="W31" s="759"/>
      <c r="X31" s="758"/>
      <c r="Y31" s="758"/>
      <c r="Z31" s="764"/>
      <c r="AA31" s="764"/>
      <c r="AB31" s="764"/>
      <c r="AC31" s="765"/>
      <c r="AD31" s="765"/>
      <c r="AE31" s="766"/>
      <c r="AF31" s="767"/>
      <c r="AG31" s="762"/>
      <c r="AH31" s="762"/>
      <c r="AI31" s="762"/>
      <c r="AJ31" s="762"/>
      <c r="AK31" s="762"/>
      <c r="AL31" s="762"/>
      <c r="AM31" s="762"/>
      <c r="AN31" s="762"/>
      <c r="AO31" s="762"/>
      <c r="AP31" s="763"/>
      <c r="AQ31" s="758"/>
      <c r="AR31" s="758"/>
      <c r="AS31" s="760"/>
      <c r="AT31" s="769"/>
      <c r="AU31" s="769"/>
      <c r="AV31" s="770"/>
      <c r="AX31" s="255" t="s">
        <v>1025</v>
      </c>
    </row>
    <row r="32" spans="2:56" ht="33" customHeight="1" x14ac:dyDescent="0.15">
      <c r="B32" s="262"/>
      <c r="C32" s="757"/>
      <c r="D32" s="758"/>
      <c r="E32" s="758"/>
      <c r="F32" s="759"/>
      <c r="G32" s="758"/>
      <c r="H32" s="758"/>
      <c r="I32" s="758"/>
      <c r="J32" s="758"/>
      <c r="K32" s="760"/>
      <c r="L32" s="761"/>
      <c r="M32" s="762"/>
      <c r="N32" s="762"/>
      <c r="O32" s="762"/>
      <c r="P32" s="762"/>
      <c r="Q32" s="762"/>
      <c r="R32" s="762"/>
      <c r="S32" s="762"/>
      <c r="T32" s="762"/>
      <c r="U32" s="762"/>
      <c r="V32" s="763"/>
      <c r="W32" s="759"/>
      <c r="X32" s="758"/>
      <c r="Y32" s="758"/>
      <c r="Z32" s="764"/>
      <c r="AA32" s="764"/>
      <c r="AB32" s="764"/>
      <c r="AC32" s="765"/>
      <c r="AD32" s="765"/>
      <c r="AE32" s="766"/>
      <c r="AF32" s="767"/>
      <c r="AG32" s="762"/>
      <c r="AH32" s="762"/>
      <c r="AI32" s="762"/>
      <c r="AJ32" s="762"/>
      <c r="AK32" s="762"/>
      <c r="AL32" s="762"/>
      <c r="AM32" s="762"/>
      <c r="AN32" s="762"/>
      <c r="AO32" s="762"/>
      <c r="AP32" s="763"/>
      <c r="AQ32" s="758"/>
      <c r="AR32" s="758"/>
      <c r="AS32" s="760"/>
      <c r="AT32" s="769"/>
      <c r="AU32" s="769"/>
      <c r="AV32" s="770"/>
    </row>
    <row r="33" spans="2:48" ht="33" customHeight="1" x14ac:dyDescent="0.15">
      <c r="B33" s="262"/>
      <c r="C33" s="757"/>
      <c r="D33" s="758"/>
      <c r="E33" s="758"/>
      <c r="F33" s="759"/>
      <c r="G33" s="758"/>
      <c r="H33" s="758"/>
      <c r="I33" s="758"/>
      <c r="J33" s="758"/>
      <c r="K33" s="760"/>
      <c r="L33" s="761"/>
      <c r="M33" s="762"/>
      <c r="N33" s="762"/>
      <c r="O33" s="762"/>
      <c r="P33" s="762"/>
      <c r="Q33" s="762"/>
      <c r="R33" s="762"/>
      <c r="S33" s="762"/>
      <c r="T33" s="762"/>
      <c r="U33" s="762"/>
      <c r="V33" s="763"/>
      <c r="W33" s="759"/>
      <c r="X33" s="758"/>
      <c r="Y33" s="758"/>
      <c r="Z33" s="764"/>
      <c r="AA33" s="764"/>
      <c r="AB33" s="764"/>
      <c r="AC33" s="765"/>
      <c r="AD33" s="765"/>
      <c r="AE33" s="766"/>
      <c r="AF33" s="767"/>
      <c r="AG33" s="762"/>
      <c r="AH33" s="762"/>
      <c r="AI33" s="762"/>
      <c r="AJ33" s="762"/>
      <c r="AK33" s="762"/>
      <c r="AL33" s="762"/>
      <c r="AM33" s="762"/>
      <c r="AN33" s="762"/>
      <c r="AO33" s="762"/>
      <c r="AP33" s="763"/>
      <c r="AQ33" s="758"/>
      <c r="AR33" s="758"/>
      <c r="AS33" s="760"/>
      <c r="AT33" s="769"/>
      <c r="AU33" s="769"/>
      <c r="AV33" s="770"/>
    </row>
    <row r="34" spans="2:48" ht="33" customHeight="1" thickBot="1" x14ac:dyDescent="0.2">
      <c r="B34" s="263"/>
      <c r="C34" s="776"/>
      <c r="D34" s="772"/>
      <c r="E34" s="773"/>
      <c r="F34" s="776"/>
      <c r="G34" s="772"/>
      <c r="H34" s="772"/>
      <c r="I34" s="772"/>
      <c r="J34" s="772"/>
      <c r="K34" s="773"/>
      <c r="L34" s="777"/>
      <c r="M34" s="778"/>
      <c r="N34" s="778"/>
      <c r="O34" s="778"/>
      <c r="P34" s="778"/>
      <c r="Q34" s="778"/>
      <c r="R34" s="778"/>
      <c r="S34" s="778"/>
      <c r="T34" s="778"/>
      <c r="U34" s="778"/>
      <c r="V34" s="778"/>
      <c r="W34" s="776"/>
      <c r="X34" s="772"/>
      <c r="Y34" s="772"/>
      <c r="Z34" s="779"/>
      <c r="AA34" s="779"/>
      <c r="AB34" s="779"/>
      <c r="AC34" s="780"/>
      <c r="AD34" s="780"/>
      <c r="AE34" s="781"/>
      <c r="AF34" s="782"/>
      <c r="AG34" s="778"/>
      <c r="AH34" s="778"/>
      <c r="AI34" s="778"/>
      <c r="AJ34" s="778"/>
      <c r="AK34" s="778"/>
      <c r="AL34" s="778"/>
      <c r="AM34" s="778"/>
      <c r="AN34" s="778"/>
      <c r="AO34" s="778"/>
      <c r="AP34" s="783"/>
      <c r="AQ34" s="772"/>
      <c r="AR34" s="772"/>
      <c r="AS34" s="773"/>
      <c r="AT34" s="774"/>
      <c r="AU34" s="774"/>
      <c r="AV34" s="775"/>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AF5" sqref="AF5:AH5"/>
    </sheetView>
  </sheetViews>
  <sheetFormatPr defaultColWidth="4.5" defaultRowHeight="16.5" customHeight="1" x14ac:dyDescent="0.15"/>
  <cols>
    <col min="1" max="1" width="2.25" style="252" customWidth="1"/>
    <col min="2" max="3" width="4.5" style="252" customWidth="1"/>
    <col min="4" max="4" width="4.5" style="256" customWidth="1"/>
    <col min="5" max="48" width="4.5" style="252" customWidth="1"/>
    <col min="49" max="49" width="4.5" style="254" customWidth="1"/>
    <col min="50" max="51" width="4.5" style="255" customWidth="1"/>
    <col min="52" max="53" width="4.5" style="254" customWidth="1"/>
    <col min="54" max="256" width="4.5" style="252" customWidth="1"/>
    <col min="257" max="16384" width="4.5" style="252"/>
  </cols>
  <sheetData>
    <row r="1" spans="2:56" ht="16.5" customHeight="1" x14ac:dyDescent="0.4">
      <c r="B1" s="618" t="s">
        <v>989</v>
      </c>
      <c r="C1" s="618"/>
      <c r="D1" s="618"/>
      <c r="E1" s="618"/>
      <c r="F1" s="618"/>
      <c r="G1" s="618"/>
      <c r="H1" s="618"/>
      <c r="I1" s="618"/>
      <c r="J1" s="618"/>
      <c r="K1" s="618"/>
      <c r="L1" s="618"/>
      <c r="M1" s="618"/>
      <c r="N1" s="618"/>
      <c r="AE1" s="253"/>
      <c r="AF1" s="612"/>
      <c r="AG1" s="612"/>
      <c r="AH1" s="614"/>
      <c r="AI1" s="614"/>
      <c r="AJ1" s="614"/>
      <c r="AK1" s="253"/>
      <c r="AL1" s="612"/>
      <c r="AM1" s="612"/>
      <c r="AN1" s="614"/>
      <c r="AO1" s="614"/>
      <c r="AP1" s="614"/>
      <c r="AQ1" s="253"/>
      <c r="AR1" s="619" t="s">
        <v>990</v>
      </c>
      <c r="AS1" s="619"/>
      <c r="AT1" s="611"/>
      <c r="AU1" s="611"/>
      <c r="AV1" s="611"/>
      <c r="AX1" s="255" t="s">
        <v>991</v>
      </c>
    </row>
    <row r="2" spans="2:56" ht="16.5" customHeight="1" x14ac:dyDescent="0.4">
      <c r="B2" s="618"/>
      <c r="C2" s="618"/>
      <c r="D2" s="618"/>
      <c r="E2" s="618"/>
      <c r="F2" s="618"/>
      <c r="G2" s="618"/>
      <c r="H2" s="618"/>
      <c r="I2" s="618"/>
      <c r="J2" s="618"/>
      <c r="K2" s="618"/>
      <c r="L2" s="618"/>
      <c r="M2" s="618"/>
      <c r="N2" s="618"/>
      <c r="AE2" s="253"/>
      <c r="AF2" s="612"/>
      <c r="AG2" s="612"/>
      <c r="AH2" s="613"/>
      <c r="AI2" s="614"/>
      <c r="AJ2" s="614"/>
      <c r="AK2" s="253"/>
      <c r="AL2" s="612"/>
      <c r="AM2" s="612"/>
      <c r="AN2" s="613"/>
      <c r="AO2" s="614"/>
      <c r="AP2" s="614"/>
      <c r="AQ2" s="253"/>
      <c r="AR2" s="615" t="s">
        <v>992</v>
      </c>
      <c r="AS2" s="615"/>
      <c r="AT2" s="616"/>
      <c r="AU2" s="617"/>
      <c r="AV2" s="617"/>
      <c r="AX2" s="255" t="s">
        <v>993</v>
      </c>
    </row>
    <row r="3" spans="2:56" ht="16.5" customHeight="1" thickBot="1" x14ac:dyDescent="0.45">
      <c r="AJ3" s="257"/>
      <c r="AK3" s="257"/>
      <c r="AL3" s="258"/>
      <c r="AM3" s="257"/>
      <c r="AN3" s="257"/>
    </row>
    <row r="4" spans="2:56" ht="16.5" customHeight="1" thickBot="1" x14ac:dyDescent="0.2">
      <c r="B4" s="646" t="s">
        <v>994</v>
      </c>
      <c r="C4" s="647"/>
      <c r="D4" s="647"/>
      <c r="E4" s="648"/>
      <c r="F4" s="649"/>
      <c r="G4" s="649"/>
      <c r="H4" s="649"/>
      <c r="I4" s="649"/>
      <c r="J4" s="649"/>
      <c r="K4" s="649"/>
      <c r="L4" s="650"/>
      <c r="M4" s="651"/>
      <c r="N4" s="652"/>
      <c r="O4" s="653"/>
      <c r="P4" s="654"/>
      <c r="Q4" s="654"/>
      <c r="R4" s="654"/>
      <c r="S4" s="259"/>
      <c r="Y4" s="655" t="s">
        <v>995</v>
      </c>
      <c r="Z4" s="656"/>
      <c r="AA4" s="645" t="s">
        <v>25</v>
      </c>
      <c r="AB4" s="643"/>
      <c r="AC4" s="643"/>
      <c r="AD4" s="643" t="s">
        <v>996</v>
      </c>
      <c r="AE4" s="643"/>
      <c r="AF4" s="643" t="s">
        <v>997</v>
      </c>
      <c r="AG4" s="643"/>
      <c r="AH4" s="643"/>
      <c r="AI4" s="620" t="s">
        <v>998</v>
      </c>
      <c r="AJ4" s="621"/>
      <c r="AK4" s="644"/>
      <c r="AL4" s="645" t="s">
        <v>25</v>
      </c>
      <c r="AM4" s="643"/>
      <c r="AN4" s="643"/>
      <c r="AO4" s="643" t="s">
        <v>996</v>
      </c>
      <c r="AP4" s="643"/>
      <c r="AQ4" s="643" t="s">
        <v>997</v>
      </c>
      <c r="AR4" s="643"/>
      <c r="AS4" s="643"/>
      <c r="AT4" s="620" t="s">
        <v>998</v>
      </c>
      <c r="AU4" s="621"/>
      <c r="AV4" s="622"/>
      <c r="AW4" s="252"/>
      <c r="AX4" s="255" t="s">
        <v>999</v>
      </c>
      <c r="BA4" s="254" t="str">
        <f>IF(ISBLANK(AA8), "", AA8)</f>
        <v/>
      </c>
      <c r="BB4" s="254"/>
      <c r="BC4" s="254"/>
      <c r="BD4" s="254"/>
    </row>
    <row r="5" spans="2:56" ht="16.5" customHeight="1" x14ac:dyDescent="0.15">
      <c r="B5" s="623" t="s">
        <v>1000</v>
      </c>
      <c r="C5" s="624"/>
      <c r="D5" s="624"/>
      <c r="E5" s="625" t="s">
        <v>1001</v>
      </c>
      <c r="F5" s="626"/>
      <c r="G5" s="626"/>
      <c r="H5" s="626"/>
      <c r="I5" s="626"/>
      <c r="J5" s="626"/>
      <c r="K5" s="626"/>
      <c r="L5" s="627"/>
      <c r="M5" s="628" t="s">
        <v>1002</v>
      </c>
      <c r="N5" s="629"/>
      <c r="O5" s="630"/>
      <c r="P5" s="631"/>
      <c r="Q5" s="632"/>
      <c r="R5" s="632"/>
      <c r="S5" s="632"/>
      <c r="T5" s="632"/>
      <c r="U5" s="632"/>
      <c r="V5" s="632"/>
      <c r="W5" s="633"/>
      <c r="Y5" s="657"/>
      <c r="Z5" s="658"/>
      <c r="AA5" s="634"/>
      <c r="AB5" s="635"/>
      <c r="AC5" s="636"/>
      <c r="AD5" s="637"/>
      <c r="AE5" s="637"/>
      <c r="AF5" s="637"/>
      <c r="AG5" s="637"/>
      <c r="AH5" s="637"/>
      <c r="AI5" s="638"/>
      <c r="AJ5" s="638"/>
      <c r="AK5" s="639"/>
      <c r="AL5" s="640"/>
      <c r="AM5" s="641"/>
      <c r="AN5" s="642"/>
      <c r="AO5" s="637"/>
      <c r="AP5" s="637"/>
      <c r="AQ5" s="637"/>
      <c r="AR5" s="637"/>
      <c r="AS5" s="637"/>
      <c r="AT5" s="664"/>
      <c r="AU5" s="638"/>
      <c r="AV5" s="665"/>
      <c r="AW5" s="252"/>
      <c r="AX5" s="255" t="str">
        <f>IF(ISBLANK(AA5), "", AA5)</f>
        <v/>
      </c>
      <c r="BA5" s="254" t="str">
        <f>IF(ISBLANK(AA9), "", AA9)</f>
        <v/>
      </c>
      <c r="BB5" s="254"/>
      <c r="BC5" s="254"/>
      <c r="BD5" s="254"/>
    </row>
    <row r="6" spans="2:56" ht="16.5" customHeight="1" thickBot="1" x14ac:dyDescent="0.2">
      <c r="B6" s="666" t="s">
        <v>1003</v>
      </c>
      <c r="C6" s="667"/>
      <c r="D6" s="668"/>
      <c r="E6" s="669"/>
      <c r="F6" s="670"/>
      <c r="G6" s="670"/>
      <c r="H6" s="670"/>
      <c r="I6" s="670"/>
      <c r="J6" s="670"/>
      <c r="K6" s="670"/>
      <c r="L6" s="671"/>
      <c r="M6" s="672" t="s">
        <v>1004</v>
      </c>
      <c r="N6" s="673"/>
      <c r="O6" s="674"/>
      <c r="P6" s="675" t="s">
        <v>1005</v>
      </c>
      <c r="Q6" s="676"/>
      <c r="R6" s="676"/>
      <c r="S6" s="676"/>
      <c r="T6" s="676"/>
      <c r="U6" s="676"/>
      <c r="V6" s="676"/>
      <c r="W6" s="677"/>
      <c r="Y6" s="657"/>
      <c r="Z6" s="658"/>
      <c r="AA6" s="661"/>
      <c r="AB6" s="662"/>
      <c r="AC6" s="663"/>
      <c r="AD6" s="637"/>
      <c r="AE6" s="637"/>
      <c r="AF6" s="678"/>
      <c r="AG6" s="678"/>
      <c r="AH6" s="678"/>
      <c r="AI6" s="679"/>
      <c r="AJ6" s="679"/>
      <c r="AK6" s="680"/>
      <c r="AL6" s="681"/>
      <c r="AM6" s="682"/>
      <c r="AN6" s="683"/>
      <c r="AO6" s="678"/>
      <c r="AP6" s="678"/>
      <c r="AQ6" s="678"/>
      <c r="AR6" s="678"/>
      <c r="AS6" s="678"/>
      <c r="AT6" s="679"/>
      <c r="AU6" s="679"/>
      <c r="AV6" s="684"/>
      <c r="AW6" s="252"/>
      <c r="AX6" s="255" t="str">
        <f t="shared" ref="AX6:AX17" si="0">IF(ISBLANK(AA6), "", AA6)</f>
        <v/>
      </c>
      <c r="BA6" s="254" t="str">
        <f>IF(ISBLANK(AA10), "", AA10)</f>
        <v/>
      </c>
      <c r="BB6" s="254"/>
      <c r="BC6" s="254"/>
      <c r="BD6" s="254"/>
    </row>
    <row r="7" spans="2:56" ht="16.5" customHeight="1" thickBot="1" x14ac:dyDescent="0.2">
      <c r="Y7" s="657"/>
      <c r="Z7" s="658"/>
      <c r="AA7" s="661"/>
      <c r="AB7" s="662"/>
      <c r="AC7" s="663"/>
      <c r="AD7" s="637"/>
      <c r="AE7" s="637"/>
      <c r="AF7" s="685"/>
      <c r="AG7" s="686"/>
      <c r="AH7" s="687"/>
      <c r="AI7" s="688"/>
      <c r="AJ7" s="679"/>
      <c r="AK7" s="680"/>
      <c r="AL7" s="681"/>
      <c r="AM7" s="682"/>
      <c r="AN7" s="683"/>
      <c r="AO7" s="678"/>
      <c r="AP7" s="678"/>
      <c r="AQ7" s="678"/>
      <c r="AR7" s="678"/>
      <c r="AS7" s="678"/>
      <c r="AT7" s="679"/>
      <c r="AU7" s="679"/>
      <c r="AV7" s="684"/>
      <c r="AW7" s="252"/>
      <c r="AX7" s="255" t="str">
        <f t="shared" si="0"/>
        <v/>
      </c>
      <c r="BA7" s="254" t="str">
        <f>IF(ISBLANK(AL5), "", AL5)</f>
        <v/>
      </c>
      <c r="BB7" s="254"/>
      <c r="BC7" s="254"/>
      <c r="BD7" s="254"/>
    </row>
    <row r="8" spans="2:56" ht="16.5" customHeight="1" thickBot="1" x14ac:dyDescent="0.2">
      <c r="B8" s="689" t="s">
        <v>1006</v>
      </c>
      <c r="C8" s="690"/>
      <c r="D8" s="691"/>
      <c r="E8" s="692"/>
      <c r="F8" s="692"/>
      <c r="G8" s="692"/>
      <c r="H8" s="260" t="s">
        <v>1007</v>
      </c>
      <c r="I8" s="692"/>
      <c r="J8" s="692"/>
      <c r="K8" s="693"/>
      <c r="Y8" s="657"/>
      <c r="Z8" s="658"/>
      <c r="AA8" s="661"/>
      <c r="AB8" s="662"/>
      <c r="AC8" s="663"/>
      <c r="AD8" s="637"/>
      <c r="AE8" s="637"/>
      <c r="AF8" s="678"/>
      <c r="AG8" s="678"/>
      <c r="AH8" s="678"/>
      <c r="AI8" s="688"/>
      <c r="AJ8" s="679"/>
      <c r="AK8" s="680"/>
      <c r="AL8" s="681"/>
      <c r="AM8" s="682"/>
      <c r="AN8" s="683"/>
      <c r="AO8" s="678"/>
      <c r="AP8" s="678"/>
      <c r="AQ8" s="678"/>
      <c r="AR8" s="678"/>
      <c r="AS8" s="678"/>
      <c r="AT8" s="679"/>
      <c r="AU8" s="679"/>
      <c r="AV8" s="684"/>
      <c r="AW8" s="252"/>
      <c r="AX8" s="255" t="str">
        <f t="shared" si="0"/>
        <v/>
      </c>
      <c r="BA8" s="254" t="str">
        <f>IF(ISBLANK(AL6), "", AL6)</f>
        <v/>
      </c>
      <c r="BB8" s="254"/>
      <c r="BC8" s="254"/>
      <c r="BD8" s="254"/>
    </row>
    <row r="9" spans="2:56" ht="16.5" customHeight="1" x14ac:dyDescent="0.15">
      <c r="B9" s="729" t="s">
        <v>1008</v>
      </c>
      <c r="C9" s="730"/>
      <c r="D9" s="731"/>
      <c r="E9" s="734"/>
      <c r="F9" s="735"/>
      <c r="G9" s="735"/>
      <c r="H9" s="735"/>
      <c r="I9" s="735"/>
      <c r="J9" s="735"/>
      <c r="K9" s="735"/>
      <c r="L9" s="736"/>
      <c r="M9" s="736"/>
      <c r="N9" s="736"/>
      <c r="O9" s="736"/>
      <c r="P9" s="736"/>
      <c r="Q9" s="736"/>
      <c r="R9" s="736"/>
      <c r="S9" s="736"/>
      <c r="T9" s="736"/>
      <c r="U9" s="736"/>
      <c r="V9" s="736"/>
      <c r="W9" s="737"/>
      <c r="Y9" s="657"/>
      <c r="Z9" s="658"/>
      <c r="AA9" s="661"/>
      <c r="AB9" s="662"/>
      <c r="AC9" s="663"/>
      <c r="AD9" s="637"/>
      <c r="AE9" s="637"/>
      <c r="AF9" s="678"/>
      <c r="AG9" s="678"/>
      <c r="AH9" s="678"/>
      <c r="AI9" s="679"/>
      <c r="AJ9" s="679"/>
      <c r="AK9" s="680"/>
      <c r="AL9" s="681"/>
      <c r="AM9" s="682"/>
      <c r="AN9" s="683"/>
      <c r="AO9" s="678"/>
      <c r="AP9" s="678"/>
      <c r="AQ9" s="678"/>
      <c r="AR9" s="678"/>
      <c r="AS9" s="678"/>
      <c r="AT9" s="679"/>
      <c r="AU9" s="679"/>
      <c r="AV9" s="684"/>
      <c r="AW9" s="252"/>
      <c r="AX9" s="255" t="str">
        <f t="shared" si="0"/>
        <v/>
      </c>
      <c r="BA9" s="254" t="str">
        <f>IF(ISBLANK(AL7), "", AL7)</f>
        <v/>
      </c>
      <c r="BB9" s="254"/>
      <c r="BC9" s="254"/>
      <c r="BD9" s="254"/>
    </row>
    <row r="10" spans="2:56" ht="16.5" customHeight="1" x14ac:dyDescent="0.15">
      <c r="B10" s="657"/>
      <c r="C10" s="732"/>
      <c r="D10" s="658"/>
      <c r="E10" s="738"/>
      <c r="F10" s="735"/>
      <c r="G10" s="735"/>
      <c r="H10" s="735"/>
      <c r="I10" s="735"/>
      <c r="J10" s="735"/>
      <c r="K10" s="735"/>
      <c r="L10" s="735"/>
      <c r="M10" s="735"/>
      <c r="N10" s="735"/>
      <c r="O10" s="735"/>
      <c r="P10" s="735"/>
      <c r="Q10" s="735"/>
      <c r="R10" s="735"/>
      <c r="S10" s="735"/>
      <c r="T10" s="735"/>
      <c r="U10" s="735"/>
      <c r="V10" s="735"/>
      <c r="W10" s="739"/>
      <c r="Y10" s="657"/>
      <c r="Z10" s="658"/>
      <c r="AA10" s="661"/>
      <c r="AB10" s="662"/>
      <c r="AC10" s="663"/>
      <c r="AD10" s="637"/>
      <c r="AE10" s="637"/>
      <c r="AF10" s="678"/>
      <c r="AG10" s="678"/>
      <c r="AH10" s="678"/>
      <c r="AI10" s="679"/>
      <c r="AJ10" s="679"/>
      <c r="AK10" s="680"/>
      <c r="AL10" s="681"/>
      <c r="AM10" s="682"/>
      <c r="AN10" s="683"/>
      <c r="AO10" s="678"/>
      <c r="AP10" s="678"/>
      <c r="AQ10" s="678"/>
      <c r="AR10" s="678"/>
      <c r="AS10" s="678"/>
      <c r="AT10" s="679"/>
      <c r="AU10" s="679"/>
      <c r="AV10" s="684"/>
      <c r="AW10" s="252"/>
      <c r="AX10" s="255" t="str">
        <f t="shared" si="0"/>
        <v/>
      </c>
      <c r="BA10" s="254" t="str">
        <f>IF(ISBLANK(AL8), "", AL8)</f>
        <v/>
      </c>
      <c r="BB10" s="254"/>
      <c r="BC10" s="254"/>
      <c r="BD10" s="254"/>
    </row>
    <row r="11" spans="2:56" ht="16.5" customHeight="1" x14ac:dyDescent="0.15">
      <c r="B11" s="657"/>
      <c r="C11" s="732"/>
      <c r="D11" s="658"/>
      <c r="E11" s="738"/>
      <c r="F11" s="735"/>
      <c r="G11" s="735"/>
      <c r="H11" s="735"/>
      <c r="I11" s="735"/>
      <c r="J11" s="735"/>
      <c r="K11" s="735"/>
      <c r="L11" s="735"/>
      <c r="M11" s="735"/>
      <c r="N11" s="735"/>
      <c r="O11" s="735"/>
      <c r="P11" s="735"/>
      <c r="Q11" s="735"/>
      <c r="R11" s="735"/>
      <c r="S11" s="735"/>
      <c r="T11" s="735"/>
      <c r="U11" s="735"/>
      <c r="V11" s="735"/>
      <c r="W11" s="739"/>
      <c r="Y11" s="657"/>
      <c r="Z11" s="658"/>
      <c r="AA11" s="661"/>
      <c r="AB11" s="662"/>
      <c r="AC11" s="663"/>
      <c r="AD11" s="637"/>
      <c r="AE11" s="637"/>
      <c r="AF11" s="678"/>
      <c r="AG11" s="678"/>
      <c r="AH11" s="678"/>
      <c r="AI11" s="679"/>
      <c r="AJ11" s="679"/>
      <c r="AK11" s="680"/>
      <c r="AL11" s="681"/>
      <c r="AM11" s="682"/>
      <c r="AN11" s="683"/>
      <c r="AO11" s="678"/>
      <c r="AP11" s="678"/>
      <c r="AQ11" s="678"/>
      <c r="AR11" s="678"/>
      <c r="AS11" s="678"/>
      <c r="AT11" s="679"/>
      <c r="AU11" s="679"/>
      <c r="AV11" s="684"/>
      <c r="AW11" s="252"/>
      <c r="AX11" s="255" t="str">
        <f t="shared" si="0"/>
        <v/>
      </c>
    </row>
    <row r="12" spans="2:56" ht="16.5" customHeight="1" x14ac:dyDescent="0.15">
      <c r="B12" s="657"/>
      <c r="C12" s="732"/>
      <c r="D12" s="658"/>
      <c r="E12" s="738"/>
      <c r="F12" s="735"/>
      <c r="G12" s="735"/>
      <c r="H12" s="735"/>
      <c r="I12" s="735"/>
      <c r="J12" s="735"/>
      <c r="K12" s="735"/>
      <c r="L12" s="735"/>
      <c r="M12" s="735"/>
      <c r="N12" s="735"/>
      <c r="O12" s="735"/>
      <c r="P12" s="735"/>
      <c r="Q12" s="735"/>
      <c r="R12" s="735"/>
      <c r="S12" s="735"/>
      <c r="T12" s="735"/>
      <c r="U12" s="735"/>
      <c r="V12" s="735"/>
      <c r="W12" s="739"/>
      <c r="Y12" s="657"/>
      <c r="Z12" s="658"/>
      <c r="AA12" s="661"/>
      <c r="AB12" s="662"/>
      <c r="AC12" s="663"/>
      <c r="AD12" s="637"/>
      <c r="AE12" s="637"/>
      <c r="AF12" s="678"/>
      <c r="AG12" s="678"/>
      <c r="AH12" s="678"/>
      <c r="AI12" s="679"/>
      <c r="AJ12" s="679"/>
      <c r="AK12" s="680"/>
      <c r="AL12" s="681"/>
      <c r="AM12" s="682"/>
      <c r="AN12" s="683"/>
      <c r="AO12" s="678"/>
      <c r="AP12" s="678"/>
      <c r="AQ12" s="678"/>
      <c r="AR12" s="678"/>
      <c r="AS12" s="678"/>
      <c r="AT12" s="679"/>
      <c r="AU12" s="679"/>
      <c r="AV12" s="684"/>
      <c r="AW12" s="252"/>
      <c r="AX12" s="255" t="str">
        <f t="shared" si="0"/>
        <v/>
      </c>
    </row>
    <row r="13" spans="2:56" ht="16.5" customHeight="1" x14ac:dyDescent="0.15">
      <c r="B13" s="657"/>
      <c r="C13" s="732"/>
      <c r="D13" s="658"/>
      <c r="E13" s="738"/>
      <c r="F13" s="735"/>
      <c r="G13" s="735"/>
      <c r="H13" s="735"/>
      <c r="I13" s="735"/>
      <c r="J13" s="735"/>
      <c r="K13" s="735"/>
      <c r="L13" s="735"/>
      <c r="M13" s="735"/>
      <c r="N13" s="735"/>
      <c r="O13" s="735"/>
      <c r="P13" s="735"/>
      <c r="Q13" s="735"/>
      <c r="R13" s="735"/>
      <c r="S13" s="735"/>
      <c r="T13" s="735"/>
      <c r="U13" s="735"/>
      <c r="V13" s="735"/>
      <c r="W13" s="739"/>
      <c r="Y13" s="657"/>
      <c r="Z13" s="658"/>
      <c r="AA13" s="661"/>
      <c r="AB13" s="662"/>
      <c r="AC13" s="663"/>
      <c r="AD13" s="637"/>
      <c r="AE13" s="637"/>
      <c r="AF13" s="678"/>
      <c r="AG13" s="678"/>
      <c r="AH13" s="678"/>
      <c r="AI13" s="679"/>
      <c r="AJ13" s="679"/>
      <c r="AK13" s="680"/>
      <c r="AL13" s="681"/>
      <c r="AM13" s="682"/>
      <c r="AN13" s="683"/>
      <c r="AO13" s="678"/>
      <c r="AP13" s="678"/>
      <c r="AQ13" s="678"/>
      <c r="AR13" s="678"/>
      <c r="AS13" s="678"/>
      <c r="AT13" s="679"/>
      <c r="AU13" s="679"/>
      <c r="AV13" s="684"/>
      <c r="AW13" s="252"/>
      <c r="AX13" s="255" t="str">
        <f t="shared" si="0"/>
        <v/>
      </c>
      <c r="BA13" s="254" t="str">
        <f>IF(ISBLANK(AT5), "", AT5)</f>
        <v/>
      </c>
      <c r="BB13" s="254"/>
      <c r="BC13" s="254"/>
      <c r="BD13" s="254"/>
    </row>
    <row r="14" spans="2:56" ht="16.5" customHeight="1" x14ac:dyDescent="0.15">
      <c r="B14" s="657"/>
      <c r="C14" s="732"/>
      <c r="D14" s="658"/>
      <c r="E14" s="738"/>
      <c r="F14" s="735"/>
      <c r="G14" s="735"/>
      <c r="H14" s="735"/>
      <c r="I14" s="735"/>
      <c r="J14" s="735"/>
      <c r="K14" s="735"/>
      <c r="L14" s="735"/>
      <c r="M14" s="735"/>
      <c r="N14" s="735"/>
      <c r="O14" s="735"/>
      <c r="P14" s="735"/>
      <c r="Q14" s="735"/>
      <c r="R14" s="735"/>
      <c r="S14" s="735"/>
      <c r="T14" s="735"/>
      <c r="U14" s="735"/>
      <c r="V14" s="735"/>
      <c r="W14" s="739"/>
      <c r="Y14" s="657"/>
      <c r="Z14" s="658"/>
      <c r="AA14" s="661"/>
      <c r="AB14" s="662"/>
      <c r="AC14" s="663"/>
      <c r="AD14" s="637"/>
      <c r="AE14" s="637"/>
      <c r="AF14" s="678"/>
      <c r="AG14" s="678"/>
      <c r="AH14" s="678"/>
      <c r="AI14" s="679"/>
      <c r="AJ14" s="679"/>
      <c r="AK14" s="680"/>
      <c r="AL14" s="681"/>
      <c r="AM14" s="682"/>
      <c r="AN14" s="683"/>
      <c r="AO14" s="678"/>
      <c r="AP14" s="678"/>
      <c r="AQ14" s="678"/>
      <c r="AR14" s="678"/>
      <c r="AS14" s="678"/>
      <c r="AT14" s="679"/>
      <c r="AU14" s="679"/>
      <c r="AV14" s="684"/>
      <c r="AW14" s="252"/>
      <c r="AX14" s="255" t="str">
        <f t="shared" si="0"/>
        <v/>
      </c>
      <c r="BA14" s="254" t="str">
        <f>IF(ISBLANK(AT6), "", AT6)</f>
        <v/>
      </c>
      <c r="BB14" s="254"/>
      <c r="BC14" s="254"/>
      <c r="BD14" s="254"/>
    </row>
    <row r="15" spans="2:56" ht="16.5" customHeight="1" x14ac:dyDescent="0.15">
      <c r="B15" s="657"/>
      <c r="C15" s="732"/>
      <c r="D15" s="658"/>
      <c r="E15" s="738"/>
      <c r="F15" s="735"/>
      <c r="G15" s="735"/>
      <c r="H15" s="735"/>
      <c r="I15" s="735"/>
      <c r="J15" s="735"/>
      <c r="K15" s="735"/>
      <c r="L15" s="735"/>
      <c r="M15" s="735"/>
      <c r="N15" s="735"/>
      <c r="O15" s="735"/>
      <c r="P15" s="735"/>
      <c r="Q15" s="735"/>
      <c r="R15" s="735"/>
      <c r="S15" s="735"/>
      <c r="T15" s="735"/>
      <c r="U15" s="735"/>
      <c r="V15" s="735"/>
      <c r="W15" s="739"/>
      <c r="Y15" s="657"/>
      <c r="Z15" s="658"/>
      <c r="AA15" s="661"/>
      <c r="AB15" s="662"/>
      <c r="AC15" s="663"/>
      <c r="AD15" s="637"/>
      <c r="AE15" s="637"/>
      <c r="AF15" s="678"/>
      <c r="AG15" s="678"/>
      <c r="AH15" s="678"/>
      <c r="AI15" s="679"/>
      <c r="AJ15" s="679"/>
      <c r="AK15" s="680"/>
      <c r="AL15" s="681"/>
      <c r="AM15" s="682"/>
      <c r="AN15" s="683"/>
      <c r="AO15" s="678"/>
      <c r="AP15" s="678"/>
      <c r="AQ15" s="678"/>
      <c r="AR15" s="678"/>
      <c r="AS15" s="678"/>
      <c r="AT15" s="679"/>
      <c r="AU15" s="679"/>
      <c r="AV15" s="684"/>
      <c r="AW15" s="252"/>
      <c r="AX15" s="255" t="str">
        <f t="shared" si="0"/>
        <v/>
      </c>
      <c r="BA15" s="254" t="str">
        <f>IF(ISBLANK(AT7), "", AT7)</f>
        <v/>
      </c>
      <c r="BB15" s="254"/>
      <c r="BC15" s="254"/>
      <c r="BD15" s="254"/>
    </row>
    <row r="16" spans="2:56" ht="16.5" customHeight="1" x14ac:dyDescent="0.15">
      <c r="B16" s="657"/>
      <c r="C16" s="732"/>
      <c r="D16" s="658"/>
      <c r="E16" s="738"/>
      <c r="F16" s="735"/>
      <c r="G16" s="735"/>
      <c r="H16" s="735"/>
      <c r="I16" s="735"/>
      <c r="J16" s="735"/>
      <c r="K16" s="735"/>
      <c r="L16" s="735"/>
      <c r="M16" s="735"/>
      <c r="N16" s="735"/>
      <c r="O16" s="735"/>
      <c r="P16" s="735"/>
      <c r="Q16" s="735"/>
      <c r="R16" s="735"/>
      <c r="S16" s="735"/>
      <c r="T16" s="735"/>
      <c r="U16" s="735"/>
      <c r="V16" s="735"/>
      <c r="W16" s="739"/>
      <c r="Y16" s="657"/>
      <c r="Z16" s="658"/>
      <c r="AA16" s="661"/>
      <c r="AB16" s="662"/>
      <c r="AC16" s="663"/>
      <c r="AD16" s="637"/>
      <c r="AE16" s="637"/>
      <c r="AF16" s="678"/>
      <c r="AG16" s="678"/>
      <c r="AH16" s="678"/>
      <c r="AI16" s="679"/>
      <c r="AJ16" s="679"/>
      <c r="AK16" s="680"/>
      <c r="AL16" s="681"/>
      <c r="AM16" s="682"/>
      <c r="AN16" s="683"/>
      <c r="AO16" s="678"/>
      <c r="AP16" s="678"/>
      <c r="AQ16" s="678"/>
      <c r="AR16" s="678"/>
      <c r="AS16" s="678"/>
      <c r="AT16" s="679"/>
      <c r="AU16" s="679"/>
      <c r="AV16" s="684"/>
      <c r="AW16" s="252"/>
      <c r="AX16" s="255" t="str">
        <f t="shared" si="0"/>
        <v/>
      </c>
      <c r="BA16" s="254" t="str">
        <f>IF(ISBLANK(AT8), "", AT8)</f>
        <v/>
      </c>
      <c r="BB16" s="254"/>
      <c r="BC16" s="254"/>
      <c r="BD16" s="254"/>
    </row>
    <row r="17" spans="2:56" ht="16.5" customHeight="1" thickBot="1" x14ac:dyDescent="0.2">
      <c r="B17" s="659"/>
      <c r="C17" s="733"/>
      <c r="D17" s="660"/>
      <c r="E17" s="740"/>
      <c r="F17" s="741"/>
      <c r="G17" s="741"/>
      <c r="H17" s="741"/>
      <c r="I17" s="741"/>
      <c r="J17" s="741"/>
      <c r="K17" s="741"/>
      <c r="L17" s="741"/>
      <c r="M17" s="741"/>
      <c r="N17" s="741"/>
      <c r="O17" s="741"/>
      <c r="P17" s="741"/>
      <c r="Q17" s="741"/>
      <c r="R17" s="741"/>
      <c r="S17" s="741"/>
      <c r="T17" s="741"/>
      <c r="U17" s="741"/>
      <c r="V17" s="741"/>
      <c r="W17" s="742"/>
      <c r="Y17" s="659"/>
      <c r="Z17" s="660"/>
      <c r="AA17" s="717"/>
      <c r="AB17" s="718"/>
      <c r="AC17" s="719"/>
      <c r="AD17" s="720"/>
      <c r="AE17" s="720"/>
      <c r="AF17" s="721"/>
      <c r="AG17" s="721"/>
      <c r="AH17" s="721"/>
      <c r="AI17" s="722"/>
      <c r="AJ17" s="723"/>
      <c r="AK17" s="724"/>
      <c r="AL17" s="725"/>
      <c r="AM17" s="726"/>
      <c r="AN17" s="727"/>
      <c r="AO17" s="721"/>
      <c r="AP17" s="721"/>
      <c r="AQ17" s="721"/>
      <c r="AR17" s="721"/>
      <c r="AS17" s="721"/>
      <c r="AT17" s="723"/>
      <c r="AU17" s="723"/>
      <c r="AV17" s="728"/>
      <c r="AW17" s="252"/>
      <c r="AX17" s="255" t="str">
        <f t="shared" si="0"/>
        <v/>
      </c>
      <c r="BB17" s="254"/>
      <c r="BC17" s="254"/>
      <c r="BD17" s="254"/>
    </row>
    <row r="18" spans="2:56" ht="16.5" customHeight="1" thickBot="1" x14ac:dyDescent="0.2">
      <c r="AX18" s="255" t="str">
        <f>IF(ISBLANK(AL5), "", AL5)</f>
        <v/>
      </c>
    </row>
    <row r="19" spans="2:56" ht="16.5" customHeight="1" thickBot="1" x14ac:dyDescent="0.2">
      <c r="B19" s="694" t="s">
        <v>1009</v>
      </c>
      <c r="C19" s="695"/>
      <c r="D19" s="695"/>
      <c r="E19" s="698"/>
      <c r="F19" s="699"/>
      <c r="G19" s="699"/>
      <c r="H19" s="699"/>
      <c r="I19" s="699"/>
      <c r="J19" s="699"/>
      <c r="K19" s="699"/>
      <c r="L19" s="699"/>
      <c r="M19" s="699"/>
      <c r="N19" s="699"/>
      <c r="O19" s="699"/>
      <c r="P19" s="699"/>
      <c r="Q19" s="699"/>
      <c r="R19" s="699"/>
      <c r="S19" s="699"/>
      <c r="T19" s="699"/>
      <c r="U19" s="699"/>
      <c r="V19" s="699"/>
      <c r="W19" s="700"/>
      <c r="Y19" s="704" t="s">
        <v>1010</v>
      </c>
      <c r="Z19" s="705"/>
      <c r="AA19" s="625" t="s">
        <v>1011</v>
      </c>
      <c r="AB19" s="626"/>
      <c r="AC19" s="626"/>
      <c r="AD19" s="626"/>
      <c r="AE19" s="626"/>
      <c r="AF19" s="626"/>
      <c r="AG19" s="626"/>
      <c r="AH19" s="626"/>
      <c r="AI19" s="626"/>
      <c r="AJ19" s="626"/>
      <c r="AK19" s="626"/>
      <c r="AL19" s="626"/>
      <c r="AM19" s="626"/>
      <c r="AN19" s="626"/>
      <c r="AO19" s="626"/>
      <c r="AP19" s="627"/>
      <c r="AR19" s="709" t="s">
        <v>1012</v>
      </c>
      <c r="AS19" s="710"/>
      <c r="AT19" s="710"/>
      <c r="AU19" s="710"/>
      <c r="AV19" s="711"/>
      <c r="AX19" s="255" t="str">
        <f t="shared" ref="AX19:AX28" si="1">IF(ISBLANK(AL6), "", AL6)</f>
        <v/>
      </c>
    </row>
    <row r="20" spans="2:56" ht="16.5" customHeight="1" thickTop="1" thickBot="1" x14ac:dyDescent="0.2">
      <c r="B20" s="696"/>
      <c r="C20" s="697"/>
      <c r="D20" s="697"/>
      <c r="E20" s="701"/>
      <c r="F20" s="702"/>
      <c r="G20" s="702"/>
      <c r="H20" s="702"/>
      <c r="I20" s="702"/>
      <c r="J20" s="702"/>
      <c r="K20" s="702"/>
      <c r="L20" s="702"/>
      <c r="M20" s="702"/>
      <c r="N20" s="702"/>
      <c r="O20" s="702"/>
      <c r="P20" s="702"/>
      <c r="Q20" s="702"/>
      <c r="R20" s="702"/>
      <c r="S20" s="702"/>
      <c r="T20" s="702"/>
      <c r="U20" s="702"/>
      <c r="V20" s="702"/>
      <c r="W20" s="703"/>
      <c r="Y20" s="706"/>
      <c r="Z20" s="707"/>
      <c r="AA20" s="708"/>
      <c r="AB20" s="676"/>
      <c r="AC20" s="676"/>
      <c r="AD20" s="676"/>
      <c r="AE20" s="676"/>
      <c r="AF20" s="676"/>
      <c r="AG20" s="676"/>
      <c r="AH20" s="676"/>
      <c r="AI20" s="676"/>
      <c r="AJ20" s="676"/>
      <c r="AK20" s="676"/>
      <c r="AL20" s="676"/>
      <c r="AM20" s="676"/>
      <c r="AN20" s="676"/>
      <c r="AO20" s="676"/>
      <c r="AP20" s="677"/>
      <c r="AR20" s="712" t="s">
        <v>1013</v>
      </c>
      <c r="AS20" s="713"/>
      <c r="AT20" s="714"/>
      <c r="AU20" s="715">
        <f>COUNTA(B25:B34)</f>
        <v>0</v>
      </c>
      <c r="AV20" s="716"/>
      <c r="AX20" s="255" t="str">
        <f t="shared" si="1"/>
        <v/>
      </c>
    </row>
    <row r="21" spans="2:56" ht="16.5" customHeight="1" x14ac:dyDescent="0.15">
      <c r="AR21" s="743" t="s">
        <v>1014</v>
      </c>
      <c r="AS21" s="744"/>
      <c r="AT21" s="745"/>
      <c r="AU21" s="746">
        <f>COUNTA(AT25:AV34)</f>
        <v>0</v>
      </c>
      <c r="AV21" s="747"/>
      <c r="AX21" s="255" t="str">
        <f t="shared" si="1"/>
        <v/>
      </c>
    </row>
    <row r="22" spans="2:56" ht="16.5" customHeight="1" thickBot="1" x14ac:dyDescent="0.2">
      <c r="AR22" s="748" t="s">
        <v>1015</v>
      </c>
      <c r="AS22" s="749"/>
      <c r="AT22" s="750"/>
      <c r="AU22" s="751">
        <f>AU20-AU21</f>
        <v>0</v>
      </c>
      <c r="AV22" s="752"/>
      <c r="AX22" s="255" t="str">
        <f t="shared" si="1"/>
        <v/>
      </c>
    </row>
    <row r="23" spans="2:56" ht="16.5" customHeight="1" thickBot="1" x14ac:dyDescent="0.2">
      <c r="B23" s="753" t="str">
        <f>E4&amp;" "&amp;E6&amp;" "&amp;E5&amp;IF(P5=""," ","("&amp;P5&amp;")")&amp;P6&amp;" 指摘事項一覧"</f>
        <v xml:space="preserve">  ソフトウェア開発文書 承認レビュー 指摘事項一覧</v>
      </c>
      <c r="C23" s="753"/>
      <c r="D23" s="753"/>
      <c r="E23" s="753"/>
      <c r="F23" s="753"/>
      <c r="G23" s="753"/>
      <c r="H23" s="753"/>
      <c r="I23" s="753"/>
      <c r="J23" s="753"/>
      <c r="K23" s="753"/>
      <c r="L23" s="753"/>
      <c r="M23" s="753"/>
      <c r="N23" s="753"/>
      <c r="O23" s="753"/>
      <c r="P23" s="753"/>
      <c r="Q23" s="753"/>
      <c r="R23" s="753"/>
      <c r="S23" s="753"/>
      <c r="T23" s="753"/>
      <c r="U23" s="753"/>
      <c r="V23" s="753"/>
      <c r="W23" s="753"/>
      <c r="X23" s="753"/>
      <c r="Y23" s="753"/>
      <c r="Z23" s="753"/>
      <c r="AA23" s="753"/>
      <c r="AB23" s="753"/>
      <c r="AC23" s="753"/>
      <c r="AD23" s="753"/>
      <c r="AE23" s="753"/>
      <c r="AF23" s="753"/>
      <c r="AG23" s="753"/>
      <c r="AH23" s="753"/>
      <c r="AI23" s="753"/>
      <c r="AJ23" s="753"/>
      <c r="AK23" s="753"/>
      <c r="AL23" s="753"/>
      <c r="AM23" s="753"/>
      <c r="AN23" s="753"/>
      <c r="AO23" s="753"/>
      <c r="AP23" s="753"/>
      <c r="AQ23" s="753"/>
      <c r="AR23" s="753"/>
      <c r="AS23" s="753"/>
      <c r="AT23" s="753"/>
      <c r="AU23" s="753"/>
      <c r="AV23" s="753"/>
      <c r="AX23" s="255" t="str">
        <f t="shared" si="1"/>
        <v/>
      </c>
    </row>
    <row r="24" spans="2:56" ht="16.5" customHeight="1" x14ac:dyDescent="0.15">
      <c r="B24" s="261" t="s">
        <v>1016</v>
      </c>
      <c r="C24" s="754" t="s">
        <v>1017</v>
      </c>
      <c r="D24" s="690"/>
      <c r="E24" s="691"/>
      <c r="F24" s="755" t="s">
        <v>1018</v>
      </c>
      <c r="G24" s="755"/>
      <c r="H24" s="755"/>
      <c r="I24" s="755"/>
      <c r="J24" s="755"/>
      <c r="K24" s="755"/>
      <c r="L24" s="754" t="s">
        <v>1019</v>
      </c>
      <c r="M24" s="690"/>
      <c r="N24" s="690"/>
      <c r="O24" s="690"/>
      <c r="P24" s="690"/>
      <c r="Q24" s="690"/>
      <c r="R24" s="690"/>
      <c r="S24" s="690"/>
      <c r="T24" s="690"/>
      <c r="U24" s="690"/>
      <c r="V24" s="690"/>
      <c r="W24" s="754" t="s">
        <v>1020</v>
      </c>
      <c r="X24" s="690"/>
      <c r="Y24" s="690"/>
      <c r="Z24" s="755" t="s">
        <v>1021</v>
      </c>
      <c r="AA24" s="755"/>
      <c r="AB24" s="755"/>
      <c r="AC24" s="755" t="s">
        <v>1022</v>
      </c>
      <c r="AD24" s="755"/>
      <c r="AE24" s="756"/>
      <c r="AF24" s="689" t="s">
        <v>1023</v>
      </c>
      <c r="AG24" s="690"/>
      <c r="AH24" s="690"/>
      <c r="AI24" s="690"/>
      <c r="AJ24" s="690"/>
      <c r="AK24" s="690"/>
      <c r="AL24" s="690"/>
      <c r="AM24" s="690"/>
      <c r="AN24" s="690"/>
      <c r="AO24" s="690"/>
      <c r="AP24" s="691"/>
      <c r="AQ24" s="690" t="s">
        <v>30</v>
      </c>
      <c r="AR24" s="690"/>
      <c r="AS24" s="691"/>
      <c r="AT24" s="755" t="s">
        <v>1024</v>
      </c>
      <c r="AU24" s="755"/>
      <c r="AV24" s="756"/>
      <c r="AX24" s="255" t="str">
        <f t="shared" si="1"/>
        <v/>
      </c>
    </row>
    <row r="25" spans="2:56" ht="33" customHeight="1" x14ac:dyDescent="0.15">
      <c r="B25" s="262"/>
      <c r="C25" s="757"/>
      <c r="D25" s="758"/>
      <c r="E25" s="758"/>
      <c r="F25" s="759"/>
      <c r="G25" s="758"/>
      <c r="H25" s="758"/>
      <c r="I25" s="758"/>
      <c r="J25" s="758"/>
      <c r="K25" s="760"/>
      <c r="L25" s="761"/>
      <c r="M25" s="762"/>
      <c r="N25" s="762"/>
      <c r="O25" s="762"/>
      <c r="P25" s="762"/>
      <c r="Q25" s="762"/>
      <c r="R25" s="762"/>
      <c r="S25" s="762"/>
      <c r="T25" s="762"/>
      <c r="U25" s="762"/>
      <c r="V25" s="763"/>
      <c r="W25" s="759"/>
      <c r="X25" s="758"/>
      <c r="Y25" s="758"/>
      <c r="Z25" s="764"/>
      <c r="AA25" s="764"/>
      <c r="AB25" s="764"/>
      <c r="AC25" s="765"/>
      <c r="AD25" s="765"/>
      <c r="AE25" s="766"/>
      <c r="AF25" s="767"/>
      <c r="AG25" s="762"/>
      <c r="AH25" s="762"/>
      <c r="AI25" s="762"/>
      <c r="AJ25" s="762"/>
      <c r="AK25" s="762"/>
      <c r="AL25" s="762"/>
      <c r="AM25" s="762"/>
      <c r="AN25" s="762"/>
      <c r="AO25" s="762"/>
      <c r="AP25" s="763"/>
      <c r="AQ25" s="758"/>
      <c r="AR25" s="758"/>
      <c r="AS25" s="760"/>
      <c r="AT25" s="769"/>
      <c r="AU25" s="769"/>
      <c r="AV25" s="770"/>
      <c r="AX25" s="255" t="str">
        <f t="shared" si="1"/>
        <v/>
      </c>
    </row>
    <row r="26" spans="2:56" ht="33" customHeight="1" x14ac:dyDescent="0.15">
      <c r="B26" s="262"/>
      <c r="C26" s="757"/>
      <c r="D26" s="758"/>
      <c r="E26" s="758"/>
      <c r="F26" s="759"/>
      <c r="G26" s="758"/>
      <c r="H26" s="758"/>
      <c r="I26" s="758"/>
      <c r="J26" s="758"/>
      <c r="K26" s="760"/>
      <c r="L26" s="761"/>
      <c r="M26" s="762"/>
      <c r="N26" s="762"/>
      <c r="O26" s="762"/>
      <c r="P26" s="762"/>
      <c r="Q26" s="762"/>
      <c r="R26" s="762"/>
      <c r="S26" s="762"/>
      <c r="T26" s="762"/>
      <c r="U26" s="762"/>
      <c r="V26" s="763"/>
      <c r="W26" s="759"/>
      <c r="X26" s="758"/>
      <c r="Y26" s="758"/>
      <c r="Z26" s="764"/>
      <c r="AA26" s="764"/>
      <c r="AB26" s="764"/>
      <c r="AC26" s="765"/>
      <c r="AD26" s="765"/>
      <c r="AE26" s="766"/>
      <c r="AF26" s="771"/>
      <c r="AG26" s="762"/>
      <c r="AH26" s="762"/>
      <c r="AI26" s="762"/>
      <c r="AJ26" s="762"/>
      <c r="AK26" s="762"/>
      <c r="AL26" s="762"/>
      <c r="AM26" s="762"/>
      <c r="AN26" s="762"/>
      <c r="AO26" s="762"/>
      <c r="AP26" s="763"/>
      <c r="AQ26" s="758"/>
      <c r="AR26" s="758"/>
      <c r="AS26" s="760"/>
      <c r="AT26" s="769"/>
      <c r="AU26" s="769"/>
      <c r="AV26" s="770"/>
      <c r="AX26" s="255" t="str">
        <f t="shared" si="1"/>
        <v/>
      </c>
    </row>
    <row r="27" spans="2:56" ht="33" customHeight="1" x14ac:dyDescent="0.15">
      <c r="B27" s="262"/>
      <c r="C27" s="757"/>
      <c r="D27" s="758"/>
      <c r="E27" s="758"/>
      <c r="F27" s="759"/>
      <c r="G27" s="758"/>
      <c r="H27" s="758"/>
      <c r="I27" s="758"/>
      <c r="J27" s="758"/>
      <c r="K27" s="760"/>
      <c r="L27" s="761"/>
      <c r="M27" s="762"/>
      <c r="N27" s="762"/>
      <c r="O27" s="762"/>
      <c r="P27" s="762"/>
      <c r="Q27" s="762"/>
      <c r="R27" s="762"/>
      <c r="S27" s="762"/>
      <c r="T27" s="762"/>
      <c r="U27" s="762"/>
      <c r="V27" s="763"/>
      <c r="W27" s="759"/>
      <c r="X27" s="758"/>
      <c r="Y27" s="758"/>
      <c r="Z27" s="764"/>
      <c r="AA27" s="764"/>
      <c r="AB27" s="764"/>
      <c r="AC27" s="765"/>
      <c r="AD27" s="765"/>
      <c r="AE27" s="766"/>
      <c r="AF27" s="767"/>
      <c r="AG27" s="762"/>
      <c r="AH27" s="762"/>
      <c r="AI27" s="762"/>
      <c r="AJ27" s="762"/>
      <c r="AK27" s="762"/>
      <c r="AL27" s="762"/>
      <c r="AM27" s="762"/>
      <c r="AN27" s="762"/>
      <c r="AO27" s="762"/>
      <c r="AP27" s="763"/>
      <c r="AQ27" s="758"/>
      <c r="AR27" s="758"/>
      <c r="AS27" s="760"/>
      <c r="AT27" s="769"/>
      <c r="AU27" s="769"/>
      <c r="AV27" s="770"/>
      <c r="AX27" s="255" t="str">
        <f t="shared" si="1"/>
        <v/>
      </c>
    </row>
    <row r="28" spans="2:56" ht="33" customHeight="1" x14ac:dyDescent="0.15">
      <c r="B28" s="262"/>
      <c r="C28" s="757"/>
      <c r="D28" s="758"/>
      <c r="E28" s="758"/>
      <c r="F28" s="759"/>
      <c r="G28" s="758"/>
      <c r="H28" s="758"/>
      <c r="I28" s="758"/>
      <c r="J28" s="758"/>
      <c r="K28" s="760"/>
      <c r="L28" s="761"/>
      <c r="M28" s="762"/>
      <c r="N28" s="762"/>
      <c r="O28" s="762"/>
      <c r="P28" s="762"/>
      <c r="Q28" s="762"/>
      <c r="R28" s="762"/>
      <c r="S28" s="762"/>
      <c r="T28" s="762"/>
      <c r="U28" s="762"/>
      <c r="V28" s="763"/>
      <c r="W28" s="759"/>
      <c r="X28" s="758"/>
      <c r="Y28" s="758"/>
      <c r="Z28" s="764"/>
      <c r="AA28" s="764"/>
      <c r="AB28" s="764"/>
      <c r="AC28" s="765"/>
      <c r="AD28" s="765"/>
      <c r="AE28" s="766"/>
      <c r="AF28" s="767"/>
      <c r="AG28" s="762"/>
      <c r="AH28" s="762"/>
      <c r="AI28" s="762"/>
      <c r="AJ28" s="762"/>
      <c r="AK28" s="762"/>
      <c r="AL28" s="762"/>
      <c r="AM28" s="762"/>
      <c r="AN28" s="762"/>
      <c r="AO28" s="762"/>
      <c r="AP28" s="763"/>
      <c r="AQ28" s="758"/>
      <c r="AR28" s="758"/>
      <c r="AS28" s="760"/>
      <c r="AT28" s="769"/>
      <c r="AU28" s="769"/>
      <c r="AV28" s="770"/>
      <c r="AX28" s="255" t="str">
        <f t="shared" si="1"/>
        <v/>
      </c>
    </row>
    <row r="29" spans="2:56" ht="33" customHeight="1" x14ac:dyDescent="0.15">
      <c r="B29" s="262"/>
      <c r="C29" s="757"/>
      <c r="D29" s="758"/>
      <c r="E29" s="758"/>
      <c r="F29" s="759"/>
      <c r="G29" s="758"/>
      <c r="H29" s="758"/>
      <c r="I29" s="758"/>
      <c r="J29" s="758"/>
      <c r="K29" s="760"/>
      <c r="L29" s="761"/>
      <c r="M29" s="762"/>
      <c r="N29" s="762"/>
      <c r="O29" s="762"/>
      <c r="P29" s="762"/>
      <c r="Q29" s="762"/>
      <c r="R29" s="762"/>
      <c r="S29" s="762"/>
      <c r="T29" s="762"/>
      <c r="U29" s="762"/>
      <c r="V29" s="763"/>
      <c r="W29" s="759"/>
      <c r="X29" s="758"/>
      <c r="Y29" s="758"/>
      <c r="Z29" s="764"/>
      <c r="AA29" s="764"/>
      <c r="AB29" s="764"/>
      <c r="AC29" s="765"/>
      <c r="AD29" s="765"/>
      <c r="AE29" s="766"/>
      <c r="AF29" s="767"/>
      <c r="AG29" s="762"/>
      <c r="AH29" s="762"/>
      <c r="AI29" s="762"/>
      <c r="AJ29" s="762"/>
      <c r="AK29" s="762"/>
      <c r="AL29" s="762"/>
      <c r="AM29" s="762"/>
      <c r="AN29" s="762"/>
      <c r="AO29" s="762"/>
      <c r="AP29" s="763"/>
      <c r="AQ29" s="758"/>
      <c r="AR29" s="758"/>
      <c r="AS29" s="760"/>
      <c r="AT29" s="769"/>
      <c r="AU29" s="769"/>
      <c r="AV29" s="770"/>
      <c r="AX29" s="255" t="str">
        <f>IF(ISBLANK(AL16), "", AL16)</f>
        <v/>
      </c>
    </row>
    <row r="30" spans="2:56" ht="33" customHeight="1" x14ac:dyDescent="0.15">
      <c r="B30" s="262"/>
      <c r="C30" s="757"/>
      <c r="D30" s="758"/>
      <c r="E30" s="758"/>
      <c r="F30" s="759"/>
      <c r="G30" s="758"/>
      <c r="H30" s="758"/>
      <c r="I30" s="758"/>
      <c r="J30" s="758"/>
      <c r="K30" s="760"/>
      <c r="L30" s="761"/>
      <c r="M30" s="762"/>
      <c r="N30" s="762"/>
      <c r="O30" s="762"/>
      <c r="P30" s="762"/>
      <c r="Q30" s="762"/>
      <c r="R30" s="762"/>
      <c r="S30" s="762"/>
      <c r="T30" s="762"/>
      <c r="U30" s="762"/>
      <c r="V30" s="763"/>
      <c r="W30" s="759"/>
      <c r="X30" s="758"/>
      <c r="Y30" s="758"/>
      <c r="Z30" s="764"/>
      <c r="AA30" s="764"/>
      <c r="AB30" s="764"/>
      <c r="AC30" s="765"/>
      <c r="AD30" s="765"/>
      <c r="AE30" s="766"/>
      <c r="AF30" s="767"/>
      <c r="AG30" s="762"/>
      <c r="AH30" s="762"/>
      <c r="AI30" s="762"/>
      <c r="AJ30" s="762"/>
      <c r="AK30" s="762"/>
      <c r="AL30" s="762"/>
      <c r="AM30" s="762"/>
      <c r="AN30" s="762"/>
      <c r="AO30" s="762"/>
      <c r="AP30" s="763"/>
      <c r="AQ30" s="758"/>
      <c r="AR30" s="758"/>
      <c r="AS30" s="760"/>
      <c r="AT30" s="769"/>
      <c r="AU30" s="769"/>
      <c r="AV30" s="770"/>
    </row>
    <row r="31" spans="2:56" ht="33" customHeight="1" x14ac:dyDescent="0.15">
      <c r="B31" s="262"/>
      <c r="C31" s="757"/>
      <c r="D31" s="758"/>
      <c r="E31" s="758"/>
      <c r="F31" s="759"/>
      <c r="G31" s="758"/>
      <c r="H31" s="758"/>
      <c r="I31" s="758"/>
      <c r="J31" s="758"/>
      <c r="K31" s="760"/>
      <c r="L31" s="761"/>
      <c r="M31" s="762"/>
      <c r="N31" s="762"/>
      <c r="O31" s="762"/>
      <c r="P31" s="762"/>
      <c r="Q31" s="762"/>
      <c r="R31" s="762"/>
      <c r="S31" s="762"/>
      <c r="T31" s="762"/>
      <c r="U31" s="762"/>
      <c r="V31" s="763"/>
      <c r="W31" s="759"/>
      <c r="X31" s="758"/>
      <c r="Y31" s="758"/>
      <c r="Z31" s="764"/>
      <c r="AA31" s="764"/>
      <c r="AB31" s="764"/>
      <c r="AC31" s="765"/>
      <c r="AD31" s="765"/>
      <c r="AE31" s="766"/>
      <c r="AF31" s="767"/>
      <c r="AG31" s="762"/>
      <c r="AH31" s="762"/>
      <c r="AI31" s="762"/>
      <c r="AJ31" s="762"/>
      <c r="AK31" s="762"/>
      <c r="AL31" s="762"/>
      <c r="AM31" s="762"/>
      <c r="AN31" s="762"/>
      <c r="AO31" s="762"/>
      <c r="AP31" s="763"/>
      <c r="AQ31" s="758"/>
      <c r="AR31" s="758"/>
      <c r="AS31" s="760"/>
      <c r="AT31" s="769"/>
      <c r="AU31" s="769"/>
      <c r="AV31" s="770"/>
      <c r="AX31" s="255" t="s">
        <v>1025</v>
      </c>
    </row>
    <row r="32" spans="2:56" ht="33" customHeight="1" x14ac:dyDescent="0.15">
      <c r="B32" s="262"/>
      <c r="C32" s="757"/>
      <c r="D32" s="758"/>
      <c r="E32" s="758"/>
      <c r="F32" s="759"/>
      <c r="G32" s="758"/>
      <c r="H32" s="758"/>
      <c r="I32" s="758"/>
      <c r="J32" s="758"/>
      <c r="K32" s="760"/>
      <c r="L32" s="761"/>
      <c r="M32" s="762"/>
      <c r="N32" s="762"/>
      <c r="O32" s="762"/>
      <c r="P32" s="762"/>
      <c r="Q32" s="762"/>
      <c r="R32" s="762"/>
      <c r="S32" s="762"/>
      <c r="T32" s="762"/>
      <c r="U32" s="762"/>
      <c r="V32" s="763"/>
      <c r="W32" s="759"/>
      <c r="X32" s="758"/>
      <c r="Y32" s="758"/>
      <c r="Z32" s="764"/>
      <c r="AA32" s="764"/>
      <c r="AB32" s="764"/>
      <c r="AC32" s="765"/>
      <c r="AD32" s="765"/>
      <c r="AE32" s="766"/>
      <c r="AF32" s="767"/>
      <c r="AG32" s="762"/>
      <c r="AH32" s="762"/>
      <c r="AI32" s="762"/>
      <c r="AJ32" s="762"/>
      <c r="AK32" s="762"/>
      <c r="AL32" s="762"/>
      <c r="AM32" s="762"/>
      <c r="AN32" s="762"/>
      <c r="AO32" s="762"/>
      <c r="AP32" s="763"/>
      <c r="AQ32" s="758"/>
      <c r="AR32" s="758"/>
      <c r="AS32" s="760"/>
      <c r="AT32" s="769"/>
      <c r="AU32" s="769"/>
      <c r="AV32" s="770"/>
    </row>
    <row r="33" spans="2:48" ht="33" customHeight="1" x14ac:dyDescent="0.15">
      <c r="B33" s="262"/>
      <c r="C33" s="757"/>
      <c r="D33" s="758"/>
      <c r="E33" s="758"/>
      <c r="F33" s="759"/>
      <c r="G33" s="758"/>
      <c r="H33" s="758"/>
      <c r="I33" s="758"/>
      <c r="J33" s="758"/>
      <c r="K33" s="760"/>
      <c r="L33" s="761"/>
      <c r="M33" s="762"/>
      <c r="N33" s="762"/>
      <c r="O33" s="762"/>
      <c r="P33" s="762"/>
      <c r="Q33" s="762"/>
      <c r="R33" s="762"/>
      <c r="S33" s="762"/>
      <c r="T33" s="762"/>
      <c r="U33" s="762"/>
      <c r="V33" s="763"/>
      <c r="W33" s="759"/>
      <c r="X33" s="758"/>
      <c r="Y33" s="758"/>
      <c r="Z33" s="764"/>
      <c r="AA33" s="764"/>
      <c r="AB33" s="764"/>
      <c r="AC33" s="765"/>
      <c r="AD33" s="765"/>
      <c r="AE33" s="766"/>
      <c r="AF33" s="767"/>
      <c r="AG33" s="762"/>
      <c r="AH33" s="762"/>
      <c r="AI33" s="762"/>
      <c r="AJ33" s="762"/>
      <c r="AK33" s="762"/>
      <c r="AL33" s="762"/>
      <c r="AM33" s="762"/>
      <c r="AN33" s="762"/>
      <c r="AO33" s="762"/>
      <c r="AP33" s="763"/>
      <c r="AQ33" s="758"/>
      <c r="AR33" s="758"/>
      <c r="AS33" s="760"/>
      <c r="AT33" s="769"/>
      <c r="AU33" s="769"/>
      <c r="AV33" s="770"/>
    </row>
    <row r="34" spans="2:48" ht="33" customHeight="1" thickBot="1" x14ac:dyDescent="0.2">
      <c r="B34" s="263"/>
      <c r="C34" s="776"/>
      <c r="D34" s="772"/>
      <c r="E34" s="773"/>
      <c r="F34" s="776"/>
      <c r="G34" s="772"/>
      <c r="H34" s="772"/>
      <c r="I34" s="772"/>
      <c r="J34" s="772"/>
      <c r="K34" s="773"/>
      <c r="L34" s="777"/>
      <c r="M34" s="778"/>
      <c r="N34" s="778"/>
      <c r="O34" s="778"/>
      <c r="P34" s="778"/>
      <c r="Q34" s="778"/>
      <c r="R34" s="778"/>
      <c r="S34" s="778"/>
      <c r="T34" s="778"/>
      <c r="U34" s="778"/>
      <c r="V34" s="778"/>
      <c r="W34" s="776"/>
      <c r="X34" s="772"/>
      <c r="Y34" s="772"/>
      <c r="Z34" s="779"/>
      <c r="AA34" s="779"/>
      <c r="AB34" s="779"/>
      <c r="AC34" s="780"/>
      <c r="AD34" s="780"/>
      <c r="AE34" s="781"/>
      <c r="AF34" s="782"/>
      <c r="AG34" s="778"/>
      <c r="AH34" s="778"/>
      <c r="AI34" s="778"/>
      <c r="AJ34" s="778"/>
      <c r="AK34" s="778"/>
      <c r="AL34" s="778"/>
      <c r="AM34" s="778"/>
      <c r="AN34" s="778"/>
      <c r="AO34" s="778"/>
      <c r="AP34" s="783"/>
      <c r="AQ34" s="772"/>
      <c r="AR34" s="772"/>
      <c r="AS34" s="773"/>
      <c r="AT34" s="774"/>
      <c r="AU34" s="774"/>
      <c r="AV34" s="775"/>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topLeftCell="A10" zoomScale="90" zoomScaleNormal="100" workbookViewId="0">
      <selection activeCell="D19" sqref="D19"/>
    </sheetView>
  </sheetViews>
  <sheetFormatPr defaultRowHeight="13.5" x14ac:dyDescent="0.15"/>
  <cols>
    <col min="1" max="1" width="9" style="1"/>
    <col min="2" max="2" width="11.625" style="1" bestFit="1" customWidth="1"/>
    <col min="3" max="3" width="10.5" style="1" customWidth="1"/>
    <col min="4" max="4" width="36.375" style="1" bestFit="1" customWidth="1"/>
    <col min="5" max="16384" width="9" style="1"/>
  </cols>
  <sheetData>
    <row r="1" spans="1:9" ht="18.75" x14ac:dyDescent="0.2">
      <c r="A1" s="2" t="s">
        <v>28</v>
      </c>
      <c r="B1" s="3"/>
      <c r="C1" s="3"/>
      <c r="D1" s="3"/>
      <c r="E1" s="3"/>
      <c r="F1" s="3"/>
      <c r="G1" s="3"/>
      <c r="H1" s="3"/>
      <c r="I1" s="3"/>
    </row>
    <row r="2" spans="1:9" ht="9" customHeight="1" thickBot="1" x14ac:dyDescent="0.2">
      <c r="A2" s="3"/>
      <c r="B2" s="3"/>
      <c r="C2" s="3"/>
      <c r="D2" s="3"/>
      <c r="E2" s="3"/>
      <c r="F2" s="3"/>
      <c r="G2" s="3"/>
      <c r="H2" s="3"/>
      <c r="I2" s="3"/>
    </row>
    <row r="3" spans="1:9" s="3" customFormat="1" ht="14.25" thickBot="1" x14ac:dyDescent="0.2">
      <c r="A3" s="4"/>
      <c r="B3" s="4"/>
      <c r="C3" s="4"/>
      <c r="D3" s="4"/>
    </row>
    <row r="4" spans="1:9" ht="14.25" thickBot="1" x14ac:dyDescent="0.2">
      <c r="A4" s="5" t="s">
        <v>29</v>
      </c>
      <c r="B4" s="6" t="s">
        <v>26</v>
      </c>
      <c r="C4" s="6" t="s">
        <v>30</v>
      </c>
      <c r="D4" s="7" t="s">
        <v>31</v>
      </c>
    </row>
    <row r="5" spans="1:9" ht="27.75" customHeight="1" thickTop="1" x14ac:dyDescent="0.15">
      <c r="A5" s="8" t="s">
        <v>14</v>
      </c>
      <c r="B5" s="37">
        <v>42530</v>
      </c>
      <c r="C5" s="76" t="s">
        <v>222</v>
      </c>
      <c r="D5" s="227" t="s">
        <v>895</v>
      </c>
    </row>
    <row r="6" spans="1:9" ht="27.75" customHeight="1" x14ac:dyDescent="0.15">
      <c r="A6" s="222" t="s">
        <v>867</v>
      </c>
      <c r="B6" s="15">
        <v>42639</v>
      </c>
      <c r="C6" s="220" t="s">
        <v>222</v>
      </c>
      <c r="D6" s="221" t="s">
        <v>897</v>
      </c>
    </row>
    <row r="7" spans="1:9" ht="27.75" customHeight="1" x14ac:dyDescent="0.15">
      <c r="A7" s="222" t="s">
        <v>27</v>
      </c>
      <c r="B7" s="15">
        <v>42669</v>
      </c>
      <c r="C7" s="220" t="s">
        <v>222</v>
      </c>
      <c r="D7" s="221" t="s">
        <v>896</v>
      </c>
    </row>
    <row r="8" spans="1:9" ht="27.75" customHeight="1" x14ac:dyDescent="0.15">
      <c r="A8" s="222" t="s">
        <v>875</v>
      </c>
      <c r="B8" s="16">
        <v>42678</v>
      </c>
      <c r="C8" s="220" t="s">
        <v>222</v>
      </c>
      <c r="D8" s="221" t="s">
        <v>894</v>
      </c>
    </row>
    <row r="9" spans="1:9" ht="27.75" customHeight="1" x14ac:dyDescent="0.15">
      <c r="A9" s="222" t="s">
        <v>14</v>
      </c>
      <c r="B9" s="16">
        <v>42695</v>
      </c>
      <c r="C9" s="220" t="s">
        <v>222</v>
      </c>
      <c r="D9" s="221" t="s">
        <v>911</v>
      </c>
    </row>
    <row r="10" spans="1:9" ht="27.75" customHeight="1" x14ac:dyDescent="0.15">
      <c r="A10" s="222" t="s">
        <v>207</v>
      </c>
      <c r="B10" s="16">
        <v>42740</v>
      </c>
      <c r="C10" s="220" t="s">
        <v>222</v>
      </c>
      <c r="D10" s="221" t="s">
        <v>914</v>
      </c>
    </row>
    <row r="11" spans="1:9" ht="27.75" customHeight="1" x14ac:dyDescent="0.15">
      <c r="A11" s="222" t="s">
        <v>207</v>
      </c>
      <c r="B11" s="16">
        <v>42741</v>
      </c>
      <c r="C11" s="220" t="s">
        <v>222</v>
      </c>
      <c r="D11" s="221" t="s">
        <v>915</v>
      </c>
    </row>
    <row r="12" spans="1:9" ht="27.75" customHeight="1" x14ac:dyDescent="0.15">
      <c r="A12" s="222" t="s">
        <v>207</v>
      </c>
      <c r="B12" s="16">
        <v>42745</v>
      </c>
      <c r="C12" s="220" t="s">
        <v>936</v>
      </c>
      <c r="D12" s="221" t="s">
        <v>937</v>
      </c>
    </row>
    <row r="13" spans="1:9" ht="27.75" customHeight="1" x14ac:dyDescent="0.15">
      <c r="A13" s="222" t="s">
        <v>207</v>
      </c>
      <c r="B13" s="16">
        <v>42761</v>
      </c>
      <c r="C13" s="220" t="s">
        <v>938</v>
      </c>
      <c r="D13" s="221" t="s">
        <v>945</v>
      </c>
    </row>
    <row r="14" spans="1:9" ht="27.75" customHeight="1" x14ac:dyDescent="0.15">
      <c r="A14" s="222" t="s">
        <v>14</v>
      </c>
      <c r="B14" s="16">
        <v>42803</v>
      </c>
      <c r="C14" s="220" t="s">
        <v>965</v>
      </c>
      <c r="D14" s="221" t="s">
        <v>966</v>
      </c>
    </row>
    <row r="15" spans="1:9" ht="27.75" customHeight="1" x14ac:dyDescent="0.15">
      <c r="A15" s="222" t="s">
        <v>14</v>
      </c>
      <c r="B15" s="16">
        <v>42849</v>
      </c>
      <c r="C15" s="220" t="s">
        <v>964</v>
      </c>
      <c r="D15" s="221" t="s">
        <v>972</v>
      </c>
    </row>
    <row r="16" spans="1:9" ht="27.75" customHeight="1" x14ac:dyDescent="0.15">
      <c r="A16" s="222" t="s">
        <v>14</v>
      </c>
      <c r="B16" s="16">
        <v>42934</v>
      </c>
      <c r="C16" s="220" t="s">
        <v>964</v>
      </c>
      <c r="D16" s="221" t="s">
        <v>981</v>
      </c>
    </row>
    <row r="17" spans="1:5" ht="179.25" customHeight="1" x14ac:dyDescent="0.15">
      <c r="A17" s="222" t="s">
        <v>987</v>
      </c>
      <c r="B17" s="251">
        <v>43060</v>
      </c>
      <c r="C17" s="220" t="s">
        <v>988</v>
      </c>
      <c r="D17" s="221" t="s">
        <v>1241</v>
      </c>
    </row>
    <row r="18" spans="1:5" ht="160.5" customHeight="1" x14ac:dyDescent="0.15">
      <c r="A18" s="222" t="s">
        <v>1196</v>
      </c>
      <c r="B18" s="251">
        <v>43157</v>
      </c>
      <c r="C18" s="220" t="s">
        <v>988</v>
      </c>
      <c r="D18" s="221" t="s">
        <v>1266</v>
      </c>
      <c r="E18" s="332"/>
    </row>
    <row r="19" spans="1:5" ht="27.75" customHeight="1" x14ac:dyDescent="0.15">
      <c r="A19" s="9"/>
      <c r="B19" s="16"/>
      <c r="C19" s="10"/>
      <c r="D19" s="11"/>
    </row>
    <row r="20" spans="1:5" ht="27.75" customHeight="1" x14ac:dyDescent="0.15">
      <c r="A20" s="9"/>
      <c r="B20" s="16"/>
      <c r="C20" s="10"/>
      <c r="D20" s="11"/>
    </row>
    <row r="21" spans="1:5" ht="27.75" customHeight="1" x14ac:dyDescent="0.15">
      <c r="A21" s="9"/>
      <c r="B21" s="16"/>
      <c r="C21" s="10"/>
      <c r="D21" s="11"/>
    </row>
    <row r="22" spans="1:5" ht="27.75" customHeight="1" x14ac:dyDescent="0.15">
      <c r="A22" s="9"/>
      <c r="B22" s="16"/>
      <c r="C22" s="10"/>
      <c r="D22" s="11"/>
    </row>
    <row r="23" spans="1:5" ht="27.75" customHeight="1" x14ac:dyDescent="0.15">
      <c r="A23" s="9"/>
      <c r="B23" s="16"/>
      <c r="C23" s="10"/>
      <c r="D23" s="11"/>
    </row>
    <row r="24" spans="1:5" ht="27.75" customHeight="1" x14ac:dyDescent="0.15">
      <c r="A24" s="9"/>
      <c r="B24" s="16"/>
      <c r="C24" s="10"/>
      <c r="D24" s="11"/>
    </row>
    <row r="25" spans="1:5" ht="27.75" customHeight="1" x14ac:dyDescent="0.15">
      <c r="A25" s="9"/>
      <c r="B25" s="16"/>
      <c r="C25" s="10"/>
      <c r="D25" s="11"/>
    </row>
    <row r="26" spans="1:5" ht="27.75" customHeight="1" x14ac:dyDescent="0.15">
      <c r="A26" s="9"/>
      <c r="B26" s="16"/>
      <c r="C26" s="10"/>
      <c r="D26" s="11"/>
    </row>
    <row r="27" spans="1:5" ht="27.75" customHeight="1" thickBot="1" x14ac:dyDescent="0.2">
      <c r="A27" s="12"/>
      <c r="B27" s="17"/>
      <c r="C27" s="13"/>
      <c r="D27" s="14"/>
    </row>
  </sheetData>
  <phoneticPr fontId="3"/>
  <pageMargins left="0.75" right="0.75" top="1" bottom="1" header="0.51200000000000001" footer="0.51200000000000001"/>
  <pageSetup paperSize="9" orientation="portrait"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4"/>
  <sheetViews>
    <sheetView showGridLines="0" topLeftCell="A31" workbookViewId="0"/>
  </sheetViews>
  <sheetFormatPr defaultRowHeight="18.75" x14ac:dyDescent="0.45"/>
  <cols>
    <col min="1" max="2" width="3.125" style="265" customWidth="1"/>
    <col min="3" max="3" width="3.125" style="266" customWidth="1"/>
    <col min="4" max="4" width="9.375" style="266" customWidth="1"/>
    <col min="5" max="5" width="21.875" style="266" customWidth="1"/>
    <col min="6" max="6" width="68.75" style="266" customWidth="1"/>
    <col min="7" max="7" width="12.5" style="266" customWidth="1"/>
    <col min="8" max="256" width="3.125" style="266" customWidth="1"/>
    <col min="257" max="16384" width="9" style="266"/>
  </cols>
  <sheetData>
    <row r="1" spans="1:3" ht="24.75" x14ac:dyDescent="0.55000000000000004">
      <c r="A1" s="264" t="s">
        <v>1026</v>
      </c>
    </row>
    <row r="2" spans="1:3" x14ac:dyDescent="0.45">
      <c r="A2" s="267"/>
      <c r="B2" s="265" t="s">
        <v>0</v>
      </c>
    </row>
    <row r="3" spans="1:3" x14ac:dyDescent="0.45">
      <c r="A3" s="267"/>
      <c r="C3" s="266" t="s">
        <v>1027</v>
      </c>
    </row>
    <row r="4" spans="1:3" x14ac:dyDescent="0.45">
      <c r="A4" s="267"/>
    </row>
    <row r="5" spans="1:3" x14ac:dyDescent="0.45">
      <c r="A5" s="267"/>
      <c r="B5" s="265" t="s">
        <v>1028</v>
      </c>
    </row>
    <row r="6" spans="1:3" x14ac:dyDescent="0.45">
      <c r="A6" s="267"/>
      <c r="C6" s="266" t="s">
        <v>1029</v>
      </c>
    </row>
    <row r="7" spans="1:3" x14ac:dyDescent="0.45">
      <c r="A7" s="267"/>
      <c r="C7" s="266" t="s">
        <v>1030</v>
      </c>
    </row>
    <row r="8" spans="1:3" x14ac:dyDescent="0.45">
      <c r="A8" s="267"/>
      <c r="C8" s="266" t="s">
        <v>1031</v>
      </c>
    </row>
    <row r="9" spans="1:3" x14ac:dyDescent="0.45">
      <c r="A9" s="267"/>
      <c r="C9" s="266" t="s">
        <v>1032</v>
      </c>
    </row>
    <row r="10" spans="1:3" x14ac:dyDescent="0.45">
      <c r="A10" s="267"/>
    </row>
    <row r="11" spans="1:3" x14ac:dyDescent="0.45">
      <c r="A11" s="267"/>
      <c r="B11" s="265" t="s">
        <v>1033</v>
      </c>
    </row>
    <row r="12" spans="1:3" x14ac:dyDescent="0.45">
      <c r="A12" s="267"/>
      <c r="C12" s="266" t="s">
        <v>1034</v>
      </c>
    </row>
    <row r="13" spans="1:3" x14ac:dyDescent="0.45">
      <c r="A13" s="267"/>
      <c r="C13" s="266" t="s">
        <v>1035</v>
      </c>
    </row>
    <row r="14" spans="1:3" x14ac:dyDescent="0.45">
      <c r="A14" s="267"/>
      <c r="C14" s="266" t="s">
        <v>1036</v>
      </c>
    </row>
    <row r="15" spans="1:3" x14ac:dyDescent="0.45">
      <c r="A15" s="267"/>
      <c r="C15" s="266" t="s">
        <v>1037</v>
      </c>
    </row>
    <row r="16" spans="1:3" x14ac:dyDescent="0.45">
      <c r="A16" s="267"/>
    </row>
    <row r="17" spans="1:6" x14ac:dyDescent="0.45">
      <c r="A17" s="267"/>
    </row>
    <row r="18" spans="1:6" s="269" customFormat="1" ht="24.75" x14ac:dyDescent="0.55000000000000004">
      <c r="A18" s="264" t="s">
        <v>153</v>
      </c>
      <c r="B18" s="268"/>
    </row>
    <row r="19" spans="1:6" x14ac:dyDescent="0.45">
      <c r="A19" s="267"/>
      <c r="B19" s="265" t="s">
        <v>0</v>
      </c>
    </row>
    <row r="20" spans="1:6" x14ac:dyDescent="0.45">
      <c r="A20" s="267"/>
      <c r="C20" s="266" t="s">
        <v>159</v>
      </c>
    </row>
    <row r="21" spans="1:6" x14ac:dyDescent="0.45">
      <c r="A21" s="267"/>
      <c r="C21" s="266" t="s">
        <v>160</v>
      </c>
    </row>
    <row r="22" spans="1:6" x14ac:dyDescent="0.45">
      <c r="A22" s="267"/>
      <c r="C22" s="266" t="s">
        <v>161</v>
      </c>
    </row>
    <row r="23" spans="1:6" x14ac:dyDescent="0.45">
      <c r="A23" s="267"/>
      <c r="C23" s="266" t="s">
        <v>212</v>
      </c>
    </row>
    <row r="24" spans="1:6" x14ac:dyDescent="0.45">
      <c r="A24" s="267"/>
      <c r="D24" s="266" t="s">
        <v>211</v>
      </c>
    </row>
    <row r="25" spans="1:6" x14ac:dyDescent="0.45">
      <c r="A25" s="267"/>
      <c r="C25" s="266" t="s">
        <v>162</v>
      </c>
    </row>
    <row r="26" spans="1:6" x14ac:dyDescent="0.45">
      <c r="A26" s="267"/>
    </row>
    <row r="27" spans="1:6" x14ac:dyDescent="0.45">
      <c r="A27" s="267"/>
      <c r="E27" s="270" t="s">
        <v>167</v>
      </c>
      <c r="F27" s="271" t="s">
        <v>179</v>
      </c>
    </row>
    <row r="28" spans="1:6" x14ac:dyDescent="0.45">
      <c r="A28" s="267"/>
      <c r="E28" s="270" t="s">
        <v>168</v>
      </c>
      <c r="F28" s="271" t="s">
        <v>179</v>
      </c>
    </row>
    <row r="29" spans="1:6" x14ac:dyDescent="0.45">
      <c r="A29" s="267"/>
      <c r="E29" s="270" t="s">
        <v>169</v>
      </c>
      <c r="F29" s="271" t="s">
        <v>179</v>
      </c>
    </row>
    <row r="30" spans="1:6" x14ac:dyDescent="0.45">
      <c r="A30" s="267"/>
      <c r="E30" s="270" t="s">
        <v>170</v>
      </c>
      <c r="F30" s="271" t="s">
        <v>179</v>
      </c>
    </row>
    <row r="31" spans="1:6" ht="37.5" x14ac:dyDescent="0.45">
      <c r="A31" s="267"/>
      <c r="E31" s="272" t="s">
        <v>1038</v>
      </c>
      <c r="F31" s="271" t="s">
        <v>179</v>
      </c>
    </row>
    <row r="32" spans="1:6" x14ac:dyDescent="0.45">
      <c r="A32" s="267"/>
      <c r="E32" s="270" t="s">
        <v>171</v>
      </c>
      <c r="F32" s="271" t="s">
        <v>179</v>
      </c>
    </row>
    <row r="33" spans="1:6" x14ac:dyDescent="0.45">
      <c r="A33" s="267"/>
      <c r="E33" s="270" t="s">
        <v>172</v>
      </c>
      <c r="F33" s="271" t="s">
        <v>179</v>
      </c>
    </row>
    <row r="34" spans="1:6" x14ac:dyDescent="0.45">
      <c r="A34" s="267"/>
      <c r="E34" s="270" t="s">
        <v>173</v>
      </c>
      <c r="F34" s="271" t="s">
        <v>179</v>
      </c>
    </row>
    <row r="35" spans="1:6" x14ac:dyDescent="0.45">
      <c r="A35" s="267"/>
      <c r="E35" s="270" t="s">
        <v>174</v>
      </c>
      <c r="F35" s="271" t="s">
        <v>180</v>
      </c>
    </row>
    <row r="36" spans="1:6" x14ac:dyDescent="0.45">
      <c r="A36" s="267"/>
      <c r="E36" s="270" t="s">
        <v>175</v>
      </c>
      <c r="F36" s="271" t="s">
        <v>180</v>
      </c>
    </row>
    <row r="37" spans="1:6" x14ac:dyDescent="0.45">
      <c r="A37" s="267"/>
      <c r="E37" s="270" t="s">
        <v>176</v>
      </c>
      <c r="F37" s="271" t="s">
        <v>180</v>
      </c>
    </row>
    <row r="38" spans="1:6" x14ac:dyDescent="0.45">
      <c r="A38" s="267"/>
      <c r="E38" s="270" t="s">
        <v>177</v>
      </c>
      <c r="F38" s="271" t="s">
        <v>180</v>
      </c>
    </row>
    <row r="39" spans="1:6" x14ac:dyDescent="0.45">
      <c r="A39" s="267"/>
      <c r="E39" s="270" t="s">
        <v>178</v>
      </c>
      <c r="F39" s="271" t="s">
        <v>180</v>
      </c>
    </row>
    <row r="40" spans="1:6" x14ac:dyDescent="0.45">
      <c r="A40" s="267"/>
    </row>
    <row r="41" spans="1:6" x14ac:dyDescent="0.45">
      <c r="A41" s="267"/>
      <c r="B41" s="265" t="s">
        <v>1</v>
      </c>
    </row>
    <row r="42" spans="1:6" x14ac:dyDescent="0.45">
      <c r="A42" s="267"/>
      <c r="C42" s="266" t="s">
        <v>150</v>
      </c>
    </row>
    <row r="43" spans="1:6" x14ac:dyDescent="0.45">
      <c r="A43" s="267"/>
    </row>
    <row r="44" spans="1:6" x14ac:dyDescent="0.45">
      <c r="A44" s="267"/>
      <c r="B44" s="265" t="s">
        <v>120</v>
      </c>
    </row>
    <row r="45" spans="1:6" x14ac:dyDescent="0.45">
      <c r="A45" s="267"/>
      <c r="C45" s="266" t="s">
        <v>149</v>
      </c>
    </row>
    <row r="46" spans="1:6" x14ac:dyDescent="0.45">
      <c r="A46" s="267"/>
      <c r="C46" s="273" t="s">
        <v>148</v>
      </c>
    </row>
    <row r="47" spans="1:6" x14ac:dyDescent="0.45">
      <c r="A47" s="267"/>
    </row>
    <row r="48" spans="1:6" x14ac:dyDescent="0.45">
      <c r="A48" s="267"/>
      <c r="E48" s="274" t="s">
        <v>157</v>
      </c>
      <c r="F48" s="275" t="s">
        <v>158</v>
      </c>
    </row>
    <row r="49" spans="1:6" x14ac:dyDescent="0.45">
      <c r="A49" s="267"/>
      <c r="E49" s="274" t="s">
        <v>147</v>
      </c>
      <c r="F49" s="275" t="s">
        <v>146</v>
      </c>
    </row>
    <row r="50" spans="1:6" x14ac:dyDescent="0.45">
      <c r="A50" s="267"/>
      <c r="E50" s="274" t="s">
        <v>145</v>
      </c>
      <c r="F50" s="275" t="s">
        <v>144</v>
      </c>
    </row>
    <row r="51" spans="1:6" x14ac:dyDescent="0.45">
      <c r="A51" s="267"/>
      <c r="E51" s="274" t="s">
        <v>143</v>
      </c>
      <c r="F51" s="275" t="s">
        <v>142</v>
      </c>
    </row>
    <row r="52" spans="1:6" x14ac:dyDescent="0.45">
      <c r="A52" s="267"/>
      <c r="E52" s="274" t="s">
        <v>141</v>
      </c>
      <c r="F52" s="275" t="s">
        <v>140</v>
      </c>
    </row>
    <row r="53" spans="1:6" x14ac:dyDescent="0.45">
      <c r="A53" s="267"/>
      <c r="E53" s="274" t="s">
        <v>139</v>
      </c>
      <c r="F53" s="275" t="s">
        <v>138</v>
      </c>
    </row>
    <row r="54" spans="1:6" x14ac:dyDescent="0.45">
      <c r="A54" s="267"/>
      <c r="E54" s="274" t="s">
        <v>137</v>
      </c>
      <c r="F54" s="275" t="s">
        <v>136</v>
      </c>
    </row>
    <row r="55" spans="1:6" x14ac:dyDescent="0.45">
      <c r="A55" s="267"/>
      <c r="E55" s="274" t="s">
        <v>135</v>
      </c>
      <c r="F55" s="275" t="s">
        <v>134</v>
      </c>
    </row>
    <row r="56" spans="1:6" x14ac:dyDescent="0.45">
      <c r="A56" s="267"/>
      <c r="E56" s="274" t="s">
        <v>133</v>
      </c>
      <c r="F56" s="276" t="s">
        <v>132</v>
      </c>
    </row>
    <row r="57" spans="1:6" x14ac:dyDescent="0.45">
      <c r="A57" s="267"/>
    </row>
    <row r="58" spans="1:6" s="279" customFormat="1" ht="22.5" x14ac:dyDescent="0.5">
      <c r="A58" s="277"/>
      <c r="B58" s="278"/>
      <c r="C58" s="279" t="s">
        <v>210</v>
      </c>
    </row>
    <row r="59" spans="1:6" x14ac:dyDescent="0.45">
      <c r="A59" s="267"/>
      <c r="D59" s="266" t="s">
        <v>0</v>
      </c>
    </row>
    <row r="60" spans="1:6" x14ac:dyDescent="0.45">
      <c r="A60" s="267"/>
      <c r="E60" s="266" t="s">
        <v>1039</v>
      </c>
    </row>
    <row r="61" spans="1:6" x14ac:dyDescent="0.45">
      <c r="A61" s="267"/>
    </row>
    <row r="62" spans="1:6" x14ac:dyDescent="0.45">
      <c r="A62" s="267"/>
      <c r="D62" s="266" t="s">
        <v>38</v>
      </c>
    </row>
    <row r="63" spans="1:6" x14ac:dyDescent="0.45">
      <c r="A63" s="267"/>
      <c r="E63" s="266" t="s">
        <v>209</v>
      </c>
    </row>
    <row r="64" spans="1:6" x14ac:dyDescent="0.45">
      <c r="A64" s="267"/>
    </row>
    <row r="65" spans="1:7" x14ac:dyDescent="0.45">
      <c r="A65" s="267"/>
      <c r="D65" s="266" t="s">
        <v>1</v>
      </c>
    </row>
    <row r="66" spans="1:7" x14ac:dyDescent="0.45">
      <c r="A66" s="267"/>
      <c r="E66" s="266" t="s">
        <v>208</v>
      </c>
    </row>
    <row r="67" spans="1:7" x14ac:dyDescent="0.45">
      <c r="A67" s="267"/>
    </row>
    <row r="68" spans="1:7" ht="19.5" thickBot="1" x14ac:dyDescent="0.5">
      <c r="A68" s="267"/>
      <c r="E68" s="280" t="s">
        <v>3</v>
      </c>
      <c r="F68" s="281" t="s">
        <v>4</v>
      </c>
      <c r="G68" s="282" t="s">
        <v>5</v>
      </c>
    </row>
    <row r="69" spans="1:7" ht="19.5" thickTop="1" x14ac:dyDescent="0.45">
      <c r="A69" s="267"/>
      <c r="E69" s="283" t="s">
        <v>16</v>
      </c>
      <c r="F69" s="284" t="s">
        <v>17</v>
      </c>
      <c r="G69" s="285" t="s">
        <v>6</v>
      </c>
    </row>
    <row r="70" spans="1:7" x14ac:dyDescent="0.45">
      <c r="A70" s="267"/>
      <c r="E70" s="283" t="s">
        <v>41</v>
      </c>
      <c r="F70" s="284" t="s">
        <v>47</v>
      </c>
      <c r="G70" s="285" t="s">
        <v>6</v>
      </c>
    </row>
    <row r="71" spans="1:7" ht="37.5" x14ac:dyDescent="0.45">
      <c r="A71" s="267"/>
      <c r="E71" s="286" t="s">
        <v>37</v>
      </c>
      <c r="F71" s="287" t="s">
        <v>48</v>
      </c>
      <c r="G71" s="288" t="s">
        <v>6</v>
      </c>
    </row>
    <row r="72" spans="1:7" x14ac:dyDescent="0.45">
      <c r="A72" s="267"/>
      <c r="E72" s="286" t="s">
        <v>33</v>
      </c>
      <c r="F72" s="289" t="s">
        <v>49</v>
      </c>
      <c r="G72" s="288" t="s">
        <v>6</v>
      </c>
    </row>
    <row r="73" spans="1:7" x14ac:dyDescent="0.45">
      <c r="A73" s="267"/>
      <c r="E73" s="286" t="s">
        <v>9</v>
      </c>
      <c r="F73" s="289" t="s">
        <v>42</v>
      </c>
      <c r="G73" s="288" t="s">
        <v>6</v>
      </c>
    </row>
    <row r="74" spans="1:7" x14ac:dyDescent="0.45">
      <c r="A74" s="267"/>
      <c r="E74" s="286" t="s">
        <v>32</v>
      </c>
      <c r="F74" s="289" t="s">
        <v>43</v>
      </c>
      <c r="G74" s="288" t="s">
        <v>6</v>
      </c>
    </row>
    <row r="75" spans="1:7" x14ac:dyDescent="0.45">
      <c r="A75" s="267"/>
      <c r="E75" s="286" t="s">
        <v>51</v>
      </c>
      <c r="F75" s="287" t="s">
        <v>52</v>
      </c>
      <c r="G75" s="290" t="s">
        <v>36</v>
      </c>
    </row>
    <row r="76" spans="1:7" ht="37.5" x14ac:dyDescent="0.45">
      <c r="A76" s="267"/>
      <c r="E76" s="286" t="s">
        <v>2</v>
      </c>
      <c r="F76" s="287" t="s">
        <v>50</v>
      </c>
      <c r="G76" s="290" t="s">
        <v>36</v>
      </c>
    </row>
    <row r="77" spans="1:7" x14ac:dyDescent="0.45">
      <c r="A77" s="267"/>
      <c r="E77" s="286" t="s">
        <v>7</v>
      </c>
      <c r="F77" s="289" t="s">
        <v>46</v>
      </c>
      <c r="G77" s="290" t="s">
        <v>36</v>
      </c>
    </row>
    <row r="78" spans="1:7" x14ac:dyDescent="0.45">
      <c r="A78" s="267"/>
      <c r="E78" s="286" t="s">
        <v>8</v>
      </c>
      <c r="F78" s="289" t="s">
        <v>18</v>
      </c>
      <c r="G78" s="290" t="s">
        <v>36</v>
      </c>
    </row>
    <row r="79" spans="1:7" x14ac:dyDescent="0.45">
      <c r="A79" s="267"/>
      <c r="E79" s="286" t="s">
        <v>34</v>
      </c>
      <c r="F79" s="287" t="s">
        <v>44</v>
      </c>
      <c r="G79" s="290" t="s">
        <v>36</v>
      </c>
    </row>
    <row r="80" spans="1:7" x14ac:dyDescent="0.45">
      <c r="A80" s="267"/>
      <c r="E80" s="286" t="s">
        <v>35</v>
      </c>
      <c r="F80" s="287" t="s">
        <v>45</v>
      </c>
      <c r="G80" s="290" t="s">
        <v>36</v>
      </c>
    </row>
    <row r="81" spans="1:7" x14ac:dyDescent="0.45">
      <c r="A81" s="267"/>
      <c r="E81" s="286" t="s">
        <v>19</v>
      </c>
      <c r="F81" s="289" t="s">
        <v>20</v>
      </c>
      <c r="G81" s="290" t="s">
        <v>36</v>
      </c>
    </row>
    <row r="82" spans="1:7" x14ac:dyDescent="0.45">
      <c r="A82" s="267"/>
    </row>
    <row r="83" spans="1:7" x14ac:dyDescent="0.45">
      <c r="A83" s="267"/>
      <c r="C83" s="266" t="s">
        <v>40</v>
      </c>
    </row>
    <row r="84" spans="1:7" x14ac:dyDescent="0.45">
      <c r="A84" s="267"/>
    </row>
    <row r="85" spans="1:7" ht="24.75" x14ac:dyDescent="0.55000000000000004">
      <c r="A85" s="291" t="s">
        <v>151</v>
      </c>
      <c r="B85" s="278"/>
    </row>
    <row r="86" spans="1:7" s="294" customFormat="1" x14ac:dyDescent="0.45">
      <c r="A86" s="292"/>
      <c r="B86" s="293" t="s">
        <v>0</v>
      </c>
    </row>
    <row r="87" spans="1:7" s="294" customFormat="1" x14ac:dyDescent="0.45">
      <c r="A87" s="292"/>
      <c r="B87" s="293"/>
      <c r="C87" s="294" t="s">
        <v>98</v>
      </c>
    </row>
    <row r="88" spans="1:7" s="294" customFormat="1" x14ac:dyDescent="0.45">
      <c r="A88" s="292"/>
      <c r="B88" s="293"/>
      <c r="C88" s="294" t="s">
        <v>97</v>
      </c>
    </row>
    <row r="89" spans="1:7" s="294" customFormat="1" x14ac:dyDescent="0.45">
      <c r="A89" s="292"/>
      <c r="B89" s="293"/>
      <c r="C89" s="294" t="s">
        <v>163</v>
      </c>
    </row>
    <row r="90" spans="1:7" s="294" customFormat="1" x14ac:dyDescent="0.45">
      <c r="A90" s="292"/>
      <c r="B90" s="293"/>
      <c r="C90" s="294" t="s">
        <v>164</v>
      </c>
    </row>
    <row r="91" spans="1:7" s="294" customFormat="1" x14ac:dyDescent="0.45">
      <c r="A91" s="292"/>
      <c r="B91" s="293"/>
      <c r="C91" s="294" t="s">
        <v>181</v>
      </c>
    </row>
    <row r="92" spans="1:7" s="294" customFormat="1" x14ac:dyDescent="0.45">
      <c r="A92" s="292"/>
      <c r="B92" s="293"/>
    </row>
    <row r="93" spans="1:7" s="294" customFormat="1" x14ac:dyDescent="0.45">
      <c r="A93" s="292"/>
      <c r="B93" s="293" t="s">
        <v>1</v>
      </c>
    </row>
    <row r="94" spans="1:7" s="294" customFormat="1" x14ac:dyDescent="0.45">
      <c r="A94" s="292"/>
      <c r="B94" s="293"/>
      <c r="C94" s="294" t="s">
        <v>96</v>
      </c>
    </row>
    <row r="95" spans="1:7" s="294" customFormat="1" x14ac:dyDescent="0.45">
      <c r="A95" s="292"/>
      <c r="B95" s="293"/>
    </row>
    <row r="96" spans="1:7" s="294" customFormat="1" x14ac:dyDescent="0.45">
      <c r="A96" s="292"/>
      <c r="B96" s="293"/>
      <c r="E96" s="295" t="s">
        <v>95</v>
      </c>
      <c r="F96" s="295" t="s">
        <v>4</v>
      </c>
    </row>
    <row r="97" spans="1:6" s="294" customFormat="1" x14ac:dyDescent="0.45">
      <c r="A97" s="292"/>
      <c r="B97" s="293"/>
      <c r="E97" s="296" t="s">
        <v>1040</v>
      </c>
      <c r="F97" s="296" t="s">
        <v>94</v>
      </c>
    </row>
    <row r="98" spans="1:6" s="294" customFormat="1" x14ac:dyDescent="0.45">
      <c r="A98" s="292"/>
      <c r="B98" s="293"/>
      <c r="E98" s="296" t="s">
        <v>16</v>
      </c>
      <c r="F98" s="296" t="s">
        <v>93</v>
      </c>
    </row>
    <row r="99" spans="1:6" s="294" customFormat="1" x14ac:dyDescent="0.45">
      <c r="A99" s="292"/>
      <c r="B99" s="293"/>
      <c r="E99" s="296" t="s">
        <v>92</v>
      </c>
      <c r="F99" s="296" t="s">
        <v>91</v>
      </c>
    </row>
    <row r="100" spans="1:6" s="294" customFormat="1" x14ac:dyDescent="0.45">
      <c r="A100" s="292"/>
      <c r="B100" s="293"/>
      <c r="E100" s="296" t="s">
        <v>90</v>
      </c>
      <c r="F100" s="296" t="s">
        <v>89</v>
      </c>
    </row>
    <row r="101" spans="1:6" s="294" customFormat="1" x14ac:dyDescent="0.45">
      <c r="A101" s="292"/>
      <c r="B101" s="293"/>
      <c r="E101" s="296" t="s">
        <v>9</v>
      </c>
      <c r="F101" s="296" t="s">
        <v>88</v>
      </c>
    </row>
    <row r="102" spans="1:6" s="294" customFormat="1" x14ac:dyDescent="0.45">
      <c r="A102" s="292"/>
      <c r="B102" s="293"/>
    </row>
    <row r="103" spans="1:6" s="294" customFormat="1" x14ac:dyDescent="0.45">
      <c r="A103" s="292"/>
      <c r="B103" s="293"/>
      <c r="C103" s="294" t="s">
        <v>87</v>
      </c>
    </row>
    <row r="104" spans="1:6" s="294" customFormat="1" x14ac:dyDescent="0.45">
      <c r="A104" s="292"/>
      <c r="B104" s="293"/>
      <c r="C104" s="294" t="s">
        <v>1041</v>
      </c>
    </row>
    <row r="105" spans="1:6" s="294" customFormat="1" x14ac:dyDescent="0.45">
      <c r="A105" s="292"/>
      <c r="B105" s="293"/>
      <c r="C105" s="294" t="s">
        <v>197</v>
      </c>
    </row>
    <row r="106" spans="1:6" s="294" customFormat="1" x14ac:dyDescent="0.45">
      <c r="A106" s="292"/>
      <c r="B106" s="293"/>
      <c r="C106" s="294" t="s">
        <v>86</v>
      </c>
    </row>
    <row r="107" spans="1:6" s="294" customFormat="1" x14ac:dyDescent="0.45">
      <c r="A107" s="292"/>
      <c r="B107" s="293"/>
      <c r="C107" s="294" t="s">
        <v>1042</v>
      </c>
    </row>
    <row r="108" spans="1:6" s="294" customFormat="1" x14ac:dyDescent="0.45">
      <c r="A108" s="292"/>
      <c r="B108" s="293"/>
      <c r="D108" s="294" t="s">
        <v>85</v>
      </c>
    </row>
    <row r="109" spans="1:6" s="294" customFormat="1" x14ac:dyDescent="0.45">
      <c r="A109" s="292"/>
      <c r="B109" s="293"/>
      <c r="D109" s="294" t="s">
        <v>84</v>
      </c>
    </row>
    <row r="110" spans="1:6" s="294" customFormat="1" x14ac:dyDescent="0.45">
      <c r="A110" s="292"/>
      <c r="B110" s="293"/>
      <c r="D110" s="294" t="s">
        <v>1043</v>
      </c>
    </row>
    <row r="111" spans="1:6" s="294" customFormat="1" x14ac:dyDescent="0.45">
      <c r="A111" s="292"/>
      <c r="B111" s="293"/>
      <c r="D111" s="294" t="s">
        <v>83</v>
      </c>
    </row>
    <row r="112" spans="1:6" s="294" customFormat="1" x14ac:dyDescent="0.45">
      <c r="A112" s="292"/>
      <c r="B112" s="293"/>
      <c r="C112" s="294" t="s">
        <v>82</v>
      </c>
    </row>
    <row r="113" spans="1:4" s="294" customFormat="1" x14ac:dyDescent="0.45">
      <c r="A113" s="292"/>
      <c r="B113" s="293"/>
    </row>
    <row r="114" spans="1:4" ht="24.75" x14ac:dyDescent="0.55000000000000004">
      <c r="A114" s="291" t="s">
        <v>152</v>
      </c>
      <c r="B114" s="278"/>
    </row>
    <row r="115" spans="1:4" s="294" customFormat="1" x14ac:dyDescent="0.45">
      <c r="A115" s="292"/>
      <c r="B115" s="293" t="s">
        <v>0</v>
      </c>
    </row>
    <row r="116" spans="1:4" s="294" customFormat="1" x14ac:dyDescent="0.45">
      <c r="A116" s="292"/>
      <c r="B116" s="293"/>
      <c r="C116" s="294" t="s">
        <v>165</v>
      </c>
    </row>
    <row r="117" spans="1:4" s="294" customFormat="1" x14ac:dyDescent="0.45">
      <c r="A117" s="292"/>
      <c r="B117" s="293"/>
      <c r="C117" s="294" t="s">
        <v>111</v>
      </c>
    </row>
    <row r="118" spans="1:4" s="294" customFormat="1" x14ac:dyDescent="0.45">
      <c r="A118" s="292"/>
      <c r="B118" s="293"/>
      <c r="C118" s="294" t="s">
        <v>110</v>
      </c>
    </row>
    <row r="119" spans="1:4" s="294" customFormat="1" x14ac:dyDescent="0.45">
      <c r="A119" s="292"/>
      <c r="B119" s="293"/>
      <c r="D119" s="294" t="s">
        <v>1044</v>
      </c>
    </row>
    <row r="120" spans="1:4" s="294" customFormat="1" x14ac:dyDescent="0.45">
      <c r="A120" s="292"/>
      <c r="B120" s="293"/>
      <c r="D120" s="294" t="s">
        <v>1045</v>
      </c>
    </row>
    <row r="121" spans="1:4" s="294" customFormat="1" x14ac:dyDescent="0.45">
      <c r="A121" s="292"/>
      <c r="B121" s="293"/>
      <c r="D121" s="294" t="s">
        <v>109</v>
      </c>
    </row>
    <row r="122" spans="1:4" s="294" customFormat="1" x14ac:dyDescent="0.45">
      <c r="A122" s="292"/>
      <c r="B122" s="293"/>
      <c r="C122" s="294" t="s">
        <v>166</v>
      </c>
    </row>
    <row r="123" spans="1:4" s="294" customFormat="1" x14ac:dyDescent="0.45">
      <c r="A123" s="292"/>
      <c r="B123" s="293"/>
      <c r="C123" s="294" t="s">
        <v>182</v>
      </c>
    </row>
    <row r="124" spans="1:4" s="294" customFormat="1" x14ac:dyDescent="0.45">
      <c r="A124" s="292"/>
      <c r="B124" s="293"/>
    </row>
    <row r="125" spans="1:4" s="294" customFormat="1" x14ac:dyDescent="0.45">
      <c r="A125" s="292"/>
      <c r="B125" s="293" t="s">
        <v>1</v>
      </c>
    </row>
    <row r="126" spans="1:4" s="294" customFormat="1" x14ac:dyDescent="0.45">
      <c r="A126" s="292"/>
      <c r="B126" s="293"/>
      <c r="C126" s="294" t="s">
        <v>108</v>
      </c>
    </row>
    <row r="127" spans="1:4" s="294" customFormat="1" x14ac:dyDescent="0.45">
      <c r="A127" s="292"/>
      <c r="B127" s="293"/>
      <c r="C127" s="294" t="s">
        <v>107</v>
      </c>
    </row>
    <row r="128" spans="1:4" s="294" customFormat="1" x14ac:dyDescent="0.45">
      <c r="A128" s="292"/>
      <c r="B128" s="293"/>
    </row>
    <row r="129" spans="1:3" s="294" customFormat="1" x14ac:dyDescent="0.45">
      <c r="A129" s="292"/>
      <c r="B129" s="293" t="s">
        <v>106</v>
      </c>
    </row>
    <row r="130" spans="1:3" s="294" customFormat="1" x14ac:dyDescent="0.45">
      <c r="A130" s="292"/>
      <c r="B130" s="293"/>
      <c r="C130" s="294" t="s">
        <v>156</v>
      </c>
    </row>
    <row r="131" spans="1:3" s="294" customFormat="1" x14ac:dyDescent="0.45">
      <c r="A131" s="292"/>
      <c r="B131" s="293"/>
      <c r="C131" s="294" t="s">
        <v>105</v>
      </c>
    </row>
    <row r="132" spans="1:3" s="294" customFormat="1" x14ac:dyDescent="0.45">
      <c r="A132" s="292"/>
      <c r="B132" s="293"/>
      <c r="C132" s="294" t="s">
        <v>104</v>
      </c>
    </row>
    <row r="133" spans="1:3" s="294" customFormat="1" x14ac:dyDescent="0.45">
      <c r="A133" s="292"/>
      <c r="B133" s="293"/>
      <c r="C133" s="294" t="s">
        <v>103</v>
      </c>
    </row>
    <row r="134" spans="1:3" s="294" customFormat="1" x14ac:dyDescent="0.45">
      <c r="A134" s="292"/>
      <c r="B134" s="293"/>
      <c r="C134" s="294" t="s">
        <v>102</v>
      </c>
    </row>
    <row r="135" spans="1:3" s="294" customFormat="1" x14ac:dyDescent="0.45">
      <c r="A135" s="292"/>
      <c r="B135" s="293"/>
      <c r="C135" s="294" t="s">
        <v>101</v>
      </c>
    </row>
    <row r="136" spans="1:3" x14ac:dyDescent="0.45">
      <c r="A136" s="267"/>
    </row>
    <row r="137" spans="1:3" ht="24.75" x14ac:dyDescent="0.55000000000000004">
      <c r="A137" s="291" t="s">
        <v>1046</v>
      </c>
      <c r="B137" s="278"/>
    </row>
    <row r="138" spans="1:3" s="269" customFormat="1" x14ac:dyDescent="0.45">
      <c r="A138" s="297"/>
      <c r="B138" s="298" t="s">
        <v>0</v>
      </c>
    </row>
    <row r="139" spans="1:3" s="269" customFormat="1" x14ac:dyDescent="0.45">
      <c r="A139" s="297"/>
      <c r="B139" s="298"/>
      <c r="C139" s="269" t="s">
        <v>1047</v>
      </c>
    </row>
    <row r="140" spans="1:3" s="269" customFormat="1" x14ac:dyDescent="0.45">
      <c r="A140" s="297"/>
      <c r="B140" s="298"/>
      <c r="C140" s="269" t="s">
        <v>183</v>
      </c>
    </row>
    <row r="141" spans="1:3" s="294" customFormat="1" x14ac:dyDescent="0.45">
      <c r="A141" s="292"/>
      <c r="B141" s="293"/>
      <c r="C141" s="294" t="s">
        <v>1048</v>
      </c>
    </row>
    <row r="142" spans="1:3" s="269" customFormat="1" x14ac:dyDescent="0.45">
      <c r="A142" s="297"/>
      <c r="B142" s="298"/>
    </row>
    <row r="143" spans="1:3" s="269" customFormat="1" x14ac:dyDescent="0.45">
      <c r="A143" s="297"/>
      <c r="B143" s="298" t="s">
        <v>1</v>
      </c>
    </row>
    <row r="144" spans="1:3" s="269" customFormat="1" x14ac:dyDescent="0.45">
      <c r="A144" s="297"/>
      <c r="B144" s="298"/>
      <c r="C144" s="269" t="s">
        <v>1049</v>
      </c>
    </row>
    <row r="145" spans="1:6" s="269" customFormat="1" x14ac:dyDescent="0.45">
      <c r="A145" s="297"/>
      <c r="B145" s="298"/>
      <c r="C145" s="269" t="s">
        <v>1050</v>
      </c>
    </row>
    <row r="146" spans="1:6" s="269" customFormat="1" x14ac:dyDescent="0.45">
      <c r="A146" s="297"/>
      <c r="B146" s="298"/>
      <c r="C146" s="269" t="s">
        <v>1051</v>
      </c>
    </row>
    <row r="147" spans="1:6" s="269" customFormat="1" x14ac:dyDescent="0.45">
      <c r="A147" s="297"/>
      <c r="B147" s="298"/>
      <c r="C147" s="269" t="s">
        <v>121</v>
      </c>
    </row>
    <row r="148" spans="1:6" s="269" customFormat="1" x14ac:dyDescent="0.45">
      <c r="A148" s="297"/>
      <c r="B148" s="298"/>
      <c r="C148" s="269" t="s">
        <v>1052</v>
      </c>
    </row>
    <row r="149" spans="1:6" s="269" customFormat="1" x14ac:dyDescent="0.45">
      <c r="A149" s="297"/>
      <c r="B149" s="298"/>
    </row>
    <row r="150" spans="1:6" s="269" customFormat="1" x14ac:dyDescent="0.45">
      <c r="A150" s="299"/>
      <c r="B150" s="300" t="s">
        <v>106</v>
      </c>
      <c r="C150" s="301"/>
    </row>
    <row r="151" spans="1:6" s="269" customFormat="1" x14ac:dyDescent="0.45">
      <c r="A151" s="299"/>
      <c r="B151" s="300"/>
      <c r="C151" s="301" t="s">
        <v>1053</v>
      </c>
    </row>
    <row r="152" spans="1:6" s="269" customFormat="1" x14ac:dyDescent="0.45">
      <c r="A152" s="299"/>
      <c r="B152" s="300"/>
      <c r="C152" s="301" t="s">
        <v>1054</v>
      </c>
    </row>
    <row r="153" spans="1:6" s="269" customFormat="1" x14ac:dyDescent="0.45">
      <c r="A153" s="299"/>
      <c r="B153" s="300"/>
      <c r="C153" s="301" t="s">
        <v>1055</v>
      </c>
    </row>
    <row r="154" spans="1:6" s="269" customFormat="1" x14ac:dyDescent="0.45">
      <c r="A154" s="297"/>
      <c r="B154" s="298"/>
    </row>
    <row r="155" spans="1:6" ht="24.75" x14ac:dyDescent="0.55000000000000004">
      <c r="A155" s="291" t="s">
        <v>1056</v>
      </c>
      <c r="B155" s="302"/>
      <c r="C155" s="303"/>
      <c r="D155" s="303"/>
      <c r="E155" s="303"/>
      <c r="F155" s="303"/>
    </row>
    <row r="156" spans="1:6" x14ac:dyDescent="0.45">
      <c r="A156" s="297"/>
      <c r="B156" s="304" t="s">
        <v>0</v>
      </c>
      <c r="C156" s="305"/>
      <c r="D156" s="305"/>
      <c r="E156" s="305"/>
      <c r="F156" s="305"/>
    </row>
    <row r="157" spans="1:6" x14ac:dyDescent="0.45">
      <c r="A157" s="297"/>
      <c r="B157" s="304"/>
      <c r="C157" s="305" t="s">
        <v>1057</v>
      </c>
      <c r="D157" s="305"/>
      <c r="E157" s="305"/>
      <c r="F157" s="305"/>
    </row>
    <row r="158" spans="1:6" x14ac:dyDescent="0.45">
      <c r="A158" s="297"/>
      <c r="B158" s="304"/>
      <c r="C158" s="305" t="s">
        <v>1058</v>
      </c>
      <c r="D158" s="305"/>
      <c r="E158" s="305"/>
      <c r="F158" s="305"/>
    </row>
    <row r="159" spans="1:6" x14ac:dyDescent="0.45">
      <c r="A159" s="292"/>
      <c r="B159" s="306"/>
      <c r="C159" s="307" t="s">
        <v>1059</v>
      </c>
      <c r="D159" s="307"/>
      <c r="E159" s="307"/>
      <c r="F159" s="307"/>
    </row>
    <row r="160" spans="1:6" x14ac:dyDescent="0.45">
      <c r="A160" s="297"/>
      <c r="B160" s="304"/>
      <c r="C160" s="305"/>
      <c r="D160" s="305"/>
      <c r="E160" s="305"/>
      <c r="F160" s="305"/>
    </row>
    <row r="161" spans="1:6" x14ac:dyDescent="0.45">
      <c r="A161" s="297"/>
      <c r="B161" s="304" t="s">
        <v>1</v>
      </c>
      <c r="C161" s="305"/>
      <c r="D161" s="305"/>
      <c r="E161" s="305"/>
      <c r="F161" s="305"/>
    </row>
    <row r="162" spans="1:6" x14ac:dyDescent="0.45">
      <c r="A162" s="297"/>
      <c r="B162" s="304"/>
      <c r="C162" s="305" t="s">
        <v>1049</v>
      </c>
      <c r="D162" s="305"/>
      <c r="E162" s="305"/>
      <c r="F162" s="305"/>
    </row>
    <row r="163" spans="1:6" x14ac:dyDescent="0.45">
      <c r="A163" s="297"/>
      <c r="B163" s="304"/>
      <c r="C163" s="305" t="s">
        <v>121</v>
      </c>
      <c r="D163" s="305"/>
      <c r="E163" s="305"/>
      <c r="F163" s="305"/>
    </row>
    <row r="164" spans="1:6" x14ac:dyDescent="0.45">
      <c r="A164" s="297"/>
      <c r="B164" s="304"/>
      <c r="C164" s="305" t="s">
        <v>1060</v>
      </c>
      <c r="D164" s="305"/>
      <c r="E164" s="305"/>
      <c r="F164" s="305"/>
    </row>
    <row r="165" spans="1:6" x14ac:dyDescent="0.45">
      <c r="A165" s="297"/>
      <c r="B165" s="304"/>
      <c r="C165" s="305"/>
      <c r="D165" s="305"/>
      <c r="E165" s="308" t="s">
        <v>95</v>
      </c>
      <c r="F165" s="308" t="s">
        <v>4</v>
      </c>
    </row>
    <row r="166" spans="1:6" x14ac:dyDescent="0.45">
      <c r="A166" s="297"/>
      <c r="B166" s="304"/>
      <c r="C166" s="305"/>
      <c r="D166" s="305"/>
      <c r="E166" s="309" t="s">
        <v>1061</v>
      </c>
      <c r="F166" s="310" t="s">
        <v>1062</v>
      </c>
    </row>
    <row r="167" spans="1:6" x14ac:dyDescent="0.45">
      <c r="A167" s="297"/>
      <c r="B167" s="304"/>
      <c r="C167" s="305"/>
      <c r="D167" s="305"/>
      <c r="E167" s="309" t="s">
        <v>1063</v>
      </c>
      <c r="F167" s="310" t="s">
        <v>1064</v>
      </c>
    </row>
    <row r="168" spans="1:6" x14ac:dyDescent="0.45">
      <c r="A168" s="297"/>
      <c r="B168" s="304"/>
      <c r="C168" s="305"/>
      <c r="D168" s="305"/>
      <c r="E168" s="309" t="s">
        <v>1065</v>
      </c>
      <c r="F168" s="310" t="s">
        <v>1066</v>
      </c>
    </row>
    <row r="169" spans="1:6" x14ac:dyDescent="0.45">
      <c r="A169" s="297"/>
      <c r="B169" s="304"/>
      <c r="C169" s="305"/>
      <c r="D169" s="305"/>
      <c r="E169" s="309" t="s">
        <v>1067</v>
      </c>
      <c r="F169" s="310" t="s">
        <v>1068</v>
      </c>
    </row>
    <row r="170" spans="1:6" x14ac:dyDescent="0.45">
      <c r="A170" s="297"/>
      <c r="B170" s="304"/>
      <c r="C170" s="305"/>
      <c r="D170" s="305"/>
      <c r="E170" s="309" t="s">
        <v>1069</v>
      </c>
      <c r="F170" s="310" t="s">
        <v>1070</v>
      </c>
    </row>
    <row r="171" spans="1:6" x14ac:dyDescent="0.45">
      <c r="A171" s="297"/>
      <c r="B171" s="304"/>
      <c r="C171" s="305"/>
      <c r="D171" s="305"/>
      <c r="E171" s="309" t="s">
        <v>1071</v>
      </c>
      <c r="F171" s="310" t="s">
        <v>1072</v>
      </c>
    </row>
    <row r="172" spans="1:6" x14ac:dyDescent="0.45">
      <c r="A172" s="297"/>
      <c r="B172" s="304"/>
      <c r="C172" s="305"/>
      <c r="D172" s="305"/>
      <c r="E172" s="311" t="s">
        <v>1073</v>
      </c>
      <c r="F172" s="312" t="s">
        <v>1074</v>
      </c>
    </row>
    <row r="173" spans="1:6" x14ac:dyDescent="0.45">
      <c r="A173" s="297"/>
      <c r="B173" s="304"/>
      <c r="C173" s="305"/>
      <c r="D173" s="305"/>
      <c r="E173" s="313"/>
      <c r="F173" s="314" t="s">
        <v>1075</v>
      </c>
    </row>
    <row r="174" spans="1:6" x14ac:dyDescent="0.45">
      <c r="A174" s="297"/>
      <c r="B174" s="304"/>
      <c r="C174" s="305"/>
      <c r="D174" s="305"/>
      <c r="E174" s="311" t="s">
        <v>1076</v>
      </c>
      <c r="F174" s="312" t="s">
        <v>1077</v>
      </c>
    </row>
    <row r="175" spans="1:6" x14ac:dyDescent="0.45">
      <c r="A175" s="297"/>
      <c r="B175" s="304"/>
      <c r="C175" s="305"/>
      <c r="D175" s="305"/>
      <c r="E175" s="313"/>
      <c r="F175" s="314" t="s">
        <v>1078</v>
      </c>
    </row>
    <row r="176" spans="1:6" x14ac:dyDescent="0.45">
      <c r="A176" s="297"/>
      <c r="B176" s="304"/>
      <c r="C176" s="305"/>
      <c r="D176" s="305"/>
      <c r="E176" s="313"/>
      <c r="F176" s="314" t="s">
        <v>1079</v>
      </c>
    </row>
    <row r="177" spans="1:6" x14ac:dyDescent="0.45">
      <c r="A177" s="297"/>
      <c r="B177" s="304"/>
      <c r="C177" s="305"/>
      <c r="D177" s="305"/>
      <c r="E177" s="315"/>
      <c r="F177" s="316" t="s">
        <v>1080</v>
      </c>
    </row>
    <row r="178" spans="1:6" x14ac:dyDescent="0.45">
      <c r="A178" s="297"/>
      <c r="B178" s="304"/>
      <c r="C178" s="305"/>
      <c r="D178" s="305"/>
      <c r="F178" s="305"/>
    </row>
    <row r="179" spans="1:6" x14ac:dyDescent="0.45">
      <c r="A179" s="299"/>
      <c r="B179" s="317" t="s">
        <v>106</v>
      </c>
      <c r="C179" s="318"/>
      <c r="D179" s="305"/>
      <c r="E179" s="305"/>
      <c r="F179" s="305"/>
    </row>
    <row r="180" spans="1:6" x14ac:dyDescent="0.45">
      <c r="A180" s="299"/>
      <c r="B180" s="317"/>
      <c r="C180" s="318" t="s">
        <v>1081</v>
      </c>
      <c r="D180" s="305"/>
      <c r="E180" s="305"/>
      <c r="F180" s="305"/>
    </row>
    <row r="181" spans="1:6" x14ac:dyDescent="0.45">
      <c r="A181" s="299"/>
      <c r="B181" s="317"/>
      <c r="C181" s="318" t="s">
        <v>1082</v>
      </c>
      <c r="D181" s="305"/>
      <c r="E181" s="305"/>
      <c r="F181" s="305"/>
    </row>
    <row r="182" spans="1:6" x14ac:dyDescent="0.45">
      <c r="A182" s="299"/>
      <c r="B182" s="317"/>
      <c r="C182" s="318" t="s">
        <v>1083</v>
      </c>
      <c r="D182" s="305"/>
      <c r="E182" s="305"/>
      <c r="F182" s="305"/>
    </row>
    <row r="183" spans="1:6" x14ac:dyDescent="0.45">
      <c r="A183" s="299"/>
      <c r="B183" s="317"/>
      <c r="C183" s="318"/>
      <c r="D183" s="305"/>
      <c r="E183" s="305"/>
      <c r="F183" s="305"/>
    </row>
    <row r="184" spans="1:6" x14ac:dyDescent="0.45">
      <c r="A184" s="299"/>
      <c r="B184" s="317"/>
      <c r="C184" s="318"/>
      <c r="D184" s="305"/>
      <c r="E184" s="305"/>
      <c r="F184" s="305"/>
    </row>
    <row r="185" spans="1:6" ht="24.75" x14ac:dyDescent="0.55000000000000004">
      <c r="A185" s="291" t="s">
        <v>1084</v>
      </c>
      <c r="B185" s="302"/>
      <c r="C185" s="303"/>
      <c r="D185" s="303"/>
      <c r="E185" s="303"/>
      <c r="F185" s="303"/>
    </row>
    <row r="186" spans="1:6" x14ac:dyDescent="0.45">
      <c r="A186" s="267"/>
      <c r="B186" s="265" t="s">
        <v>1085</v>
      </c>
    </row>
    <row r="187" spans="1:6" x14ac:dyDescent="0.45">
      <c r="A187" s="267"/>
      <c r="C187" s="266" t="s">
        <v>1086</v>
      </c>
    </row>
    <row r="188" spans="1:6" x14ac:dyDescent="0.45">
      <c r="A188" s="267"/>
      <c r="C188" s="266" t="s">
        <v>1087</v>
      </c>
    </row>
    <row r="189" spans="1:6" x14ac:dyDescent="0.45">
      <c r="A189" s="267"/>
      <c r="C189" s="319" t="s">
        <v>1088</v>
      </c>
    </row>
    <row r="190" spans="1:6" x14ac:dyDescent="0.45">
      <c r="A190" s="267"/>
    </row>
    <row r="191" spans="1:6" x14ac:dyDescent="0.45">
      <c r="A191" s="267"/>
      <c r="B191" s="265" t="s">
        <v>1089</v>
      </c>
    </row>
    <row r="192" spans="1:6" x14ac:dyDescent="0.45">
      <c r="A192" s="267"/>
      <c r="C192" s="266" t="s">
        <v>1090</v>
      </c>
    </row>
    <row r="193" spans="1:6" x14ac:dyDescent="0.45">
      <c r="A193" s="267"/>
      <c r="C193" s="266" t="s">
        <v>1091</v>
      </c>
    </row>
    <row r="194" spans="1:6" x14ac:dyDescent="0.45">
      <c r="A194" s="267"/>
      <c r="C194" s="266" t="s">
        <v>1092</v>
      </c>
    </row>
    <row r="195" spans="1:6" ht="19.5" thickBot="1" x14ac:dyDescent="0.5">
      <c r="A195" s="267"/>
      <c r="E195" s="320" t="s">
        <v>95</v>
      </c>
      <c r="F195" s="320" t="s">
        <v>1093</v>
      </c>
    </row>
    <row r="196" spans="1:6" ht="19.5" thickTop="1" x14ac:dyDescent="0.45">
      <c r="A196" s="267"/>
      <c r="E196" s="321" t="s">
        <v>994</v>
      </c>
      <c r="F196" s="321" t="s">
        <v>1094</v>
      </c>
    </row>
    <row r="197" spans="1:6" x14ac:dyDescent="0.45">
      <c r="A197" s="267"/>
      <c r="E197" s="315"/>
      <c r="F197" s="315" t="s">
        <v>1095</v>
      </c>
    </row>
    <row r="198" spans="1:6" x14ac:dyDescent="0.45">
      <c r="A198" s="267"/>
      <c r="E198" s="309" t="s">
        <v>1096</v>
      </c>
      <c r="F198" s="309" t="s">
        <v>1097</v>
      </c>
    </row>
    <row r="199" spans="1:6" x14ac:dyDescent="0.45">
      <c r="A199" s="267"/>
      <c r="E199" s="309" t="s">
        <v>1098</v>
      </c>
      <c r="F199" s="309" t="s">
        <v>1099</v>
      </c>
    </row>
    <row r="200" spans="1:6" x14ac:dyDescent="0.45">
      <c r="A200" s="267"/>
      <c r="E200" s="309" t="s">
        <v>1100</v>
      </c>
      <c r="F200" s="309" t="s">
        <v>1101</v>
      </c>
    </row>
    <row r="201" spans="1:6" x14ac:dyDescent="0.45">
      <c r="A201" s="267"/>
      <c r="E201" s="309" t="s">
        <v>1004</v>
      </c>
      <c r="F201" s="309" t="s">
        <v>1102</v>
      </c>
    </row>
    <row r="202" spans="1:6" x14ac:dyDescent="0.45">
      <c r="A202" s="267"/>
      <c r="E202" s="309" t="s">
        <v>1006</v>
      </c>
      <c r="F202" s="309" t="s">
        <v>1103</v>
      </c>
    </row>
    <row r="203" spans="1:6" x14ac:dyDescent="0.45">
      <c r="A203" s="267"/>
      <c r="E203" s="309" t="s">
        <v>1104</v>
      </c>
      <c r="F203" s="309" t="s">
        <v>1105</v>
      </c>
    </row>
    <row r="204" spans="1:6" x14ac:dyDescent="0.45">
      <c r="A204" s="267"/>
      <c r="E204" s="309" t="s">
        <v>1009</v>
      </c>
      <c r="F204" s="309" t="s">
        <v>1106</v>
      </c>
    </row>
    <row r="205" spans="1:6" x14ac:dyDescent="0.45">
      <c r="A205" s="267"/>
      <c r="E205" s="309" t="s">
        <v>990</v>
      </c>
      <c r="F205" s="309" t="s">
        <v>1107</v>
      </c>
    </row>
    <row r="206" spans="1:6" x14ac:dyDescent="0.45">
      <c r="A206" s="267"/>
      <c r="E206" s="309" t="s">
        <v>1108</v>
      </c>
      <c r="F206" s="309" t="s">
        <v>1109</v>
      </c>
    </row>
    <row r="207" spans="1:6" x14ac:dyDescent="0.45">
      <c r="A207" s="267"/>
      <c r="E207" s="309" t="s">
        <v>1110</v>
      </c>
      <c r="F207" s="309" t="s">
        <v>1111</v>
      </c>
    </row>
    <row r="208" spans="1:6" x14ac:dyDescent="0.45">
      <c r="A208" s="267"/>
      <c r="E208" s="309" t="s">
        <v>1112</v>
      </c>
      <c r="F208" s="309" t="s">
        <v>1113</v>
      </c>
    </row>
    <row r="209" spans="1:7" x14ac:dyDescent="0.45">
      <c r="A209" s="267"/>
      <c r="E209" s="309" t="s">
        <v>1114</v>
      </c>
      <c r="F209" s="309" t="s">
        <v>1115</v>
      </c>
    </row>
    <row r="210" spans="1:7" x14ac:dyDescent="0.45">
      <c r="A210" s="267"/>
    </row>
    <row r="211" spans="1:7" x14ac:dyDescent="0.45">
      <c r="A211" s="267"/>
      <c r="C211" s="266" t="s">
        <v>1116</v>
      </c>
    </row>
    <row r="212" spans="1:7" x14ac:dyDescent="0.45">
      <c r="A212" s="267"/>
      <c r="C212" s="266" t="s">
        <v>1117</v>
      </c>
    </row>
    <row r="213" spans="1:7" ht="19.5" thickBot="1" x14ac:dyDescent="0.5">
      <c r="A213" s="267"/>
      <c r="E213" s="320" t="s">
        <v>95</v>
      </c>
      <c r="F213" s="320" t="s">
        <v>1093</v>
      </c>
    </row>
    <row r="214" spans="1:7" ht="19.5" thickTop="1" x14ac:dyDescent="0.45">
      <c r="A214" s="267"/>
      <c r="E214" s="315" t="s">
        <v>1118</v>
      </c>
      <c r="F214" s="315" t="s">
        <v>1119</v>
      </c>
    </row>
    <row r="215" spans="1:7" x14ac:dyDescent="0.45">
      <c r="A215" s="267"/>
      <c r="E215" s="309" t="s">
        <v>1120</v>
      </c>
      <c r="F215" s="309" t="s">
        <v>1121</v>
      </c>
    </row>
    <row r="216" spans="1:7" x14ac:dyDescent="0.45">
      <c r="A216" s="267"/>
      <c r="E216" s="309" t="s">
        <v>1122</v>
      </c>
      <c r="F216" s="309" t="s">
        <v>1123</v>
      </c>
    </row>
    <row r="217" spans="1:7" x14ac:dyDescent="0.45">
      <c r="A217" s="267"/>
      <c r="E217" s="309" t="s">
        <v>1124</v>
      </c>
      <c r="F217" s="309" t="s">
        <v>1125</v>
      </c>
    </row>
    <row r="218" spans="1:7" x14ac:dyDescent="0.45">
      <c r="A218" s="267"/>
      <c r="E218" s="309" t="s">
        <v>1020</v>
      </c>
      <c r="F218" s="309" t="s">
        <v>1126</v>
      </c>
    </row>
    <row r="219" spans="1:7" x14ac:dyDescent="0.45">
      <c r="A219" s="267"/>
      <c r="E219" s="309" t="s">
        <v>1127</v>
      </c>
      <c r="F219" s="309" t="s">
        <v>1128</v>
      </c>
    </row>
    <row r="220" spans="1:7" x14ac:dyDescent="0.45">
      <c r="A220" s="267"/>
      <c r="E220" s="309" t="s">
        <v>1022</v>
      </c>
      <c r="F220" s="309" t="s">
        <v>1129</v>
      </c>
    </row>
    <row r="221" spans="1:7" x14ac:dyDescent="0.45">
      <c r="A221" s="267"/>
      <c r="E221" s="322"/>
      <c r="F221" s="322"/>
      <c r="G221" s="322"/>
    </row>
    <row r="222" spans="1:7" x14ac:dyDescent="0.45">
      <c r="A222" s="267"/>
      <c r="C222" s="266" t="s">
        <v>1130</v>
      </c>
      <c r="E222" s="322"/>
      <c r="F222" s="322"/>
      <c r="G222" s="322"/>
    </row>
    <row r="223" spans="1:7" ht="19.5" thickBot="1" x14ac:dyDescent="0.5">
      <c r="A223" s="267"/>
      <c r="E223" s="320" t="s">
        <v>95</v>
      </c>
      <c r="F223" s="320" t="s">
        <v>1093</v>
      </c>
      <c r="G223" s="322"/>
    </row>
    <row r="224" spans="1:7" ht="19.5" thickTop="1" x14ac:dyDescent="0.45">
      <c r="A224" s="267"/>
      <c r="E224" s="315" t="s">
        <v>1131</v>
      </c>
      <c r="F224" s="315" t="s">
        <v>1132</v>
      </c>
      <c r="G224" s="322"/>
    </row>
    <row r="225" spans="1:7" x14ac:dyDescent="0.45">
      <c r="A225" s="267"/>
      <c r="E225" s="309" t="s">
        <v>30</v>
      </c>
      <c r="F225" s="309" t="s">
        <v>1133</v>
      </c>
      <c r="G225" s="322"/>
    </row>
    <row r="226" spans="1:7" x14ac:dyDescent="0.45">
      <c r="A226" s="267"/>
      <c r="E226" s="309" t="s">
        <v>1024</v>
      </c>
      <c r="F226" s="309" t="s">
        <v>1134</v>
      </c>
      <c r="G226" s="322"/>
    </row>
    <row r="227" spans="1:7" x14ac:dyDescent="0.45">
      <c r="A227" s="267"/>
      <c r="E227" s="322"/>
      <c r="F227" s="322"/>
      <c r="G227" s="322"/>
    </row>
    <row r="228" spans="1:7" x14ac:dyDescent="0.45">
      <c r="A228" s="267"/>
      <c r="C228" s="266" t="s">
        <v>1135</v>
      </c>
      <c r="E228" s="322"/>
      <c r="F228" s="322"/>
      <c r="G228" s="322"/>
    </row>
    <row r="229" spans="1:7" ht="19.5" thickBot="1" x14ac:dyDescent="0.5">
      <c r="A229" s="267"/>
      <c r="E229" s="320" t="s">
        <v>95</v>
      </c>
      <c r="F229" s="320" t="s">
        <v>1093</v>
      </c>
      <c r="G229" s="322"/>
    </row>
    <row r="230" spans="1:7" ht="19.5" thickTop="1" x14ac:dyDescent="0.45">
      <c r="A230" s="267"/>
      <c r="E230" s="309" t="s">
        <v>1136</v>
      </c>
      <c r="F230" s="309" t="s">
        <v>1137</v>
      </c>
      <c r="G230" s="322"/>
    </row>
    <row r="231" spans="1:7" x14ac:dyDescent="0.45">
      <c r="A231" s="267"/>
    </row>
    <row r="232" spans="1:7" x14ac:dyDescent="0.45">
      <c r="A232" s="267"/>
      <c r="C232" s="266" t="s">
        <v>1138</v>
      </c>
    </row>
    <row r="233" spans="1:7" x14ac:dyDescent="0.45">
      <c r="A233" s="267"/>
    </row>
    <row r="234" spans="1:7" x14ac:dyDescent="0.45">
      <c r="A234" s="267"/>
      <c r="B234" s="265" t="s">
        <v>1139</v>
      </c>
    </row>
    <row r="235" spans="1:7" x14ac:dyDescent="0.45">
      <c r="A235" s="267"/>
      <c r="C235" s="266" t="s">
        <v>1140</v>
      </c>
    </row>
    <row r="236" spans="1:7" x14ac:dyDescent="0.45">
      <c r="A236" s="267"/>
      <c r="C236" s="319" t="s">
        <v>1141</v>
      </c>
    </row>
    <row r="237" spans="1:7" x14ac:dyDescent="0.45">
      <c r="A237" s="267"/>
    </row>
    <row r="238" spans="1:7" ht="37.5" x14ac:dyDescent="0.45">
      <c r="A238" s="267"/>
      <c r="E238" s="323" t="s">
        <v>1142</v>
      </c>
      <c r="F238" s="324" t="s">
        <v>1143</v>
      </c>
    </row>
    <row r="239" spans="1:7" ht="37.5" x14ac:dyDescent="0.45">
      <c r="A239" s="267"/>
      <c r="E239" s="323" t="s">
        <v>1144</v>
      </c>
      <c r="F239" s="324" t="s">
        <v>1145</v>
      </c>
    </row>
    <row r="240" spans="1:7" x14ac:dyDescent="0.45">
      <c r="A240" s="267"/>
      <c r="E240" s="323" t="s">
        <v>1146</v>
      </c>
      <c r="F240" s="309" t="s">
        <v>1147</v>
      </c>
    </row>
    <row r="241" spans="1:6" x14ac:dyDescent="0.45">
      <c r="A241" s="267"/>
      <c r="E241" s="323" t="s">
        <v>1005</v>
      </c>
      <c r="F241" s="309" t="s">
        <v>1148</v>
      </c>
    </row>
    <row r="242" spans="1:6" x14ac:dyDescent="0.45">
      <c r="A242" s="267"/>
    </row>
    <row r="243" spans="1:6" x14ac:dyDescent="0.45">
      <c r="A243" s="267"/>
      <c r="C243" s="266" t="s">
        <v>1149</v>
      </c>
    </row>
    <row r="244" spans="1:6" x14ac:dyDescent="0.45">
      <c r="A244" s="267"/>
      <c r="C244" s="319" t="s">
        <v>1150</v>
      </c>
    </row>
    <row r="245" spans="1:6" x14ac:dyDescent="0.45">
      <c r="A245" s="267"/>
    </row>
    <row r="246" spans="1:6" x14ac:dyDescent="0.45">
      <c r="A246" s="267"/>
      <c r="E246" s="309" t="s">
        <v>1151</v>
      </c>
      <c r="F246" s="309"/>
    </row>
    <row r="247" spans="1:6" x14ac:dyDescent="0.45">
      <c r="A247" s="267"/>
      <c r="E247" s="309" t="s">
        <v>1152</v>
      </c>
      <c r="F247" s="309"/>
    </row>
    <row r="248" spans="1:6" x14ac:dyDescent="0.45">
      <c r="A248" s="267"/>
      <c r="E248" s="309" t="s">
        <v>1153</v>
      </c>
      <c r="F248" s="309"/>
    </row>
    <row r="249" spans="1:6" x14ac:dyDescent="0.45">
      <c r="A249" s="267"/>
      <c r="E249" s="309" t="s">
        <v>1154</v>
      </c>
      <c r="F249" s="309"/>
    </row>
    <row r="250" spans="1:6" x14ac:dyDescent="0.45">
      <c r="A250" s="267"/>
      <c r="E250" s="309" t="s">
        <v>1155</v>
      </c>
      <c r="F250" s="309" t="s">
        <v>1156</v>
      </c>
    </row>
    <row r="251" spans="1:6" x14ac:dyDescent="0.45">
      <c r="A251" s="267"/>
      <c r="E251" s="309" t="s">
        <v>1157</v>
      </c>
      <c r="F251" s="309"/>
    </row>
    <row r="252" spans="1:6" x14ac:dyDescent="0.45">
      <c r="A252" s="267"/>
      <c r="E252" s="309" t="s">
        <v>1158</v>
      </c>
      <c r="F252" s="309" t="s">
        <v>1159</v>
      </c>
    </row>
    <row r="253" spans="1:6" x14ac:dyDescent="0.45">
      <c r="A253" s="267"/>
      <c r="E253" s="309" t="s">
        <v>1160</v>
      </c>
      <c r="F253" s="309" t="s">
        <v>1161</v>
      </c>
    </row>
    <row r="254" spans="1:6" x14ac:dyDescent="0.45">
      <c r="A254" s="267"/>
      <c r="E254" s="309" t="s">
        <v>1162</v>
      </c>
      <c r="F254" s="309"/>
    </row>
    <row r="255" spans="1:6" x14ac:dyDescent="0.45">
      <c r="A255" s="267"/>
      <c r="E255" s="309" t="s">
        <v>1163</v>
      </c>
      <c r="F255" s="309"/>
    </row>
    <row r="256" spans="1:6" x14ac:dyDescent="0.45">
      <c r="A256" s="267"/>
      <c r="E256" s="309" t="s">
        <v>1164</v>
      </c>
      <c r="F256" s="309" t="s">
        <v>1165</v>
      </c>
    </row>
    <row r="257" spans="1:6" x14ac:dyDescent="0.45">
      <c r="A257" s="267"/>
    </row>
    <row r="258" spans="1:6" x14ac:dyDescent="0.45">
      <c r="A258" s="267"/>
      <c r="C258" s="266" t="s">
        <v>1166</v>
      </c>
    </row>
    <row r="259" spans="1:6" x14ac:dyDescent="0.45">
      <c r="A259" s="267"/>
      <c r="C259" s="319" t="s">
        <v>1167</v>
      </c>
    </row>
    <row r="260" spans="1:6" x14ac:dyDescent="0.45">
      <c r="A260" s="267"/>
    </row>
    <row r="261" spans="1:6" x14ac:dyDescent="0.45">
      <c r="A261" s="267"/>
      <c r="E261" s="309" t="s">
        <v>1168</v>
      </c>
      <c r="F261" s="309" t="s">
        <v>1169</v>
      </c>
    </row>
    <row r="262" spans="1:6" x14ac:dyDescent="0.45">
      <c r="A262" s="267"/>
      <c r="E262" s="309" t="s">
        <v>1170</v>
      </c>
      <c r="F262" s="309" t="s">
        <v>1171</v>
      </c>
    </row>
    <row r="263" spans="1:6" x14ac:dyDescent="0.45">
      <c r="A263" s="267"/>
      <c r="E263" s="309" t="s">
        <v>1172</v>
      </c>
      <c r="F263" s="309" t="s">
        <v>1173</v>
      </c>
    </row>
    <row r="264" spans="1:6" x14ac:dyDescent="0.45">
      <c r="A264" s="267"/>
      <c r="E264" s="309" t="s">
        <v>1174</v>
      </c>
      <c r="F264" s="309" t="s">
        <v>1175</v>
      </c>
    </row>
    <row r="265" spans="1:6" x14ac:dyDescent="0.45">
      <c r="A265" s="267"/>
      <c r="E265" s="309" t="s">
        <v>1176</v>
      </c>
      <c r="F265" s="309" t="s">
        <v>1177</v>
      </c>
    </row>
    <row r="266" spans="1:6" x14ac:dyDescent="0.45">
      <c r="A266" s="267"/>
    </row>
    <row r="267" spans="1:6" x14ac:dyDescent="0.45">
      <c r="A267" s="267"/>
      <c r="C267" s="266" t="s">
        <v>1178</v>
      </c>
    </row>
    <row r="268" spans="1:6" x14ac:dyDescent="0.45">
      <c r="A268" s="267"/>
      <c r="C268" s="319" t="s">
        <v>1179</v>
      </c>
    </row>
    <row r="269" spans="1:6" x14ac:dyDescent="0.45">
      <c r="A269" s="267"/>
    </row>
    <row r="270" spans="1:6" x14ac:dyDescent="0.45">
      <c r="A270" s="267"/>
      <c r="E270" s="309" t="s">
        <v>1180</v>
      </c>
      <c r="F270" s="309" t="s">
        <v>1181</v>
      </c>
    </row>
    <row r="271" spans="1:6" x14ac:dyDescent="0.45">
      <c r="A271" s="267"/>
      <c r="E271" s="309" t="s">
        <v>1182</v>
      </c>
      <c r="F271" s="309" t="s">
        <v>1183</v>
      </c>
    </row>
    <row r="272" spans="1:6" x14ac:dyDescent="0.45">
      <c r="A272" s="267"/>
      <c r="E272" s="309" t="s">
        <v>1184</v>
      </c>
      <c r="F272" s="309" t="s">
        <v>1185</v>
      </c>
    </row>
    <row r="273" spans="1:7" x14ac:dyDescent="0.45">
      <c r="A273" s="267"/>
      <c r="E273" s="309" t="s">
        <v>1186</v>
      </c>
      <c r="F273" s="309" t="s">
        <v>1187</v>
      </c>
    </row>
    <row r="274" spans="1:7" x14ac:dyDescent="0.45">
      <c r="A274" s="267"/>
      <c r="E274" s="309" t="s">
        <v>1188</v>
      </c>
      <c r="F274" s="309" t="s">
        <v>1189</v>
      </c>
    </row>
    <row r="277" spans="1:7" s="301" customFormat="1" x14ac:dyDescent="0.15">
      <c r="A277" s="300"/>
      <c r="B277" s="300" t="s">
        <v>10</v>
      </c>
    </row>
    <row r="278" spans="1:7" s="301" customFormat="1" x14ac:dyDescent="0.15">
      <c r="A278" s="300"/>
      <c r="B278" s="300"/>
    </row>
    <row r="279" spans="1:7" s="301" customFormat="1" x14ac:dyDescent="0.45">
      <c r="A279" s="300"/>
      <c r="B279" s="300"/>
      <c r="D279" s="325" t="s">
        <v>1190</v>
      </c>
      <c r="E279" s="325" t="s">
        <v>11</v>
      </c>
      <c r="F279" s="326" t="s">
        <v>12</v>
      </c>
      <c r="G279" s="325" t="s">
        <v>13</v>
      </c>
    </row>
    <row r="280" spans="1:7" s="301" customFormat="1" x14ac:dyDescent="0.45">
      <c r="A280" s="300"/>
      <c r="B280" s="300"/>
      <c r="D280" s="327" t="s">
        <v>1191</v>
      </c>
      <c r="E280" s="328">
        <v>41333</v>
      </c>
      <c r="F280" s="329" t="s">
        <v>15</v>
      </c>
      <c r="G280" s="327" t="s">
        <v>1192</v>
      </c>
    </row>
    <row r="281" spans="1:7" s="301" customFormat="1" x14ac:dyDescent="0.45">
      <c r="A281" s="300"/>
      <c r="B281" s="300"/>
      <c r="D281" s="327" t="s">
        <v>1193</v>
      </c>
      <c r="E281" s="328">
        <v>42564</v>
      </c>
      <c r="F281" s="329" t="s">
        <v>1194</v>
      </c>
      <c r="G281" s="327" t="s">
        <v>1195</v>
      </c>
    </row>
    <row r="282" spans="1:7" x14ac:dyDescent="0.45">
      <c r="D282" s="327" t="s">
        <v>1196</v>
      </c>
      <c r="E282" s="328">
        <v>42643</v>
      </c>
      <c r="F282" s="329" t="s">
        <v>1197</v>
      </c>
      <c r="G282" s="327" t="s">
        <v>1198</v>
      </c>
    </row>
    <row r="283" spans="1:7" x14ac:dyDescent="0.45">
      <c r="D283" s="327" t="s">
        <v>1199</v>
      </c>
      <c r="E283" s="328">
        <v>42885</v>
      </c>
      <c r="F283" s="329" t="s">
        <v>1200</v>
      </c>
      <c r="G283" s="327" t="s">
        <v>1201</v>
      </c>
    </row>
    <row r="284" spans="1:7" ht="37.5" x14ac:dyDescent="0.45">
      <c r="D284" s="330" t="s">
        <v>1202</v>
      </c>
      <c r="E284" s="331" t="s">
        <v>1203</v>
      </c>
      <c r="F284" s="324" t="s">
        <v>1204</v>
      </c>
      <c r="G284" s="331" t="s">
        <v>1205</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A1:AJ18"/>
  <sheetViews>
    <sheetView showGridLines="0" topLeftCell="A7" zoomScale="85" zoomScaleNormal="85" workbookViewId="0">
      <selection activeCell="F16" sqref="F16"/>
    </sheetView>
  </sheetViews>
  <sheetFormatPr defaultColWidth="5" defaultRowHeight="16.5" customHeight="1" x14ac:dyDescent="0.15"/>
  <cols>
    <col min="1" max="1" width="1.875" style="34" customWidth="1"/>
    <col min="2" max="2" width="5" style="34"/>
    <col min="3" max="3" width="27.5" style="34" bestFit="1" customWidth="1"/>
    <col min="4" max="4" width="10.375" style="34" customWidth="1"/>
    <col min="5" max="5" width="9.75" style="49" customWidth="1"/>
    <col min="6" max="6" width="12.25" style="34" bestFit="1" customWidth="1"/>
    <col min="7" max="7" width="20.125" style="34" bestFit="1" customWidth="1"/>
    <col min="8" max="8" width="7.375" style="34" bestFit="1" customWidth="1"/>
    <col min="9" max="9" width="5" style="34" customWidth="1"/>
    <col min="10" max="18" width="5" style="34"/>
    <col min="19" max="19" width="5" style="34" customWidth="1"/>
    <col min="20" max="20" width="10.75" style="34" bestFit="1" customWidth="1"/>
    <col min="21" max="31" width="5" style="34"/>
    <col min="32" max="32" width="8.375" style="34" bestFit="1" customWidth="1"/>
    <col min="33" max="33" width="9.375" style="34" customWidth="1"/>
    <col min="34" max="34" width="9.375" style="34" bestFit="1" customWidth="1"/>
    <col min="35" max="36" width="10.25" style="34" customWidth="1"/>
    <col min="37" max="16384" width="5" style="34"/>
  </cols>
  <sheetData>
    <row r="1" spans="1:36" ht="16.5" customHeight="1" x14ac:dyDescent="0.15">
      <c r="B1" s="379" t="s">
        <v>131</v>
      </c>
      <c r="C1" s="379"/>
      <c r="D1" s="379"/>
      <c r="E1" s="379"/>
      <c r="F1" s="379"/>
      <c r="G1" s="379"/>
      <c r="H1" s="379"/>
      <c r="I1" s="379"/>
      <c r="J1" s="379"/>
      <c r="AC1" s="380" t="s">
        <v>202</v>
      </c>
      <c r="AD1" s="381"/>
      <c r="AE1" s="381"/>
      <c r="AF1" s="381"/>
      <c r="AG1" s="381"/>
      <c r="AH1" s="381"/>
      <c r="AI1" s="53" t="s">
        <v>201</v>
      </c>
      <c r="AJ1" s="56"/>
    </row>
    <row r="2" spans="1:36" ht="16.5" customHeight="1" thickBot="1" x14ac:dyDescent="0.2">
      <c r="B2" s="379"/>
      <c r="C2" s="379"/>
      <c r="D2" s="379"/>
      <c r="E2" s="379"/>
      <c r="F2" s="379"/>
      <c r="G2" s="379"/>
      <c r="H2" s="379"/>
      <c r="I2" s="379"/>
      <c r="J2" s="379"/>
      <c r="AC2" s="382" t="s">
        <v>226</v>
      </c>
      <c r="AD2" s="383"/>
      <c r="AE2" s="383"/>
      <c r="AF2" s="383"/>
      <c r="AG2" s="383"/>
      <c r="AH2" s="383"/>
      <c r="AI2" s="384"/>
      <c r="AJ2" s="385"/>
    </row>
    <row r="3" spans="1:36" ht="8.25" customHeight="1" thickBot="1" x14ac:dyDescent="0.2">
      <c r="B3" s="33"/>
      <c r="C3" s="33"/>
      <c r="D3" s="33"/>
      <c r="E3" s="55"/>
      <c r="F3" s="33"/>
      <c r="G3" s="33"/>
      <c r="H3" s="33"/>
      <c r="I3" s="33"/>
      <c r="J3" s="33"/>
    </row>
    <row r="4" spans="1:36" ht="16.5" customHeight="1" x14ac:dyDescent="0.15">
      <c r="B4" s="32" t="s">
        <v>200</v>
      </c>
      <c r="C4" s="48" t="s">
        <v>130</v>
      </c>
      <c r="D4" s="48" t="s">
        <v>129</v>
      </c>
      <c r="E4" s="54" t="s">
        <v>154</v>
      </c>
      <c r="F4" s="48" t="s">
        <v>128</v>
      </c>
      <c r="G4" s="48" t="s">
        <v>127</v>
      </c>
      <c r="H4" s="53" t="s">
        <v>199</v>
      </c>
      <c r="I4" s="372" t="s">
        <v>31</v>
      </c>
      <c r="J4" s="373"/>
      <c r="K4" s="373"/>
      <c r="L4" s="373"/>
      <c r="M4" s="373"/>
      <c r="N4" s="373"/>
      <c r="O4" s="373"/>
      <c r="P4" s="373"/>
      <c r="Q4" s="373"/>
      <c r="R4" s="373"/>
      <c r="S4" s="374"/>
      <c r="T4" s="46" t="s">
        <v>126</v>
      </c>
      <c r="U4" s="377" t="s">
        <v>125</v>
      </c>
      <c r="V4" s="373"/>
      <c r="W4" s="373"/>
      <c r="X4" s="373"/>
      <c r="Y4" s="373"/>
      <c r="Z4" s="373"/>
      <c r="AA4" s="373"/>
      <c r="AB4" s="373"/>
      <c r="AC4" s="373"/>
      <c r="AD4" s="373"/>
      <c r="AE4" s="374"/>
      <c r="AF4" s="48" t="s">
        <v>124</v>
      </c>
      <c r="AG4" s="48" t="s">
        <v>198</v>
      </c>
      <c r="AH4" s="48" t="s">
        <v>123</v>
      </c>
      <c r="AI4" s="386" t="s">
        <v>122</v>
      </c>
      <c r="AJ4" s="387"/>
    </row>
    <row r="5" spans="1:36" ht="49.5" customHeight="1" x14ac:dyDescent="0.15">
      <c r="B5" s="36">
        <v>1</v>
      </c>
      <c r="C5" s="39" t="s">
        <v>224</v>
      </c>
      <c r="D5" s="43">
        <v>42522</v>
      </c>
      <c r="E5" s="52"/>
      <c r="F5" s="39"/>
      <c r="G5" s="40"/>
      <c r="H5" s="47"/>
      <c r="I5" s="369" t="s">
        <v>223</v>
      </c>
      <c r="J5" s="370"/>
      <c r="K5" s="370"/>
      <c r="L5" s="370"/>
      <c r="M5" s="370"/>
      <c r="N5" s="370"/>
      <c r="O5" s="370"/>
      <c r="P5" s="370"/>
      <c r="Q5" s="370"/>
      <c r="R5" s="370"/>
      <c r="S5" s="371"/>
      <c r="T5" s="38">
        <v>42538</v>
      </c>
      <c r="U5" s="378" t="s">
        <v>225</v>
      </c>
      <c r="V5" s="370"/>
      <c r="W5" s="370"/>
      <c r="X5" s="370"/>
      <c r="Y5" s="370"/>
      <c r="Z5" s="370"/>
      <c r="AA5" s="370"/>
      <c r="AB5" s="370"/>
      <c r="AC5" s="370"/>
      <c r="AD5" s="370"/>
      <c r="AE5" s="371"/>
      <c r="AF5" s="40"/>
      <c r="AG5" s="40" t="s">
        <v>860</v>
      </c>
      <c r="AH5" s="43"/>
      <c r="AI5" s="375" t="s">
        <v>861</v>
      </c>
      <c r="AJ5" s="376"/>
    </row>
    <row r="6" spans="1:36" ht="49.5" customHeight="1" x14ac:dyDescent="0.15">
      <c r="B6" s="36">
        <v>2</v>
      </c>
      <c r="C6" s="39" t="s">
        <v>224</v>
      </c>
      <c r="D6" s="43">
        <v>42639</v>
      </c>
      <c r="E6" s="52"/>
      <c r="F6" s="39"/>
      <c r="G6" s="40"/>
      <c r="H6" s="40"/>
      <c r="I6" s="369" t="s">
        <v>862</v>
      </c>
      <c r="J6" s="370"/>
      <c r="K6" s="370"/>
      <c r="L6" s="370"/>
      <c r="M6" s="370"/>
      <c r="N6" s="370"/>
      <c r="O6" s="370"/>
      <c r="P6" s="370"/>
      <c r="Q6" s="370"/>
      <c r="R6" s="370"/>
      <c r="S6" s="371"/>
      <c r="T6" s="38">
        <v>42639</v>
      </c>
      <c r="U6" s="378" t="s">
        <v>865</v>
      </c>
      <c r="V6" s="370"/>
      <c r="W6" s="370"/>
      <c r="X6" s="370"/>
      <c r="Y6" s="370"/>
      <c r="Z6" s="370"/>
      <c r="AA6" s="370"/>
      <c r="AB6" s="370"/>
      <c r="AC6" s="370"/>
      <c r="AD6" s="370"/>
      <c r="AE6" s="371"/>
      <c r="AF6" s="40"/>
      <c r="AG6" s="47" t="s">
        <v>864</v>
      </c>
      <c r="AH6" s="43"/>
      <c r="AI6" s="375" t="s">
        <v>861</v>
      </c>
      <c r="AJ6" s="376"/>
    </row>
    <row r="7" spans="1:36" ht="49.5" customHeight="1" x14ac:dyDescent="0.15">
      <c r="B7" s="36">
        <v>3</v>
      </c>
      <c r="C7" s="213" t="s">
        <v>224</v>
      </c>
      <c r="D7" s="43">
        <v>42669</v>
      </c>
      <c r="E7" s="52"/>
      <c r="F7" s="213"/>
      <c r="G7" s="40"/>
      <c r="H7" s="40"/>
      <c r="I7" s="369" t="s">
        <v>863</v>
      </c>
      <c r="J7" s="370"/>
      <c r="K7" s="370"/>
      <c r="L7" s="370"/>
      <c r="M7" s="370"/>
      <c r="N7" s="370"/>
      <c r="O7" s="370"/>
      <c r="P7" s="370"/>
      <c r="Q7" s="370"/>
      <c r="R7" s="370"/>
      <c r="S7" s="371"/>
      <c r="T7" s="38">
        <v>42678</v>
      </c>
      <c r="U7" s="378" t="s">
        <v>866</v>
      </c>
      <c r="V7" s="370"/>
      <c r="W7" s="370"/>
      <c r="X7" s="370"/>
      <c r="Y7" s="370"/>
      <c r="Z7" s="370"/>
      <c r="AA7" s="370"/>
      <c r="AB7" s="370"/>
      <c r="AC7" s="370"/>
      <c r="AD7" s="370"/>
      <c r="AE7" s="371"/>
      <c r="AF7" s="40"/>
      <c r="AG7" s="47" t="s">
        <v>859</v>
      </c>
      <c r="AH7" s="43"/>
      <c r="AI7" s="375" t="s">
        <v>861</v>
      </c>
      <c r="AJ7" s="376"/>
    </row>
    <row r="8" spans="1:36" ht="49.5" customHeight="1" x14ac:dyDescent="0.15">
      <c r="B8" s="36">
        <v>4</v>
      </c>
      <c r="C8" s="223" t="s">
        <v>224</v>
      </c>
      <c r="D8" s="43">
        <v>42678</v>
      </c>
      <c r="E8" s="51"/>
      <c r="F8" s="39"/>
      <c r="G8" s="40"/>
      <c r="H8" s="40"/>
      <c r="I8" s="369" t="s">
        <v>876</v>
      </c>
      <c r="J8" s="370"/>
      <c r="K8" s="370"/>
      <c r="L8" s="370"/>
      <c r="M8" s="370"/>
      <c r="N8" s="370"/>
      <c r="O8" s="370"/>
      <c r="P8" s="370"/>
      <c r="Q8" s="370"/>
      <c r="R8" s="370"/>
      <c r="S8" s="371"/>
      <c r="T8" s="38">
        <v>42685</v>
      </c>
      <c r="U8" s="378" t="s">
        <v>866</v>
      </c>
      <c r="V8" s="370"/>
      <c r="W8" s="370"/>
      <c r="X8" s="370"/>
      <c r="Y8" s="370"/>
      <c r="Z8" s="370"/>
      <c r="AA8" s="370"/>
      <c r="AB8" s="370"/>
      <c r="AC8" s="370"/>
      <c r="AD8" s="370"/>
      <c r="AE8" s="371"/>
      <c r="AF8" s="40"/>
      <c r="AG8" s="47" t="s">
        <v>893</v>
      </c>
      <c r="AH8" s="43"/>
      <c r="AI8" s="375" t="s">
        <v>222</v>
      </c>
      <c r="AJ8" s="376"/>
    </row>
    <row r="9" spans="1:36" ht="49.5" customHeight="1" x14ac:dyDescent="0.15">
      <c r="B9" s="36">
        <v>5</v>
      </c>
      <c r="C9" s="225" t="s">
        <v>224</v>
      </c>
      <c r="D9" s="43">
        <v>42695</v>
      </c>
      <c r="E9" s="51"/>
      <c r="F9" s="39"/>
      <c r="G9" s="40"/>
      <c r="H9" s="40"/>
      <c r="I9" s="369" t="s">
        <v>898</v>
      </c>
      <c r="J9" s="370"/>
      <c r="K9" s="370"/>
      <c r="L9" s="370"/>
      <c r="M9" s="370"/>
      <c r="N9" s="370"/>
      <c r="O9" s="370"/>
      <c r="P9" s="370"/>
      <c r="Q9" s="370"/>
      <c r="R9" s="370"/>
      <c r="S9" s="371"/>
      <c r="T9" s="38">
        <v>42695</v>
      </c>
      <c r="U9" s="378" t="s">
        <v>899</v>
      </c>
      <c r="V9" s="370"/>
      <c r="W9" s="370"/>
      <c r="X9" s="370"/>
      <c r="Y9" s="370"/>
      <c r="Z9" s="370"/>
      <c r="AA9" s="370"/>
      <c r="AB9" s="370"/>
      <c r="AC9" s="370"/>
      <c r="AD9" s="370"/>
      <c r="AE9" s="371"/>
      <c r="AF9" s="40"/>
      <c r="AG9" s="40" t="s">
        <v>900</v>
      </c>
      <c r="AH9" s="43"/>
      <c r="AI9" s="375" t="s">
        <v>222</v>
      </c>
      <c r="AJ9" s="376"/>
    </row>
    <row r="10" spans="1:36" ht="49.5" customHeight="1" x14ac:dyDescent="0.15">
      <c r="B10" s="36">
        <v>6</v>
      </c>
      <c r="C10" s="228" t="s">
        <v>224</v>
      </c>
      <c r="D10" s="43">
        <v>42740</v>
      </c>
      <c r="E10" s="51"/>
      <c r="F10" s="39"/>
      <c r="G10" s="40"/>
      <c r="H10" s="40"/>
      <c r="I10" s="369" t="s">
        <v>916</v>
      </c>
      <c r="J10" s="370"/>
      <c r="K10" s="370"/>
      <c r="L10" s="370"/>
      <c r="M10" s="370"/>
      <c r="N10" s="370"/>
      <c r="O10" s="370"/>
      <c r="P10" s="370"/>
      <c r="Q10" s="370"/>
      <c r="R10" s="370"/>
      <c r="S10" s="371"/>
      <c r="T10" s="38">
        <v>42740</v>
      </c>
      <c r="U10" s="378" t="s">
        <v>918</v>
      </c>
      <c r="V10" s="370"/>
      <c r="W10" s="370"/>
      <c r="X10" s="370"/>
      <c r="Y10" s="370"/>
      <c r="Z10" s="370"/>
      <c r="AA10" s="370"/>
      <c r="AB10" s="370"/>
      <c r="AC10" s="370"/>
      <c r="AD10" s="370"/>
      <c r="AE10" s="371"/>
      <c r="AF10" s="40"/>
      <c r="AG10" s="40" t="s">
        <v>912</v>
      </c>
      <c r="AH10" s="43"/>
      <c r="AI10" s="375" t="s">
        <v>222</v>
      </c>
      <c r="AJ10" s="376"/>
    </row>
    <row r="11" spans="1:36" ht="49.5" customHeight="1" x14ac:dyDescent="0.15">
      <c r="B11" s="36">
        <v>7</v>
      </c>
      <c r="C11" s="228" t="s">
        <v>224</v>
      </c>
      <c r="D11" s="43">
        <v>42741</v>
      </c>
      <c r="E11" s="51"/>
      <c r="F11" s="39"/>
      <c r="G11" s="40"/>
      <c r="H11" s="40"/>
      <c r="I11" s="369" t="s">
        <v>917</v>
      </c>
      <c r="J11" s="370"/>
      <c r="K11" s="370"/>
      <c r="L11" s="370"/>
      <c r="M11" s="370"/>
      <c r="N11" s="370"/>
      <c r="O11" s="370"/>
      <c r="P11" s="370"/>
      <c r="Q11" s="370"/>
      <c r="R11" s="370"/>
      <c r="S11" s="371"/>
      <c r="T11" s="38">
        <v>42741</v>
      </c>
      <c r="U11" s="378" t="s">
        <v>919</v>
      </c>
      <c r="V11" s="370"/>
      <c r="W11" s="370"/>
      <c r="X11" s="370"/>
      <c r="Y11" s="370"/>
      <c r="Z11" s="370"/>
      <c r="AA11" s="370"/>
      <c r="AB11" s="370"/>
      <c r="AC11" s="370"/>
      <c r="AD11" s="370"/>
      <c r="AE11" s="371"/>
      <c r="AF11" s="40"/>
      <c r="AG11" s="40" t="s">
        <v>913</v>
      </c>
      <c r="AH11" s="43"/>
      <c r="AI11" s="375" t="s">
        <v>222</v>
      </c>
      <c r="AJ11" s="376"/>
    </row>
    <row r="12" spans="1:36" ht="49.5" customHeight="1" x14ac:dyDescent="0.15">
      <c r="B12" s="36">
        <v>8</v>
      </c>
      <c r="C12" s="232" t="s">
        <v>224</v>
      </c>
      <c r="D12" s="43">
        <v>42745</v>
      </c>
      <c r="E12" s="51"/>
      <c r="F12" s="39"/>
      <c r="G12" s="40"/>
      <c r="H12" s="40"/>
      <c r="I12" s="369" t="s">
        <v>940</v>
      </c>
      <c r="J12" s="370"/>
      <c r="K12" s="370"/>
      <c r="L12" s="370"/>
      <c r="M12" s="370"/>
      <c r="N12" s="370"/>
      <c r="O12" s="370"/>
      <c r="P12" s="370"/>
      <c r="Q12" s="370"/>
      <c r="R12" s="370"/>
      <c r="S12" s="371"/>
      <c r="T12" s="38">
        <v>42745</v>
      </c>
      <c r="U12" s="378" t="s">
        <v>939</v>
      </c>
      <c r="V12" s="370"/>
      <c r="W12" s="370"/>
      <c r="X12" s="370"/>
      <c r="Y12" s="370"/>
      <c r="Z12" s="370"/>
      <c r="AA12" s="370"/>
      <c r="AB12" s="370"/>
      <c r="AC12" s="370"/>
      <c r="AD12" s="370"/>
      <c r="AE12" s="371"/>
      <c r="AF12" s="40"/>
      <c r="AG12" s="40" t="s">
        <v>941</v>
      </c>
      <c r="AH12" s="43"/>
      <c r="AI12" s="375" t="s">
        <v>936</v>
      </c>
      <c r="AJ12" s="376"/>
    </row>
    <row r="13" spans="1:36" ht="49.5" customHeight="1" x14ac:dyDescent="0.15">
      <c r="B13" s="36">
        <v>9</v>
      </c>
      <c r="C13" s="232" t="s">
        <v>224</v>
      </c>
      <c r="D13" s="43">
        <v>42761</v>
      </c>
      <c r="E13" s="51"/>
      <c r="F13" s="39"/>
      <c r="G13" s="40"/>
      <c r="H13" s="40"/>
      <c r="I13" s="369" t="s">
        <v>943</v>
      </c>
      <c r="J13" s="370"/>
      <c r="K13" s="370"/>
      <c r="L13" s="370"/>
      <c r="M13" s="370"/>
      <c r="N13" s="370"/>
      <c r="O13" s="370"/>
      <c r="P13" s="370"/>
      <c r="Q13" s="370"/>
      <c r="R13" s="370"/>
      <c r="S13" s="371"/>
      <c r="T13" s="38">
        <v>42761</v>
      </c>
      <c r="U13" s="378" t="s">
        <v>944</v>
      </c>
      <c r="V13" s="370"/>
      <c r="W13" s="370"/>
      <c r="X13" s="370"/>
      <c r="Y13" s="370"/>
      <c r="Z13" s="370"/>
      <c r="AA13" s="370"/>
      <c r="AB13" s="370"/>
      <c r="AC13" s="370"/>
      <c r="AD13" s="370"/>
      <c r="AE13" s="371"/>
      <c r="AF13" s="40"/>
      <c r="AG13" s="40" t="s">
        <v>942</v>
      </c>
      <c r="AH13" s="43"/>
      <c r="AI13" s="375" t="s">
        <v>222</v>
      </c>
      <c r="AJ13" s="376"/>
    </row>
    <row r="14" spans="1:36" ht="61.5" customHeight="1" x14ac:dyDescent="0.15">
      <c r="B14" s="36">
        <v>10</v>
      </c>
      <c r="C14" s="40" t="s">
        <v>982</v>
      </c>
      <c r="D14" s="43">
        <v>42930</v>
      </c>
      <c r="E14" s="51"/>
      <c r="F14" s="39"/>
      <c r="G14" s="40"/>
      <c r="H14" s="40"/>
      <c r="I14" s="369" t="s">
        <v>983</v>
      </c>
      <c r="J14" s="370"/>
      <c r="K14" s="370"/>
      <c r="L14" s="370"/>
      <c r="M14" s="370"/>
      <c r="N14" s="370"/>
      <c r="O14" s="370"/>
      <c r="P14" s="370"/>
      <c r="Q14" s="370"/>
      <c r="R14" s="370"/>
      <c r="S14" s="371"/>
      <c r="T14" s="38">
        <v>42937</v>
      </c>
      <c r="U14" s="378" t="s">
        <v>986</v>
      </c>
      <c r="V14" s="370"/>
      <c r="W14" s="370"/>
      <c r="X14" s="370"/>
      <c r="Y14" s="370"/>
      <c r="Z14" s="370"/>
      <c r="AA14" s="370"/>
      <c r="AB14" s="370"/>
      <c r="AC14" s="370"/>
      <c r="AD14" s="370"/>
      <c r="AE14" s="371"/>
      <c r="AF14" s="40"/>
      <c r="AG14" s="40" t="s">
        <v>984</v>
      </c>
      <c r="AH14" s="43"/>
      <c r="AI14" s="375" t="s">
        <v>985</v>
      </c>
      <c r="AJ14" s="376"/>
    </row>
    <row r="15" spans="1:36" ht="77.25" customHeight="1" x14ac:dyDescent="0.15">
      <c r="B15" s="36">
        <v>11</v>
      </c>
      <c r="C15" s="40" t="s">
        <v>1210</v>
      </c>
      <c r="D15" s="43">
        <v>43040</v>
      </c>
      <c r="E15" s="51"/>
      <c r="F15" s="39"/>
      <c r="G15" s="40"/>
      <c r="H15" s="40"/>
      <c r="I15" s="369" t="s">
        <v>1212</v>
      </c>
      <c r="J15" s="370"/>
      <c r="K15" s="370"/>
      <c r="L15" s="370"/>
      <c r="M15" s="370"/>
      <c r="N15" s="370"/>
      <c r="O15" s="370"/>
      <c r="P15" s="370"/>
      <c r="Q15" s="370"/>
      <c r="R15" s="370"/>
      <c r="S15" s="371"/>
      <c r="T15" s="38">
        <v>43069</v>
      </c>
      <c r="U15" s="378" t="s">
        <v>1238</v>
      </c>
      <c r="V15" s="370"/>
      <c r="W15" s="370"/>
      <c r="X15" s="370"/>
      <c r="Y15" s="370"/>
      <c r="Z15" s="370"/>
      <c r="AA15" s="370"/>
      <c r="AB15" s="370"/>
      <c r="AC15" s="370"/>
      <c r="AD15" s="370"/>
      <c r="AE15" s="371"/>
      <c r="AF15" s="40"/>
      <c r="AG15" s="40" t="s">
        <v>1211</v>
      </c>
      <c r="AH15" s="43"/>
      <c r="AI15" s="375" t="s">
        <v>988</v>
      </c>
      <c r="AJ15" s="376"/>
    </row>
    <row r="16" spans="1:36" ht="47.25" customHeight="1" x14ac:dyDescent="0.15">
      <c r="A16" s="346"/>
      <c r="B16" s="36">
        <v>12</v>
      </c>
      <c r="C16" s="40" t="s">
        <v>1255</v>
      </c>
      <c r="D16" s="354" t="s">
        <v>1256</v>
      </c>
      <c r="E16" s="354" t="s">
        <v>1256</v>
      </c>
      <c r="F16" s="39" t="s">
        <v>141</v>
      </c>
      <c r="G16" s="40" t="s">
        <v>1257</v>
      </c>
      <c r="H16" s="354" t="s">
        <v>1256</v>
      </c>
      <c r="I16" s="369" t="s">
        <v>1264</v>
      </c>
      <c r="J16" s="370"/>
      <c r="K16" s="370"/>
      <c r="L16" s="370"/>
      <c r="M16" s="370"/>
      <c r="N16" s="370"/>
      <c r="O16" s="370"/>
      <c r="P16" s="370"/>
      <c r="Q16" s="370"/>
      <c r="R16" s="370"/>
      <c r="S16" s="371"/>
      <c r="T16" s="354" t="s">
        <v>1256</v>
      </c>
      <c r="U16" s="378" t="s">
        <v>1263</v>
      </c>
      <c r="V16" s="370"/>
      <c r="W16" s="370"/>
      <c r="X16" s="370"/>
      <c r="Y16" s="370"/>
      <c r="Z16" s="370"/>
      <c r="AA16" s="370"/>
      <c r="AB16" s="370"/>
      <c r="AC16" s="370"/>
      <c r="AD16" s="370"/>
      <c r="AE16" s="371"/>
      <c r="AF16" s="40"/>
      <c r="AG16" s="40" t="s">
        <v>1258</v>
      </c>
      <c r="AH16" s="43" t="s">
        <v>1259</v>
      </c>
      <c r="AI16" s="375" t="s">
        <v>1260</v>
      </c>
      <c r="AJ16" s="376"/>
    </row>
    <row r="17" spans="2:36" ht="49.5" customHeight="1" x14ac:dyDescent="0.15">
      <c r="B17" s="36"/>
      <c r="C17" s="39"/>
      <c r="D17" s="43"/>
      <c r="E17" s="51"/>
      <c r="F17" s="39"/>
      <c r="G17" s="40"/>
      <c r="H17" s="40"/>
      <c r="I17" s="369"/>
      <c r="J17" s="370"/>
      <c r="K17" s="370"/>
      <c r="L17" s="370"/>
      <c r="M17" s="370"/>
      <c r="N17" s="370"/>
      <c r="O17" s="370"/>
      <c r="P17" s="370"/>
      <c r="Q17" s="370"/>
      <c r="R17" s="370"/>
      <c r="S17" s="371"/>
      <c r="T17" s="38"/>
      <c r="U17" s="378"/>
      <c r="V17" s="370"/>
      <c r="W17" s="370"/>
      <c r="X17" s="370"/>
      <c r="Y17" s="370"/>
      <c r="Z17" s="370"/>
      <c r="AA17" s="370"/>
      <c r="AB17" s="370"/>
      <c r="AC17" s="370"/>
      <c r="AD17" s="370"/>
      <c r="AE17" s="371"/>
      <c r="AF17" s="40"/>
      <c r="AG17" s="40"/>
      <c r="AH17" s="43"/>
      <c r="AI17" s="375"/>
      <c r="AJ17" s="376"/>
    </row>
    <row r="18" spans="2:36" ht="49.5" customHeight="1" thickBot="1" x14ac:dyDescent="0.2">
      <c r="B18" s="35"/>
      <c r="C18" s="45"/>
      <c r="D18" s="42"/>
      <c r="E18" s="50"/>
      <c r="F18" s="45"/>
      <c r="G18" s="44"/>
      <c r="H18" s="44"/>
      <c r="I18" s="392"/>
      <c r="J18" s="390"/>
      <c r="K18" s="390"/>
      <c r="L18" s="390"/>
      <c r="M18" s="390"/>
      <c r="N18" s="390"/>
      <c r="O18" s="390"/>
      <c r="P18" s="390"/>
      <c r="Q18" s="390"/>
      <c r="R18" s="390"/>
      <c r="S18" s="391"/>
      <c r="T18" s="41"/>
      <c r="U18" s="389"/>
      <c r="V18" s="390"/>
      <c r="W18" s="390"/>
      <c r="X18" s="390"/>
      <c r="Y18" s="390"/>
      <c r="Z18" s="390"/>
      <c r="AA18" s="390"/>
      <c r="AB18" s="390"/>
      <c r="AC18" s="390"/>
      <c r="AD18" s="390"/>
      <c r="AE18" s="391"/>
      <c r="AF18" s="44"/>
      <c r="AG18" s="44"/>
      <c r="AH18" s="42"/>
      <c r="AI18" s="384"/>
      <c r="AJ18" s="388"/>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G69"/>
  <sheetViews>
    <sheetView showGridLines="0" zoomScaleNormal="100" workbookViewId="0"/>
  </sheetViews>
  <sheetFormatPr defaultColWidth="2.5" defaultRowHeight="16.5" customHeight="1" x14ac:dyDescent="0.15"/>
  <cols>
    <col min="1" max="1" width="2.5" style="18" customWidth="1"/>
    <col min="2" max="2" width="2.5" style="19" customWidth="1"/>
    <col min="3" max="16384" width="2.5" style="18"/>
  </cols>
  <sheetData>
    <row r="1" spans="1:31" ht="16.5" customHeight="1" x14ac:dyDescent="0.2">
      <c r="A1" s="24" t="s">
        <v>69</v>
      </c>
    </row>
    <row r="2" spans="1:31" ht="16.5" customHeight="1" x14ac:dyDescent="0.15">
      <c r="B2" s="21" t="s">
        <v>68</v>
      </c>
    </row>
    <row r="3" spans="1:31" ht="16.5" customHeight="1" x14ac:dyDescent="0.15">
      <c r="B3" s="20"/>
      <c r="C3" s="18" t="s">
        <v>227</v>
      </c>
    </row>
    <row r="4" spans="1:31" ht="16.5" customHeight="1" x14ac:dyDescent="0.15">
      <c r="B4" s="20"/>
    </row>
    <row r="5" spans="1:31" ht="16.5" customHeight="1" x14ac:dyDescent="0.15">
      <c r="B5" s="21" t="s">
        <v>67</v>
      </c>
    </row>
    <row r="6" spans="1:31" ht="16.5" customHeight="1" x14ac:dyDescent="0.15">
      <c r="B6" s="20"/>
      <c r="C6" s="18" t="s">
        <v>66</v>
      </c>
    </row>
    <row r="7" spans="1:31" ht="16.5" customHeight="1" x14ac:dyDescent="0.15">
      <c r="B7" s="20"/>
    </row>
    <row r="8" spans="1:31" ht="16.5" customHeight="1" x14ac:dyDescent="0.15">
      <c r="B8" s="20"/>
      <c r="D8" s="396" t="s">
        <v>65</v>
      </c>
      <c r="E8" s="396"/>
      <c r="F8" s="396"/>
      <c r="G8" s="396"/>
      <c r="H8" s="396"/>
      <c r="I8" s="396"/>
      <c r="J8" s="396" t="s">
        <v>39</v>
      </c>
      <c r="K8" s="396"/>
      <c r="L8" s="396"/>
      <c r="M8" s="396"/>
      <c r="N8" s="396"/>
      <c r="O8" s="396"/>
      <c r="P8" s="396"/>
      <c r="Q8" s="396"/>
      <c r="R8" s="396"/>
      <c r="S8" s="396"/>
      <c r="T8" s="396"/>
      <c r="U8" s="396"/>
      <c r="V8" s="396"/>
      <c r="W8" s="396"/>
      <c r="X8" s="396"/>
      <c r="Y8" s="396"/>
      <c r="Z8" s="396"/>
      <c r="AA8" s="396"/>
      <c r="AB8" s="396"/>
      <c r="AC8" s="396"/>
      <c r="AD8" s="396"/>
      <c r="AE8" s="396"/>
    </row>
    <row r="9" spans="1:31" ht="32.25" customHeight="1" x14ac:dyDescent="0.15">
      <c r="B9" s="20"/>
      <c r="D9" s="416" t="s">
        <v>1245</v>
      </c>
      <c r="E9" s="417"/>
      <c r="F9" s="417"/>
      <c r="G9" s="417"/>
      <c r="H9" s="417"/>
      <c r="I9" s="417"/>
      <c r="J9" s="418" t="s">
        <v>1244</v>
      </c>
      <c r="K9" s="419"/>
      <c r="L9" s="419"/>
      <c r="M9" s="419"/>
      <c r="N9" s="419"/>
      <c r="O9" s="419"/>
      <c r="P9" s="419"/>
      <c r="Q9" s="419"/>
      <c r="R9" s="419"/>
      <c r="S9" s="419"/>
      <c r="T9" s="419"/>
      <c r="U9" s="419"/>
      <c r="V9" s="419"/>
      <c r="W9" s="419"/>
      <c r="X9" s="419"/>
      <c r="Y9" s="419"/>
      <c r="Z9" s="419"/>
      <c r="AA9" s="419"/>
      <c r="AB9" s="419"/>
      <c r="AC9" s="419"/>
      <c r="AD9" s="419"/>
      <c r="AE9" s="419"/>
    </row>
    <row r="10" spans="1:31" ht="32.25" customHeight="1" x14ac:dyDescent="0.15">
      <c r="B10" s="20"/>
      <c r="D10" s="420" t="s">
        <v>1243</v>
      </c>
      <c r="E10" s="421"/>
      <c r="F10" s="421"/>
      <c r="G10" s="421"/>
      <c r="H10" s="421"/>
      <c r="I10" s="421"/>
      <c r="J10" s="418" t="s">
        <v>1242</v>
      </c>
      <c r="K10" s="420"/>
      <c r="L10" s="420"/>
      <c r="M10" s="420"/>
      <c r="N10" s="420"/>
      <c r="O10" s="420"/>
      <c r="P10" s="420"/>
      <c r="Q10" s="420"/>
      <c r="R10" s="420"/>
      <c r="S10" s="420"/>
      <c r="T10" s="420"/>
      <c r="U10" s="420"/>
      <c r="V10" s="420"/>
      <c r="W10" s="420"/>
      <c r="X10" s="420"/>
      <c r="Y10" s="420"/>
      <c r="Z10" s="420"/>
      <c r="AA10" s="420"/>
      <c r="AB10" s="420"/>
      <c r="AC10" s="420"/>
      <c r="AD10" s="420"/>
      <c r="AE10" s="420"/>
    </row>
    <row r="12" spans="1:31" ht="16.5" customHeight="1" x14ac:dyDescent="0.15">
      <c r="B12" s="21" t="s">
        <v>64</v>
      </c>
    </row>
    <row r="13" spans="1:31" ht="16.5" customHeight="1" x14ac:dyDescent="0.15">
      <c r="B13" s="20"/>
      <c r="C13" s="18" t="s">
        <v>63</v>
      </c>
    </row>
    <row r="22" spans="2:33" ht="16.5" customHeight="1" x14ac:dyDescent="0.15">
      <c r="C22" s="77" t="s">
        <v>230</v>
      </c>
      <c r="D22" s="77"/>
      <c r="E22" s="77"/>
      <c r="F22" s="77"/>
      <c r="G22" s="77"/>
      <c r="H22" s="77"/>
      <c r="I22" s="77"/>
      <c r="J22" s="77"/>
      <c r="K22" s="77"/>
      <c r="L22" s="77"/>
      <c r="M22" s="78"/>
      <c r="N22" s="78"/>
      <c r="O22" s="78"/>
      <c r="P22" s="78"/>
      <c r="Q22" s="78"/>
      <c r="R22" s="78"/>
      <c r="S22" s="77"/>
      <c r="T22" s="78"/>
      <c r="U22" s="78"/>
      <c r="V22" s="78"/>
      <c r="W22" s="78"/>
      <c r="X22" s="78"/>
      <c r="Y22" s="78"/>
      <c r="Z22" s="78"/>
      <c r="AA22" s="78"/>
      <c r="AB22" s="78"/>
      <c r="AC22" s="78"/>
      <c r="AD22" s="78"/>
      <c r="AE22" s="78"/>
      <c r="AF22" s="78"/>
      <c r="AG22" s="78"/>
    </row>
    <row r="23" spans="2:33" ht="16.5" customHeight="1" x14ac:dyDescent="0.15">
      <c r="C23" s="77"/>
      <c r="D23" s="79" t="s">
        <v>228</v>
      </c>
      <c r="E23" s="77"/>
      <c r="F23" s="77"/>
      <c r="G23" s="77"/>
      <c r="H23" s="77"/>
      <c r="I23" s="77"/>
      <c r="J23" s="77"/>
      <c r="K23" s="77"/>
      <c r="L23" s="77"/>
      <c r="M23" s="78"/>
      <c r="N23" s="78"/>
      <c r="O23" s="78"/>
      <c r="P23" s="78"/>
      <c r="Q23" s="78"/>
      <c r="R23" s="78"/>
      <c r="S23" s="77"/>
      <c r="T23" s="78"/>
      <c r="U23" s="78"/>
      <c r="V23" s="78"/>
      <c r="W23" s="78"/>
      <c r="X23" s="78"/>
      <c r="Y23" s="78"/>
      <c r="Z23" s="78"/>
      <c r="AA23" s="78"/>
      <c r="AB23" s="78"/>
      <c r="AC23" s="78"/>
      <c r="AD23" s="78"/>
      <c r="AE23" s="78"/>
      <c r="AF23" s="78"/>
      <c r="AG23" s="78"/>
    </row>
    <row r="24" spans="2:33" ht="16.5" customHeight="1" x14ac:dyDescent="0.15">
      <c r="C24" s="18" t="s">
        <v>231</v>
      </c>
    </row>
    <row r="26" spans="2:33" ht="16.5" customHeight="1" x14ac:dyDescent="0.15">
      <c r="B26" s="21" t="s">
        <v>62</v>
      </c>
    </row>
    <row r="27" spans="2:33" ht="16.5" customHeight="1" x14ac:dyDescent="0.15">
      <c r="B27" s="20"/>
      <c r="C27" s="18" t="s">
        <v>61</v>
      </c>
    </row>
    <row r="29" spans="2:33" ht="16.5" customHeight="1" x14ac:dyDescent="0.15">
      <c r="D29" s="18" t="s">
        <v>203</v>
      </c>
    </row>
    <row r="30" spans="2:33" ht="16.5" customHeight="1" x14ac:dyDescent="0.15">
      <c r="D30" s="396" t="s">
        <v>204</v>
      </c>
      <c r="E30" s="396"/>
      <c r="F30" s="396"/>
      <c r="G30" s="396"/>
      <c r="H30" s="396"/>
      <c r="I30" s="396"/>
      <c r="J30" s="397" t="s">
        <v>232</v>
      </c>
      <c r="K30" s="398"/>
      <c r="L30" s="398"/>
      <c r="M30" s="398"/>
      <c r="N30" s="398"/>
      <c r="O30" s="398"/>
      <c r="P30" s="398"/>
      <c r="Q30" s="398"/>
      <c r="R30" s="398"/>
      <c r="S30" s="398"/>
      <c r="T30" s="398"/>
      <c r="U30" s="398"/>
      <c r="V30" s="398"/>
      <c r="W30" s="398"/>
      <c r="X30" s="398"/>
      <c r="Y30" s="398"/>
      <c r="Z30" s="398"/>
      <c r="AA30" s="399"/>
    </row>
    <row r="31" spans="2:33" ht="16.5" customHeight="1" x14ac:dyDescent="0.15">
      <c r="D31" s="396" t="s">
        <v>60</v>
      </c>
      <c r="E31" s="396"/>
      <c r="F31" s="396"/>
      <c r="G31" s="396"/>
      <c r="H31" s="396"/>
      <c r="I31" s="396"/>
      <c r="J31" s="422" t="s">
        <v>233</v>
      </c>
      <c r="K31" s="422"/>
      <c r="L31" s="422"/>
      <c r="M31" s="422"/>
      <c r="N31" s="422"/>
      <c r="O31" s="422"/>
      <c r="P31" s="422"/>
      <c r="Q31" s="422"/>
      <c r="R31" s="422"/>
      <c r="S31" s="422"/>
      <c r="T31" s="422"/>
      <c r="U31" s="422"/>
      <c r="V31" s="422"/>
      <c r="W31" s="422"/>
      <c r="X31" s="422"/>
      <c r="Y31" s="422"/>
      <c r="Z31" s="422"/>
      <c r="AA31" s="422"/>
    </row>
    <row r="32" spans="2:33" ht="16.5" customHeight="1" x14ac:dyDescent="0.15">
      <c r="D32" s="396" t="s">
        <v>59</v>
      </c>
      <c r="E32" s="396"/>
      <c r="F32" s="396"/>
      <c r="G32" s="396"/>
      <c r="H32" s="396"/>
      <c r="I32" s="396"/>
      <c r="J32" s="397" t="s">
        <v>205</v>
      </c>
      <c r="K32" s="398"/>
      <c r="L32" s="398"/>
      <c r="M32" s="398"/>
      <c r="N32" s="398"/>
      <c r="O32" s="398"/>
      <c r="P32" s="398"/>
      <c r="Q32" s="398"/>
      <c r="R32" s="398"/>
      <c r="S32" s="398"/>
      <c r="T32" s="398"/>
      <c r="U32" s="398"/>
      <c r="V32" s="398"/>
      <c r="W32" s="398"/>
      <c r="X32" s="398"/>
      <c r="Y32" s="398"/>
      <c r="Z32" s="398"/>
      <c r="AA32" s="399"/>
    </row>
    <row r="33" spans="2:27" ht="16.5" customHeight="1" x14ac:dyDescent="0.15">
      <c r="D33" s="396" t="s">
        <v>19</v>
      </c>
      <c r="E33" s="396"/>
      <c r="F33" s="396"/>
      <c r="G33" s="396"/>
      <c r="H33" s="396"/>
      <c r="I33" s="396"/>
      <c r="J33" s="397" t="s">
        <v>206</v>
      </c>
      <c r="K33" s="398"/>
      <c r="L33" s="398"/>
      <c r="M33" s="398"/>
      <c r="N33" s="398"/>
      <c r="O33" s="398"/>
      <c r="P33" s="398"/>
      <c r="Q33" s="398"/>
      <c r="R33" s="398"/>
      <c r="S33" s="398"/>
      <c r="T33" s="398"/>
      <c r="U33" s="398"/>
      <c r="V33" s="398"/>
      <c r="W33" s="398"/>
      <c r="X33" s="398"/>
      <c r="Y33" s="398"/>
      <c r="Z33" s="398"/>
      <c r="AA33" s="399"/>
    </row>
    <row r="34" spans="2:27" ht="16.5" customHeight="1" x14ac:dyDescent="0.15">
      <c r="D34" s="396"/>
      <c r="E34" s="396"/>
      <c r="F34" s="396"/>
      <c r="G34" s="396"/>
      <c r="H34" s="396"/>
      <c r="I34" s="396"/>
      <c r="J34" s="397"/>
      <c r="K34" s="398"/>
      <c r="L34" s="398"/>
      <c r="M34" s="398"/>
      <c r="N34" s="398"/>
      <c r="O34" s="398"/>
      <c r="P34" s="398"/>
      <c r="Q34" s="398"/>
      <c r="R34" s="398"/>
      <c r="S34" s="398"/>
      <c r="T34" s="398"/>
      <c r="U34" s="398"/>
      <c r="V34" s="398"/>
      <c r="W34" s="398"/>
      <c r="X34" s="398"/>
      <c r="Y34" s="398"/>
      <c r="Z34" s="398"/>
      <c r="AA34" s="399"/>
    </row>
    <row r="37" spans="2:27" ht="16.5" customHeight="1" x14ac:dyDescent="0.15">
      <c r="B37" s="21" t="s">
        <v>58</v>
      </c>
    </row>
    <row r="38" spans="2:27" ht="16.5" customHeight="1" x14ac:dyDescent="0.15">
      <c r="B38" s="20"/>
      <c r="C38" s="18" t="s">
        <v>57</v>
      </c>
    </row>
    <row r="40" spans="2:27" ht="16.5" customHeight="1" x14ac:dyDescent="0.15">
      <c r="D40" s="396" t="s">
        <v>56</v>
      </c>
      <c r="E40" s="396"/>
      <c r="F40" s="396"/>
      <c r="G40" s="396"/>
      <c r="H40" s="396"/>
      <c r="I40" s="396"/>
      <c r="J40" s="397" t="s">
        <v>232</v>
      </c>
      <c r="K40" s="398"/>
      <c r="L40" s="398"/>
      <c r="M40" s="398"/>
      <c r="N40" s="398"/>
      <c r="O40" s="398"/>
      <c r="P40" s="398"/>
      <c r="Q40" s="398"/>
      <c r="R40" s="398"/>
      <c r="S40" s="398"/>
      <c r="T40" s="398"/>
      <c r="U40" s="398"/>
      <c r="V40" s="398"/>
      <c r="W40" s="398"/>
      <c r="X40" s="398"/>
      <c r="Y40" s="398"/>
      <c r="Z40" s="398"/>
      <c r="AA40" s="399"/>
    </row>
    <row r="41" spans="2:27" ht="16.5" customHeight="1" x14ac:dyDescent="0.15">
      <c r="D41" s="396" t="s">
        <v>55</v>
      </c>
      <c r="E41" s="396"/>
      <c r="F41" s="396"/>
      <c r="G41" s="396"/>
      <c r="H41" s="396"/>
      <c r="I41" s="396"/>
      <c r="J41" s="397" t="s">
        <v>234</v>
      </c>
      <c r="K41" s="398"/>
      <c r="L41" s="398"/>
      <c r="M41" s="398"/>
      <c r="N41" s="398"/>
      <c r="O41" s="398"/>
      <c r="P41" s="398"/>
      <c r="Q41" s="398"/>
      <c r="R41" s="398"/>
      <c r="S41" s="398"/>
      <c r="T41" s="398"/>
      <c r="U41" s="398"/>
      <c r="V41" s="398"/>
      <c r="W41" s="398"/>
      <c r="X41" s="398"/>
      <c r="Y41" s="398"/>
      <c r="Z41" s="398"/>
      <c r="AA41" s="399"/>
    </row>
    <row r="42" spans="2:27" ht="16.5" customHeight="1" x14ac:dyDescent="0.15">
      <c r="D42" s="396" t="s">
        <v>19</v>
      </c>
      <c r="E42" s="396"/>
      <c r="F42" s="396"/>
      <c r="G42" s="396"/>
      <c r="H42" s="396"/>
      <c r="I42" s="396"/>
      <c r="J42" s="397" t="s">
        <v>848</v>
      </c>
      <c r="K42" s="398"/>
      <c r="L42" s="398"/>
      <c r="M42" s="398"/>
      <c r="N42" s="398"/>
      <c r="O42" s="398"/>
      <c r="P42" s="398"/>
      <c r="Q42" s="398"/>
      <c r="R42" s="398"/>
      <c r="S42" s="398"/>
      <c r="T42" s="398"/>
      <c r="U42" s="398"/>
      <c r="V42" s="398"/>
      <c r="W42" s="398"/>
      <c r="X42" s="398"/>
      <c r="Y42" s="398"/>
      <c r="Z42" s="398"/>
      <c r="AA42" s="399"/>
    </row>
    <row r="43" spans="2:27" ht="16.5" customHeight="1" x14ac:dyDescent="0.15">
      <c r="D43" s="396"/>
      <c r="E43" s="396"/>
      <c r="F43" s="396"/>
      <c r="G43" s="396"/>
      <c r="H43" s="396"/>
      <c r="I43" s="396"/>
      <c r="J43" s="397"/>
      <c r="K43" s="398"/>
      <c r="L43" s="398"/>
      <c r="M43" s="398"/>
      <c r="N43" s="398"/>
      <c r="O43" s="398"/>
      <c r="P43" s="398"/>
      <c r="Q43" s="398"/>
      <c r="R43" s="398"/>
      <c r="S43" s="398"/>
      <c r="T43" s="398"/>
      <c r="U43" s="398"/>
      <c r="V43" s="398"/>
      <c r="W43" s="398"/>
      <c r="X43" s="398"/>
      <c r="Y43" s="398"/>
      <c r="Z43" s="398"/>
      <c r="AA43" s="399"/>
    </row>
    <row r="45" spans="2:27" ht="16.5" customHeight="1" x14ac:dyDescent="0.15">
      <c r="B45" s="21" t="s">
        <v>184</v>
      </c>
    </row>
    <row r="46" spans="2:27" ht="13.5" x14ac:dyDescent="0.15">
      <c r="D46" s="413" t="s">
        <v>214</v>
      </c>
      <c r="E46" s="413"/>
      <c r="F46" s="413"/>
      <c r="G46" s="413"/>
      <c r="H46" s="413"/>
      <c r="I46" s="413"/>
      <c r="J46" s="414" t="s">
        <v>235</v>
      </c>
      <c r="K46" s="415"/>
      <c r="L46" s="415"/>
      <c r="M46" s="415"/>
      <c r="N46" s="415"/>
      <c r="O46" s="415"/>
      <c r="P46" s="415"/>
      <c r="Q46" s="415"/>
      <c r="R46" s="415"/>
      <c r="S46" s="415"/>
      <c r="T46" s="415"/>
      <c r="U46" s="415"/>
      <c r="V46" s="415"/>
      <c r="W46" s="415"/>
      <c r="X46" s="415"/>
      <c r="Y46" s="415"/>
      <c r="Z46" s="415"/>
      <c r="AA46" s="415"/>
    </row>
    <row r="47" spans="2:27" ht="13.5" x14ac:dyDescent="0.15">
      <c r="D47" s="400" t="s">
        <v>19</v>
      </c>
      <c r="E47" s="401"/>
      <c r="F47" s="401"/>
      <c r="G47" s="401"/>
      <c r="H47" s="401"/>
      <c r="I47" s="402"/>
      <c r="J47" s="393" t="s">
        <v>850</v>
      </c>
      <c r="K47" s="394"/>
      <c r="L47" s="394"/>
      <c r="M47" s="394"/>
      <c r="N47" s="394"/>
      <c r="O47" s="394"/>
      <c r="P47" s="394"/>
      <c r="Q47" s="394"/>
      <c r="R47" s="394"/>
      <c r="S47" s="394"/>
      <c r="T47" s="394"/>
      <c r="U47" s="394"/>
      <c r="V47" s="394"/>
      <c r="W47" s="394"/>
      <c r="X47" s="394"/>
      <c r="Y47" s="394"/>
      <c r="Z47" s="394"/>
      <c r="AA47" s="395"/>
    </row>
    <row r="48" spans="2:27" ht="13.5" x14ac:dyDescent="0.15">
      <c r="D48" s="403"/>
      <c r="E48" s="404"/>
      <c r="F48" s="404"/>
      <c r="G48" s="404"/>
      <c r="H48" s="404"/>
      <c r="I48" s="405"/>
      <c r="J48" s="393" t="s">
        <v>853</v>
      </c>
      <c r="K48" s="394"/>
      <c r="L48" s="394"/>
      <c r="M48" s="394"/>
      <c r="N48" s="394"/>
      <c r="O48" s="394"/>
      <c r="P48" s="394"/>
      <c r="Q48" s="394"/>
      <c r="R48" s="394"/>
      <c r="S48" s="394"/>
      <c r="T48" s="394"/>
      <c r="U48" s="394"/>
      <c r="V48" s="394"/>
      <c r="W48" s="394"/>
      <c r="X48" s="394"/>
      <c r="Y48" s="394"/>
      <c r="Z48" s="394"/>
      <c r="AA48" s="395"/>
    </row>
    <row r="49" spans="2:27" ht="13.5" x14ac:dyDescent="0.15">
      <c r="D49" s="403"/>
      <c r="E49" s="404"/>
      <c r="F49" s="404"/>
      <c r="G49" s="404"/>
      <c r="H49" s="404"/>
      <c r="I49" s="405"/>
      <c r="J49" s="393" t="s">
        <v>851</v>
      </c>
      <c r="K49" s="394"/>
      <c r="L49" s="394"/>
      <c r="M49" s="394"/>
      <c r="N49" s="394"/>
      <c r="O49" s="394"/>
      <c r="P49" s="394"/>
      <c r="Q49" s="394"/>
      <c r="R49" s="394"/>
      <c r="S49" s="394"/>
      <c r="T49" s="394"/>
      <c r="U49" s="394"/>
      <c r="V49" s="394"/>
      <c r="W49" s="394"/>
      <c r="X49" s="394"/>
      <c r="Y49" s="394"/>
      <c r="Z49" s="394"/>
      <c r="AA49" s="395"/>
    </row>
    <row r="50" spans="2:27" ht="13.5" x14ac:dyDescent="0.15">
      <c r="D50" s="406"/>
      <c r="E50" s="407"/>
      <c r="F50" s="407"/>
      <c r="G50" s="407"/>
      <c r="H50" s="407"/>
      <c r="I50" s="408"/>
      <c r="J50" s="393" t="s">
        <v>852</v>
      </c>
      <c r="K50" s="394"/>
      <c r="L50" s="394"/>
      <c r="M50" s="394"/>
      <c r="N50" s="394"/>
      <c r="O50" s="394"/>
      <c r="P50" s="394"/>
      <c r="Q50" s="394"/>
      <c r="R50" s="394"/>
      <c r="S50" s="394"/>
      <c r="T50" s="394"/>
      <c r="U50" s="394"/>
      <c r="V50" s="394"/>
      <c r="W50" s="394"/>
      <c r="X50" s="394"/>
      <c r="Y50" s="394"/>
      <c r="Z50" s="394"/>
      <c r="AA50" s="395"/>
    </row>
    <row r="52" spans="2:27" ht="16.5" customHeight="1" x14ac:dyDescent="0.15">
      <c r="B52" s="21" t="s">
        <v>185</v>
      </c>
    </row>
    <row r="53" spans="2:27" ht="16.5" customHeight="1" x14ac:dyDescent="0.15">
      <c r="B53" s="21"/>
      <c r="C53" s="18" t="s">
        <v>186</v>
      </c>
    </row>
    <row r="54" spans="2:27" ht="16.5" customHeight="1" x14ac:dyDescent="0.15">
      <c r="B54" s="21"/>
    </row>
    <row r="55" spans="2:27" ht="16.5" customHeight="1" x14ac:dyDescent="0.15">
      <c r="D55" s="396" t="s">
        <v>187</v>
      </c>
      <c r="E55" s="396"/>
      <c r="F55" s="396"/>
      <c r="G55" s="396"/>
      <c r="H55" s="396"/>
      <c r="I55" s="396"/>
      <c r="J55" s="409" t="s">
        <v>849</v>
      </c>
      <c r="K55" s="398"/>
      <c r="L55" s="398"/>
      <c r="M55" s="398"/>
      <c r="N55" s="398"/>
      <c r="O55" s="398"/>
      <c r="P55" s="398"/>
      <c r="Q55" s="398"/>
      <c r="R55" s="398"/>
      <c r="S55" s="398"/>
      <c r="T55" s="398"/>
      <c r="U55" s="398"/>
      <c r="V55" s="398"/>
      <c r="W55" s="398"/>
      <c r="X55" s="398"/>
      <c r="Y55" s="398"/>
      <c r="Z55" s="398"/>
      <c r="AA55" s="399"/>
    </row>
    <row r="57" spans="2:27" ht="16.5" customHeight="1" x14ac:dyDescent="0.15">
      <c r="B57" s="21" t="s">
        <v>190</v>
      </c>
    </row>
    <row r="58" spans="2:27" ht="16.5" customHeight="1" x14ac:dyDescent="0.15">
      <c r="C58" s="18" t="s">
        <v>191</v>
      </c>
    </row>
    <row r="60" spans="2:27" ht="16.5" customHeight="1" x14ac:dyDescent="0.15">
      <c r="D60" s="400" t="s">
        <v>188</v>
      </c>
      <c r="E60" s="401"/>
      <c r="F60" s="401"/>
      <c r="G60" s="401"/>
      <c r="H60" s="401"/>
      <c r="I60" s="402"/>
      <c r="J60" s="410" t="s">
        <v>238</v>
      </c>
      <c r="K60" s="411"/>
      <c r="L60" s="411"/>
      <c r="M60" s="411"/>
      <c r="N60" s="412" t="s">
        <v>237</v>
      </c>
      <c r="O60" s="412"/>
      <c r="P60" s="412"/>
      <c r="Q60" s="412"/>
      <c r="R60" s="412"/>
      <c r="S60" s="412"/>
      <c r="T60" s="412"/>
      <c r="U60" s="412"/>
      <c r="V60" s="412"/>
      <c r="W60" s="412"/>
      <c r="X60" s="412"/>
      <c r="Y60" s="412"/>
      <c r="Z60" s="412"/>
      <c r="AA60" s="412"/>
    </row>
    <row r="61" spans="2:27" ht="16.5" customHeight="1" x14ac:dyDescent="0.15">
      <c r="D61" s="406"/>
      <c r="E61" s="407"/>
      <c r="F61" s="407"/>
      <c r="G61" s="407"/>
      <c r="H61" s="407"/>
      <c r="I61" s="408"/>
      <c r="J61" s="410" t="s">
        <v>236</v>
      </c>
      <c r="K61" s="411"/>
      <c r="L61" s="411"/>
      <c r="M61" s="411"/>
      <c r="N61" s="412" t="s">
        <v>239</v>
      </c>
      <c r="O61" s="412"/>
      <c r="P61" s="412"/>
      <c r="Q61" s="412"/>
      <c r="R61" s="412"/>
      <c r="S61" s="412"/>
      <c r="T61" s="412"/>
      <c r="U61" s="412"/>
      <c r="V61" s="412"/>
      <c r="W61" s="412"/>
      <c r="X61" s="412"/>
      <c r="Y61" s="412"/>
      <c r="Z61" s="412"/>
      <c r="AA61" s="412"/>
    </row>
    <row r="62" spans="2:27" ht="16.5" customHeight="1" x14ac:dyDescent="0.15">
      <c r="D62" s="396" t="s">
        <v>189</v>
      </c>
      <c r="E62" s="396"/>
      <c r="F62" s="396"/>
      <c r="G62" s="396"/>
      <c r="H62" s="396"/>
      <c r="I62" s="396"/>
      <c r="J62" s="397" t="s">
        <v>240</v>
      </c>
      <c r="K62" s="398"/>
      <c r="L62" s="398"/>
      <c r="M62" s="398"/>
      <c r="N62" s="398"/>
      <c r="O62" s="398"/>
      <c r="P62" s="398"/>
      <c r="Q62" s="398"/>
      <c r="R62" s="398"/>
      <c r="S62" s="398"/>
      <c r="T62" s="398"/>
      <c r="U62" s="398"/>
      <c r="V62" s="398"/>
      <c r="W62" s="398"/>
      <c r="X62" s="398"/>
      <c r="Y62" s="398"/>
      <c r="Z62" s="398"/>
      <c r="AA62" s="399"/>
    </row>
    <row r="64" spans="2:27" ht="16.5" customHeight="1" x14ac:dyDescent="0.15">
      <c r="B64" s="21" t="s">
        <v>192</v>
      </c>
    </row>
    <row r="66" spans="4:27" ht="16.5" customHeight="1" x14ac:dyDescent="0.15">
      <c r="D66" s="396" t="s">
        <v>193</v>
      </c>
      <c r="E66" s="396"/>
      <c r="F66" s="396"/>
      <c r="G66" s="396"/>
      <c r="H66" s="396"/>
      <c r="I66" s="396"/>
      <c r="J66" s="397" t="s">
        <v>854</v>
      </c>
      <c r="K66" s="398"/>
      <c r="L66" s="398"/>
      <c r="M66" s="398"/>
      <c r="N66" s="398"/>
      <c r="O66" s="398"/>
      <c r="P66" s="398"/>
      <c r="Q66" s="398"/>
      <c r="R66" s="398"/>
      <c r="S66" s="398"/>
      <c r="T66" s="398"/>
      <c r="U66" s="398"/>
      <c r="V66" s="398"/>
      <c r="W66" s="398"/>
      <c r="X66" s="398"/>
      <c r="Y66" s="398"/>
      <c r="Z66" s="398"/>
      <c r="AA66" s="399"/>
    </row>
    <row r="67" spans="4:27" ht="16.5" customHeight="1" x14ac:dyDescent="0.15">
      <c r="D67" s="396" t="s">
        <v>194</v>
      </c>
      <c r="E67" s="396"/>
      <c r="F67" s="396"/>
      <c r="G67" s="396"/>
      <c r="H67" s="396"/>
      <c r="I67" s="396"/>
      <c r="J67" s="397" t="s">
        <v>855</v>
      </c>
      <c r="K67" s="398"/>
      <c r="L67" s="398"/>
      <c r="M67" s="398"/>
      <c r="N67" s="398"/>
      <c r="O67" s="398"/>
      <c r="P67" s="398"/>
      <c r="Q67" s="398"/>
      <c r="R67" s="398"/>
      <c r="S67" s="398"/>
      <c r="T67" s="398"/>
      <c r="U67" s="398"/>
      <c r="V67" s="398"/>
      <c r="W67" s="398"/>
      <c r="X67" s="398"/>
      <c r="Y67" s="398"/>
      <c r="Z67" s="398"/>
      <c r="AA67" s="399"/>
    </row>
    <row r="68" spans="4:27" ht="16.5" customHeight="1" x14ac:dyDescent="0.15">
      <c r="D68" s="396" t="s">
        <v>195</v>
      </c>
      <c r="E68" s="396"/>
      <c r="F68" s="396"/>
      <c r="G68" s="396"/>
      <c r="H68" s="396"/>
      <c r="I68" s="396"/>
      <c r="J68" s="397" t="s">
        <v>856</v>
      </c>
      <c r="K68" s="398"/>
      <c r="L68" s="398"/>
      <c r="M68" s="398"/>
      <c r="N68" s="398"/>
      <c r="O68" s="398"/>
      <c r="P68" s="398"/>
      <c r="Q68" s="398"/>
      <c r="R68" s="398"/>
      <c r="S68" s="398"/>
      <c r="T68" s="398"/>
      <c r="U68" s="398"/>
      <c r="V68" s="398"/>
      <c r="W68" s="398"/>
      <c r="X68" s="398"/>
      <c r="Y68" s="398"/>
      <c r="Z68" s="398"/>
      <c r="AA68" s="399"/>
    </row>
    <row r="69" spans="4:27" ht="16.5" customHeight="1" x14ac:dyDescent="0.15">
      <c r="D69" s="396" t="s">
        <v>196</v>
      </c>
      <c r="E69" s="396"/>
      <c r="F69" s="396"/>
      <c r="G69" s="396"/>
      <c r="H69" s="396"/>
      <c r="I69" s="396"/>
      <c r="J69" s="397"/>
      <c r="K69" s="398"/>
      <c r="L69" s="398"/>
      <c r="M69" s="398"/>
      <c r="N69" s="398"/>
      <c r="O69" s="398"/>
      <c r="P69" s="398"/>
      <c r="Q69" s="398"/>
      <c r="R69" s="398"/>
      <c r="S69" s="398"/>
      <c r="T69" s="398"/>
      <c r="U69" s="398"/>
      <c r="V69" s="398"/>
      <c r="W69" s="398"/>
      <c r="X69" s="398"/>
      <c r="Y69" s="398"/>
      <c r="Z69" s="398"/>
      <c r="AA69" s="399"/>
    </row>
  </sheetData>
  <mergeCells count="48">
    <mergeCell ref="D30:I30"/>
    <mergeCell ref="J30:AA30"/>
    <mergeCell ref="D31:I31"/>
    <mergeCell ref="J31:AA31"/>
    <mergeCell ref="D41:I41"/>
    <mergeCell ref="J41:AA41"/>
    <mergeCell ref="D8:I8"/>
    <mergeCell ref="J8:AE8"/>
    <mergeCell ref="D9:I9"/>
    <mergeCell ref="J9:AE9"/>
    <mergeCell ref="D10:I10"/>
    <mergeCell ref="J10:AE10"/>
    <mergeCell ref="J47:AA47"/>
    <mergeCell ref="D32:I32"/>
    <mergeCell ref="J32:AA32"/>
    <mergeCell ref="D40:I40"/>
    <mergeCell ref="J40:AA40"/>
    <mergeCell ref="D33:I33"/>
    <mergeCell ref="J33:AA33"/>
    <mergeCell ref="D34:I34"/>
    <mergeCell ref="J34:AA34"/>
    <mergeCell ref="D43:I43"/>
    <mergeCell ref="J43:AA43"/>
    <mergeCell ref="D42:I42"/>
    <mergeCell ref="J42:AA42"/>
    <mergeCell ref="D46:I46"/>
    <mergeCell ref="J46:AA46"/>
    <mergeCell ref="D60:I61"/>
    <mergeCell ref="J61:M61"/>
    <mergeCell ref="N61:AA61"/>
    <mergeCell ref="J60:M60"/>
    <mergeCell ref="N60:AA60"/>
    <mergeCell ref="J48:AA48"/>
    <mergeCell ref="J49:AA49"/>
    <mergeCell ref="D69:I69"/>
    <mergeCell ref="J69:AA69"/>
    <mergeCell ref="D66:I66"/>
    <mergeCell ref="J66:AA66"/>
    <mergeCell ref="D67:I67"/>
    <mergeCell ref="J67:AA67"/>
    <mergeCell ref="D68:I68"/>
    <mergeCell ref="J68:AA68"/>
    <mergeCell ref="J50:AA50"/>
    <mergeCell ref="D47:I50"/>
    <mergeCell ref="D55:I55"/>
    <mergeCell ref="J55:AA55"/>
    <mergeCell ref="D62:I62"/>
    <mergeCell ref="J62:AA62"/>
  </mergeCells>
  <phoneticPr fontId="3"/>
  <hyperlinks>
    <hyperlink ref="D23" location="フィールド対応表!A1" display="フィールド対応表"/>
    <hyperlink ref="J10" r:id="rId1"/>
    <hyperlink ref="J9" r:id="rId2"/>
    <hyperlink ref="J55" r:id="rId3"/>
  </hyperlinks>
  <pageMargins left="0.75" right="0.75" top="1" bottom="1" header="0.51200000000000001" footer="0.51200000000000001"/>
  <pageSetup paperSize="9" scale="60" orientation="portrait" r:id="rId4"/>
  <headerFooter alignWithMargins="0">
    <oddHeader>&amp;L[&amp;F]&amp;C&amp;A&amp;R&amp;P/&amp;N</oddHeader>
  </headerFooter>
  <drawing r:id="rId5"/>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P74"/>
  <sheetViews>
    <sheetView showGridLines="0" topLeftCell="A40" zoomScaleNormal="100" workbookViewId="0">
      <selection activeCell="AF76" sqref="AF76"/>
    </sheetView>
  </sheetViews>
  <sheetFormatPr defaultColWidth="2.5" defaultRowHeight="16.5" customHeight="1" x14ac:dyDescent="0.2"/>
  <cols>
    <col min="1" max="1" width="2.5" style="26" customWidth="1"/>
    <col min="2" max="2" width="2.5" style="25" customWidth="1"/>
    <col min="3" max="16384" width="2.5" style="18"/>
  </cols>
  <sheetData>
    <row r="1" spans="1:42" ht="16.5" customHeight="1" x14ac:dyDescent="0.2">
      <c r="A1" s="28" t="s">
        <v>72</v>
      </c>
      <c r="B1" s="21"/>
    </row>
    <row r="2" spans="1:42" ht="16.5" customHeight="1" x14ac:dyDescent="0.2">
      <c r="A2" s="28"/>
      <c r="B2" s="21" t="s">
        <v>0</v>
      </c>
    </row>
    <row r="3" spans="1:42" ht="16.5" customHeight="1" x14ac:dyDescent="0.2">
      <c r="A3" s="28"/>
      <c r="B3" s="21"/>
      <c r="C3" s="18" t="s">
        <v>241</v>
      </c>
    </row>
    <row r="4" spans="1:42" ht="16.5" customHeight="1" x14ac:dyDescent="0.2">
      <c r="A4" s="28"/>
      <c r="B4" s="21"/>
    </row>
    <row r="5" spans="1:42" ht="16.5" customHeight="1" x14ac:dyDescent="0.2">
      <c r="A5" s="28"/>
      <c r="B5" s="21" t="s">
        <v>243</v>
      </c>
    </row>
    <row r="6" spans="1:42" ht="16.5" customHeight="1" x14ac:dyDescent="0.2">
      <c r="A6" s="28"/>
      <c r="B6" s="21"/>
      <c r="C6" s="29" t="s">
        <v>244</v>
      </c>
    </row>
    <row r="7" spans="1:42" ht="16.5" customHeight="1" x14ac:dyDescent="0.2">
      <c r="A7" s="28"/>
      <c r="B7" s="21"/>
      <c r="D7" s="18" t="s">
        <v>245</v>
      </c>
    </row>
    <row r="8" spans="1:42" ht="16.5" customHeight="1" x14ac:dyDescent="0.2">
      <c r="A8" s="28"/>
      <c r="B8" s="21"/>
      <c r="C8" s="29" t="s">
        <v>246</v>
      </c>
    </row>
    <row r="9" spans="1:42" ht="16.5" customHeight="1" x14ac:dyDescent="0.2">
      <c r="A9" s="28"/>
      <c r="B9" s="21"/>
      <c r="C9" s="29"/>
      <c r="D9" s="471" t="s">
        <v>247</v>
      </c>
      <c r="E9" s="472"/>
      <c r="F9" s="472"/>
      <c r="G9" s="472"/>
      <c r="H9" s="472"/>
      <c r="I9" s="472"/>
      <c r="J9" s="473" t="s">
        <v>95</v>
      </c>
      <c r="K9" s="474"/>
      <c r="L9" s="474"/>
      <c r="M9" s="474"/>
      <c r="N9" s="475"/>
      <c r="O9" s="475"/>
      <c r="P9" s="475"/>
      <c r="Q9" s="476"/>
      <c r="R9" s="477" t="s">
        <v>248</v>
      </c>
      <c r="S9" s="472"/>
      <c r="T9" s="472"/>
      <c r="U9" s="472"/>
      <c r="V9" s="477" t="s">
        <v>114</v>
      </c>
      <c r="W9" s="472"/>
      <c r="X9" s="472"/>
      <c r="Y9" s="472"/>
      <c r="Z9" s="472"/>
      <c r="AA9" s="472"/>
      <c r="AB9" s="472"/>
      <c r="AC9" s="472"/>
      <c r="AD9" s="472"/>
      <c r="AE9" s="472"/>
      <c r="AF9" s="472"/>
      <c r="AG9" s="472"/>
      <c r="AH9" s="472"/>
      <c r="AI9" s="472"/>
      <c r="AJ9" s="472"/>
      <c r="AK9" s="472"/>
      <c r="AL9" s="472"/>
      <c r="AM9" s="472"/>
      <c r="AN9" s="472"/>
      <c r="AO9" s="472"/>
    </row>
    <row r="10" spans="1:42" ht="16.5" customHeight="1" x14ac:dyDescent="0.2">
      <c r="A10" s="28"/>
      <c r="B10" s="21"/>
      <c r="C10" s="29"/>
      <c r="D10" s="423" t="s">
        <v>822</v>
      </c>
      <c r="E10" s="424"/>
      <c r="F10" s="424"/>
      <c r="G10" s="424"/>
      <c r="H10" s="424"/>
      <c r="I10" s="424"/>
      <c r="J10" s="425" t="s">
        <v>821</v>
      </c>
      <c r="K10" s="426"/>
      <c r="L10" s="426"/>
      <c r="M10" s="426"/>
      <c r="N10" s="427"/>
      <c r="O10" s="427"/>
      <c r="P10" s="427"/>
      <c r="Q10" s="428"/>
      <c r="R10" s="429" t="s">
        <v>6</v>
      </c>
      <c r="S10" s="424"/>
      <c r="T10" s="424"/>
      <c r="U10" s="424"/>
      <c r="V10" s="424" t="s">
        <v>259</v>
      </c>
      <c r="W10" s="424"/>
      <c r="X10" s="424"/>
      <c r="Y10" s="424"/>
      <c r="Z10" s="424"/>
      <c r="AA10" s="424"/>
      <c r="AB10" s="424"/>
      <c r="AC10" s="424"/>
      <c r="AD10" s="424"/>
      <c r="AE10" s="424"/>
      <c r="AF10" s="424"/>
      <c r="AG10" s="424"/>
      <c r="AH10" s="424"/>
      <c r="AI10" s="424"/>
      <c r="AJ10" s="424"/>
      <c r="AK10" s="424"/>
      <c r="AL10" s="424"/>
      <c r="AM10" s="424"/>
      <c r="AN10" s="424"/>
      <c r="AO10" s="424"/>
    </row>
    <row r="11" spans="1:42" ht="111.75" customHeight="1" x14ac:dyDescent="0.2">
      <c r="A11" s="28"/>
      <c r="B11" s="21"/>
      <c r="C11" s="29"/>
      <c r="D11" s="423" t="s">
        <v>823</v>
      </c>
      <c r="E11" s="424"/>
      <c r="F11" s="424"/>
      <c r="G11" s="424"/>
      <c r="H11" s="424"/>
      <c r="I11" s="424"/>
      <c r="J11" s="425" t="s">
        <v>254</v>
      </c>
      <c r="K11" s="426"/>
      <c r="L11" s="426"/>
      <c r="M11" s="426"/>
      <c r="N11" s="427"/>
      <c r="O11" s="427"/>
      <c r="P11" s="427"/>
      <c r="Q11" s="428"/>
      <c r="R11" s="429" t="s">
        <v>6</v>
      </c>
      <c r="S11" s="424"/>
      <c r="T11" s="424"/>
      <c r="U11" s="424"/>
      <c r="V11" s="432" t="s">
        <v>257</v>
      </c>
      <c r="W11" s="424"/>
      <c r="X11" s="424"/>
      <c r="Y11" s="424"/>
      <c r="Z11" s="424"/>
      <c r="AA11" s="424"/>
      <c r="AB11" s="424"/>
      <c r="AC11" s="424"/>
      <c r="AD11" s="424"/>
      <c r="AE11" s="424"/>
      <c r="AF11" s="424"/>
      <c r="AG11" s="424"/>
      <c r="AH11" s="424"/>
      <c r="AI11" s="424"/>
      <c r="AJ11" s="424"/>
      <c r="AK11" s="424"/>
      <c r="AL11" s="424"/>
      <c r="AM11" s="424"/>
      <c r="AN11" s="424"/>
      <c r="AO11" s="424"/>
    </row>
    <row r="12" spans="1:42" ht="78" customHeight="1" x14ac:dyDescent="0.2">
      <c r="A12" s="28"/>
      <c r="B12" s="21"/>
      <c r="C12" s="29"/>
      <c r="D12" s="423" t="s">
        <v>820</v>
      </c>
      <c r="E12" s="424"/>
      <c r="F12" s="424"/>
      <c r="G12" s="424"/>
      <c r="H12" s="424"/>
      <c r="I12" s="424"/>
      <c r="J12" s="425" t="s">
        <v>827</v>
      </c>
      <c r="K12" s="426"/>
      <c r="L12" s="426"/>
      <c r="M12" s="426"/>
      <c r="N12" s="427"/>
      <c r="O12" s="427"/>
      <c r="P12" s="427"/>
      <c r="Q12" s="428"/>
      <c r="R12" s="429" t="s">
        <v>256</v>
      </c>
      <c r="S12" s="424"/>
      <c r="T12" s="424"/>
      <c r="U12" s="424"/>
      <c r="V12" s="432" t="s">
        <v>868</v>
      </c>
      <c r="W12" s="424"/>
      <c r="X12" s="424"/>
      <c r="Y12" s="424"/>
      <c r="Z12" s="424"/>
      <c r="AA12" s="424"/>
      <c r="AB12" s="424"/>
      <c r="AC12" s="424"/>
      <c r="AD12" s="424"/>
      <c r="AE12" s="424"/>
      <c r="AF12" s="424"/>
      <c r="AG12" s="424"/>
      <c r="AH12" s="424"/>
      <c r="AI12" s="424"/>
      <c r="AJ12" s="424"/>
      <c r="AK12" s="424"/>
      <c r="AL12" s="424"/>
      <c r="AM12" s="424"/>
      <c r="AN12" s="424"/>
      <c r="AO12" s="424"/>
      <c r="AP12" s="80"/>
    </row>
    <row r="13" spans="1:42" ht="16.5" customHeight="1" x14ac:dyDescent="0.2">
      <c r="A13" s="28"/>
      <c r="B13" s="21"/>
      <c r="C13" s="29"/>
      <c r="D13" s="423" t="s">
        <v>824</v>
      </c>
      <c r="E13" s="424"/>
      <c r="F13" s="424"/>
      <c r="G13" s="424"/>
      <c r="H13" s="424"/>
      <c r="I13" s="424"/>
      <c r="J13" s="425" t="s">
        <v>826</v>
      </c>
      <c r="K13" s="426"/>
      <c r="L13" s="426"/>
      <c r="M13" s="426"/>
      <c r="N13" s="427"/>
      <c r="O13" s="427"/>
      <c r="P13" s="427"/>
      <c r="Q13" s="428"/>
      <c r="R13" s="429" t="s">
        <v>256</v>
      </c>
      <c r="S13" s="424"/>
      <c r="T13" s="424"/>
      <c r="U13" s="424"/>
      <c r="V13" s="424" t="s">
        <v>255</v>
      </c>
      <c r="W13" s="424"/>
      <c r="X13" s="424"/>
      <c r="Y13" s="424"/>
      <c r="Z13" s="424"/>
      <c r="AA13" s="424"/>
      <c r="AB13" s="424"/>
      <c r="AC13" s="424"/>
      <c r="AD13" s="424"/>
      <c r="AE13" s="424"/>
      <c r="AF13" s="424"/>
      <c r="AG13" s="424"/>
      <c r="AH13" s="424"/>
      <c r="AI13" s="424"/>
      <c r="AJ13" s="424"/>
      <c r="AK13" s="424"/>
      <c r="AL13" s="424"/>
      <c r="AM13" s="424"/>
      <c r="AN13" s="424"/>
      <c r="AO13" s="424"/>
    </row>
    <row r="14" spans="1:42" ht="16.5" customHeight="1" x14ac:dyDescent="0.2">
      <c r="A14" s="28"/>
      <c r="B14" s="21"/>
      <c r="C14" s="29"/>
      <c r="D14" s="423" t="s">
        <v>973</v>
      </c>
      <c r="E14" s="424"/>
      <c r="F14" s="424"/>
      <c r="G14" s="424"/>
      <c r="H14" s="424"/>
      <c r="I14" s="424"/>
      <c r="J14" s="425" t="s">
        <v>974</v>
      </c>
      <c r="K14" s="426"/>
      <c r="L14" s="426"/>
      <c r="M14" s="426"/>
      <c r="N14" s="427"/>
      <c r="O14" s="427"/>
      <c r="P14" s="427"/>
      <c r="Q14" s="428"/>
      <c r="R14" s="429" t="s">
        <v>256</v>
      </c>
      <c r="S14" s="424"/>
      <c r="T14" s="424"/>
      <c r="U14" s="424"/>
      <c r="V14" s="424" t="s">
        <v>975</v>
      </c>
      <c r="W14" s="424"/>
      <c r="X14" s="424"/>
      <c r="Y14" s="424"/>
      <c r="Z14" s="424"/>
      <c r="AA14" s="424"/>
      <c r="AB14" s="424"/>
      <c r="AC14" s="424"/>
      <c r="AD14" s="424"/>
      <c r="AE14" s="424"/>
      <c r="AF14" s="424"/>
      <c r="AG14" s="424"/>
      <c r="AH14" s="424"/>
      <c r="AI14" s="424"/>
      <c r="AJ14" s="424"/>
      <c r="AK14" s="424"/>
      <c r="AL14" s="424"/>
      <c r="AM14" s="424"/>
      <c r="AN14" s="424"/>
      <c r="AO14" s="424"/>
    </row>
    <row r="15" spans="1:42" ht="16.5" customHeight="1" x14ac:dyDescent="0.2">
      <c r="A15" s="28"/>
      <c r="B15" s="21"/>
      <c r="C15" s="29"/>
      <c r="D15" s="423" t="s">
        <v>251</v>
      </c>
      <c r="E15" s="424"/>
      <c r="F15" s="424"/>
      <c r="G15" s="424"/>
      <c r="H15" s="424"/>
      <c r="I15" s="424"/>
      <c r="J15" s="425" t="s">
        <v>252</v>
      </c>
      <c r="K15" s="426"/>
      <c r="L15" s="426"/>
      <c r="M15" s="426"/>
      <c r="N15" s="427"/>
      <c r="O15" s="427"/>
      <c r="P15" s="427"/>
      <c r="Q15" s="428"/>
      <c r="R15" s="429" t="s">
        <v>253</v>
      </c>
      <c r="S15" s="424"/>
      <c r="T15" s="424"/>
      <c r="U15" s="424"/>
      <c r="V15" s="424" t="s">
        <v>258</v>
      </c>
      <c r="W15" s="424"/>
      <c r="X15" s="424"/>
      <c r="Y15" s="424"/>
      <c r="Z15" s="424"/>
      <c r="AA15" s="424"/>
      <c r="AB15" s="424"/>
      <c r="AC15" s="424"/>
      <c r="AD15" s="424"/>
      <c r="AE15" s="424"/>
      <c r="AF15" s="424"/>
      <c r="AG15" s="424"/>
      <c r="AH15" s="424"/>
      <c r="AI15" s="424"/>
      <c r="AJ15" s="424"/>
      <c r="AK15" s="424"/>
      <c r="AL15" s="424"/>
      <c r="AM15" s="424"/>
      <c r="AN15" s="424"/>
      <c r="AO15" s="424"/>
    </row>
    <row r="16" spans="1:42" ht="36.75" customHeight="1" x14ac:dyDescent="0.2">
      <c r="A16" s="28"/>
      <c r="B16" s="21"/>
      <c r="C16" s="29"/>
      <c r="D16" s="423" t="s">
        <v>825</v>
      </c>
      <c r="E16" s="424"/>
      <c r="F16" s="424"/>
      <c r="G16" s="424"/>
      <c r="H16" s="424"/>
      <c r="I16" s="424"/>
      <c r="J16" s="425" t="s">
        <v>249</v>
      </c>
      <c r="K16" s="426"/>
      <c r="L16" s="426"/>
      <c r="M16" s="426"/>
      <c r="N16" s="427"/>
      <c r="O16" s="427"/>
      <c r="P16" s="427"/>
      <c r="Q16" s="428"/>
      <c r="R16" s="429" t="s">
        <v>36</v>
      </c>
      <c r="S16" s="424"/>
      <c r="T16" s="424"/>
      <c r="U16" s="424"/>
      <c r="V16" s="432" t="s">
        <v>250</v>
      </c>
      <c r="W16" s="424"/>
      <c r="X16" s="424"/>
      <c r="Y16" s="424"/>
      <c r="Z16" s="424"/>
      <c r="AA16" s="424"/>
      <c r="AB16" s="424"/>
      <c r="AC16" s="424"/>
      <c r="AD16" s="424"/>
      <c r="AE16" s="424"/>
      <c r="AF16" s="424"/>
      <c r="AG16" s="424"/>
      <c r="AH16" s="424"/>
      <c r="AI16" s="424"/>
      <c r="AJ16" s="424"/>
      <c r="AK16" s="424"/>
      <c r="AL16" s="424"/>
      <c r="AM16" s="424"/>
      <c r="AN16" s="424"/>
      <c r="AO16" s="424"/>
    </row>
    <row r="17" spans="1:41" ht="39" customHeight="1" x14ac:dyDescent="0.2">
      <c r="A17" s="28"/>
      <c r="B17" s="21"/>
      <c r="C17" s="29"/>
      <c r="D17" s="423" t="s">
        <v>872</v>
      </c>
      <c r="E17" s="424"/>
      <c r="F17" s="424"/>
      <c r="G17" s="424"/>
      <c r="H17" s="424"/>
      <c r="I17" s="424"/>
      <c r="J17" s="425" t="s">
        <v>873</v>
      </c>
      <c r="K17" s="426"/>
      <c r="L17" s="426"/>
      <c r="M17" s="426"/>
      <c r="N17" s="427"/>
      <c r="O17" s="427"/>
      <c r="P17" s="427"/>
      <c r="Q17" s="428"/>
      <c r="R17" s="429" t="s">
        <v>36</v>
      </c>
      <c r="S17" s="424"/>
      <c r="T17" s="424"/>
      <c r="U17" s="424"/>
      <c r="V17" s="432" t="s">
        <v>874</v>
      </c>
      <c r="W17" s="424"/>
      <c r="X17" s="424"/>
      <c r="Y17" s="424"/>
      <c r="Z17" s="424"/>
      <c r="AA17" s="424"/>
      <c r="AB17" s="424"/>
      <c r="AC17" s="424"/>
      <c r="AD17" s="424"/>
      <c r="AE17" s="424"/>
      <c r="AF17" s="424"/>
      <c r="AG17" s="424"/>
      <c r="AH17" s="424"/>
      <c r="AI17" s="424"/>
      <c r="AJ17" s="424"/>
      <c r="AK17" s="424"/>
      <c r="AL17" s="424"/>
      <c r="AM17" s="424"/>
      <c r="AN17" s="424"/>
      <c r="AO17" s="424"/>
    </row>
    <row r="18" spans="1:41" ht="39" customHeight="1" x14ac:dyDescent="0.2">
      <c r="A18" s="28"/>
      <c r="B18" s="21"/>
      <c r="C18" s="29"/>
      <c r="D18" s="423" t="s">
        <v>1239</v>
      </c>
      <c r="E18" s="424"/>
      <c r="F18" s="424"/>
      <c r="G18" s="424"/>
      <c r="H18" s="424"/>
      <c r="I18" s="424"/>
      <c r="J18" s="433" t="s">
        <v>1223</v>
      </c>
      <c r="K18" s="434"/>
      <c r="L18" s="434"/>
      <c r="M18" s="434"/>
      <c r="N18" s="435"/>
      <c r="O18" s="435"/>
      <c r="P18" s="435"/>
      <c r="Q18" s="436"/>
      <c r="R18" s="429" t="s">
        <v>36</v>
      </c>
      <c r="S18" s="424"/>
      <c r="T18" s="424"/>
      <c r="U18" s="424"/>
      <c r="V18" s="432" t="s">
        <v>1224</v>
      </c>
      <c r="W18" s="424"/>
      <c r="X18" s="424"/>
      <c r="Y18" s="424"/>
      <c r="Z18" s="424"/>
      <c r="AA18" s="424"/>
      <c r="AB18" s="424"/>
      <c r="AC18" s="424"/>
      <c r="AD18" s="424"/>
      <c r="AE18" s="424"/>
      <c r="AF18" s="424"/>
      <c r="AG18" s="424"/>
      <c r="AH18" s="424"/>
      <c r="AI18" s="424"/>
      <c r="AJ18" s="424"/>
      <c r="AK18" s="424"/>
      <c r="AL18" s="424"/>
      <c r="AM18" s="424"/>
      <c r="AN18" s="424"/>
      <c r="AO18" s="424"/>
    </row>
    <row r="19" spans="1:41" ht="16.5" customHeight="1" x14ac:dyDescent="0.2">
      <c r="A19" s="28"/>
      <c r="B19" s="21"/>
      <c r="C19" s="29"/>
    </row>
    <row r="20" spans="1:41" ht="16.5" customHeight="1" x14ac:dyDescent="0.2">
      <c r="A20" s="28"/>
      <c r="B20" s="21" t="s">
        <v>242</v>
      </c>
    </row>
    <row r="21" spans="1:41" ht="16.5" customHeight="1" x14ac:dyDescent="0.2">
      <c r="A21" s="28"/>
      <c r="B21" s="21"/>
      <c r="C21" s="29" t="s">
        <v>71</v>
      </c>
    </row>
    <row r="22" spans="1:41" ht="16.5" customHeight="1" x14ac:dyDescent="0.2">
      <c r="A22" s="28"/>
      <c r="B22" s="21"/>
      <c r="D22" s="18" t="s">
        <v>260</v>
      </c>
    </row>
    <row r="23" spans="1:41" ht="16.5" customHeight="1" x14ac:dyDescent="0.2">
      <c r="A23" s="28"/>
      <c r="B23" s="21"/>
      <c r="D23" s="18" t="s">
        <v>262</v>
      </c>
    </row>
    <row r="24" spans="1:41" ht="16.5" customHeight="1" x14ac:dyDescent="0.2">
      <c r="A24" s="28"/>
      <c r="B24" s="21"/>
      <c r="D24" s="18" t="s">
        <v>263</v>
      </c>
    </row>
    <row r="25" spans="1:41" ht="16.5" customHeight="1" x14ac:dyDescent="0.2">
      <c r="A25" s="28"/>
      <c r="B25" s="21"/>
    </row>
    <row r="26" spans="1:41" ht="16.5" customHeight="1" x14ac:dyDescent="0.2">
      <c r="A26" s="28"/>
      <c r="B26" s="21"/>
      <c r="C26" s="27" t="s">
        <v>70</v>
      </c>
    </row>
    <row r="27" spans="1:41" ht="16.5" customHeight="1" x14ac:dyDescent="0.2">
      <c r="A27" s="28"/>
      <c r="B27" s="21"/>
      <c r="C27" s="27"/>
      <c r="D27" s="82" t="s">
        <v>269</v>
      </c>
    </row>
    <row r="28" spans="1:41" ht="16.5" customHeight="1" x14ac:dyDescent="0.2">
      <c r="A28" s="28"/>
      <c r="B28" s="21"/>
      <c r="C28" s="27"/>
      <c r="E28" s="82" t="s">
        <v>266</v>
      </c>
    </row>
    <row r="29" spans="1:41" ht="16.5" customHeight="1" x14ac:dyDescent="0.2">
      <c r="A29" s="28"/>
      <c r="B29" s="21"/>
      <c r="C29" s="27"/>
      <c r="F29" s="18" t="s">
        <v>265</v>
      </c>
    </row>
    <row r="30" spans="1:41" ht="16.5" customHeight="1" x14ac:dyDescent="0.2">
      <c r="A30" s="28"/>
      <c r="B30" s="21"/>
      <c r="C30" s="27"/>
      <c r="E30" s="82" t="s">
        <v>267</v>
      </c>
    </row>
    <row r="31" spans="1:41" ht="16.5" customHeight="1" x14ac:dyDescent="0.2">
      <c r="A31" s="28"/>
      <c r="B31" s="21"/>
      <c r="C31" s="27"/>
      <c r="F31" s="18" t="s">
        <v>268</v>
      </c>
    </row>
    <row r="32" spans="1:41" ht="16.5" customHeight="1" x14ac:dyDescent="0.2">
      <c r="A32" s="28"/>
      <c r="B32" s="21"/>
      <c r="C32" s="27"/>
      <c r="E32" s="82" t="s">
        <v>271</v>
      </c>
    </row>
    <row r="33" spans="1:7" ht="16.5" customHeight="1" x14ac:dyDescent="0.2">
      <c r="A33" s="28"/>
      <c r="B33" s="21"/>
      <c r="C33" s="27"/>
      <c r="E33" s="82"/>
      <c r="F33" s="18" t="s">
        <v>396</v>
      </c>
    </row>
    <row r="34" spans="1:7" ht="16.5" customHeight="1" x14ac:dyDescent="0.2">
      <c r="A34" s="28"/>
      <c r="B34" s="21"/>
      <c r="C34" s="27"/>
      <c r="E34" s="82"/>
      <c r="F34" s="18" t="s">
        <v>397</v>
      </c>
    </row>
    <row r="35" spans="1:7" ht="16.5" customHeight="1" x14ac:dyDescent="0.2">
      <c r="A35" s="28"/>
      <c r="B35" s="21"/>
      <c r="C35" s="27"/>
      <c r="E35" s="82"/>
      <c r="F35" s="18" t="s">
        <v>398</v>
      </c>
    </row>
    <row r="36" spans="1:7" ht="16.5" customHeight="1" x14ac:dyDescent="0.2">
      <c r="A36" s="28"/>
      <c r="B36" s="21"/>
      <c r="C36" s="27"/>
      <c r="E36" s="82"/>
      <c r="F36" s="18" t="s">
        <v>394</v>
      </c>
    </row>
    <row r="37" spans="1:7" ht="16.5" customHeight="1" x14ac:dyDescent="0.2">
      <c r="A37" s="28"/>
      <c r="B37" s="21"/>
      <c r="C37" s="27"/>
      <c r="E37" s="82"/>
      <c r="F37" s="18" t="s">
        <v>399</v>
      </c>
    </row>
    <row r="38" spans="1:7" ht="16.5" customHeight="1" x14ac:dyDescent="0.2">
      <c r="A38" s="28"/>
      <c r="B38" s="21"/>
      <c r="C38" s="27"/>
      <c r="E38" s="82"/>
      <c r="F38" s="18" t="s">
        <v>400</v>
      </c>
    </row>
    <row r="39" spans="1:7" ht="16.5" customHeight="1" x14ac:dyDescent="0.2">
      <c r="A39" s="28"/>
      <c r="B39" s="21"/>
      <c r="C39" s="27"/>
      <c r="E39" s="82"/>
      <c r="F39" s="18" t="s">
        <v>273</v>
      </c>
    </row>
    <row r="40" spans="1:7" ht="16.5" customHeight="1" x14ac:dyDescent="0.2">
      <c r="A40" s="28"/>
      <c r="B40" s="21"/>
      <c r="C40" s="27"/>
      <c r="E40" s="82"/>
      <c r="G40" s="81" t="s">
        <v>395</v>
      </c>
    </row>
    <row r="41" spans="1:7" ht="16.5" customHeight="1" x14ac:dyDescent="0.2">
      <c r="A41" s="28"/>
      <c r="B41" s="21"/>
      <c r="C41" s="27"/>
      <c r="E41" s="82"/>
      <c r="F41" s="18" t="s">
        <v>231</v>
      </c>
    </row>
    <row r="42" spans="1:7" ht="16.5" customHeight="1" x14ac:dyDescent="0.2">
      <c r="A42" s="28"/>
      <c r="B42" s="21"/>
      <c r="C42" s="27"/>
      <c r="F42" s="18" t="s">
        <v>401</v>
      </c>
    </row>
    <row r="43" spans="1:7" ht="16.5" customHeight="1" x14ac:dyDescent="0.2">
      <c r="A43" s="28"/>
      <c r="B43" s="21"/>
      <c r="C43" s="27"/>
      <c r="G43" s="79" t="s">
        <v>228</v>
      </c>
    </row>
    <row r="44" spans="1:7" ht="16.5" customHeight="1" x14ac:dyDescent="0.2">
      <c r="F44" s="18" t="s">
        <v>231</v>
      </c>
    </row>
    <row r="45" spans="1:7" ht="16.5" customHeight="1" x14ac:dyDescent="0.2">
      <c r="E45" s="82" t="s">
        <v>436</v>
      </c>
    </row>
    <row r="46" spans="1:7" ht="16.5" customHeight="1" x14ac:dyDescent="0.2">
      <c r="E46" s="82"/>
      <c r="F46" s="18" t="s">
        <v>450</v>
      </c>
    </row>
    <row r="47" spans="1:7" ht="16.5" customHeight="1" x14ac:dyDescent="0.2">
      <c r="E47" s="82"/>
      <c r="F47" s="18" t="s">
        <v>1240</v>
      </c>
    </row>
    <row r="48" spans="1:7" ht="16.5" customHeight="1" x14ac:dyDescent="0.2">
      <c r="E48" s="82"/>
    </row>
    <row r="50" spans="3:41" ht="16.5" customHeight="1" x14ac:dyDescent="0.2">
      <c r="D50" s="82" t="s">
        <v>270</v>
      </c>
    </row>
    <row r="51" spans="3:41" ht="16.5" customHeight="1" x14ac:dyDescent="0.2">
      <c r="D51" s="82"/>
      <c r="E51" s="18" t="s">
        <v>272</v>
      </c>
    </row>
    <row r="52" spans="3:41" ht="16.5" customHeight="1" x14ac:dyDescent="0.2">
      <c r="D52" s="82"/>
      <c r="F52" s="460" t="s">
        <v>278</v>
      </c>
      <c r="G52" s="461"/>
      <c r="H52" s="461"/>
      <c r="I52" s="461"/>
      <c r="J52" s="461"/>
      <c r="K52" s="461"/>
      <c r="L52" s="439" t="s">
        <v>279</v>
      </c>
      <c r="M52" s="439"/>
      <c r="N52" s="439"/>
      <c r="O52" s="439"/>
      <c r="P52" s="439"/>
      <c r="Q52" s="439"/>
      <c r="R52" s="439"/>
      <c r="S52" s="470" t="s">
        <v>4</v>
      </c>
      <c r="T52" s="470"/>
      <c r="U52" s="470"/>
      <c r="V52" s="470"/>
      <c r="W52" s="470"/>
      <c r="X52" s="470"/>
      <c r="Y52" s="470"/>
      <c r="Z52" s="470"/>
      <c r="AA52" s="470"/>
      <c r="AB52" s="470"/>
      <c r="AC52" s="470"/>
      <c r="AD52" s="470"/>
      <c r="AE52" s="470"/>
      <c r="AF52" s="470"/>
      <c r="AG52" s="470"/>
      <c r="AH52" s="470"/>
      <c r="AI52" s="470"/>
      <c r="AJ52" s="470"/>
      <c r="AK52" s="470"/>
      <c r="AL52" s="470"/>
      <c r="AM52" s="470"/>
      <c r="AN52" s="470"/>
      <c r="AO52" s="470"/>
    </row>
    <row r="53" spans="3:41" ht="26.25" customHeight="1" x14ac:dyDescent="0.2">
      <c r="D53" s="82"/>
      <c r="F53" s="464" t="s">
        <v>274</v>
      </c>
      <c r="G53" s="465"/>
      <c r="H53" s="465"/>
      <c r="I53" s="465"/>
      <c r="J53" s="465"/>
      <c r="K53" s="466"/>
      <c r="L53" s="440" t="s">
        <v>280</v>
      </c>
      <c r="M53" s="440"/>
      <c r="N53" s="440"/>
      <c r="O53" s="440"/>
      <c r="P53" s="440"/>
      <c r="Q53" s="440"/>
      <c r="R53" s="440"/>
      <c r="S53" s="430" t="s">
        <v>277</v>
      </c>
      <c r="T53" s="431"/>
      <c r="U53" s="431"/>
      <c r="V53" s="431"/>
      <c r="W53" s="431"/>
      <c r="X53" s="431"/>
      <c r="Y53" s="431"/>
      <c r="Z53" s="431"/>
      <c r="AA53" s="431"/>
      <c r="AB53" s="431"/>
      <c r="AC53" s="431"/>
      <c r="AD53" s="431"/>
      <c r="AE53" s="431"/>
      <c r="AF53" s="431"/>
      <c r="AG53" s="431"/>
      <c r="AH53" s="431"/>
      <c r="AI53" s="431"/>
      <c r="AJ53" s="431"/>
      <c r="AK53" s="431"/>
      <c r="AL53" s="431"/>
      <c r="AM53" s="431"/>
      <c r="AN53" s="431"/>
      <c r="AO53" s="431"/>
    </row>
    <row r="54" spans="3:41" ht="28.5" customHeight="1" x14ac:dyDescent="0.2">
      <c r="D54" s="82"/>
      <c r="F54" s="467"/>
      <c r="G54" s="468"/>
      <c r="H54" s="468"/>
      <c r="I54" s="468"/>
      <c r="J54" s="468"/>
      <c r="K54" s="469"/>
      <c r="L54" s="441" t="s">
        <v>276</v>
      </c>
      <c r="M54" s="441"/>
      <c r="N54" s="441"/>
      <c r="O54" s="441"/>
      <c r="P54" s="441"/>
      <c r="Q54" s="441"/>
      <c r="R54" s="441"/>
      <c r="S54" s="462" t="s">
        <v>282</v>
      </c>
      <c r="T54" s="463"/>
      <c r="U54" s="463"/>
      <c r="V54" s="463"/>
      <c r="W54" s="463"/>
      <c r="X54" s="463"/>
      <c r="Y54" s="463"/>
      <c r="Z54" s="463"/>
      <c r="AA54" s="463"/>
      <c r="AB54" s="463"/>
      <c r="AC54" s="463"/>
      <c r="AD54" s="463"/>
      <c r="AE54" s="463"/>
      <c r="AF54" s="463"/>
      <c r="AG54" s="463"/>
      <c r="AH54" s="463"/>
      <c r="AI54" s="463"/>
      <c r="AJ54" s="463"/>
      <c r="AK54" s="463"/>
      <c r="AL54" s="463"/>
      <c r="AM54" s="463"/>
      <c r="AN54" s="463"/>
      <c r="AO54" s="463"/>
    </row>
    <row r="55" spans="3:41" ht="16.5" customHeight="1" x14ac:dyDescent="0.2">
      <c r="D55" s="82"/>
      <c r="F55" s="438" t="s">
        <v>275</v>
      </c>
      <c r="G55" s="438"/>
      <c r="H55" s="438"/>
      <c r="I55" s="438"/>
      <c r="J55" s="438"/>
      <c r="K55" s="438"/>
      <c r="L55" s="440" t="s">
        <v>291</v>
      </c>
      <c r="M55" s="440"/>
      <c r="N55" s="440"/>
      <c r="O55" s="440"/>
      <c r="P55" s="440"/>
      <c r="Q55" s="440"/>
      <c r="R55" s="440"/>
      <c r="S55" s="437" t="s">
        <v>292</v>
      </c>
      <c r="T55" s="437"/>
      <c r="U55" s="437"/>
      <c r="V55" s="437"/>
      <c r="W55" s="437"/>
      <c r="X55" s="437"/>
      <c r="Y55" s="437"/>
      <c r="Z55" s="437"/>
      <c r="AA55" s="437"/>
      <c r="AB55" s="437"/>
      <c r="AC55" s="437"/>
      <c r="AD55" s="437"/>
      <c r="AE55" s="437"/>
      <c r="AF55" s="437"/>
      <c r="AG55" s="437"/>
      <c r="AH55" s="437"/>
      <c r="AI55" s="437"/>
      <c r="AJ55" s="437"/>
      <c r="AK55" s="437"/>
      <c r="AL55" s="437"/>
      <c r="AM55" s="437"/>
      <c r="AN55" s="437"/>
      <c r="AO55" s="437"/>
    </row>
    <row r="56" spans="3:41" ht="16.5" customHeight="1" x14ac:dyDescent="0.2">
      <c r="D56" s="82"/>
      <c r="F56" s="438"/>
      <c r="G56" s="438"/>
      <c r="H56" s="438"/>
      <c r="I56" s="438"/>
      <c r="J56" s="438"/>
      <c r="K56" s="438"/>
      <c r="L56" s="454" t="s">
        <v>289</v>
      </c>
      <c r="M56" s="455"/>
      <c r="N56" s="455"/>
      <c r="O56" s="455"/>
      <c r="P56" s="455"/>
      <c r="Q56" s="455"/>
      <c r="R56" s="456"/>
      <c r="S56" s="457" t="s">
        <v>290</v>
      </c>
      <c r="T56" s="458"/>
      <c r="U56" s="458"/>
      <c r="V56" s="458"/>
      <c r="W56" s="458"/>
      <c r="X56" s="458"/>
      <c r="Y56" s="458"/>
      <c r="Z56" s="458"/>
      <c r="AA56" s="458"/>
      <c r="AB56" s="458"/>
      <c r="AC56" s="458"/>
      <c r="AD56" s="458"/>
      <c r="AE56" s="458"/>
      <c r="AF56" s="458"/>
      <c r="AG56" s="458"/>
      <c r="AH56" s="458"/>
      <c r="AI56" s="458"/>
      <c r="AJ56" s="458"/>
      <c r="AK56" s="458"/>
      <c r="AL56" s="458"/>
      <c r="AM56" s="458"/>
      <c r="AN56" s="458"/>
      <c r="AO56" s="459"/>
    </row>
    <row r="57" spans="3:41" ht="16.5" customHeight="1" x14ac:dyDescent="0.2">
      <c r="D57" s="82"/>
      <c r="F57" s="438"/>
      <c r="G57" s="438"/>
      <c r="H57" s="438"/>
      <c r="I57" s="438"/>
      <c r="J57" s="438"/>
      <c r="K57" s="438"/>
      <c r="L57" s="442" t="s">
        <v>283</v>
      </c>
      <c r="M57" s="443"/>
      <c r="N57" s="443"/>
      <c r="O57" s="443"/>
      <c r="P57" s="443"/>
      <c r="Q57" s="443"/>
      <c r="R57" s="444"/>
      <c r="S57" s="445" t="s">
        <v>284</v>
      </c>
      <c r="T57" s="446"/>
      <c r="U57" s="446"/>
      <c r="V57" s="446"/>
      <c r="W57" s="446"/>
      <c r="X57" s="446"/>
      <c r="Y57" s="446"/>
      <c r="Z57" s="446"/>
      <c r="AA57" s="446"/>
      <c r="AB57" s="446"/>
      <c r="AC57" s="446"/>
      <c r="AD57" s="446"/>
      <c r="AE57" s="446"/>
      <c r="AF57" s="446"/>
      <c r="AG57" s="446"/>
      <c r="AH57" s="446"/>
      <c r="AI57" s="446"/>
      <c r="AJ57" s="446"/>
      <c r="AK57" s="446"/>
      <c r="AL57" s="446"/>
      <c r="AM57" s="446"/>
      <c r="AN57" s="446"/>
      <c r="AO57" s="447"/>
    </row>
    <row r="58" spans="3:41" ht="16.5" customHeight="1" x14ac:dyDescent="0.2">
      <c r="D58" s="82"/>
      <c r="F58" s="438"/>
      <c r="G58" s="438"/>
      <c r="H58" s="438"/>
      <c r="I58" s="438"/>
      <c r="J58" s="438"/>
      <c r="K58" s="438"/>
      <c r="L58" s="448" t="s">
        <v>285</v>
      </c>
      <c r="M58" s="449"/>
      <c r="N58" s="449"/>
      <c r="O58" s="449"/>
      <c r="P58" s="449"/>
      <c r="Q58" s="449"/>
      <c r="R58" s="450"/>
      <c r="S58" s="451" t="s">
        <v>286</v>
      </c>
      <c r="T58" s="452"/>
      <c r="U58" s="452"/>
      <c r="V58" s="452"/>
      <c r="W58" s="452"/>
      <c r="X58" s="452"/>
      <c r="Y58" s="452"/>
      <c r="Z58" s="452"/>
      <c r="AA58" s="452"/>
      <c r="AB58" s="452"/>
      <c r="AC58" s="452"/>
      <c r="AD58" s="452"/>
      <c r="AE58" s="452"/>
      <c r="AF58" s="452"/>
      <c r="AG58" s="452"/>
      <c r="AH58" s="452"/>
      <c r="AI58" s="452"/>
      <c r="AJ58" s="452"/>
      <c r="AK58" s="452"/>
      <c r="AL58" s="452"/>
      <c r="AM58" s="452"/>
      <c r="AN58" s="452"/>
      <c r="AO58" s="453"/>
    </row>
    <row r="59" spans="3:41" ht="16.5" customHeight="1" x14ac:dyDescent="0.2">
      <c r="D59" s="82"/>
      <c r="F59" s="83" t="s">
        <v>281</v>
      </c>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row>
    <row r="60" spans="3:41" ht="16.5" customHeight="1" x14ac:dyDescent="0.2">
      <c r="D60" s="82"/>
      <c r="F60" s="83" t="s">
        <v>293</v>
      </c>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row>
    <row r="61" spans="3:41" ht="16.5" customHeight="1" x14ac:dyDescent="0.2">
      <c r="C61" s="25"/>
      <c r="E61" s="18" t="s">
        <v>273</v>
      </c>
    </row>
    <row r="62" spans="3:41" ht="16.5" customHeight="1" x14ac:dyDescent="0.2">
      <c r="C62" s="25"/>
      <c r="F62" s="81" t="s">
        <v>264</v>
      </c>
    </row>
    <row r="63" spans="3:41" ht="16.5" customHeight="1" x14ac:dyDescent="0.2">
      <c r="C63" s="25"/>
      <c r="E63" s="18" t="s">
        <v>231</v>
      </c>
    </row>
    <row r="65" spans="1:5" ht="16.5" customHeight="1" x14ac:dyDescent="0.2">
      <c r="C65" s="27" t="s">
        <v>261</v>
      </c>
    </row>
    <row r="66" spans="1:5" ht="16.5" customHeight="1" x14ac:dyDescent="0.2">
      <c r="A66" s="353"/>
      <c r="D66" s="18" t="s">
        <v>1261</v>
      </c>
    </row>
    <row r="67" spans="1:5" ht="16.5" customHeight="1" x14ac:dyDescent="0.2">
      <c r="A67" s="353"/>
      <c r="D67" s="18" t="s">
        <v>1262</v>
      </c>
    </row>
    <row r="68" spans="1:5" ht="16.5" customHeight="1" x14ac:dyDescent="0.2">
      <c r="D68" s="18" t="s">
        <v>294</v>
      </c>
    </row>
    <row r="69" spans="1:5" ht="16.5" customHeight="1" x14ac:dyDescent="0.2">
      <c r="E69" s="85" t="s">
        <v>287</v>
      </c>
    </row>
    <row r="70" spans="1:5" ht="16.5" customHeight="1" x14ac:dyDescent="0.2">
      <c r="B70" s="21"/>
      <c r="E70" s="85" t="s">
        <v>288</v>
      </c>
    </row>
    <row r="71" spans="1:5" ht="16.5" customHeight="1" x14ac:dyDescent="0.2">
      <c r="B71" s="21"/>
      <c r="C71" s="29"/>
      <c r="D71" s="18" t="s">
        <v>486</v>
      </c>
    </row>
    <row r="72" spans="1:5" ht="16.5" customHeight="1" x14ac:dyDescent="0.2">
      <c r="B72" s="21"/>
      <c r="D72" s="18" t="s">
        <v>487</v>
      </c>
    </row>
    <row r="73" spans="1:5" ht="16.5" customHeight="1" x14ac:dyDescent="0.2">
      <c r="B73" s="21"/>
    </row>
    <row r="74" spans="1:5" ht="16.5" customHeight="1" x14ac:dyDescent="0.2">
      <c r="B74" s="21"/>
      <c r="C74" s="27"/>
    </row>
  </sheetData>
  <mergeCells count="57">
    <mergeCell ref="V13:AO13"/>
    <mergeCell ref="D9:I9"/>
    <mergeCell ref="J9:Q9"/>
    <mergeCell ref="R9:U9"/>
    <mergeCell ref="V9:AO9"/>
    <mergeCell ref="D10:I10"/>
    <mergeCell ref="J10:Q10"/>
    <mergeCell ref="R10:U10"/>
    <mergeCell ref="V10:AO10"/>
    <mergeCell ref="S52:AO52"/>
    <mergeCell ref="D11:I11"/>
    <mergeCell ref="J11:Q11"/>
    <mergeCell ref="R11:U11"/>
    <mergeCell ref="V11:AO11"/>
    <mergeCell ref="D15:I15"/>
    <mergeCell ref="J15:Q15"/>
    <mergeCell ref="R15:U15"/>
    <mergeCell ref="V15:AO15"/>
    <mergeCell ref="D12:I12"/>
    <mergeCell ref="J12:Q12"/>
    <mergeCell ref="R12:U12"/>
    <mergeCell ref="V12:AO12"/>
    <mergeCell ref="D13:I13"/>
    <mergeCell ref="J13:Q13"/>
    <mergeCell ref="R13:U13"/>
    <mergeCell ref="V17:AO17"/>
    <mergeCell ref="S55:AO55"/>
    <mergeCell ref="F55:K58"/>
    <mergeCell ref="L52:R52"/>
    <mergeCell ref="L53:R53"/>
    <mergeCell ref="L54:R54"/>
    <mergeCell ref="L55:R55"/>
    <mergeCell ref="L57:R57"/>
    <mergeCell ref="S57:AO57"/>
    <mergeCell ref="L58:R58"/>
    <mergeCell ref="S58:AO58"/>
    <mergeCell ref="L56:R56"/>
    <mergeCell ref="S56:AO56"/>
    <mergeCell ref="F52:K52"/>
    <mergeCell ref="S54:AO54"/>
    <mergeCell ref="F53:K54"/>
    <mergeCell ref="D14:I14"/>
    <mergeCell ref="J14:Q14"/>
    <mergeCell ref="R14:U14"/>
    <mergeCell ref="V14:AO14"/>
    <mergeCell ref="S53:AO53"/>
    <mergeCell ref="D16:I16"/>
    <mergeCell ref="J16:Q16"/>
    <mergeCell ref="R16:U16"/>
    <mergeCell ref="V16:AO16"/>
    <mergeCell ref="D18:I18"/>
    <mergeCell ref="J18:Q18"/>
    <mergeCell ref="R18:U18"/>
    <mergeCell ref="V18:AO18"/>
    <mergeCell ref="D17:I17"/>
    <mergeCell ref="J17:Q17"/>
    <mergeCell ref="R17:U17"/>
  </mergeCells>
  <phoneticPr fontId="3"/>
  <hyperlinks>
    <hyperlink ref="G43" location="フィールド対応表!A1" display="フィールド対応表"/>
    <hyperlink ref="F62" location="チェック項目!A1" display="チェック項目"/>
    <hyperlink ref="G40" location="処理フロー!A1" display="処理フロー"/>
  </hyperlinks>
  <pageMargins left="0.75" right="0.75" top="1" bottom="1" header="0.51200000000000001" footer="0.51200000000000001"/>
  <pageSetup paperSize="9" scale="57" orientation="portrait" r:id="rId1"/>
  <headerFooter alignWithMargins="0">
    <oddHeader>&amp;L[&amp;F]&amp;C&amp;A&amp;R&amp;P/&amp;N</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84"/>
  <sheetViews>
    <sheetView showGridLines="0" topLeftCell="A37" zoomScaleNormal="100" workbookViewId="0">
      <selection activeCell="T75" sqref="T75"/>
    </sheetView>
  </sheetViews>
  <sheetFormatPr defaultColWidth="2.5" defaultRowHeight="16.5" customHeight="1" x14ac:dyDescent="0.2"/>
  <cols>
    <col min="1" max="1" width="2.5" style="89" customWidth="1"/>
    <col min="2" max="2" width="2.5" style="90" customWidth="1"/>
    <col min="3" max="16384" width="2.5" style="88"/>
  </cols>
  <sheetData>
    <row r="1" spans="1:2" ht="16.5" customHeight="1" x14ac:dyDescent="0.2">
      <c r="A1" s="92" t="s">
        <v>74</v>
      </c>
      <c r="B1" s="87"/>
    </row>
    <row r="2" spans="1:2" ht="16.5" customHeight="1" x14ac:dyDescent="0.2">
      <c r="A2" s="86"/>
      <c r="B2" s="93" t="s">
        <v>73</v>
      </c>
    </row>
    <row r="11" spans="1:2" ht="16.5" customHeight="1" x14ac:dyDescent="0.2">
      <c r="B11" s="87"/>
    </row>
    <row r="19" spans="2:2" ht="16.5" customHeight="1" x14ac:dyDescent="0.2">
      <c r="B19" s="87"/>
    </row>
    <row r="45" spans="1:1" ht="16.5" customHeight="1" x14ac:dyDescent="0.2">
      <c r="A45" s="355"/>
    </row>
    <row r="46" spans="1:1" ht="16.5" customHeight="1" x14ac:dyDescent="0.2">
      <c r="A46" s="355"/>
    </row>
    <row r="47" spans="1:1" ht="16.5" customHeight="1" x14ac:dyDescent="0.2">
      <c r="A47" s="355"/>
    </row>
    <row r="48" spans="1:1" ht="16.5" customHeight="1" x14ac:dyDescent="0.2">
      <c r="A48" s="355"/>
    </row>
    <row r="49" spans="1:1" ht="16.5" customHeight="1" x14ac:dyDescent="0.2">
      <c r="A49" s="355"/>
    </row>
    <row r="50" spans="1:1" ht="16.5" customHeight="1" x14ac:dyDescent="0.2">
      <c r="A50" s="355"/>
    </row>
    <row r="51" spans="1:1" ht="16.5" customHeight="1" x14ac:dyDescent="0.2">
      <c r="A51" s="355"/>
    </row>
    <row r="52" spans="1:1" ht="16.5" customHeight="1" x14ac:dyDescent="0.2">
      <c r="A52" s="355"/>
    </row>
    <row r="53" spans="1:1" ht="16.5" customHeight="1" x14ac:dyDescent="0.2">
      <c r="A53" s="355"/>
    </row>
    <row r="54" spans="1:1" ht="16.5" customHeight="1" x14ac:dyDescent="0.2">
      <c r="A54" s="355"/>
    </row>
    <row r="55" spans="1:1" ht="16.5" customHeight="1" x14ac:dyDescent="0.2">
      <c r="A55" s="355"/>
    </row>
    <row r="56" spans="1:1" ht="16.5" customHeight="1" x14ac:dyDescent="0.2">
      <c r="A56" s="355"/>
    </row>
    <row r="57" spans="1:1" ht="16.5" customHeight="1" x14ac:dyDescent="0.2">
      <c r="A57" s="355"/>
    </row>
    <row r="58" spans="1:1" ht="16.5" customHeight="1" x14ac:dyDescent="0.2">
      <c r="A58" s="355"/>
    </row>
    <row r="59" spans="1:1" ht="16.5" customHeight="1" x14ac:dyDescent="0.2">
      <c r="A59" s="355"/>
    </row>
    <row r="60" spans="1:1" ht="16.5" customHeight="1" x14ac:dyDescent="0.2">
      <c r="A60" s="355"/>
    </row>
    <row r="61" spans="1:1" ht="16.5" customHeight="1" x14ac:dyDescent="0.2">
      <c r="A61" s="355"/>
    </row>
    <row r="62" spans="1:1" ht="16.5" customHeight="1" x14ac:dyDescent="0.2">
      <c r="A62" s="355"/>
    </row>
    <row r="63" spans="1:1" ht="16.5" customHeight="1" x14ac:dyDescent="0.2">
      <c r="A63" s="355"/>
    </row>
    <row r="64" spans="1:1" ht="16.5" customHeight="1" x14ac:dyDescent="0.2">
      <c r="A64" s="355"/>
    </row>
    <row r="65" spans="1:1" ht="16.5" customHeight="1" x14ac:dyDescent="0.2">
      <c r="A65" s="355"/>
    </row>
    <row r="66" spans="1:1" ht="16.5" customHeight="1" x14ac:dyDescent="0.2">
      <c r="A66" s="355"/>
    </row>
    <row r="67" spans="1:1" ht="16.5" customHeight="1" x14ac:dyDescent="0.2">
      <c r="A67" s="355"/>
    </row>
    <row r="68" spans="1:1" ht="16.5" customHeight="1" x14ac:dyDescent="0.2">
      <c r="A68" s="355"/>
    </row>
    <row r="69" spans="1:1" ht="16.5" customHeight="1" x14ac:dyDescent="0.2">
      <c r="A69" s="355"/>
    </row>
    <row r="70" spans="1:1" ht="16.5" customHeight="1" x14ac:dyDescent="0.2">
      <c r="A70" s="355"/>
    </row>
    <row r="71" spans="1:1" ht="16.5" customHeight="1" x14ac:dyDescent="0.2">
      <c r="A71" s="355"/>
    </row>
    <row r="72" spans="1:1" ht="16.5" customHeight="1" x14ac:dyDescent="0.2">
      <c r="A72" s="355"/>
    </row>
    <row r="73" spans="1:1" ht="16.5" customHeight="1" x14ac:dyDescent="0.2">
      <c r="A73" s="355"/>
    </row>
    <row r="74" spans="1:1" ht="16.5" customHeight="1" x14ac:dyDescent="0.2">
      <c r="A74" s="355"/>
    </row>
    <row r="83" spans="2:3" ht="16.5" customHeight="1" x14ac:dyDescent="0.2">
      <c r="B83" s="93" t="s">
        <v>393</v>
      </c>
    </row>
    <row r="84" spans="2:3" ht="16.5" customHeight="1" x14ac:dyDescent="0.2">
      <c r="C84" s="91"/>
    </row>
  </sheetData>
  <phoneticPr fontId="3"/>
  <pageMargins left="0.75" right="0.75" top="1" bottom="1" header="0.51200000000000001" footer="0.51200000000000001"/>
  <pageSetup paperSize="9" scale="56" orientation="portrait"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J320"/>
  <sheetViews>
    <sheetView showGridLines="0" topLeftCell="A226" zoomScale="85" zoomScaleNormal="85" workbookViewId="0"/>
  </sheetViews>
  <sheetFormatPr defaultColWidth="2.5" defaultRowHeight="16.5" customHeight="1" x14ac:dyDescent="0.2"/>
  <cols>
    <col min="1" max="1" width="2.5" style="111" customWidth="1"/>
    <col min="2" max="3" width="2.5" style="113" customWidth="1"/>
    <col min="4" max="4" width="36.125" style="103" bestFit="1" customWidth="1"/>
    <col min="5" max="5" width="24.625" style="103" customWidth="1"/>
    <col min="6" max="6" width="19.875" style="103" bestFit="1" customWidth="1"/>
    <col min="7" max="7" width="52.875" style="103" bestFit="1" customWidth="1"/>
    <col min="8" max="8" width="26.5" style="103" bestFit="1" customWidth="1"/>
    <col min="9" max="9" width="23.25" style="103" bestFit="1" customWidth="1"/>
    <col min="10" max="10" width="20.875" style="103" bestFit="1" customWidth="1"/>
    <col min="11" max="16384" width="2.5" style="103"/>
  </cols>
  <sheetData>
    <row r="1" spans="1:10" ht="16.5" customHeight="1" x14ac:dyDescent="0.2">
      <c r="A1" s="28" t="s">
        <v>229</v>
      </c>
      <c r="B1" s="102"/>
      <c r="C1" s="102"/>
    </row>
    <row r="2" spans="1:10" ht="16.5" customHeight="1" x14ac:dyDescent="0.2">
      <c r="A2" s="101"/>
      <c r="B2" s="102"/>
      <c r="C2" s="102"/>
    </row>
    <row r="3" spans="1:10" ht="18" thickBot="1" x14ac:dyDescent="0.25">
      <c r="A3" s="101"/>
      <c r="B3" s="93" t="s">
        <v>349</v>
      </c>
      <c r="C3" s="93"/>
    </row>
    <row r="4" spans="1:10" ht="16.5" customHeight="1" x14ac:dyDescent="0.2">
      <c r="A4" s="101"/>
      <c r="B4" s="102"/>
      <c r="C4" s="102"/>
      <c r="D4" s="492" t="s">
        <v>295</v>
      </c>
      <c r="E4" s="493"/>
      <c r="F4" s="493"/>
      <c r="G4" s="494" t="s">
        <v>382</v>
      </c>
      <c r="H4" s="489" t="s">
        <v>296</v>
      </c>
      <c r="I4" s="490"/>
      <c r="J4" s="491"/>
    </row>
    <row r="5" spans="1:10" ht="16.5" customHeight="1" x14ac:dyDescent="0.2">
      <c r="A5" s="101"/>
      <c r="B5" s="102"/>
      <c r="C5" s="102"/>
      <c r="D5" s="169" t="s">
        <v>99</v>
      </c>
      <c r="E5" s="175" t="s">
        <v>379</v>
      </c>
      <c r="F5" s="177" t="s">
        <v>383</v>
      </c>
      <c r="G5" s="495"/>
      <c r="H5" s="185" t="s">
        <v>299</v>
      </c>
      <c r="I5" s="189" t="s">
        <v>297</v>
      </c>
      <c r="J5" s="190" t="s">
        <v>298</v>
      </c>
    </row>
    <row r="6" spans="1:10" ht="16.5" customHeight="1" x14ac:dyDescent="0.2">
      <c r="A6" s="101"/>
      <c r="B6" s="102"/>
      <c r="C6" s="102"/>
      <c r="D6" s="146" t="s">
        <v>376</v>
      </c>
      <c r="E6" s="153"/>
      <c r="F6" s="178"/>
      <c r="G6" s="159" t="s">
        <v>375</v>
      </c>
      <c r="H6" s="186" t="s">
        <v>376</v>
      </c>
      <c r="I6" s="153" t="s">
        <v>358</v>
      </c>
      <c r="J6" s="178" t="s">
        <v>365</v>
      </c>
    </row>
    <row r="7" spans="1:10" ht="16.5" customHeight="1" x14ac:dyDescent="0.2">
      <c r="A7" s="101"/>
      <c r="B7" s="102"/>
      <c r="C7" s="102"/>
      <c r="D7" s="147"/>
      <c r="E7" s="120"/>
      <c r="F7" s="179"/>
      <c r="G7" s="183">
        <v>0</v>
      </c>
      <c r="H7" s="145" t="s">
        <v>376</v>
      </c>
      <c r="I7" s="120" t="s">
        <v>359</v>
      </c>
      <c r="J7" s="179" t="s">
        <v>366</v>
      </c>
    </row>
    <row r="8" spans="1:10" ht="16.5" customHeight="1" x14ac:dyDescent="0.2">
      <c r="A8" s="101"/>
      <c r="B8" s="102"/>
      <c r="C8" s="102"/>
      <c r="D8" s="147"/>
      <c r="E8" s="120"/>
      <c r="F8" s="179"/>
      <c r="G8" s="183" t="s">
        <v>373</v>
      </c>
      <c r="H8" s="145" t="s">
        <v>376</v>
      </c>
      <c r="I8" s="120" t="s">
        <v>360</v>
      </c>
      <c r="J8" s="179" t="s">
        <v>367</v>
      </c>
    </row>
    <row r="9" spans="1:10" ht="16.5" customHeight="1" x14ac:dyDescent="0.2">
      <c r="A9" s="101"/>
      <c r="B9" s="102"/>
      <c r="C9" s="102"/>
      <c r="D9" s="147"/>
      <c r="E9" s="120"/>
      <c r="F9" s="179"/>
      <c r="G9" s="183">
        <v>1</v>
      </c>
      <c r="H9" s="145" t="s">
        <v>376</v>
      </c>
      <c r="I9" s="120" t="s">
        <v>361</v>
      </c>
      <c r="J9" s="179" t="s">
        <v>368</v>
      </c>
    </row>
    <row r="10" spans="1:10" ht="16.5" customHeight="1" x14ac:dyDescent="0.2">
      <c r="A10" s="101"/>
      <c r="B10" s="102"/>
      <c r="C10" s="102"/>
      <c r="D10" s="147"/>
      <c r="E10" s="120"/>
      <c r="F10" s="179"/>
      <c r="G10" s="183" t="s">
        <v>372</v>
      </c>
      <c r="H10" s="145" t="s">
        <v>376</v>
      </c>
      <c r="I10" s="120" t="s">
        <v>362</v>
      </c>
      <c r="J10" s="179" t="s">
        <v>369</v>
      </c>
    </row>
    <row r="11" spans="1:10" ht="16.5" customHeight="1" x14ac:dyDescent="0.2">
      <c r="A11" s="101"/>
      <c r="B11" s="102"/>
      <c r="C11" s="102"/>
      <c r="D11" s="147"/>
      <c r="E11" s="120"/>
      <c r="F11" s="179"/>
      <c r="G11" s="183" t="s">
        <v>374</v>
      </c>
      <c r="H11" s="145" t="s">
        <v>376</v>
      </c>
      <c r="I11" s="120" t="s">
        <v>363</v>
      </c>
      <c r="J11" s="179" t="s">
        <v>370</v>
      </c>
    </row>
    <row r="12" spans="1:10" ht="16.5" customHeight="1" x14ac:dyDescent="0.2">
      <c r="A12" s="101"/>
      <c r="B12" s="102"/>
      <c r="C12" s="102"/>
      <c r="D12" s="148"/>
      <c r="E12" s="120"/>
      <c r="F12" s="179"/>
      <c r="G12" s="183">
        <v>0</v>
      </c>
      <c r="H12" s="145" t="s">
        <v>376</v>
      </c>
      <c r="I12" s="120" t="s">
        <v>364</v>
      </c>
      <c r="J12" s="179" t="s">
        <v>371</v>
      </c>
    </row>
    <row r="13" spans="1:10" ht="16.5" customHeight="1" x14ac:dyDescent="0.2">
      <c r="A13" s="101"/>
      <c r="B13" s="102"/>
      <c r="C13" s="102"/>
      <c r="D13" s="504" t="s">
        <v>378</v>
      </c>
      <c r="E13" s="173" t="s">
        <v>820</v>
      </c>
      <c r="F13" s="180" t="s">
        <v>381</v>
      </c>
      <c r="G13" s="507" t="s">
        <v>976</v>
      </c>
      <c r="H13" s="145" t="s">
        <v>376</v>
      </c>
      <c r="I13" s="510" t="s">
        <v>354</v>
      </c>
      <c r="J13" s="513" t="s">
        <v>353</v>
      </c>
    </row>
    <row r="14" spans="1:10" ht="16.5" customHeight="1" x14ac:dyDescent="0.2">
      <c r="A14" s="101"/>
      <c r="B14" s="102"/>
      <c r="C14" s="102"/>
      <c r="D14" s="505"/>
      <c r="E14" s="250" t="s">
        <v>977</v>
      </c>
      <c r="F14" s="179" t="s">
        <v>380</v>
      </c>
      <c r="G14" s="508"/>
      <c r="H14" s="145" t="s">
        <v>376</v>
      </c>
      <c r="I14" s="511"/>
      <c r="J14" s="487"/>
    </row>
    <row r="15" spans="1:10" ht="16.5" customHeight="1" x14ac:dyDescent="0.2">
      <c r="A15" s="101"/>
      <c r="B15" s="102"/>
      <c r="C15" s="102"/>
      <c r="D15" s="506"/>
      <c r="E15" s="247" t="s">
        <v>973</v>
      </c>
      <c r="F15" s="248" t="s">
        <v>974</v>
      </c>
      <c r="G15" s="509"/>
      <c r="H15" s="249" t="s">
        <v>376</v>
      </c>
      <c r="I15" s="512"/>
      <c r="J15" s="514"/>
    </row>
    <row r="16" spans="1:10" ht="16.5" customHeight="1" x14ac:dyDescent="0.2">
      <c r="A16" s="101"/>
      <c r="B16" s="102"/>
      <c r="C16" s="102"/>
      <c r="D16" s="149" t="s">
        <v>376</v>
      </c>
      <c r="E16" s="152"/>
      <c r="F16" s="181"/>
      <c r="G16" s="226">
        <v>0</v>
      </c>
      <c r="H16" s="187" t="s">
        <v>376</v>
      </c>
      <c r="I16" s="152" t="s">
        <v>355</v>
      </c>
      <c r="J16" s="181" t="s">
        <v>352</v>
      </c>
    </row>
    <row r="17" spans="1:10" ht="16.5" customHeight="1" thickBot="1" x14ac:dyDescent="0.25">
      <c r="A17" s="101"/>
      <c r="B17" s="102"/>
      <c r="C17" s="102"/>
      <c r="D17" s="170"/>
      <c r="E17" s="174"/>
      <c r="F17" s="182"/>
      <c r="G17" s="184"/>
      <c r="H17" s="170"/>
      <c r="I17" s="174"/>
      <c r="J17" s="191"/>
    </row>
    <row r="18" spans="1:10" ht="16.5" customHeight="1" x14ac:dyDescent="0.2">
      <c r="A18" s="101"/>
      <c r="B18" s="102"/>
      <c r="C18" s="102"/>
      <c r="D18" s="104"/>
      <c r="E18" s="105"/>
      <c r="F18" s="105"/>
      <c r="G18" s="106"/>
      <c r="H18" s="107"/>
      <c r="I18" s="105"/>
      <c r="J18" s="107"/>
    </row>
    <row r="19" spans="1:10" ht="17.25" x14ac:dyDescent="0.2">
      <c r="A19" s="101"/>
      <c r="B19" s="93" t="s">
        <v>350</v>
      </c>
      <c r="C19" s="93"/>
    </row>
    <row r="20" spans="1:10" ht="17.25" x14ac:dyDescent="0.2">
      <c r="A20" s="101"/>
      <c r="B20" s="93"/>
      <c r="C20" s="93" t="s">
        <v>531</v>
      </c>
    </row>
    <row r="21" spans="1:10" ht="18" thickBot="1" x14ac:dyDescent="0.25">
      <c r="A21" s="101"/>
      <c r="B21" s="93"/>
      <c r="C21" s="93"/>
      <c r="D21" s="93" t="s">
        <v>452</v>
      </c>
    </row>
    <row r="22" spans="1:10" s="108" customFormat="1" ht="16.5" customHeight="1" x14ac:dyDescent="0.15">
      <c r="B22" s="109"/>
      <c r="C22" s="109"/>
      <c r="D22" s="492" t="s">
        <v>295</v>
      </c>
      <c r="E22" s="493"/>
      <c r="F22" s="493"/>
      <c r="G22" s="494" t="s">
        <v>715</v>
      </c>
      <c r="H22" s="489" t="s">
        <v>296</v>
      </c>
      <c r="I22" s="490"/>
      <c r="J22" s="491"/>
    </row>
    <row r="23" spans="1:10" s="108" customFormat="1" ht="16.5" customHeight="1" thickBot="1" x14ac:dyDescent="0.2">
      <c r="B23" s="110"/>
      <c r="C23" s="110"/>
      <c r="D23" s="169" t="s">
        <v>99</v>
      </c>
      <c r="E23" s="172" t="s">
        <v>297</v>
      </c>
      <c r="F23" s="176" t="s">
        <v>298</v>
      </c>
      <c r="G23" s="495"/>
      <c r="H23" s="185" t="s">
        <v>299</v>
      </c>
      <c r="I23" s="189" t="s">
        <v>297</v>
      </c>
      <c r="J23" s="190" t="s">
        <v>298</v>
      </c>
    </row>
    <row r="24" spans="1:10" s="108" customFormat="1" ht="33.75" customHeight="1" x14ac:dyDescent="0.15">
      <c r="B24" s="109"/>
      <c r="C24" s="109"/>
      <c r="D24" s="128" t="s">
        <v>303</v>
      </c>
      <c r="E24" s="119" t="s">
        <v>304</v>
      </c>
      <c r="F24" s="125" t="s">
        <v>324</v>
      </c>
      <c r="G24" s="478" t="s">
        <v>391</v>
      </c>
      <c r="H24" s="481" t="s">
        <v>343</v>
      </c>
      <c r="I24" s="483" t="s">
        <v>357</v>
      </c>
      <c r="J24" s="486" t="s">
        <v>357</v>
      </c>
    </row>
    <row r="25" spans="1:10" s="108" customFormat="1" ht="33.75" customHeight="1" x14ac:dyDescent="0.15">
      <c r="B25" s="109"/>
      <c r="C25" s="109"/>
      <c r="D25" s="130"/>
      <c r="E25" s="120" t="s">
        <v>305</v>
      </c>
      <c r="F25" s="126" t="s">
        <v>325</v>
      </c>
      <c r="G25" s="479"/>
      <c r="H25" s="482"/>
      <c r="I25" s="484"/>
      <c r="J25" s="487"/>
    </row>
    <row r="26" spans="1:10" s="108" customFormat="1" ht="33.75" customHeight="1" x14ac:dyDescent="0.15">
      <c r="B26" s="109"/>
      <c r="C26" s="109"/>
      <c r="D26" s="130"/>
      <c r="E26" s="120" t="s">
        <v>306</v>
      </c>
      <c r="F26" s="126" t="s">
        <v>326</v>
      </c>
      <c r="G26" s="480"/>
      <c r="H26" s="482"/>
      <c r="I26" s="485"/>
      <c r="J26" s="488"/>
    </row>
    <row r="27" spans="1:10" ht="17.25" x14ac:dyDescent="0.2">
      <c r="A27" s="103"/>
      <c r="B27" s="111"/>
      <c r="C27" s="111"/>
      <c r="D27" s="114"/>
      <c r="E27" s="121" t="s">
        <v>356</v>
      </c>
      <c r="F27" s="123" t="s">
        <v>327</v>
      </c>
      <c r="G27" s="116" t="s">
        <v>392</v>
      </c>
      <c r="H27" s="131" t="s">
        <v>343</v>
      </c>
      <c r="I27" s="112" t="s">
        <v>344</v>
      </c>
      <c r="J27" s="192" t="s">
        <v>384</v>
      </c>
    </row>
    <row r="28" spans="1:10" s="108" customFormat="1" ht="17.25" customHeight="1" x14ac:dyDescent="0.15">
      <c r="B28" s="109"/>
      <c r="C28" s="109"/>
      <c r="D28" s="130"/>
      <c r="E28" s="150"/>
      <c r="F28" s="156"/>
      <c r="G28" s="161" t="s">
        <v>602</v>
      </c>
      <c r="H28" s="134" t="s">
        <v>343</v>
      </c>
      <c r="I28" s="224" t="s">
        <v>356</v>
      </c>
      <c r="J28" s="193" t="s">
        <v>356</v>
      </c>
    </row>
    <row r="29" spans="1:10" s="108" customFormat="1" ht="17.25" customHeight="1" x14ac:dyDescent="0.15">
      <c r="B29" s="109"/>
      <c r="C29" s="109"/>
      <c r="D29" s="130"/>
      <c r="E29" s="151"/>
      <c r="F29" s="157"/>
      <c r="G29" s="161" t="s">
        <v>603</v>
      </c>
      <c r="H29" s="134" t="s">
        <v>343</v>
      </c>
      <c r="I29" s="224" t="s">
        <v>351</v>
      </c>
      <c r="J29" s="193" t="s">
        <v>351</v>
      </c>
    </row>
    <row r="30" spans="1:10" ht="55.5" customHeight="1" x14ac:dyDescent="0.2">
      <c r="A30" s="103"/>
      <c r="B30" s="111"/>
      <c r="C30" s="111"/>
      <c r="D30" s="114"/>
      <c r="E30" s="121" t="s">
        <v>308</v>
      </c>
      <c r="F30" s="123" t="s">
        <v>476</v>
      </c>
      <c r="G30" s="116" t="s">
        <v>832</v>
      </c>
      <c r="H30" s="131" t="s">
        <v>343</v>
      </c>
      <c r="I30" s="112" t="s">
        <v>308</v>
      </c>
      <c r="J30" s="192" t="s">
        <v>385</v>
      </c>
    </row>
    <row r="31" spans="1:10" ht="55.5" customHeight="1" x14ac:dyDescent="0.2">
      <c r="A31" s="103"/>
      <c r="B31" s="111"/>
      <c r="C31" s="111"/>
      <c r="D31" s="114"/>
      <c r="E31" s="122"/>
      <c r="F31" s="124"/>
      <c r="G31" s="116" t="s">
        <v>877</v>
      </c>
      <c r="H31" s="117" t="s">
        <v>343</v>
      </c>
      <c r="I31" s="112" t="s">
        <v>345</v>
      </c>
      <c r="J31" s="192" t="s">
        <v>387</v>
      </c>
    </row>
    <row r="32" spans="1:10" ht="55.5" customHeight="1" x14ac:dyDescent="0.2">
      <c r="A32" s="103"/>
      <c r="B32" s="111"/>
      <c r="C32" s="111"/>
      <c r="D32" s="114"/>
      <c r="E32" s="121" t="s">
        <v>309</v>
      </c>
      <c r="F32" s="123" t="s">
        <v>329</v>
      </c>
      <c r="G32" s="116" t="s">
        <v>628</v>
      </c>
      <c r="H32" s="131" t="s">
        <v>343</v>
      </c>
      <c r="I32" s="112" t="s">
        <v>309</v>
      </c>
      <c r="J32" s="192" t="s">
        <v>386</v>
      </c>
    </row>
    <row r="33" spans="1:10" ht="55.5" customHeight="1" x14ac:dyDescent="0.2">
      <c r="A33" s="103"/>
      <c r="B33" s="111"/>
      <c r="C33" s="111"/>
      <c r="D33" s="114"/>
      <c r="E33" s="122"/>
      <c r="F33" s="124"/>
      <c r="G33" s="116" t="s">
        <v>878</v>
      </c>
      <c r="H33" s="117" t="s">
        <v>343</v>
      </c>
      <c r="I33" s="112" t="s">
        <v>346</v>
      </c>
      <c r="J33" s="192" t="s">
        <v>388</v>
      </c>
    </row>
    <row r="34" spans="1:10" ht="17.25" x14ac:dyDescent="0.2">
      <c r="A34" s="103"/>
      <c r="B34" s="111"/>
      <c r="C34" s="111"/>
      <c r="D34" s="114"/>
      <c r="E34" s="499" t="s">
        <v>310</v>
      </c>
      <c r="F34" s="496" t="s">
        <v>451</v>
      </c>
      <c r="G34" s="116" t="s">
        <v>392</v>
      </c>
      <c r="H34" s="165" t="s">
        <v>833</v>
      </c>
      <c r="I34" s="121" t="s">
        <v>489</v>
      </c>
      <c r="J34" s="194" t="s">
        <v>490</v>
      </c>
    </row>
    <row r="35" spans="1:10" ht="17.25" customHeight="1" x14ac:dyDescent="0.2">
      <c r="A35" s="103"/>
      <c r="B35" s="111"/>
      <c r="C35" s="111"/>
      <c r="D35" s="114"/>
      <c r="E35" s="500"/>
      <c r="F35" s="497"/>
      <c r="G35" s="116" t="s">
        <v>627</v>
      </c>
      <c r="H35" s="165" t="s">
        <v>477</v>
      </c>
      <c r="I35" s="166" t="s">
        <v>356</v>
      </c>
      <c r="J35" s="195" t="s">
        <v>356</v>
      </c>
    </row>
    <row r="36" spans="1:10" ht="17.25" customHeight="1" x14ac:dyDescent="0.2">
      <c r="A36" s="103"/>
      <c r="B36" s="111"/>
      <c r="C36" s="111"/>
      <c r="D36" s="114"/>
      <c r="E36" s="500"/>
      <c r="F36" s="497"/>
      <c r="G36" s="116" t="s">
        <v>626</v>
      </c>
      <c r="H36" s="165" t="s">
        <v>477</v>
      </c>
      <c r="I36" s="121" t="s">
        <v>624</v>
      </c>
      <c r="J36" s="194" t="s">
        <v>625</v>
      </c>
    </row>
    <row r="37" spans="1:10" ht="54.75" customHeight="1" x14ac:dyDescent="0.2">
      <c r="A37" s="103"/>
      <c r="B37" s="111"/>
      <c r="C37" s="111"/>
      <c r="D37" s="114"/>
      <c r="E37" s="501"/>
      <c r="F37" s="498"/>
      <c r="G37" s="142" t="s">
        <v>879</v>
      </c>
      <c r="H37" s="117" t="s">
        <v>343</v>
      </c>
      <c r="I37" s="112" t="s">
        <v>310</v>
      </c>
      <c r="J37" s="192" t="s">
        <v>389</v>
      </c>
    </row>
    <row r="38" spans="1:10" ht="25.5" customHeight="1" x14ac:dyDescent="0.2">
      <c r="A38" s="103"/>
      <c r="B38" s="111"/>
      <c r="C38" s="111"/>
      <c r="D38" s="114"/>
      <c r="E38" s="112" t="s">
        <v>311</v>
      </c>
      <c r="F38" s="115" t="s">
        <v>330</v>
      </c>
      <c r="G38" s="116" t="s">
        <v>480</v>
      </c>
      <c r="H38" s="117" t="s">
        <v>477</v>
      </c>
      <c r="I38" s="162" t="s">
        <v>478</v>
      </c>
      <c r="J38" s="196" t="s">
        <v>479</v>
      </c>
    </row>
    <row r="39" spans="1:10" ht="17.25" x14ac:dyDescent="0.2">
      <c r="A39" s="103"/>
      <c r="B39" s="111"/>
      <c r="C39" s="111"/>
      <c r="D39" s="114"/>
      <c r="E39" s="112" t="s">
        <v>312</v>
      </c>
      <c r="F39" s="115" t="s">
        <v>331</v>
      </c>
      <c r="G39" s="116" t="s">
        <v>392</v>
      </c>
      <c r="H39" s="117" t="s">
        <v>343</v>
      </c>
      <c r="I39" s="112" t="s">
        <v>347</v>
      </c>
      <c r="J39" s="192" t="s">
        <v>331</v>
      </c>
    </row>
    <row r="40" spans="1:10" ht="17.25" x14ac:dyDescent="0.2">
      <c r="A40" s="103"/>
      <c r="B40" s="111"/>
      <c r="C40" s="111"/>
      <c r="D40" s="171"/>
      <c r="E40" s="112" t="s">
        <v>313</v>
      </c>
      <c r="F40" s="115" t="s">
        <v>332</v>
      </c>
      <c r="G40" s="116" t="s">
        <v>392</v>
      </c>
      <c r="H40" s="117" t="s">
        <v>343</v>
      </c>
      <c r="I40" s="112" t="s">
        <v>313</v>
      </c>
      <c r="J40" s="192" t="s">
        <v>332</v>
      </c>
    </row>
    <row r="41" spans="1:10" ht="33.75" customHeight="1" x14ac:dyDescent="0.2">
      <c r="A41" s="103"/>
      <c r="B41" s="111"/>
      <c r="C41" s="111"/>
      <c r="D41" s="114"/>
      <c r="E41" s="112" t="s">
        <v>314</v>
      </c>
      <c r="F41" s="115" t="s">
        <v>333</v>
      </c>
      <c r="G41" s="116" t="s">
        <v>480</v>
      </c>
      <c r="H41" s="117" t="s">
        <v>343</v>
      </c>
      <c r="I41" s="112" t="s">
        <v>314</v>
      </c>
      <c r="J41" s="192" t="s">
        <v>333</v>
      </c>
    </row>
    <row r="42" spans="1:10" ht="33.75" customHeight="1" x14ac:dyDescent="0.2">
      <c r="A42" s="103"/>
      <c r="B42" s="111"/>
      <c r="C42" s="111"/>
      <c r="D42" s="114"/>
      <c r="E42" s="112" t="s">
        <v>315</v>
      </c>
      <c r="F42" s="115" t="s">
        <v>334</v>
      </c>
      <c r="G42" s="116" t="s">
        <v>480</v>
      </c>
      <c r="H42" s="117" t="s">
        <v>343</v>
      </c>
      <c r="I42" s="112" t="s">
        <v>315</v>
      </c>
      <c r="J42" s="192" t="s">
        <v>334</v>
      </c>
    </row>
    <row r="43" spans="1:10" ht="33.75" customHeight="1" x14ac:dyDescent="0.2">
      <c r="A43" s="103"/>
      <c r="B43" s="111"/>
      <c r="C43" s="111"/>
      <c r="D43" s="114"/>
      <c r="E43" s="112" t="s">
        <v>316</v>
      </c>
      <c r="F43" s="115" t="s">
        <v>335</v>
      </c>
      <c r="G43" s="116" t="s">
        <v>480</v>
      </c>
      <c r="H43" s="117" t="s">
        <v>343</v>
      </c>
      <c r="I43" s="112" t="s">
        <v>316</v>
      </c>
      <c r="J43" s="192" t="s">
        <v>335</v>
      </c>
    </row>
    <row r="44" spans="1:10" ht="33.75" customHeight="1" x14ac:dyDescent="0.2">
      <c r="A44" s="103"/>
      <c r="B44" s="111"/>
      <c r="C44" s="111"/>
      <c r="D44" s="114"/>
      <c r="E44" s="112" t="s">
        <v>317</v>
      </c>
      <c r="F44" s="115" t="s">
        <v>336</v>
      </c>
      <c r="G44" s="116" t="s">
        <v>480</v>
      </c>
      <c r="H44" s="117" t="s">
        <v>343</v>
      </c>
      <c r="I44" s="112" t="s">
        <v>317</v>
      </c>
      <c r="J44" s="192" t="s">
        <v>336</v>
      </c>
    </row>
    <row r="45" spans="1:10" ht="45.75" customHeight="1" x14ac:dyDescent="0.2">
      <c r="A45" s="103"/>
      <c r="B45" s="111"/>
      <c r="C45" s="111"/>
      <c r="D45" s="114"/>
      <c r="E45" s="112" t="s">
        <v>318</v>
      </c>
      <c r="F45" s="115" t="s">
        <v>337</v>
      </c>
      <c r="G45" s="116" t="s">
        <v>880</v>
      </c>
      <c r="H45" s="117" t="s">
        <v>343</v>
      </c>
      <c r="I45" s="112" t="s">
        <v>348</v>
      </c>
      <c r="J45" s="192" t="s">
        <v>390</v>
      </c>
    </row>
    <row r="46" spans="1:10" ht="17.25" x14ac:dyDescent="0.2">
      <c r="A46" s="103"/>
      <c r="B46" s="111"/>
      <c r="C46" s="111"/>
      <c r="D46" s="114"/>
      <c r="E46" s="112" t="s">
        <v>319</v>
      </c>
      <c r="F46" s="115" t="s">
        <v>338</v>
      </c>
      <c r="G46" s="116" t="s">
        <v>392</v>
      </c>
      <c r="H46" s="117" t="s">
        <v>343</v>
      </c>
      <c r="I46" s="112" t="s">
        <v>319</v>
      </c>
      <c r="J46" s="192" t="s">
        <v>338</v>
      </c>
    </row>
    <row r="47" spans="1:10" ht="17.25" x14ac:dyDescent="0.2">
      <c r="A47" s="103"/>
      <c r="B47" s="111"/>
      <c r="C47" s="111"/>
      <c r="D47" s="114"/>
      <c r="E47" s="112" t="s">
        <v>320</v>
      </c>
      <c r="F47" s="115" t="s">
        <v>339</v>
      </c>
      <c r="G47" s="116" t="s">
        <v>392</v>
      </c>
      <c r="H47" s="117" t="s">
        <v>343</v>
      </c>
      <c r="I47" s="112" t="s">
        <v>320</v>
      </c>
      <c r="J47" s="192" t="s">
        <v>339</v>
      </c>
    </row>
    <row r="48" spans="1:10" ht="17.25" x14ac:dyDescent="0.2">
      <c r="A48" s="103"/>
      <c r="B48" s="111"/>
      <c r="C48" s="111"/>
      <c r="D48" s="114"/>
      <c r="E48" s="112" t="s">
        <v>321</v>
      </c>
      <c r="F48" s="115" t="s">
        <v>340</v>
      </c>
      <c r="G48" s="116" t="s">
        <v>392</v>
      </c>
      <c r="H48" s="117" t="s">
        <v>343</v>
      </c>
      <c r="I48" s="112" t="s">
        <v>321</v>
      </c>
      <c r="J48" s="192" t="s">
        <v>340</v>
      </c>
    </row>
    <row r="49" spans="1:10" ht="17.25" x14ac:dyDescent="0.2">
      <c r="A49" s="103"/>
      <c r="B49" s="111"/>
      <c r="C49" s="111"/>
      <c r="D49" s="114"/>
      <c r="E49" s="112" t="s">
        <v>322</v>
      </c>
      <c r="F49" s="115" t="s">
        <v>341</v>
      </c>
      <c r="G49" s="116" t="s">
        <v>392</v>
      </c>
      <c r="H49" s="117" t="s">
        <v>343</v>
      </c>
      <c r="I49" s="112" t="s">
        <v>322</v>
      </c>
      <c r="J49" s="192" t="s">
        <v>341</v>
      </c>
    </row>
    <row r="50" spans="1:10" ht="17.25" x14ac:dyDescent="0.2">
      <c r="A50" s="103"/>
      <c r="B50" s="111"/>
      <c r="C50" s="111"/>
      <c r="D50" s="114"/>
      <c r="E50" s="112" t="s">
        <v>323</v>
      </c>
      <c r="F50" s="115" t="s">
        <v>342</v>
      </c>
      <c r="G50" s="116" t="s">
        <v>392</v>
      </c>
      <c r="H50" s="117" t="s">
        <v>343</v>
      </c>
      <c r="I50" s="112" t="s">
        <v>323</v>
      </c>
      <c r="J50" s="192" t="s">
        <v>342</v>
      </c>
    </row>
    <row r="51" spans="1:10" ht="17.25" x14ac:dyDescent="0.2">
      <c r="A51" s="103"/>
      <c r="B51" s="111"/>
      <c r="C51" s="111"/>
      <c r="D51" s="114"/>
      <c r="E51" s="112" t="s">
        <v>1213</v>
      </c>
      <c r="F51" s="115" t="s">
        <v>1214</v>
      </c>
      <c r="G51" s="116" t="s">
        <v>392</v>
      </c>
      <c r="H51" s="117" t="s">
        <v>343</v>
      </c>
      <c r="I51" s="112" t="s">
        <v>1215</v>
      </c>
      <c r="J51" s="192" t="s">
        <v>1214</v>
      </c>
    </row>
    <row r="52" spans="1:10" ht="17.25" x14ac:dyDescent="0.2">
      <c r="A52" s="103"/>
      <c r="B52" s="111"/>
      <c r="C52" s="111"/>
      <c r="D52" s="114"/>
      <c r="E52" s="112" t="s">
        <v>1216</v>
      </c>
      <c r="F52" s="115" t="s">
        <v>1217</v>
      </c>
      <c r="G52" s="116" t="s">
        <v>392</v>
      </c>
      <c r="H52" s="117" t="s">
        <v>343</v>
      </c>
      <c r="I52" s="112" t="s">
        <v>1219</v>
      </c>
      <c r="J52" s="192" t="s">
        <v>1218</v>
      </c>
    </row>
    <row r="53" spans="1:10" ht="18" thickBot="1" x14ac:dyDescent="0.25">
      <c r="A53" s="103"/>
      <c r="B53" s="111"/>
      <c r="C53" s="111"/>
      <c r="D53" s="143"/>
      <c r="E53" s="118"/>
      <c r="F53" s="127"/>
      <c r="G53" s="144"/>
      <c r="H53" s="188"/>
      <c r="I53" s="118"/>
      <c r="J53" s="197"/>
    </row>
    <row r="54" spans="1:10" ht="16.5" customHeight="1" x14ac:dyDescent="0.2">
      <c r="A54" s="103"/>
      <c r="B54" s="111"/>
      <c r="C54" s="111"/>
      <c r="D54" s="113"/>
    </row>
    <row r="56" spans="1:10" ht="16.5" customHeight="1" thickBot="1" x14ac:dyDescent="0.25">
      <c r="D56" s="93" t="s">
        <v>453</v>
      </c>
    </row>
    <row r="57" spans="1:10" ht="16.5" customHeight="1" x14ac:dyDescent="0.2">
      <c r="D57" s="492" t="s">
        <v>295</v>
      </c>
      <c r="E57" s="493"/>
      <c r="F57" s="493"/>
      <c r="G57" s="502" t="s">
        <v>715</v>
      </c>
      <c r="H57" s="489" t="s">
        <v>296</v>
      </c>
      <c r="I57" s="490"/>
      <c r="J57" s="491"/>
    </row>
    <row r="58" spans="1:10" ht="16.5" customHeight="1" thickBot="1" x14ac:dyDescent="0.25">
      <c r="D58" s="169" t="s">
        <v>99</v>
      </c>
      <c r="E58" s="172" t="s">
        <v>297</v>
      </c>
      <c r="F58" s="176" t="s">
        <v>298</v>
      </c>
      <c r="G58" s="503"/>
      <c r="H58" s="185" t="s">
        <v>299</v>
      </c>
      <c r="I58" s="189" t="s">
        <v>297</v>
      </c>
      <c r="J58" s="190" t="s">
        <v>298</v>
      </c>
    </row>
    <row r="59" spans="1:10" ht="16.5" customHeight="1" x14ac:dyDescent="0.2">
      <c r="D59" s="128" t="s">
        <v>488</v>
      </c>
      <c r="E59" s="119" t="s">
        <v>304</v>
      </c>
      <c r="F59" s="129" t="s">
        <v>506</v>
      </c>
      <c r="G59" s="478" t="s">
        <v>711</v>
      </c>
      <c r="H59" s="154" t="s">
        <v>598</v>
      </c>
      <c r="I59" s="155" t="s">
        <v>357</v>
      </c>
      <c r="J59" s="198" t="s">
        <v>357</v>
      </c>
    </row>
    <row r="60" spans="1:10" ht="16.5" customHeight="1" x14ac:dyDescent="0.2">
      <c r="D60" s="130"/>
      <c r="E60" s="120" t="s">
        <v>305</v>
      </c>
      <c r="F60" s="126" t="s">
        <v>507</v>
      </c>
      <c r="G60" s="479"/>
      <c r="H60" s="147"/>
      <c r="I60" s="150"/>
      <c r="J60" s="199"/>
    </row>
    <row r="61" spans="1:10" ht="16.5" customHeight="1" x14ac:dyDescent="0.2">
      <c r="D61" s="130"/>
      <c r="E61" s="120" t="s">
        <v>306</v>
      </c>
      <c r="F61" s="126" t="s">
        <v>508</v>
      </c>
      <c r="G61" s="480"/>
      <c r="H61" s="147"/>
      <c r="I61" s="151"/>
      <c r="J61" s="200"/>
    </row>
    <row r="62" spans="1:10" ht="17.25" x14ac:dyDescent="0.2">
      <c r="D62" s="114"/>
      <c r="E62" s="121" t="s">
        <v>307</v>
      </c>
      <c r="F62" s="123" t="s">
        <v>509</v>
      </c>
      <c r="G62" s="116" t="s">
        <v>392</v>
      </c>
      <c r="H62" s="134" t="s">
        <v>601</v>
      </c>
      <c r="I62" s="112" t="s">
        <v>489</v>
      </c>
      <c r="J62" s="192" t="s">
        <v>490</v>
      </c>
    </row>
    <row r="63" spans="1:10" s="108" customFormat="1" ht="17.25" customHeight="1" x14ac:dyDescent="0.15">
      <c r="B63" s="109"/>
      <c r="C63" s="109"/>
      <c r="D63" s="130"/>
      <c r="E63" s="150"/>
      <c r="F63" s="156"/>
      <c r="G63" s="161" t="s">
        <v>645</v>
      </c>
      <c r="H63" s="134" t="s">
        <v>601</v>
      </c>
      <c r="I63" s="224" t="s">
        <v>356</v>
      </c>
      <c r="J63" s="193" t="s">
        <v>356</v>
      </c>
    </row>
    <row r="64" spans="1:10" s="108" customFormat="1" ht="17.25" customHeight="1" x14ac:dyDescent="0.15">
      <c r="B64" s="109"/>
      <c r="C64" s="109"/>
      <c r="D64" s="130"/>
      <c r="E64" s="151"/>
      <c r="F64" s="157"/>
      <c r="G64" s="161" t="s">
        <v>644</v>
      </c>
      <c r="H64" s="134" t="s">
        <v>601</v>
      </c>
      <c r="I64" s="224" t="s">
        <v>351</v>
      </c>
      <c r="J64" s="193" t="s">
        <v>351</v>
      </c>
    </row>
    <row r="65" spans="2:10" ht="16.5" customHeight="1" x14ac:dyDescent="0.2">
      <c r="D65" s="114"/>
      <c r="E65" s="121" t="s">
        <v>491</v>
      </c>
      <c r="F65" s="123" t="s">
        <v>510</v>
      </c>
      <c r="G65" s="116" t="s">
        <v>392</v>
      </c>
      <c r="H65" s="134" t="s">
        <v>598</v>
      </c>
      <c r="I65" s="112" t="s">
        <v>344</v>
      </c>
      <c r="J65" s="192" t="s">
        <v>384</v>
      </c>
    </row>
    <row r="66" spans="2:10" s="108" customFormat="1" ht="17.25" customHeight="1" x14ac:dyDescent="0.15">
      <c r="B66" s="109"/>
      <c r="C66" s="109"/>
      <c r="D66" s="130"/>
      <c r="E66" s="150"/>
      <c r="F66" s="156"/>
      <c r="G66" s="161" t="s">
        <v>642</v>
      </c>
      <c r="H66" s="134" t="s">
        <v>598</v>
      </c>
      <c r="I66" s="224" t="s">
        <v>356</v>
      </c>
      <c r="J66" s="193" t="s">
        <v>356</v>
      </c>
    </row>
    <row r="67" spans="2:10" s="108" customFormat="1" ht="17.25" customHeight="1" x14ac:dyDescent="0.15">
      <c r="B67" s="109"/>
      <c r="C67" s="109"/>
      <c r="D67" s="130"/>
      <c r="E67" s="150"/>
      <c r="F67" s="156"/>
      <c r="G67" s="161" t="s">
        <v>643</v>
      </c>
      <c r="H67" s="134" t="s">
        <v>598</v>
      </c>
      <c r="I67" s="224" t="s">
        <v>351</v>
      </c>
      <c r="J67" s="193" t="s">
        <v>351</v>
      </c>
    </row>
    <row r="68" spans="2:10" ht="60" customHeight="1" x14ac:dyDescent="0.2">
      <c r="D68" s="114"/>
      <c r="E68" s="122"/>
      <c r="F68" s="124"/>
      <c r="G68" s="116" t="s">
        <v>629</v>
      </c>
      <c r="H68" s="134" t="s">
        <v>601</v>
      </c>
      <c r="I68" s="112" t="s">
        <v>611</v>
      </c>
      <c r="J68" s="192" t="s">
        <v>607</v>
      </c>
    </row>
    <row r="69" spans="2:10" ht="34.5" customHeight="1" x14ac:dyDescent="0.2">
      <c r="D69" s="114"/>
      <c r="E69" s="112" t="s">
        <v>492</v>
      </c>
      <c r="F69" s="115" t="s">
        <v>481</v>
      </c>
      <c r="G69" s="116" t="s">
        <v>480</v>
      </c>
      <c r="H69" s="134" t="s">
        <v>598</v>
      </c>
      <c r="I69" s="112" t="s">
        <v>600</v>
      </c>
      <c r="J69" s="192" t="s">
        <v>619</v>
      </c>
    </row>
    <row r="70" spans="2:10" ht="59.25" customHeight="1" x14ac:dyDescent="0.2">
      <c r="D70" s="114"/>
      <c r="E70" s="112" t="s">
        <v>493</v>
      </c>
      <c r="F70" s="115" t="s">
        <v>511</v>
      </c>
      <c r="G70" s="116" t="s">
        <v>834</v>
      </c>
      <c r="H70" s="134" t="s">
        <v>601</v>
      </c>
      <c r="I70" s="112" t="s">
        <v>609</v>
      </c>
      <c r="J70" s="192" t="s">
        <v>606</v>
      </c>
    </row>
    <row r="71" spans="2:10" ht="16.5" customHeight="1" x14ac:dyDescent="0.2">
      <c r="D71" s="114"/>
      <c r="E71" s="112" t="s">
        <v>494</v>
      </c>
      <c r="F71" s="115" t="s">
        <v>513</v>
      </c>
      <c r="G71" s="116" t="s">
        <v>392</v>
      </c>
      <c r="H71" s="134" t="s">
        <v>601</v>
      </c>
      <c r="I71" s="112" t="s">
        <v>612</v>
      </c>
      <c r="J71" s="192" t="s">
        <v>604</v>
      </c>
    </row>
    <row r="72" spans="2:10" ht="16.5" customHeight="1" x14ac:dyDescent="0.2">
      <c r="D72" s="114"/>
      <c r="E72" s="112" t="s">
        <v>495</v>
      </c>
      <c r="F72" s="115" t="s">
        <v>514</v>
      </c>
      <c r="G72" s="116" t="s">
        <v>392</v>
      </c>
      <c r="H72" s="134" t="s">
        <v>601</v>
      </c>
      <c r="I72" s="112" t="s">
        <v>613</v>
      </c>
      <c r="J72" s="192" t="s">
        <v>605</v>
      </c>
    </row>
    <row r="73" spans="2:10" ht="16.5" customHeight="1" x14ac:dyDescent="0.2">
      <c r="D73" s="114"/>
      <c r="E73" s="112" t="s">
        <v>496</v>
      </c>
      <c r="F73" s="115" t="s">
        <v>515</v>
      </c>
      <c r="G73" s="116" t="s">
        <v>392</v>
      </c>
      <c r="H73" s="134" t="s">
        <v>598</v>
      </c>
      <c r="I73" s="162" t="s">
        <v>496</v>
      </c>
      <c r="J73" s="192" t="s">
        <v>622</v>
      </c>
    </row>
    <row r="74" spans="2:10" ht="16.5" customHeight="1" x14ac:dyDescent="0.2">
      <c r="D74" s="114"/>
      <c r="E74" s="112" t="s">
        <v>497</v>
      </c>
      <c r="F74" s="115" t="s">
        <v>516</v>
      </c>
      <c r="G74" s="116" t="s">
        <v>392</v>
      </c>
      <c r="H74" s="158" t="s">
        <v>892</v>
      </c>
      <c r="I74" s="162" t="s">
        <v>497</v>
      </c>
      <c r="J74" s="192" t="s">
        <v>621</v>
      </c>
    </row>
    <row r="75" spans="2:10" ht="33" customHeight="1" x14ac:dyDescent="0.2">
      <c r="D75" s="114"/>
      <c r="E75" s="112" t="s">
        <v>498</v>
      </c>
      <c r="F75" s="115" t="s">
        <v>517</v>
      </c>
      <c r="G75" s="116" t="s">
        <v>480</v>
      </c>
      <c r="H75" s="158" t="s">
        <v>892</v>
      </c>
      <c r="I75" s="162" t="s">
        <v>498</v>
      </c>
      <c r="J75" s="192" t="s">
        <v>620</v>
      </c>
    </row>
    <row r="76" spans="2:10" ht="16.5" customHeight="1" x14ac:dyDescent="0.2">
      <c r="D76" s="114"/>
      <c r="E76" s="112" t="s">
        <v>499</v>
      </c>
      <c r="F76" s="115" t="s">
        <v>518</v>
      </c>
      <c r="G76" s="116" t="s">
        <v>392</v>
      </c>
      <c r="H76" s="158" t="s">
        <v>892</v>
      </c>
      <c r="I76" s="162" t="s">
        <v>499</v>
      </c>
      <c r="J76" s="196" t="s">
        <v>614</v>
      </c>
    </row>
    <row r="77" spans="2:10" ht="16.5" customHeight="1" x14ac:dyDescent="0.2">
      <c r="D77" s="114"/>
      <c r="E77" s="112" t="s">
        <v>500</v>
      </c>
      <c r="F77" s="115" t="s">
        <v>519</v>
      </c>
      <c r="G77" s="116" t="s">
        <v>392</v>
      </c>
      <c r="H77" s="158" t="s">
        <v>892</v>
      </c>
      <c r="I77" s="162" t="s">
        <v>500</v>
      </c>
      <c r="J77" s="196" t="s">
        <v>615</v>
      </c>
    </row>
    <row r="78" spans="2:10" ht="16.5" customHeight="1" x14ac:dyDescent="0.2">
      <c r="D78" s="114"/>
      <c r="E78" s="112" t="s">
        <v>501</v>
      </c>
      <c r="F78" s="115" t="s">
        <v>520</v>
      </c>
      <c r="G78" s="116" t="s">
        <v>392</v>
      </c>
      <c r="H78" s="158" t="s">
        <v>892</v>
      </c>
      <c r="I78" s="162" t="s">
        <v>501</v>
      </c>
      <c r="J78" s="196" t="s">
        <v>616</v>
      </c>
    </row>
    <row r="79" spans="2:10" ht="16.5" customHeight="1" x14ac:dyDescent="0.2">
      <c r="D79" s="114"/>
      <c r="E79" s="112" t="s">
        <v>502</v>
      </c>
      <c r="F79" s="115" t="s">
        <v>521</v>
      </c>
      <c r="G79" s="116" t="s">
        <v>392</v>
      </c>
      <c r="H79" s="158" t="s">
        <v>892</v>
      </c>
      <c r="I79" s="162" t="s">
        <v>502</v>
      </c>
      <c r="J79" s="196" t="s">
        <v>521</v>
      </c>
    </row>
    <row r="80" spans="2:10" ht="16.5" customHeight="1" x14ac:dyDescent="0.2">
      <c r="D80" s="114"/>
      <c r="E80" s="112" t="s">
        <v>503</v>
      </c>
      <c r="F80" s="115" t="s">
        <v>522</v>
      </c>
      <c r="G80" s="116" t="s">
        <v>392</v>
      </c>
      <c r="H80" s="158" t="s">
        <v>892</v>
      </c>
      <c r="I80" s="162" t="s">
        <v>503</v>
      </c>
      <c r="J80" s="196" t="s">
        <v>617</v>
      </c>
    </row>
    <row r="81" spans="1:10" ht="16.5" customHeight="1" x14ac:dyDescent="0.2">
      <c r="D81" s="114"/>
      <c r="E81" s="112" t="s">
        <v>504</v>
      </c>
      <c r="F81" s="115" t="s">
        <v>523</v>
      </c>
      <c r="G81" s="116" t="s">
        <v>392</v>
      </c>
      <c r="H81" s="158" t="s">
        <v>892</v>
      </c>
      <c r="I81" s="162" t="s">
        <v>504</v>
      </c>
      <c r="J81" s="196" t="s">
        <v>618</v>
      </c>
    </row>
    <row r="82" spans="1:10" ht="16.5" customHeight="1" x14ac:dyDescent="0.2">
      <c r="D82" s="114"/>
      <c r="E82" s="112" t="s">
        <v>505</v>
      </c>
      <c r="F82" s="115" t="s">
        <v>512</v>
      </c>
      <c r="G82" s="116" t="s">
        <v>392</v>
      </c>
      <c r="H82" s="134" t="s">
        <v>598</v>
      </c>
      <c r="I82" s="162" t="s">
        <v>599</v>
      </c>
      <c r="J82" s="192" t="s">
        <v>623</v>
      </c>
    </row>
    <row r="83" spans="1:10" ht="16.5" customHeight="1" x14ac:dyDescent="0.2">
      <c r="D83" s="114"/>
      <c r="E83" s="112" t="s">
        <v>1216</v>
      </c>
      <c r="F83" s="115" t="s">
        <v>1217</v>
      </c>
      <c r="G83" s="116" t="s">
        <v>392</v>
      </c>
      <c r="H83" s="134" t="s">
        <v>598</v>
      </c>
      <c r="I83" s="112" t="s">
        <v>1219</v>
      </c>
      <c r="J83" s="192" t="s">
        <v>1218</v>
      </c>
    </row>
    <row r="84" spans="1:10" ht="16.5" customHeight="1" thickBot="1" x14ac:dyDescent="0.25">
      <c r="D84" s="143"/>
      <c r="E84" s="118"/>
      <c r="F84" s="127"/>
      <c r="G84" s="144"/>
      <c r="H84" s="135"/>
      <c r="I84" s="118"/>
      <c r="J84" s="197"/>
    </row>
    <row r="87" spans="1:10" ht="16.5" customHeight="1" thickBot="1" x14ac:dyDescent="0.25">
      <c r="D87" s="93" t="s">
        <v>454</v>
      </c>
    </row>
    <row r="88" spans="1:10" ht="16.5" customHeight="1" x14ac:dyDescent="0.2">
      <c r="D88" s="492" t="s">
        <v>295</v>
      </c>
      <c r="E88" s="493"/>
      <c r="F88" s="493"/>
      <c r="G88" s="494" t="s">
        <v>715</v>
      </c>
      <c r="H88" s="489" t="s">
        <v>296</v>
      </c>
      <c r="I88" s="490"/>
      <c r="J88" s="491"/>
    </row>
    <row r="89" spans="1:10" ht="16.5" customHeight="1" thickBot="1" x14ac:dyDescent="0.25">
      <c r="D89" s="137" t="s">
        <v>99</v>
      </c>
      <c r="E89" s="138" t="s">
        <v>297</v>
      </c>
      <c r="F89" s="139" t="s">
        <v>298</v>
      </c>
      <c r="G89" s="495"/>
      <c r="H89" s="140" t="s">
        <v>299</v>
      </c>
      <c r="I89" s="141" t="s">
        <v>297</v>
      </c>
      <c r="J89" s="201" t="s">
        <v>298</v>
      </c>
    </row>
    <row r="90" spans="1:10" ht="16.5" customHeight="1" x14ac:dyDescent="0.2">
      <c r="D90" s="114" t="s">
        <v>524</v>
      </c>
      <c r="E90" s="163" t="s">
        <v>356</v>
      </c>
      <c r="F90" s="164" t="s">
        <v>528</v>
      </c>
      <c r="G90" s="142"/>
      <c r="H90" s="136" t="s">
        <v>630</v>
      </c>
      <c r="I90" s="122"/>
      <c r="J90" s="202"/>
    </row>
    <row r="91" spans="1:10" ht="16.5" customHeight="1" x14ac:dyDescent="0.2">
      <c r="D91" s="114"/>
      <c r="E91" s="121" t="s">
        <v>493</v>
      </c>
      <c r="F91" s="123" t="s">
        <v>526</v>
      </c>
      <c r="G91" s="116"/>
      <c r="H91" s="134"/>
      <c r="I91" s="121"/>
      <c r="J91" s="194"/>
    </row>
    <row r="92" spans="1:10" ht="16.5" customHeight="1" x14ac:dyDescent="0.2">
      <c r="D92" s="114"/>
      <c r="E92" s="121" t="s">
        <v>525</v>
      </c>
      <c r="F92" s="123" t="s">
        <v>527</v>
      </c>
      <c r="G92" s="167"/>
      <c r="H92" s="168"/>
      <c r="I92" s="121"/>
      <c r="J92" s="194"/>
    </row>
    <row r="93" spans="1:10" ht="16.5" customHeight="1" thickBot="1" x14ac:dyDescent="0.25">
      <c r="D93" s="143"/>
      <c r="E93" s="118"/>
      <c r="F93" s="127"/>
      <c r="G93" s="144"/>
      <c r="H93" s="135"/>
      <c r="I93" s="118"/>
      <c r="J93" s="197"/>
    </row>
    <row r="96" spans="1:10" ht="17.25" x14ac:dyDescent="0.2">
      <c r="A96" s="101"/>
      <c r="B96" s="93"/>
      <c r="C96" s="93" t="s">
        <v>532</v>
      </c>
    </row>
    <row r="97" spans="2:10" ht="16.5" customHeight="1" thickBot="1" x14ac:dyDescent="0.25">
      <c r="D97" s="93" t="s">
        <v>455</v>
      </c>
    </row>
    <row r="98" spans="2:10" ht="16.5" customHeight="1" x14ac:dyDescent="0.2">
      <c r="D98" s="492" t="s">
        <v>295</v>
      </c>
      <c r="E98" s="493"/>
      <c r="F98" s="493"/>
      <c r="G98" s="494" t="s">
        <v>715</v>
      </c>
      <c r="H98" s="489" t="s">
        <v>296</v>
      </c>
      <c r="I98" s="490"/>
      <c r="J98" s="491"/>
    </row>
    <row r="99" spans="2:10" ht="16.5" customHeight="1" thickBot="1" x14ac:dyDescent="0.25">
      <c r="D99" s="137" t="s">
        <v>99</v>
      </c>
      <c r="E99" s="138" t="s">
        <v>297</v>
      </c>
      <c r="F99" s="139" t="s">
        <v>298</v>
      </c>
      <c r="G99" s="495"/>
      <c r="H99" s="140" t="s">
        <v>299</v>
      </c>
      <c r="I99" s="141" t="s">
        <v>297</v>
      </c>
      <c r="J99" s="201" t="s">
        <v>298</v>
      </c>
    </row>
    <row r="100" spans="2:10" ht="16.5" customHeight="1" x14ac:dyDescent="0.2">
      <c r="D100" s="114" t="s">
        <v>561</v>
      </c>
      <c r="E100" s="133" t="s">
        <v>304</v>
      </c>
      <c r="F100" s="132" t="s">
        <v>506</v>
      </c>
      <c r="G100" s="478" t="s">
        <v>391</v>
      </c>
      <c r="H100" s="481" t="s">
        <v>631</v>
      </c>
      <c r="I100" s="483" t="s">
        <v>357</v>
      </c>
      <c r="J100" s="486" t="s">
        <v>357</v>
      </c>
    </row>
    <row r="101" spans="2:10" ht="16.5" customHeight="1" x14ac:dyDescent="0.2">
      <c r="D101" s="114"/>
      <c r="E101" s="112" t="s">
        <v>305</v>
      </c>
      <c r="F101" s="115" t="s">
        <v>507</v>
      </c>
      <c r="G101" s="479"/>
      <c r="H101" s="482"/>
      <c r="I101" s="484"/>
      <c r="J101" s="487"/>
    </row>
    <row r="102" spans="2:10" ht="16.5" customHeight="1" x14ac:dyDescent="0.2">
      <c r="D102" s="114"/>
      <c r="E102" s="112" t="s">
        <v>306</v>
      </c>
      <c r="F102" s="115" t="s">
        <v>508</v>
      </c>
      <c r="G102" s="480"/>
      <c r="H102" s="482"/>
      <c r="I102" s="485"/>
      <c r="J102" s="488"/>
    </row>
    <row r="103" spans="2:10" ht="16.5" customHeight="1" x14ac:dyDescent="0.2">
      <c r="D103" s="114"/>
      <c r="E103" s="121" t="s">
        <v>307</v>
      </c>
      <c r="F103" s="123" t="s">
        <v>544</v>
      </c>
      <c r="G103" s="116" t="s">
        <v>392</v>
      </c>
      <c r="H103" s="131" t="s">
        <v>631</v>
      </c>
      <c r="I103" s="112" t="s">
        <v>344</v>
      </c>
      <c r="J103" s="192" t="s">
        <v>384</v>
      </c>
    </row>
    <row r="104" spans="2:10" s="108" customFormat="1" ht="17.25" customHeight="1" x14ac:dyDescent="0.15">
      <c r="B104" s="109"/>
      <c r="C104" s="109"/>
      <c r="D104" s="130"/>
      <c r="E104" s="150"/>
      <c r="F104" s="156"/>
      <c r="G104" s="161" t="s">
        <v>602</v>
      </c>
      <c r="H104" s="134" t="s">
        <v>631</v>
      </c>
      <c r="I104" s="224" t="s">
        <v>356</v>
      </c>
      <c r="J104" s="193" t="s">
        <v>356</v>
      </c>
    </row>
    <row r="105" spans="2:10" s="108" customFormat="1" ht="17.25" customHeight="1" x14ac:dyDescent="0.15">
      <c r="B105" s="109"/>
      <c r="C105" s="109"/>
      <c r="D105" s="130"/>
      <c r="E105" s="151"/>
      <c r="F105" s="157"/>
      <c r="G105" s="161" t="s">
        <v>603</v>
      </c>
      <c r="H105" s="134" t="s">
        <v>631</v>
      </c>
      <c r="I105" s="224" t="s">
        <v>351</v>
      </c>
      <c r="J105" s="193" t="s">
        <v>351</v>
      </c>
    </row>
    <row r="106" spans="2:10" ht="55.5" customHeight="1" x14ac:dyDescent="0.2">
      <c r="D106" s="114"/>
      <c r="E106" s="121" t="s">
        <v>308</v>
      </c>
      <c r="F106" s="123" t="s">
        <v>328</v>
      </c>
      <c r="G106" s="116" t="s">
        <v>881</v>
      </c>
      <c r="H106" s="134" t="s">
        <v>631</v>
      </c>
      <c r="I106" s="166" t="s">
        <v>345</v>
      </c>
      <c r="J106" s="192" t="s">
        <v>632</v>
      </c>
    </row>
    <row r="107" spans="2:10" ht="55.5" customHeight="1" x14ac:dyDescent="0.2">
      <c r="D107" s="114"/>
      <c r="E107" s="122"/>
      <c r="F107" s="124"/>
      <c r="G107" s="116" t="s">
        <v>640</v>
      </c>
      <c r="H107" s="134" t="s">
        <v>631</v>
      </c>
      <c r="I107" s="166" t="s">
        <v>308</v>
      </c>
      <c r="J107" s="192" t="s">
        <v>634</v>
      </c>
    </row>
    <row r="108" spans="2:10" ht="51" customHeight="1" x14ac:dyDescent="0.2">
      <c r="D108" s="114"/>
      <c r="E108" s="121" t="s">
        <v>309</v>
      </c>
      <c r="F108" s="123" t="s">
        <v>641</v>
      </c>
      <c r="G108" s="116" t="s">
        <v>882</v>
      </c>
      <c r="H108" s="134" t="s">
        <v>631</v>
      </c>
      <c r="I108" s="166" t="s">
        <v>346</v>
      </c>
      <c r="J108" s="192" t="s">
        <v>633</v>
      </c>
    </row>
    <row r="109" spans="2:10" ht="51" customHeight="1" x14ac:dyDescent="0.2">
      <c r="D109" s="114"/>
      <c r="E109" s="122"/>
      <c r="F109" s="124"/>
      <c r="G109" s="116" t="s">
        <v>883</v>
      </c>
      <c r="H109" s="134" t="s">
        <v>631</v>
      </c>
      <c r="I109" s="166" t="s">
        <v>309</v>
      </c>
      <c r="J109" s="192" t="s">
        <v>635</v>
      </c>
    </row>
    <row r="110" spans="2:10" ht="24.75" customHeight="1" x14ac:dyDescent="0.2">
      <c r="D110" s="114"/>
      <c r="E110" s="112" t="s">
        <v>540</v>
      </c>
      <c r="F110" s="115" t="s">
        <v>545</v>
      </c>
      <c r="G110" s="116" t="s">
        <v>884</v>
      </c>
      <c r="H110" s="134" t="s">
        <v>631</v>
      </c>
      <c r="I110" s="112" t="s">
        <v>540</v>
      </c>
      <c r="J110" s="192" t="s">
        <v>636</v>
      </c>
    </row>
    <row r="111" spans="2:10" ht="24.75" customHeight="1" x14ac:dyDescent="0.2">
      <c r="D111" s="114"/>
      <c r="E111" s="112" t="s">
        <v>541</v>
      </c>
      <c r="F111" s="115" t="s">
        <v>546</v>
      </c>
      <c r="G111" s="116" t="s">
        <v>884</v>
      </c>
      <c r="H111" s="134" t="s">
        <v>631</v>
      </c>
      <c r="I111" s="112" t="s">
        <v>541</v>
      </c>
      <c r="J111" s="192" t="s">
        <v>637</v>
      </c>
    </row>
    <row r="112" spans="2:10" ht="16.5" customHeight="1" x14ac:dyDescent="0.2">
      <c r="D112" s="114"/>
      <c r="E112" s="112" t="s">
        <v>542</v>
      </c>
      <c r="F112" s="115" t="s">
        <v>547</v>
      </c>
      <c r="G112" s="116" t="s">
        <v>392</v>
      </c>
      <c r="H112" s="134" t="s">
        <v>631</v>
      </c>
      <c r="I112" s="112" t="s">
        <v>542</v>
      </c>
      <c r="J112" s="192" t="s">
        <v>638</v>
      </c>
    </row>
    <row r="113" spans="2:10" ht="16.5" customHeight="1" x14ac:dyDescent="0.2">
      <c r="D113" s="114"/>
      <c r="E113" s="112" t="s">
        <v>543</v>
      </c>
      <c r="F113" s="115" t="s">
        <v>548</v>
      </c>
      <c r="G113" s="116" t="s">
        <v>392</v>
      </c>
      <c r="H113" s="134" t="s">
        <v>631</v>
      </c>
      <c r="I113" s="112" t="s">
        <v>543</v>
      </c>
      <c r="J113" s="192" t="s">
        <v>639</v>
      </c>
    </row>
    <row r="114" spans="2:10" ht="16.5" customHeight="1" x14ac:dyDescent="0.2">
      <c r="D114" s="114"/>
      <c r="E114" s="112" t="s">
        <v>1216</v>
      </c>
      <c r="F114" s="115" t="s">
        <v>1217</v>
      </c>
      <c r="G114" s="116" t="s">
        <v>392</v>
      </c>
      <c r="H114" s="134" t="s">
        <v>631</v>
      </c>
      <c r="I114" s="112" t="s">
        <v>1219</v>
      </c>
      <c r="J114" s="192" t="s">
        <v>1218</v>
      </c>
    </row>
    <row r="115" spans="2:10" ht="16.5" customHeight="1" thickBot="1" x14ac:dyDescent="0.25">
      <c r="D115" s="143"/>
      <c r="E115" s="118"/>
      <c r="F115" s="127"/>
      <c r="G115" s="144"/>
      <c r="H115" s="135"/>
      <c r="I115" s="118"/>
      <c r="J115" s="197"/>
    </row>
    <row r="118" spans="2:10" ht="16.5" customHeight="1" thickBot="1" x14ac:dyDescent="0.25">
      <c r="D118" s="93" t="s">
        <v>456</v>
      </c>
    </row>
    <row r="119" spans="2:10" ht="16.5" customHeight="1" x14ac:dyDescent="0.2">
      <c r="D119" s="492" t="s">
        <v>295</v>
      </c>
      <c r="E119" s="493"/>
      <c r="F119" s="493"/>
      <c r="G119" s="494" t="s">
        <v>715</v>
      </c>
      <c r="H119" s="489" t="s">
        <v>296</v>
      </c>
      <c r="I119" s="490"/>
      <c r="J119" s="491"/>
    </row>
    <row r="120" spans="2:10" ht="16.5" customHeight="1" thickBot="1" x14ac:dyDescent="0.25">
      <c r="D120" s="137" t="s">
        <v>99</v>
      </c>
      <c r="E120" s="138" t="s">
        <v>297</v>
      </c>
      <c r="F120" s="139" t="s">
        <v>298</v>
      </c>
      <c r="G120" s="495"/>
      <c r="H120" s="140" t="s">
        <v>299</v>
      </c>
      <c r="I120" s="141" t="s">
        <v>297</v>
      </c>
      <c r="J120" s="201" t="s">
        <v>298</v>
      </c>
    </row>
    <row r="121" spans="2:10" ht="16.5" customHeight="1" x14ac:dyDescent="0.2">
      <c r="D121" s="114" t="s">
        <v>560</v>
      </c>
      <c r="E121" s="133" t="s">
        <v>304</v>
      </c>
      <c r="F121" s="132" t="s">
        <v>506</v>
      </c>
      <c r="G121" s="478" t="s">
        <v>711</v>
      </c>
      <c r="H121" s="481" t="s">
        <v>646</v>
      </c>
      <c r="I121" s="483" t="s">
        <v>357</v>
      </c>
      <c r="J121" s="486" t="s">
        <v>357</v>
      </c>
    </row>
    <row r="122" spans="2:10" ht="16.5" customHeight="1" x14ac:dyDescent="0.2">
      <c r="D122" s="114"/>
      <c r="E122" s="112" t="s">
        <v>305</v>
      </c>
      <c r="F122" s="115" t="s">
        <v>507</v>
      </c>
      <c r="G122" s="479"/>
      <c r="H122" s="482"/>
      <c r="I122" s="484"/>
      <c r="J122" s="487"/>
    </row>
    <row r="123" spans="2:10" ht="16.5" customHeight="1" x14ac:dyDescent="0.2">
      <c r="D123" s="114"/>
      <c r="E123" s="112" t="s">
        <v>306</v>
      </c>
      <c r="F123" s="115" t="s">
        <v>508</v>
      </c>
      <c r="G123" s="480"/>
      <c r="H123" s="482"/>
      <c r="I123" s="485"/>
      <c r="J123" s="488"/>
    </row>
    <row r="124" spans="2:10" ht="16.5" customHeight="1" x14ac:dyDescent="0.2">
      <c r="D124" s="114"/>
      <c r="E124" s="121" t="s">
        <v>307</v>
      </c>
      <c r="F124" s="123" t="s">
        <v>550</v>
      </c>
      <c r="G124" s="116" t="s">
        <v>392</v>
      </c>
      <c r="H124" s="131" t="s">
        <v>647</v>
      </c>
      <c r="I124" s="112" t="s">
        <v>489</v>
      </c>
      <c r="J124" s="192" t="s">
        <v>490</v>
      </c>
    </row>
    <row r="125" spans="2:10" s="108" customFormat="1" ht="17.25" customHeight="1" x14ac:dyDescent="0.15">
      <c r="B125" s="109"/>
      <c r="C125" s="109"/>
      <c r="D125" s="130"/>
      <c r="E125" s="150"/>
      <c r="F125" s="156"/>
      <c r="G125" s="161" t="s">
        <v>602</v>
      </c>
      <c r="H125" s="134" t="s">
        <v>647</v>
      </c>
      <c r="I125" s="224" t="s">
        <v>356</v>
      </c>
      <c r="J125" s="193" t="s">
        <v>356</v>
      </c>
    </row>
    <row r="126" spans="2:10" s="108" customFormat="1" ht="17.25" customHeight="1" x14ac:dyDescent="0.15">
      <c r="B126" s="109"/>
      <c r="C126" s="109"/>
      <c r="D126" s="130"/>
      <c r="E126" s="151"/>
      <c r="F126" s="157"/>
      <c r="G126" s="161" t="s">
        <v>603</v>
      </c>
      <c r="H126" s="134" t="s">
        <v>647</v>
      </c>
      <c r="I126" s="224" t="s">
        <v>351</v>
      </c>
      <c r="J126" s="193" t="s">
        <v>351</v>
      </c>
    </row>
    <row r="127" spans="2:10" ht="16.5" customHeight="1" x14ac:dyDescent="0.2">
      <c r="D127" s="114"/>
      <c r="E127" s="121" t="s">
        <v>491</v>
      </c>
      <c r="F127" s="123" t="s">
        <v>551</v>
      </c>
      <c r="G127" s="116" t="s">
        <v>392</v>
      </c>
      <c r="H127" s="134" t="s">
        <v>646</v>
      </c>
      <c r="I127" s="112" t="s">
        <v>344</v>
      </c>
      <c r="J127" s="192" t="s">
        <v>384</v>
      </c>
    </row>
    <row r="128" spans="2:10" s="108" customFormat="1" ht="17.25" customHeight="1" x14ac:dyDescent="0.15">
      <c r="B128" s="109"/>
      <c r="C128" s="109"/>
      <c r="D128" s="130"/>
      <c r="E128" s="150"/>
      <c r="F128" s="156"/>
      <c r="G128" s="161" t="s">
        <v>602</v>
      </c>
      <c r="H128" s="134" t="s">
        <v>646</v>
      </c>
      <c r="I128" s="224" t="s">
        <v>356</v>
      </c>
      <c r="J128" s="193" t="s">
        <v>356</v>
      </c>
    </row>
    <row r="129" spans="2:10" s="108" customFormat="1" ht="17.25" customHeight="1" x14ac:dyDescent="0.15">
      <c r="B129" s="109"/>
      <c r="C129" s="109"/>
      <c r="D129" s="130"/>
      <c r="E129" s="150"/>
      <c r="F129" s="156"/>
      <c r="G129" s="161" t="s">
        <v>603</v>
      </c>
      <c r="H129" s="134" t="s">
        <v>646</v>
      </c>
      <c r="I129" s="224" t="s">
        <v>351</v>
      </c>
      <c r="J129" s="193" t="s">
        <v>351</v>
      </c>
    </row>
    <row r="130" spans="2:10" ht="60" customHeight="1" x14ac:dyDescent="0.2">
      <c r="D130" s="114"/>
      <c r="E130" s="122"/>
      <c r="F130" s="124"/>
      <c r="G130" s="116" t="s">
        <v>650</v>
      </c>
      <c r="H130" s="134" t="s">
        <v>647</v>
      </c>
      <c r="I130" s="112" t="s">
        <v>674</v>
      </c>
      <c r="J130" s="192" t="s">
        <v>649</v>
      </c>
    </row>
    <row r="131" spans="2:10" ht="26.25" customHeight="1" x14ac:dyDescent="0.2">
      <c r="D131" s="114"/>
      <c r="E131" s="112" t="s">
        <v>492</v>
      </c>
      <c r="F131" s="115" t="s">
        <v>481</v>
      </c>
      <c r="G131" s="116" t="s">
        <v>884</v>
      </c>
      <c r="H131" s="134" t="s">
        <v>646</v>
      </c>
      <c r="I131" s="112" t="s">
        <v>600</v>
      </c>
      <c r="J131" s="192" t="s">
        <v>619</v>
      </c>
    </row>
    <row r="132" spans="2:10" ht="59.25" customHeight="1" x14ac:dyDescent="0.2">
      <c r="D132" s="114"/>
      <c r="E132" s="112" t="s">
        <v>549</v>
      </c>
      <c r="F132" s="115" t="s">
        <v>544</v>
      </c>
      <c r="G132" s="116" t="s">
        <v>651</v>
      </c>
      <c r="H132" s="134" t="s">
        <v>647</v>
      </c>
      <c r="I132" s="112" t="s">
        <v>675</v>
      </c>
      <c r="J132" s="192" t="s">
        <v>648</v>
      </c>
    </row>
    <row r="133" spans="2:10" ht="16.5" customHeight="1" x14ac:dyDescent="0.2">
      <c r="D133" s="114"/>
      <c r="E133" s="112" t="s">
        <v>494</v>
      </c>
      <c r="F133" s="115" t="s">
        <v>513</v>
      </c>
      <c r="G133" s="116" t="s">
        <v>392</v>
      </c>
      <c r="H133" s="134" t="s">
        <v>647</v>
      </c>
      <c r="I133" s="112" t="s">
        <v>612</v>
      </c>
      <c r="J133" s="192" t="s">
        <v>604</v>
      </c>
    </row>
    <row r="134" spans="2:10" ht="16.5" customHeight="1" x14ac:dyDescent="0.2">
      <c r="D134" s="114"/>
      <c r="E134" s="112" t="s">
        <v>495</v>
      </c>
      <c r="F134" s="115" t="s">
        <v>514</v>
      </c>
      <c r="G134" s="116" t="s">
        <v>392</v>
      </c>
      <c r="H134" s="134" t="s">
        <v>647</v>
      </c>
      <c r="I134" s="112" t="s">
        <v>613</v>
      </c>
      <c r="J134" s="192" t="s">
        <v>605</v>
      </c>
    </row>
    <row r="135" spans="2:10" ht="16.5" customHeight="1" x14ac:dyDescent="0.2">
      <c r="D135" s="114"/>
      <c r="E135" s="112" t="s">
        <v>497</v>
      </c>
      <c r="F135" s="115" t="s">
        <v>516</v>
      </c>
      <c r="G135" s="116" t="s">
        <v>392</v>
      </c>
      <c r="H135" s="158" t="s">
        <v>647</v>
      </c>
      <c r="I135" s="162" t="s">
        <v>497</v>
      </c>
      <c r="J135" s="192" t="s">
        <v>621</v>
      </c>
    </row>
    <row r="136" spans="2:10" ht="16.5" customHeight="1" x14ac:dyDescent="0.2">
      <c r="D136" s="114"/>
      <c r="E136" s="112" t="s">
        <v>1216</v>
      </c>
      <c r="F136" s="115" t="s">
        <v>1217</v>
      </c>
      <c r="G136" s="116" t="s">
        <v>392</v>
      </c>
      <c r="H136" s="134" t="s">
        <v>646</v>
      </c>
      <c r="I136" s="112" t="s">
        <v>1219</v>
      </c>
      <c r="J136" s="192" t="s">
        <v>1218</v>
      </c>
    </row>
    <row r="137" spans="2:10" ht="16.5" customHeight="1" thickBot="1" x14ac:dyDescent="0.25">
      <c r="D137" s="143"/>
      <c r="E137" s="118"/>
      <c r="F137" s="127"/>
      <c r="G137" s="144"/>
      <c r="H137" s="135"/>
      <c r="I137" s="118"/>
      <c r="J137" s="197"/>
    </row>
    <row r="140" spans="2:10" ht="16.5" customHeight="1" thickBot="1" x14ac:dyDescent="0.25">
      <c r="D140" s="93" t="s">
        <v>457</v>
      </c>
    </row>
    <row r="141" spans="2:10" ht="16.5" customHeight="1" x14ac:dyDescent="0.2">
      <c r="D141" s="492" t="s">
        <v>295</v>
      </c>
      <c r="E141" s="493"/>
      <c r="F141" s="493"/>
      <c r="G141" s="494" t="s">
        <v>715</v>
      </c>
      <c r="H141" s="489" t="s">
        <v>296</v>
      </c>
      <c r="I141" s="490"/>
      <c r="J141" s="491"/>
    </row>
    <row r="142" spans="2:10" ht="16.5" customHeight="1" thickBot="1" x14ac:dyDescent="0.25">
      <c r="D142" s="137" t="s">
        <v>99</v>
      </c>
      <c r="E142" s="138" t="s">
        <v>297</v>
      </c>
      <c r="F142" s="139" t="s">
        <v>298</v>
      </c>
      <c r="G142" s="495"/>
      <c r="H142" s="140" t="s">
        <v>299</v>
      </c>
      <c r="I142" s="141" t="s">
        <v>297</v>
      </c>
      <c r="J142" s="201" t="s">
        <v>298</v>
      </c>
    </row>
    <row r="143" spans="2:10" ht="30" customHeight="1" x14ac:dyDescent="0.2">
      <c r="D143" s="160" t="s">
        <v>559</v>
      </c>
      <c r="E143" s="163" t="s">
        <v>307</v>
      </c>
      <c r="F143" s="164" t="s">
        <v>528</v>
      </c>
      <c r="G143" s="142" t="s">
        <v>392</v>
      </c>
      <c r="H143" s="136" t="s">
        <v>652</v>
      </c>
      <c r="I143" s="122" t="s">
        <v>489</v>
      </c>
      <c r="J143" s="202" t="s">
        <v>490</v>
      </c>
    </row>
    <row r="144" spans="2:10" s="108" customFormat="1" ht="17.25" customHeight="1" x14ac:dyDescent="0.15">
      <c r="B144" s="109"/>
      <c r="C144" s="109"/>
      <c r="D144" s="130"/>
      <c r="E144" s="151"/>
      <c r="F144" s="157"/>
      <c r="G144" s="161" t="s">
        <v>602</v>
      </c>
      <c r="H144" s="134" t="s">
        <v>652</v>
      </c>
      <c r="I144" s="224" t="s">
        <v>356</v>
      </c>
      <c r="J144" s="193" t="s">
        <v>356</v>
      </c>
    </row>
    <row r="145" spans="1:10" ht="59.25" customHeight="1" x14ac:dyDescent="0.2">
      <c r="D145" s="114"/>
      <c r="E145" s="112" t="s">
        <v>493</v>
      </c>
      <c r="F145" s="115" t="s">
        <v>511</v>
      </c>
      <c r="G145" s="116" t="s">
        <v>885</v>
      </c>
      <c r="H145" s="134" t="s">
        <v>652</v>
      </c>
      <c r="I145" s="112" t="s">
        <v>608</v>
      </c>
      <c r="J145" s="192" t="s">
        <v>655</v>
      </c>
    </row>
    <row r="146" spans="1:10" ht="16.5" customHeight="1" x14ac:dyDescent="0.2">
      <c r="D146" s="114"/>
      <c r="E146" s="112" t="s">
        <v>552</v>
      </c>
      <c r="F146" s="115" t="s">
        <v>554</v>
      </c>
      <c r="G146" s="116" t="s">
        <v>392</v>
      </c>
      <c r="H146" s="134" t="s">
        <v>652</v>
      </c>
      <c r="I146" s="112" t="s">
        <v>552</v>
      </c>
      <c r="J146" s="192" t="s">
        <v>657</v>
      </c>
    </row>
    <row r="147" spans="1:10" ht="51.75" customHeight="1" x14ac:dyDescent="0.2">
      <c r="D147" s="114"/>
      <c r="E147" s="112" t="s">
        <v>549</v>
      </c>
      <c r="F147" s="115" t="s">
        <v>544</v>
      </c>
      <c r="G147" s="116" t="s">
        <v>651</v>
      </c>
      <c r="H147" s="134" t="s">
        <v>652</v>
      </c>
      <c r="I147" s="112" t="s">
        <v>653</v>
      </c>
      <c r="J147" s="192" t="s">
        <v>654</v>
      </c>
    </row>
    <row r="148" spans="1:10" ht="35.25" customHeight="1" x14ac:dyDescent="0.2">
      <c r="D148" s="114"/>
      <c r="E148" s="112" t="s">
        <v>553</v>
      </c>
      <c r="F148" s="115" t="s">
        <v>555</v>
      </c>
      <c r="G148" s="116" t="s">
        <v>884</v>
      </c>
      <c r="H148" s="134" t="s">
        <v>652</v>
      </c>
      <c r="I148" s="112" t="s">
        <v>553</v>
      </c>
      <c r="J148" s="192" t="s">
        <v>656</v>
      </c>
    </row>
    <row r="149" spans="1:10" ht="16.5" customHeight="1" x14ac:dyDescent="0.2">
      <c r="D149" s="114"/>
      <c r="E149" s="112" t="s">
        <v>494</v>
      </c>
      <c r="F149" s="115" t="s">
        <v>513</v>
      </c>
      <c r="G149" s="116" t="s">
        <v>392</v>
      </c>
      <c r="H149" s="134" t="s">
        <v>652</v>
      </c>
      <c r="I149" s="112" t="s">
        <v>494</v>
      </c>
      <c r="J149" s="192" t="s">
        <v>658</v>
      </c>
    </row>
    <row r="150" spans="1:10" ht="16.5" customHeight="1" x14ac:dyDescent="0.2">
      <c r="D150" s="114"/>
      <c r="E150" s="112" t="s">
        <v>1216</v>
      </c>
      <c r="F150" s="115" t="s">
        <v>1217</v>
      </c>
      <c r="G150" s="116" t="s">
        <v>392</v>
      </c>
      <c r="H150" s="134" t="s">
        <v>652</v>
      </c>
      <c r="I150" s="112" t="s">
        <v>1219</v>
      </c>
      <c r="J150" s="192" t="s">
        <v>1218</v>
      </c>
    </row>
    <row r="151" spans="1:10" ht="16.5" customHeight="1" thickBot="1" x14ac:dyDescent="0.25">
      <c r="D151" s="143"/>
      <c r="E151" s="118"/>
      <c r="F151" s="127"/>
      <c r="G151" s="144"/>
      <c r="H151" s="135"/>
      <c r="I151" s="118"/>
      <c r="J151" s="197"/>
    </row>
    <row r="154" spans="1:10" ht="17.25" x14ac:dyDescent="0.2">
      <c r="A154" s="101"/>
      <c r="B154" s="93"/>
      <c r="C154" s="93" t="s">
        <v>533</v>
      </c>
    </row>
    <row r="155" spans="1:10" ht="16.5" customHeight="1" thickBot="1" x14ac:dyDescent="0.25">
      <c r="D155" s="93" t="s">
        <v>529</v>
      </c>
    </row>
    <row r="156" spans="1:10" ht="16.5" customHeight="1" x14ac:dyDescent="0.2">
      <c r="D156" s="492" t="s">
        <v>295</v>
      </c>
      <c r="E156" s="493"/>
      <c r="F156" s="493"/>
      <c r="G156" s="494" t="s">
        <v>715</v>
      </c>
      <c r="H156" s="489" t="s">
        <v>296</v>
      </c>
      <c r="I156" s="490"/>
      <c r="J156" s="491"/>
    </row>
    <row r="157" spans="1:10" ht="16.5" customHeight="1" thickBot="1" x14ac:dyDescent="0.25">
      <c r="D157" s="137" t="s">
        <v>99</v>
      </c>
      <c r="E157" s="138" t="s">
        <v>297</v>
      </c>
      <c r="F157" s="139" t="s">
        <v>298</v>
      </c>
      <c r="G157" s="495"/>
      <c r="H157" s="140" t="s">
        <v>299</v>
      </c>
      <c r="I157" s="141" t="s">
        <v>297</v>
      </c>
      <c r="J157" s="201" t="s">
        <v>298</v>
      </c>
    </row>
    <row r="158" spans="1:10" ht="16.5" customHeight="1" x14ac:dyDescent="0.2">
      <c r="D158" s="114" t="s">
        <v>558</v>
      </c>
      <c r="E158" s="133" t="s">
        <v>304</v>
      </c>
      <c r="F158" s="132" t="s">
        <v>506</v>
      </c>
      <c r="G158" s="478" t="s">
        <v>391</v>
      </c>
      <c r="H158" s="481" t="s">
        <v>659</v>
      </c>
      <c r="I158" s="483" t="s">
        <v>357</v>
      </c>
      <c r="J158" s="486" t="s">
        <v>357</v>
      </c>
    </row>
    <row r="159" spans="1:10" ht="16.5" customHeight="1" x14ac:dyDescent="0.2">
      <c r="D159" s="114"/>
      <c r="E159" s="112" t="s">
        <v>305</v>
      </c>
      <c r="F159" s="115" t="s">
        <v>507</v>
      </c>
      <c r="G159" s="479"/>
      <c r="H159" s="482"/>
      <c r="I159" s="484"/>
      <c r="J159" s="487"/>
    </row>
    <row r="160" spans="1:10" ht="16.5" customHeight="1" x14ac:dyDescent="0.2">
      <c r="D160" s="114"/>
      <c r="E160" s="112" t="s">
        <v>306</v>
      </c>
      <c r="F160" s="115" t="s">
        <v>508</v>
      </c>
      <c r="G160" s="480"/>
      <c r="H160" s="482"/>
      <c r="I160" s="485"/>
      <c r="J160" s="488"/>
    </row>
    <row r="161" spans="2:10" ht="16.5" customHeight="1" x14ac:dyDescent="0.2">
      <c r="D161" s="114"/>
      <c r="E161" s="121" t="s">
        <v>307</v>
      </c>
      <c r="F161" s="123" t="s">
        <v>544</v>
      </c>
      <c r="G161" s="116" t="s">
        <v>392</v>
      </c>
      <c r="H161" s="131" t="s">
        <v>659</v>
      </c>
      <c r="I161" s="112" t="s">
        <v>344</v>
      </c>
      <c r="J161" s="192" t="s">
        <v>384</v>
      </c>
    </row>
    <row r="162" spans="2:10" s="108" customFormat="1" ht="17.25" customHeight="1" x14ac:dyDescent="0.15">
      <c r="B162" s="109"/>
      <c r="C162" s="109"/>
      <c r="D162" s="130"/>
      <c r="E162" s="150"/>
      <c r="F162" s="156"/>
      <c r="G162" s="161" t="s">
        <v>602</v>
      </c>
      <c r="H162" s="131" t="s">
        <v>659</v>
      </c>
      <c r="I162" s="224" t="s">
        <v>356</v>
      </c>
      <c r="J162" s="193" t="s">
        <v>356</v>
      </c>
    </row>
    <row r="163" spans="2:10" s="108" customFormat="1" ht="17.25" customHeight="1" x14ac:dyDescent="0.15">
      <c r="B163" s="109"/>
      <c r="C163" s="109"/>
      <c r="D163" s="130"/>
      <c r="E163" s="151"/>
      <c r="F163" s="157"/>
      <c r="G163" s="161" t="s">
        <v>603</v>
      </c>
      <c r="H163" s="131" t="s">
        <v>659</v>
      </c>
      <c r="I163" s="224" t="s">
        <v>351</v>
      </c>
      <c r="J163" s="193" t="s">
        <v>351</v>
      </c>
    </row>
    <row r="164" spans="2:10" ht="54.75" customHeight="1" x14ac:dyDescent="0.2">
      <c r="D164" s="114"/>
      <c r="E164" s="121" t="s">
        <v>308</v>
      </c>
      <c r="F164" s="123" t="s">
        <v>328</v>
      </c>
      <c r="G164" s="116" t="s">
        <v>886</v>
      </c>
      <c r="H164" s="131" t="s">
        <v>659</v>
      </c>
      <c r="I164" s="166" t="s">
        <v>345</v>
      </c>
      <c r="J164" s="192" t="s">
        <v>660</v>
      </c>
    </row>
    <row r="165" spans="2:10" ht="54.75" customHeight="1" x14ac:dyDescent="0.2">
      <c r="D165" s="114"/>
      <c r="E165" s="122"/>
      <c r="F165" s="124"/>
      <c r="G165" s="116" t="s">
        <v>887</v>
      </c>
      <c r="H165" s="131" t="s">
        <v>659</v>
      </c>
      <c r="I165" s="166" t="s">
        <v>308</v>
      </c>
      <c r="J165" s="192" t="s">
        <v>661</v>
      </c>
    </row>
    <row r="166" spans="2:10" ht="54.75" customHeight="1" x14ac:dyDescent="0.2">
      <c r="D166" s="114"/>
      <c r="E166" s="121" t="s">
        <v>309</v>
      </c>
      <c r="F166" s="123" t="s">
        <v>641</v>
      </c>
      <c r="G166" s="116" t="s">
        <v>888</v>
      </c>
      <c r="H166" s="131" t="s">
        <v>659</v>
      </c>
      <c r="I166" s="166" t="s">
        <v>346</v>
      </c>
      <c r="J166" s="192" t="s">
        <v>662</v>
      </c>
    </row>
    <row r="167" spans="2:10" ht="54.75" customHeight="1" x14ac:dyDescent="0.2">
      <c r="D167" s="114"/>
      <c r="E167" s="122"/>
      <c r="F167" s="124"/>
      <c r="G167" s="116" t="s">
        <v>889</v>
      </c>
      <c r="H167" s="131" t="s">
        <v>659</v>
      </c>
      <c r="I167" s="166" t="s">
        <v>309</v>
      </c>
      <c r="J167" s="192" t="s">
        <v>663</v>
      </c>
    </row>
    <row r="168" spans="2:10" ht="16.5" customHeight="1" x14ac:dyDescent="0.2">
      <c r="D168" s="114"/>
      <c r="E168" s="112" t="s">
        <v>556</v>
      </c>
      <c r="F168" s="115" t="s">
        <v>557</v>
      </c>
      <c r="G168" s="116" t="s">
        <v>392</v>
      </c>
      <c r="H168" s="131" t="s">
        <v>659</v>
      </c>
      <c r="I168" s="112" t="s">
        <v>664</v>
      </c>
      <c r="J168" s="192" t="s">
        <v>665</v>
      </c>
    </row>
    <row r="169" spans="2:10" ht="16.5" customHeight="1" x14ac:dyDescent="0.2">
      <c r="D169" s="114"/>
      <c r="E169" s="112" t="s">
        <v>1216</v>
      </c>
      <c r="F169" s="115" t="s">
        <v>1217</v>
      </c>
      <c r="G169" s="116" t="s">
        <v>392</v>
      </c>
      <c r="H169" s="131" t="s">
        <v>659</v>
      </c>
      <c r="I169" s="112" t="s">
        <v>1219</v>
      </c>
      <c r="J169" s="192" t="s">
        <v>1218</v>
      </c>
    </row>
    <row r="170" spans="2:10" ht="16.5" customHeight="1" thickBot="1" x14ac:dyDescent="0.25">
      <c r="D170" s="143"/>
      <c r="E170" s="118"/>
      <c r="F170" s="127"/>
      <c r="G170" s="144"/>
      <c r="H170" s="135"/>
      <c r="I170" s="118"/>
      <c r="J170" s="197"/>
    </row>
    <row r="173" spans="2:10" ht="16.5" customHeight="1" thickBot="1" x14ac:dyDescent="0.25">
      <c r="D173" s="93" t="s">
        <v>459</v>
      </c>
    </row>
    <row r="174" spans="2:10" ht="16.5" customHeight="1" x14ac:dyDescent="0.2">
      <c r="D174" s="492" t="s">
        <v>295</v>
      </c>
      <c r="E174" s="493"/>
      <c r="F174" s="493"/>
      <c r="G174" s="494" t="s">
        <v>715</v>
      </c>
      <c r="H174" s="489" t="s">
        <v>296</v>
      </c>
      <c r="I174" s="490"/>
      <c r="J174" s="491"/>
    </row>
    <row r="175" spans="2:10" ht="16.5" customHeight="1" thickBot="1" x14ac:dyDescent="0.25">
      <c r="D175" s="137" t="s">
        <v>99</v>
      </c>
      <c r="E175" s="138" t="s">
        <v>297</v>
      </c>
      <c r="F175" s="139" t="s">
        <v>298</v>
      </c>
      <c r="G175" s="495"/>
      <c r="H175" s="140" t="s">
        <v>299</v>
      </c>
      <c r="I175" s="141" t="s">
        <v>297</v>
      </c>
      <c r="J175" s="201" t="s">
        <v>298</v>
      </c>
    </row>
    <row r="176" spans="2:10" ht="16.5" customHeight="1" x14ac:dyDescent="0.2">
      <c r="D176" s="114" t="s">
        <v>562</v>
      </c>
      <c r="E176" s="133" t="s">
        <v>304</v>
      </c>
      <c r="F176" s="132" t="s">
        <v>506</v>
      </c>
      <c r="G176" s="478" t="s">
        <v>711</v>
      </c>
      <c r="H176" s="481" t="s">
        <v>667</v>
      </c>
      <c r="I176" s="483" t="s">
        <v>357</v>
      </c>
      <c r="J176" s="486" t="s">
        <v>357</v>
      </c>
    </row>
    <row r="177" spans="2:10" ht="16.5" customHeight="1" x14ac:dyDescent="0.2">
      <c r="D177" s="114"/>
      <c r="E177" s="112" t="s">
        <v>305</v>
      </c>
      <c r="F177" s="115" t="s">
        <v>507</v>
      </c>
      <c r="G177" s="479"/>
      <c r="H177" s="482"/>
      <c r="I177" s="484"/>
      <c r="J177" s="487"/>
    </row>
    <row r="178" spans="2:10" ht="16.5" customHeight="1" x14ac:dyDescent="0.2">
      <c r="D178" s="114"/>
      <c r="E178" s="112" t="s">
        <v>306</v>
      </c>
      <c r="F178" s="115" t="s">
        <v>508</v>
      </c>
      <c r="G178" s="480"/>
      <c r="H178" s="482"/>
      <c r="I178" s="485"/>
      <c r="J178" s="488"/>
    </row>
    <row r="179" spans="2:10" ht="16.5" customHeight="1" x14ac:dyDescent="0.2">
      <c r="D179" s="114"/>
      <c r="E179" s="121" t="s">
        <v>307</v>
      </c>
      <c r="F179" s="123" t="s">
        <v>669</v>
      </c>
      <c r="G179" s="116" t="s">
        <v>392</v>
      </c>
      <c r="H179" s="131" t="s">
        <v>668</v>
      </c>
      <c r="I179" s="112" t="s">
        <v>489</v>
      </c>
      <c r="J179" s="192" t="s">
        <v>490</v>
      </c>
    </row>
    <row r="180" spans="2:10" s="108" customFormat="1" ht="17.25" customHeight="1" x14ac:dyDescent="0.15">
      <c r="B180" s="109"/>
      <c r="C180" s="109"/>
      <c r="D180" s="130"/>
      <c r="E180" s="150"/>
      <c r="F180" s="156"/>
      <c r="G180" s="161" t="s">
        <v>602</v>
      </c>
      <c r="H180" s="134" t="s">
        <v>668</v>
      </c>
      <c r="I180" s="224" t="s">
        <v>356</v>
      </c>
      <c r="J180" s="193" t="s">
        <v>356</v>
      </c>
    </row>
    <row r="181" spans="2:10" s="108" customFormat="1" ht="17.25" customHeight="1" x14ac:dyDescent="0.15">
      <c r="B181" s="109"/>
      <c r="C181" s="109"/>
      <c r="D181" s="130"/>
      <c r="E181" s="151"/>
      <c r="F181" s="157"/>
      <c r="G181" s="161" t="s">
        <v>603</v>
      </c>
      <c r="H181" s="134" t="s">
        <v>668</v>
      </c>
      <c r="I181" s="224" t="s">
        <v>351</v>
      </c>
      <c r="J181" s="193" t="s">
        <v>351</v>
      </c>
    </row>
    <row r="182" spans="2:10" ht="16.5" customHeight="1" x14ac:dyDescent="0.2">
      <c r="D182" s="114"/>
      <c r="E182" s="121" t="s">
        <v>491</v>
      </c>
      <c r="F182" s="123" t="s">
        <v>670</v>
      </c>
      <c r="G182" s="116" t="s">
        <v>392</v>
      </c>
      <c r="H182" s="134" t="s">
        <v>666</v>
      </c>
      <c r="I182" s="112" t="s">
        <v>344</v>
      </c>
      <c r="J182" s="192" t="s">
        <v>384</v>
      </c>
    </row>
    <row r="183" spans="2:10" ht="16.5" customHeight="1" x14ac:dyDescent="0.2">
      <c r="D183" s="114"/>
      <c r="E183" s="150"/>
      <c r="F183" s="156"/>
      <c r="G183" s="161" t="s">
        <v>602</v>
      </c>
      <c r="H183" s="134" t="s">
        <v>666</v>
      </c>
      <c r="I183" s="224" t="s">
        <v>356</v>
      </c>
      <c r="J183" s="193" t="s">
        <v>356</v>
      </c>
    </row>
    <row r="184" spans="2:10" ht="16.5" customHeight="1" x14ac:dyDescent="0.2">
      <c r="D184" s="114"/>
      <c r="E184" s="150"/>
      <c r="F184" s="156"/>
      <c r="G184" s="161" t="s">
        <v>603</v>
      </c>
      <c r="H184" s="134" t="s">
        <v>666</v>
      </c>
      <c r="I184" s="224" t="s">
        <v>351</v>
      </c>
      <c r="J184" s="193" t="s">
        <v>351</v>
      </c>
    </row>
    <row r="185" spans="2:10" ht="51.75" customHeight="1" x14ac:dyDescent="0.2">
      <c r="D185" s="114"/>
      <c r="E185" s="122"/>
      <c r="F185" s="124"/>
      <c r="G185" s="116" t="s">
        <v>890</v>
      </c>
      <c r="H185" s="134" t="s">
        <v>668</v>
      </c>
      <c r="I185" s="112" t="s">
        <v>676</v>
      </c>
      <c r="J185" s="192" t="s">
        <v>672</v>
      </c>
    </row>
    <row r="186" spans="2:10" ht="30" customHeight="1" x14ac:dyDescent="0.2">
      <c r="D186" s="114"/>
      <c r="E186" s="112" t="s">
        <v>492</v>
      </c>
      <c r="F186" s="115" t="s">
        <v>481</v>
      </c>
      <c r="G186" s="116" t="s">
        <v>884</v>
      </c>
      <c r="H186" s="134" t="s">
        <v>667</v>
      </c>
      <c r="I186" s="112" t="s">
        <v>600</v>
      </c>
      <c r="J186" s="192" t="s">
        <v>619</v>
      </c>
    </row>
    <row r="187" spans="2:10" ht="51.75" customHeight="1" x14ac:dyDescent="0.2">
      <c r="D187" s="114"/>
      <c r="E187" s="112" t="s">
        <v>563</v>
      </c>
      <c r="F187" s="115" t="s">
        <v>671</v>
      </c>
      <c r="G187" s="116" t="s">
        <v>679</v>
      </c>
      <c r="H187" s="134" t="s">
        <v>668</v>
      </c>
      <c r="I187" s="112" t="s">
        <v>678</v>
      </c>
      <c r="J187" s="192" t="s">
        <v>673</v>
      </c>
    </row>
    <row r="188" spans="2:10" ht="16.5" customHeight="1" x14ac:dyDescent="0.2">
      <c r="D188" s="114"/>
      <c r="E188" s="112" t="s">
        <v>494</v>
      </c>
      <c r="F188" s="115" t="s">
        <v>513</v>
      </c>
      <c r="G188" s="116" t="s">
        <v>392</v>
      </c>
      <c r="H188" s="134" t="s">
        <v>668</v>
      </c>
      <c r="I188" s="112" t="s">
        <v>612</v>
      </c>
      <c r="J188" s="192" t="s">
        <v>604</v>
      </c>
    </row>
    <row r="189" spans="2:10" ht="16.5" customHeight="1" x14ac:dyDescent="0.2">
      <c r="D189" s="114"/>
      <c r="E189" s="112" t="s">
        <v>495</v>
      </c>
      <c r="F189" s="115" t="s">
        <v>514</v>
      </c>
      <c r="G189" s="116" t="s">
        <v>392</v>
      </c>
      <c r="H189" s="134" t="s">
        <v>668</v>
      </c>
      <c r="I189" s="112" t="s">
        <v>613</v>
      </c>
      <c r="J189" s="192" t="s">
        <v>605</v>
      </c>
    </row>
    <row r="190" spans="2:10" ht="16.5" customHeight="1" x14ac:dyDescent="0.2">
      <c r="D190" s="114"/>
      <c r="E190" s="112" t="s">
        <v>1216</v>
      </c>
      <c r="F190" s="115" t="s">
        <v>1217</v>
      </c>
      <c r="G190" s="116" t="s">
        <v>392</v>
      </c>
      <c r="H190" s="134" t="s">
        <v>666</v>
      </c>
      <c r="I190" s="112" t="s">
        <v>1219</v>
      </c>
      <c r="J190" s="192" t="s">
        <v>1218</v>
      </c>
    </row>
    <row r="191" spans="2:10" ht="16.5" customHeight="1" thickBot="1" x14ac:dyDescent="0.25">
      <c r="D191" s="143"/>
      <c r="E191" s="118"/>
      <c r="F191" s="127"/>
      <c r="G191" s="144"/>
      <c r="H191" s="135"/>
      <c r="I191" s="118"/>
      <c r="J191" s="197"/>
    </row>
    <row r="194" spans="2:10" ht="16.5" customHeight="1" thickBot="1" x14ac:dyDescent="0.25">
      <c r="D194" s="93" t="s">
        <v>530</v>
      </c>
    </row>
    <row r="195" spans="2:10" ht="16.5" customHeight="1" x14ac:dyDescent="0.2">
      <c r="D195" s="492" t="s">
        <v>295</v>
      </c>
      <c r="E195" s="493"/>
      <c r="F195" s="493"/>
      <c r="G195" s="494" t="s">
        <v>715</v>
      </c>
      <c r="H195" s="489" t="s">
        <v>296</v>
      </c>
      <c r="I195" s="490"/>
      <c r="J195" s="491"/>
    </row>
    <row r="196" spans="2:10" ht="16.5" customHeight="1" thickBot="1" x14ac:dyDescent="0.25">
      <c r="D196" s="137" t="s">
        <v>99</v>
      </c>
      <c r="E196" s="138" t="s">
        <v>297</v>
      </c>
      <c r="F196" s="139" t="s">
        <v>298</v>
      </c>
      <c r="G196" s="495"/>
      <c r="H196" s="140" t="s">
        <v>299</v>
      </c>
      <c r="I196" s="141" t="s">
        <v>297</v>
      </c>
      <c r="J196" s="201" t="s">
        <v>298</v>
      </c>
    </row>
    <row r="197" spans="2:10" ht="16.5" customHeight="1" x14ac:dyDescent="0.2">
      <c r="D197" s="114"/>
      <c r="E197" s="163" t="s">
        <v>307</v>
      </c>
      <c r="F197" s="164" t="s">
        <v>528</v>
      </c>
      <c r="G197" s="142"/>
      <c r="H197" s="136"/>
      <c r="I197" s="122" t="s">
        <v>489</v>
      </c>
      <c r="J197" s="202" t="s">
        <v>490</v>
      </c>
    </row>
    <row r="198" spans="2:10" s="108" customFormat="1" ht="17.25" customHeight="1" x14ac:dyDescent="0.15">
      <c r="B198" s="109"/>
      <c r="C198" s="109"/>
      <c r="D198" s="130"/>
      <c r="E198" s="151"/>
      <c r="F198" s="157"/>
      <c r="G198" s="161" t="s">
        <v>602</v>
      </c>
      <c r="H198" s="134"/>
      <c r="I198" s="224" t="s">
        <v>356</v>
      </c>
      <c r="J198" s="193" t="s">
        <v>356</v>
      </c>
    </row>
    <row r="199" spans="2:10" ht="56.25" customHeight="1" x14ac:dyDescent="0.2">
      <c r="D199" s="114"/>
      <c r="E199" s="112" t="s">
        <v>493</v>
      </c>
      <c r="F199" s="115" t="s">
        <v>511</v>
      </c>
      <c r="G199" s="116" t="s">
        <v>885</v>
      </c>
      <c r="H199" s="134" t="s">
        <v>680</v>
      </c>
      <c r="I199" s="112" t="s">
        <v>608</v>
      </c>
      <c r="J199" s="192" t="s">
        <v>655</v>
      </c>
    </row>
    <row r="200" spans="2:10" ht="16.5" customHeight="1" x14ac:dyDescent="0.2">
      <c r="D200" s="114"/>
      <c r="E200" s="112" t="s">
        <v>552</v>
      </c>
      <c r="F200" s="115" t="s">
        <v>554</v>
      </c>
      <c r="G200" s="116" t="s">
        <v>392</v>
      </c>
      <c r="H200" s="134" t="s">
        <v>680</v>
      </c>
      <c r="I200" s="112" t="s">
        <v>552</v>
      </c>
      <c r="J200" s="192" t="s">
        <v>657</v>
      </c>
    </row>
    <row r="201" spans="2:10" ht="56.25" customHeight="1" x14ac:dyDescent="0.2">
      <c r="D201" s="114"/>
      <c r="E201" s="112" t="s">
        <v>563</v>
      </c>
      <c r="F201" s="115" t="s">
        <v>681</v>
      </c>
      <c r="G201" s="116" t="s">
        <v>707</v>
      </c>
      <c r="H201" s="134" t="s">
        <v>680</v>
      </c>
      <c r="I201" s="112" t="s">
        <v>677</v>
      </c>
      <c r="J201" s="192" t="s">
        <v>682</v>
      </c>
    </row>
    <row r="202" spans="2:10" ht="28.5" customHeight="1" x14ac:dyDescent="0.2">
      <c r="D202" s="114"/>
      <c r="E202" s="112" t="s">
        <v>565</v>
      </c>
      <c r="F202" s="115" t="s">
        <v>683</v>
      </c>
      <c r="G202" s="116" t="s">
        <v>884</v>
      </c>
      <c r="H202" s="134" t="s">
        <v>680</v>
      </c>
      <c r="I202" s="112" t="s">
        <v>565</v>
      </c>
      <c r="J202" s="192" t="s">
        <v>684</v>
      </c>
    </row>
    <row r="203" spans="2:10" ht="16.5" customHeight="1" x14ac:dyDescent="0.2">
      <c r="D203" s="114"/>
      <c r="E203" s="112" t="s">
        <v>494</v>
      </c>
      <c r="F203" s="115" t="s">
        <v>513</v>
      </c>
      <c r="G203" s="116" t="s">
        <v>392</v>
      </c>
      <c r="H203" s="134" t="s">
        <v>680</v>
      </c>
      <c r="I203" s="112" t="s">
        <v>494</v>
      </c>
      <c r="J203" s="192" t="s">
        <v>658</v>
      </c>
    </row>
    <row r="204" spans="2:10" ht="16.5" customHeight="1" x14ac:dyDescent="0.2">
      <c r="D204" s="114"/>
      <c r="E204" s="112" t="s">
        <v>1216</v>
      </c>
      <c r="F204" s="115" t="s">
        <v>1217</v>
      </c>
      <c r="G204" s="116" t="s">
        <v>392</v>
      </c>
      <c r="H204" s="134" t="s">
        <v>680</v>
      </c>
      <c r="I204" s="112" t="s">
        <v>1219</v>
      </c>
      <c r="J204" s="192" t="s">
        <v>1218</v>
      </c>
    </row>
    <row r="205" spans="2:10" ht="16.5" customHeight="1" thickBot="1" x14ac:dyDescent="0.25">
      <c r="D205" s="143"/>
      <c r="E205" s="118"/>
      <c r="F205" s="127"/>
      <c r="G205" s="144"/>
      <c r="H205" s="135"/>
      <c r="I205" s="118"/>
      <c r="J205" s="197"/>
    </row>
    <row r="208" spans="2:10" ht="17.25" x14ac:dyDescent="0.2">
      <c r="B208" s="93"/>
      <c r="C208" s="93" t="s">
        <v>534</v>
      </c>
    </row>
    <row r="209" spans="2:10" ht="16.5" customHeight="1" thickBot="1" x14ac:dyDescent="0.25">
      <c r="D209" s="93" t="s">
        <v>461</v>
      </c>
    </row>
    <row r="210" spans="2:10" ht="16.5" customHeight="1" x14ac:dyDescent="0.2">
      <c r="D210" s="492" t="s">
        <v>295</v>
      </c>
      <c r="E210" s="493"/>
      <c r="F210" s="493"/>
      <c r="G210" s="494" t="s">
        <v>715</v>
      </c>
      <c r="H210" s="489" t="s">
        <v>296</v>
      </c>
      <c r="I210" s="490"/>
      <c r="J210" s="491"/>
    </row>
    <row r="211" spans="2:10" ht="16.5" customHeight="1" thickBot="1" x14ac:dyDescent="0.25">
      <c r="D211" s="137" t="s">
        <v>99</v>
      </c>
      <c r="E211" s="138" t="s">
        <v>297</v>
      </c>
      <c r="F211" s="139" t="s">
        <v>298</v>
      </c>
      <c r="G211" s="495"/>
      <c r="H211" s="140" t="s">
        <v>299</v>
      </c>
      <c r="I211" s="141" t="s">
        <v>297</v>
      </c>
      <c r="J211" s="201" t="s">
        <v>298</v>
      </c>
    </row>
    <row r="212" spans="2:10" ht="16.5" customHeight="1" x14ac:dyDescent="0.2">
      <c r="D212" s="114"/>
      <c r="E212" s="133" t="s">
        <v>304</v>
      </c>
      <c r="F212" s="132" t="s">
        <v>506</v>
      </c>
      <c r="G212" s="478" t="s">
        <v>711</v>
      </c>
      <c r="H212" s="481" t="s">
        <v>685</v>
      </c>
      <c r="I212" s="483" t="s">
        <v>357</v>
      </c>
      <c r="J212" s="486" t="s">
        <v>357</v>
      </c>
    </row>
    <row r="213" spans="2:10" ht="16.5" customHeight="1" x14ac:dyDescent="0.2">
      <c r="D213" s="114"/>
      <c r="E213" s="112" t="s">
        <v>305</v>
      </c>
      <c r="F213" s="115" t="s">
        <v>507</v>
      </c>
      <c r="G213" s="479"/>
      <c r="H213" s="482"/>
      <c r="I213" s="484"/>
      <c r="J213" s="487"/>
    </row>
    <row r="214" spans="2:10" ht="16.5" customHeight="1" x14ac:dyDescent="0.2">
      <c r="D214" s="114"/>
      <c r="E214" s="112" t="s">
        <v>306</v>
      </c>
      <c r="F214" s="115" t="s">
        <v>508</v>
      </c>
      <c r="G214" s="480"/>
      <c r="H214" s="482"/>
      <c r="I214" s="485"/>
      <c r="J214" s="488"/>
    </row>
    <row r="215" spans="2:10" ht="16.5" customHeight="1" x14ac:dyDescent="0.2">
      <c r="D215" s="114"/>
      <c r="E215" s="121" t="s">
        <v>307</v>
      </c>
      <c r="F215" s="123" t="s">
        <v>572</v>
      </c>
      <c r="G215" s="116" t="s">
        <v>392</v>
      </c>
      <c r="H215" s="131" t="s">
        <v>685</v>
      </c>
      <c r="I215" s="112" t="s">
        <v>344</v>
      </c>
      <c r="J215" s="192" t="s">
        <v>384</v>
      </c>
    </row>
    <row r="216" spans="2:10" s="108" customFormat="1" ht="17.25" customHeight="1" x14ac:dyDescent="0.15">
      <c r="B216" s="109"/>
      <c r="C216" s="109"/>
      <c r="D216" s="130"/>
      <c r="E216" s="150"/>
      <c r="F216" s="156"/>
      <c r="G216" s="161" t="s">
        <v>602</v>
      </c>
      <c r="H216" s="131" t="s">
        <v>685</v>
      </c>
      <c r="I216" s="224" t="s">
        <v>356</v>
      </c>
      <c r="J216" s="193" t="s">
        <v>356</v>
      </c>
    </row>
    <row r="217" spans="2:10" s="108" customFormat="1" ht="17.25" customHeight="1" x14ac:dyDescent="0.15">
      <c r="B217" s="109"/>
      <c r="C217" s="109"/>
      <c r="D217" s="130"/>
      <c r="E217" s="151"/>
      <c r="F217" s="157"/>
      <c r="G217" s="161" t="s">
        <v>603</v>
      </c>
      <c r="H217" s="131" t="s">
        <v>685</v>
      </c>
      <c r="I217" s="224" t="s">
        <v>351</v>
      </c>
      <c r="J217" s="193" t="s">
        <v>351</v>
      </c>
    </row>
    <row r="218" spans="2:10" ht="16.5" customHeight="1" x14ac:dyDescent="0.2">
      <c r="D218" s="114"/>
      <c r="E218" s="112" t="s">
        <v>566</v>
      </c>
      <c r="F218" s="115" t="s">
        <v>573</v>
      </c>
      <c r="G218" s="116" t="s">
        <v>392</v>
      </c>
      <c r="H218" s="131" t="s">
        <v>685</v>
      </c>
      <c r="I218" s="112" t="s">
        <v>566</v>
      </c>
      <c r="J218" s="192" t="s">
        <v>691</v>
      </c>
    </row>
    <row r="219" spans="2:10" ht="30.75" customHeight="1" x14ac:dyDescent="0.2">
      <c r="D219" s="114"/>
      <c r="E219" s="112" t="s">
        <v>567</v>
      </c>
      <c r="F219" s="115" t="s">
        <v>574</v>
      </c>
      <c r="G219" s="116" t="s">
        <v>884</v>
      </c>
      <c r="H219" s="131" t="s">
        <v>685</v>
      </c>
      <c r="I219" s="112" t="s">
        <v>567</v>
      </c>
      <c r="J219" s="192" t="s">
        <v>692</v>
      </c>
    </row>
    <row r="220" spans="2:10" ht="16.5" customHeight="1" x14ac:dyDescent="0.2">
      <c r="D220" s="114"/>
      <c r="E220" s="112" t="s">
        <v>568</v>
      </c>
      <c r="F220" s="115" t="s">
        <v>575</v>
      </c>
      <c r="G220" s="116" t="s">
        <v>392</v>
      </c>
      <c r="H220" s="131" t="s">
        <v>685</v>
      </c>
      <c r="I220" s="112" t="s">
        <v>568</v>
      </c>
      <c r="J220" s="192" t="s">
        <v>693</v>
      </c>
    </row>
    <row r="221" spans="2:10" ht="16.5" customHeight="1" x14ac:dyDescent="0.2">
      <c r="D221" s="114"/>
      <c r="E221" s="112" t="s">
        <v>569</v>
      </c>
      <c r="F221" s="115" t="s">
        <v>576</v>
      </c>
      <c r="G221" s="116" t="s">
        <v>392</v>
      </c>
      <c r="H221" s="131" t="s">
        <v>685</v>
      </c>
      <c r="I221" s="112" t="s">
        <v>569</v>
      </c>
      <c r="J221" s="192" t="s">
        <v>694</v>
      </c>
    </row>
    <row r="222" spans="2:10" ht="16.5" customHeight="1" x14ac:dyDescent="0.2">
      <c r="D222" s="114"/>
      <c r="E222" s="112" t="s">
        <v>570</v>
      </c>
      <c r="F222" s="115" t="s">
        <v>577</v>
      </c>
      <c r="G222" s="116" t="s">
        <v>392</v>
      </c>
      <c r="H222" s="131" t="s">
        <v>685</v>
      </c>
      <c r="I222" s="112" t="s">
        <v>570</v>
      </c>
      <c r="J222" s="192" t="s">
        <v>695</v>
      </c>
    </row>
    <row r="223" spans="2:10" ht="16.5" customHeight="1" x14ac:dyDescent="0.2">
      <c r="D223" s="114"/>
      <c r="E223" s="112" t="s">
        <v>571</v>
      </c>
      <c r="F223" s="115" t="s">
        <v>578</v>
      </c>
      <c r="G223" s="116" t="s">
        <v>392</v>
      </c>
      <c r="H223" s="131" t="s">
        <v>685</v>
      </c>
      <c r="I223" s="112" t="s">
        <v>571</v>
      </c>
      <c r="J223" s="192" t="s">
        <v>696</v>
      </c>
    </row>
    <row r="224" spans="2:10" ht="16.5" customHeight="1" x14ac:dyDescent="0.2">
      <c r="D224" s="114"/>
      <c r="E224" s="112" t="s">
        <v>1216</v>
      </c>
      <c r="F224" s="115" t="s">
        <v>1217</v>
      </c>
      <c r="G224" s="116" t="s">
        <v>392</v>
      </c>
      <c r="H224" s="131" t="s">
        <v>685</v>
      </c>
      <c r="I224" s="112" t="s">
        <v>1219</v>
      </c>
      <c r="J224" s="192" t="s">
        <v>1218</v>
      </c>
    </row>
    <row r="225" spans="1:10" ht="16.5" customHeight="1" thickBot="1" x14ac:dyDescent="0.25">
      <c r="D225" s="143"/>
      <c r="E225" s="118"/>
      <c r="F225" s="127"/>
      <c r="G225" s="144"/>
      <c r="H225" s="135"/>
      <c r="I225" s="118"/>
      <c r="J225" s="197"/>
    </row>
    <row r="228" spans="1:10" ht="16.5" customHeight="1" thickBot="1" x14ac:dyDescent="0.25">
      <c r="D228" s="93" t="s">
        <v>462</v>
      </c>
    </row>
    <row r="229" spans="1:10" ht="16.5" customHeight="1" x14ac:dyDescent="0.2">
      <c r="D229" s="492" t="s">
        <v>295</v>
      </c>
      <c r="E229" s="493"/>
      <c r="F229" s="493"/>
      <c r="G229" s="494" t="s">
        <v>715</v>
      </c>
      <c r="H229" s="489" t="s">
        <v>296</v>
      </c>
      <c r="I229" s="490"/>
      <c r="J229" s="491"/>
    </row>
    <row r="230" spans="1:10" ht="16.5" customHeight="1" thickBot="1" x14ac:dyDescent="0.25">
      <c r="D230" s="137" t="s">
        <v>99</v>
      </c>
      <c r="E230" s="138" t="s">
        <v>297</v>
      </c>
      <c r="F230" s="139" t="s">
        <v>298</v>
      </c>
      <c r="G230" s="495"/>
      <c r="H230" s="140" t="s">
        <v>299</v>
      </c>
      <c r="I230" s="141" t="s">
        <v>297</v>
      </c>
      <c r="J230" s="201" t="s">
        <v>298</v>
      </c>
    </row>
    <row r="231" spans="1:10" ht="16.5" customHeight="1" x14ac:dyDescent="0.2">
      <c r="D231" s="114"/>
      <c r="E231" s="163" t="s">
        <v>307</v>
      </c>
      <c r="F231" s="164" t="s">
        <v>528</v>
      </c>
      <c r="G231" s="142" t="s">
        <v>392</v>
      </c>
      <c r="H231" s="136" t="s">
        <v>690</v>
      </c>
      <c r="I231" s="122" t="s">
        <v>489</v>
      </c>
      <c r="J231" s="202" t="s">
        <v>490</v>
      </c>
    </row>
    <row r="232" spans="1:10" s="108" customFormat="1" ht="17.25" customHeight="1" x14ac:dyDescent="0.2">
      <c r="A232" s="111"/>
      <c r="B232" s="109"/>
      <c r="C232" s="109"/>
      <c r="D232" s="130"/>
      <c r="E232" s="151"/>
      <c r="F232" s="157"/>
      <c r="G232" s="161" t="s">
        <v>602</v>
      </c>
      <c r="H232" s="134" t="s">
        <v>690</v>
      </c>
      <c r="I232" s="224" t="s">
        <v>356</v>
      </c>
      <c r="J232" s="193" t="s">
        <v>356</v>
      </c>
    </row>
    <row r="233" spans="1:10" ht="51.75" customHeight="1" x14ac:dyDescent="0.2">
      <c r="D233" s="114"/>
      <c r="E233" s="112" t="s">
        <v>579</v>
      </c>
      <c r="F233" s="115" t="s">
        <v>510</v>
      </c>
      <c r="G233" s="116" t="s">
        <v>891</v>
      </c>
      <c r="H233" s="134" t="s">
        <v>690</v>
      </c>
      <c r="I233" s="112" t="s">
        <v>610</v>
      </c>
      <c r="J233" s="192" t="s">
        <v>700</v>
      </c>
    </row>
    <row r="234" spans="1:10" ht="66" customHeight="1" x14ac:dyDescent="0.2">
      <c r="D234" s="114"/>
      <c r="E234" s="112" t="s">
        <v>580</v>
      </c>
      <c r="F234" s="115" t="s">
        <v>572</v>
      </c>
      <c r="G234" s="116" t="s">
        <v>708</v>
      </c>
      <c r="H234" s="134" t="s">
        <v>690</v>
      </c>
      <c r="I234" s="112" t="s">
        <v>702</v>
      </c>
      <c r="J234" s="192" t="s">
        <v>701</v>
      </c>
    </row>
    <row r="235" spans="1:10" ht="16.5" customHeight="1" x14ac:dyDescent="0.2">
      <c r="D235" s="114"/>
      <c r="E235" s="112" t="s">
        <v>1216</v>
      </c>
      <c r="F235" s="115" t="s">
        <v>1217</v>
      </c>
      <c r="G235" s="116" t="s">
        <v>392</v>
      </c>
      <c r="H235" s="134" t="s">
        <v>690</v>
      </c>
      <c r="I235" s="112" t="s">
        <v>1219</v>
      </c>
      <c r="J235" s="192" t="s">
        <v>1218</v>
      </c>
    </row>
    <row r="236" spans="1:10" ht="16.5" customHeight="1" thickBot="1" x14ac:dyDescent="0.25">
      <c r="D236" s="143"/>
      <c r="E236" s="118"/>
      <c r="F236" s="127"/>
      <c r="G236" s="144"/>
      <c r="H236" s="135"/>
      <c r="I236" s="118"/>
      <c r="J236" s="197"/>
    </row>
    <row r="239" spans="1:10" ht="17.25" x14ac:dyDescent="0.2">
      <c r="B239" s="93"/>
      <c r="C239" s="93" t="s">
        <v>535</v>
      </c>
    </row>
    <row r="240" spans="1:10" ht="16.5" customHeight="1" thickBot="1" x14ac:dyDescent="0.25">
      <c r="D240" s="93" t="s">
        <v>463</v>
      </c>
    </row>
    <row r="241" spans="1:10" ht="16.5" customHeight="1" x14ac:dyDescent="0.2">
      <c r="D241" s="492" t="s">
        <v>295</v>
      </c>
      <c r="E241" s="493"/>
      <c r="F241" s="493"/>
      <c r="G241" s="494" t="s">
        <v>715</v>
      </c>
      <c r="H241" s="489" t="s">
        <v>296</v>
      </c>
      <c r="I241" s="490"/>
      <c r="J241" s="491"/>
    </row>
    <row r="242" spans="1:10" ht="16.5" customHeight="1" thickBot="1" x14ac:dyDescent="0.25">
      <c r="D242" s="137" t="s">
        <v>99</v>
      </c>
      <c r="E242" s="138" t="s">
        <v>297</v>
      </c>
      <c r="F242" s="139" t="s">
        <v>298</v>
      </c>
      <c r="G242" s="495"/>
      <c r="H242" s="140" t="s">
        <v>299</v>
      </c>
      <c r="I242" s="141" t="s">
        <v>297</v>
      </c>
      <c r="J242" s="201" t="s">
        <v>298</v>
      </c>
    </row>
    <row r="243" spans="1:10" ht="16.5" customHeight="1" x14ac:dyDescent="0.2">
      <c r="D243" s="114"/>
      <c r="E243" s="133" t="s">
        <v>304</v>
      </c>
      <c r="F243" s="132" t="s">
        <v>506</v>
      </c>
      <c r="G243" s="478" t="s">
        <v>711</v>
      </c>
      <c r="H243" s="481" t="s">
        <v>687</v>
      </c>
      <c r="I243" s="483" t="s">
        <v>357</v>
      </c>
      <c r="J243" s="486" t="s">
        <v>357</v>
      </c>
    </row>
    <row r="244" spans="1:10" ht="16.5" customHeight="1" x14ac:dyDescent="0.2">
      <c r="D244" s="114"/>
      <c r="E244" s="112" t="s">
        <v>305</v>
      </c>
      <c r="F244" s="115" t="s">
        <v>507</v>
      </c>
      <c r="G244" s="479"/>
      <c r="H244" s="482"/>
      <c r="I244" s="484"/>
      <c r="J244" s="487"/>
    </row>
    <row r="245" spans="1:10" ht="16.5" customHeight="1" x14ac:dyDescent="0.2">
      <c r="D245" s="114"/>
      <c r="E245" s="112" t="s">
        <v>306</v>
      </c>
      <c r="F245" s="115" t="s">
        <v>508</v>
      </c>
      <c r="G245" s="480"/>
      <c r="H245" s="482"/>
      <c r="I245" s="485"/>
      <c r="J245" s="488"/>
    </row>
    <row r="246" spans="1:10" ht="16.5" customHeight="1" x14ac:dyDescent="0.2">
      <c r="D246" s="114"/>
      <c r="E246" s="121" t="s">
        <v>307</v>
      </c>
      <c r="F246" s="123" t="s">
        <v>572</v>
      </c>
      <c r="G246" s="116" t="s">
        <v>392</v>
      </c>
      <c r="H246" s="131" t="s">
        <v>687</v>
      </c>
      <c r="I246" s="112" t="s">
        <v>344</v>
      </c>
      <c r="J246" s="192" t="s">
        <v>384</v>
      </c>
    </row>
    <row r="247" spans="1:10" s="108" customFormat="1" ht="17.25" customHeight="1" x14ac:dyDescent="0.2">
      <c r="A247" s="111"/>
      <c r="B247" s="109"/>
      <c r="C247" s="109"/>
      <c r="D247" s="130"/>
      <c r="E247" s="150"/>
      <c r="F247" s="156"/>
      <c r="G247" s="161" t="s">
        <v>602</v>
      </c>
      <c r="H247" s="131" t="s">
        <v>687</v>
      </c>
      <c r="I247" s="224" t="s">
        <v>356</v>
      </c>
      <c r="J247" s="193" t="s">
        <v>356</v>
      </c>
    </row>
    <row r="248" spans="1:10" s="108" customFormat="1" ht="17.25" customHeight="1" x14ac:dyDescent="0.2">
      <c r="A248" s="111"/>
      <c r="B248" s="109"/>
      <c r="C248" s="109"/>
      <c r="D248" s="130"/>
      <c r="E248" s="151"/>
      <c r="F248" s="157"/>
      <c r="G248" s="161" t="s">
        <v>603</v>
      </c>
      <c r="H248" s="131" t="s">
        <v>687</v>
      </c>
      <c r="I248" s="224" t="s">
        <v>351</v>
      </c>
      <c r="J248" s="193" t="s">
        <v>351</v>
      </c>
    </row>
    <row r="249" spans="1:10" ht="16.5" customHeight="1" x14ac:dyDescent="0.2">
      <c r="D249" s="114"/>
      <c r="E249" s="112" t="s">
        <v>566</v>
      </c>
      <c r="F249" s="115" t="s">
        <v>573</v>
      </c>
      <c r="G249" s="116" t="s">
        <v>392</v>
      </c>
      <c r="H249" s="131" t="s">
        <v>687</v>
      </c>
      <c r="I249" s="112" t="s">
        <v>566</v>
      </c>
      <c r="J249" s="192" t="s">
        <v>691</v>
      </c>
    </row>
    <row r="250" spans="1:10" ht="36" customHeight="1" x14ac:dyDescent="0.2">
      <c r="D250" s="114"/>
      <c r="E250" s="112" t="s">
        <v>581</v>
      </c>
      <c r="F250" s="115" t="s">
        <v>583</v>
      </c>
      <c r="G250" s="116" t="s">
        <v>480</v>
      </c>
      <c r="H250" s="131" t="s">
        <v>687</v>
      </c>
      <c r="I250" s="112" t="s">
        <v>581</v>
      </c>
      <c r="J250" s="192" t="s">
        <v>698</v>
      </c>
    </row>
    <row r="251" spans="1:10" ht="16.5" customHeight="1" x14ac:dyDescent="0.2">
      <c r="D251" s="114"/>
      <c r="E251" s="112" t="s">
        <v>582</v>
      </c>
      <c r="F251" s="115" t="s">
        <v>584</v>
      </c>
      <c r="G251" s="116" t="s">
        <v>392</v>
      </c>
      <c r="H251" s="131" t="s">
        <v>687</v>
      </c>
      <c r="I251" s="112" t="s">
        <v>582</v>
      </c>
      <c r="J251" s="192" t="s">
        <v>699</v>
      </c>
    </row>
    <row r="252" spans="1:10" ht="16.5" customHeight="1" x14ac:dyDescent="0.2">
      <c r="D252" s="114"/>
      <c r="E252" s="112" t="s">
        <v>1216</v>
      </c>
      <c r="F252" s="115" t="s">
        <v>1217</v>
      </c>
      <c r="G252" s="116" t="s">
        <v>392</v>
      </c>
      <c r="H252" s="131" t="s">
        <v>687</v>
      </c>
      <c r="I252" s="112" t="s">
        <v>1219</v>
      </c>
      <c r="J252" s="192" t="s">
        <v>1218</v>
      </c>
    </row>
    <row r="253" spans="1:10" ht="16.5" customHeight="1" thickBot="1" x14ac:dyDescent="0.25">
      <c r="D253" s="143"/>
      <c r="E253" s="118"/>
      <c r="F253" s="127"/>
      <c r="G253" s="144"/>
      <c r="H253" s="135"/>
      <c r="I253" s="118"/>
      <c r="J253" s="197"/>
    </row>
    <row r="256" spans="1:10" ht="16.5" customHeight="1" thickBot="1" x14ac:dyDescent="0.25">
      <c r="D256" s="93" t="s">
        <v>464</v>
      </c>
    </row>
    <row r="257" spans="1:10" ht="16.5" customHeight="1" x14ac:dyDescent="0.2">
      <c r="D257" s="492" t="s">
        <v>295</v>
      </c>
      <c r="E257" s="493"/>
      <c r="F257" s="493"/>
      <c r="G257" s="494" t="s">
        <v>715</v>
      </c>
      <c r="H257" s="489" t="s">
        <v>296</v>
      </c>
      <c r="I257" s="490"/>
      <c r="J257" s="491"/>
    </row>
    <row r="258" spans="1:10" ht="16.5" customHeight="1" thickBot="1" x14ac:dyDescent="0.25">
      <c r="D258" s="137" t="s">
        <v>99</v>
      </c>
      <c r="E258" s="138" t="s">
        <v>297</v>
      </c>
      <c r="F258" s="139" t="s">
        <v>298</v>
      </c>
      <c r="G258" s="495"/>
      <c r="H258" s="140" t="s">
        <v>299</v>
      </c>
      <c r="I258" s="141" t="s">
        <v>297</v>
      </c>
      <c r="J258" s="201" t="s">
        <v>298</v>
      </c>
    </row>
    <row r="259" spans="1:10" ht="16.5" customHeight="1" x14ac:dyDescent="0.2">
      <c r="D259" s="114"/>
      <c r="E259" s="163" t="s">
        <v>307</v>
      </c>
      <c r="F259" s="164" t="s">
        <v>528</v>
      </c>
      <c r="G259" s="142" t="s">
        <v>392</v>
      </c>
      <c r="H259" s="136" t="s">
        <v>688</v>
      </c>
      <c r="I259" s="122" t="s">
        <v>489</v>
      </c>
      <c r="J259" s="202" t="s">
        <v>490</v>
      </c>
    </row>
    <row r="260" spans="1:10" s="108" customFormat="1" ht="17.25" customHeight="1" x14ac:dyDescent="0.2">
      <c r="A260" s="111"/>
      <c r="B260" s="109"/>
      <c r="C260" s="109"/>
      <c r="D260" s="130"/>
      <c r="E260" s="151"/>
      <c r="F260" s="157"/>
      <c r="G260" s="161" t="s">
        <v>602</v>
      </c>
      <c r="H260" s="134" t="s">
        <v>688</v>
      </c>
      <c r="I260" s="224" t="s">
        <v>356</v>
      </c>
      <c r="J260" s="193" t="s">
        <v>356</v>
      </c>
    </row>
    <row r="261" spans="1:10" ht="51" customHeight="1" x14ac:dyDescent="0.2">
      <c r="D261" s="114"/>
      <c r="E261" s="112" t="s">
        <v>579</v>
      </c>
      <c r="F261" s="115" t="s">
        <v>510</v>
      </c>
      <c r="G261" s="116" t="s">
        <v>891</v>
      </c>
      <c r="H261" s="134" t="s">
        <v>688</v>
      </c>
      <c r="I261" s="112" t="s">
        <v>610</v>
      </c>
      <c r="J261" s="192" t="s">
        <v>700</v>
      </c>
    </row>
    <row r="262" spans="1:10" ht="66" customHeight="1" x14ac:dyDescent="0.2">
      <c r="D262" s="114"/>
      <c r="E262" s="112" t="s">
        <v>585</v>
      </c>
      <c r="F262" s="115" t="s">
        <v>586</v>
      </c>
      <c r="G262" s="116" t="s">
        <v>710</v>
      </c>
      <c r="H262" s="134" t="s">
        <v>688</v>
      </c>
      <c r="I262" s="112" t="s">
        <v>704</v>
      </c>
      <c r="J262" s="192" t="s">
        <v>703</v>
      </c>
    </row>
    <row r="263" spans="1:10" ht="16.5" customHeight="1" x14ac:dyDescent="0.2">
      <c r="D263" s="114"/>
      <c r="E263" s="112" t="s">
        <v>1216</v>
      </c>
      <c r="F263" s="115" t="s">
        <v>1217</v>
      </c>
      <c r="G263" s="116" t="s">
        <v>392</v>
      </c>
      <c r="H263" s="134" t="s">
        <v>688</v>
      </c>
      <c r="I263" s="112" t="s">
        <v>1219</v>
      </c>
      <c r="J263" s="192" t="s">
        <v>1218</v>
      </c>
    </row>
    <row r="264" spans="1:10" ht="16.5" customHeight="1" thickBot="1" x14ac:dyDescent="0.25">
      <c r="D264" s="143"/>
      <c r="E264" s="118"/>
      <c r="F264" s="127"/>
      <c r="G264" s="144"/>
      <c r="H264" s="135"/>
      <c r="I264" s="118"/>
      <c r="J264" s="197"/>
    </row>
    <row r="267" spans="1:10" ht="17.25" x14ac:dyDescent="0.2">
      <c r="B267" s="93"/>
      <c r="C267" s="93" t="s">
        <v>536</v>
      </c>
    </row>
    <row r="268" spans="1:10" ht="16.5" customHeight="1" thickBot="1" x14ac:dyDescent="0.25">
      <c r="D268" s="93" t="s">
        <v>539</v>
      </c>
    </row>
    <row r="269" spans="1:10" ht="16.5" customHeight="1" x14ac:dyDescent="0.2">
      <c r="D269" s="492" t="s">
        <v>295</v>
      </c>
      <c r="E269" s="493"/>
      <c r="F269" s="493"/>
      <c r="G269" s="494" t="s">
        <v>715</v>
      </c>
      <c r="H269" s="489" t="s">
        <v>296</v>
      </c>
      <c r="I269" s="490"/>
      <c r="J269" s="491"/>
    </row>
    <row r="270" spans="1:10" ht="16.5" customHeight="1" thickBot="1" x14ac:dyDescent="0.25">
      <c r="D270" s="137" t="s">
        <v>99</v>
      </c>
      <c r="E270" s="138" t="s">
        <v>297</v>
      </c>
      <c r="F270" s="139" t="s">
        <v>298</v>
      </c>
      <c r="G270" s="495"/>
      <c r="H270" s="140" t="s">
        <v>299</v>
      </c>
      <c r="I270" s="141" t="s">
        <v>297</v>
      </c>
      <c r="J270" s="201" t="s">
        <v>298</v>
      </c>
    </row>
    <row r="271" spans="1:10" ht="16.5" customHeight="1" x14ac:dyDescent="0.2">
      <c r="D271" s="114"/>
      <c r="E271" s="133" t="s">
        <v>304</v>
      </c>
      <c r="F271" s="132" t="s">
        <v>506</v>
      </c>
      <c r="G271" s="478" t="s">
        <v>391</v>
      </c>
      <c r="H271" s="481" t="s">
        <v>686</v>
      </c>
      <c r="I271" s="483" t="s">
        <v>357</v>
      </c>
      <c r="J271" s="486" t="s">
        <v>357</v>
      </c>
    </row>
    <row r="272" spans="1:10" ht="16.5" customHeight="1" x14ac:dyDescent="0.2">
      <c r="D272" s="114"/>
      <c r="E272" s="112" t="s">
        <v>305</v>
      </c>
      <c r="F272" s="115" t="s">
        <v>507</v>
      </c>
      <c r="G272" s="479"/>
      <c r="H272" s="482"/>
      <c r="I272" s="484"/>
      <c r="J272" s="487"/>
    </row>
    <row r="273" spans="1:10" ht="16.5" customHeight="1" x14ac:dyDescent="0.2">
      <c r="D273" s="114"/>
      <c r="E273" s="112" t="s">
        <v>306</v>
      </c>
      <c r="F273" s="115" t="s">
        <v>508</v>
      </c>
      <c r="G273" s="480"/>
      <c r="H273" s="482"/>
      <c r="I273" s="485"/>
      <c r="J273" s="488"/>
    </row>
    <row r="274" spans="1:10" ht="16.5" customHeight="1" x14ac:dyDescent="0.2">
      <c r="D274" s="114"/>
      <c r="E274" s="121" t="s">
        <v>307</v>
      </c>
      <c r="F274" s="123" t="s">
        <v>587</v>
      </c>
      <c r="G274" s="116" t="s">
        <v>392</v>
      </c>
      <c r="H274" s="131" t="s">
        <v>686</v>
      </c>
      <c r="I274" s="112" t="s">
        <v>344</v>
      </c>
      <c r="J274" s="192" t="s">
        <v>384</v>
      </c>
    </row>
    <row r="275" spans="1:10" s="108" customFormat="1" ht="17.25" customHeight="1" x14ac:dyDescent="0.2">
      <c r="A275" s="111"/>
      <c r="B275" s="109"/>
      <c r="C275" s="109"/>
      <c r="D275" s="130"/>
      <c r="E275" s="150"/>
      <c r="F275" s="156"/>
      <c r="G275" s="161" t="s">
        <v>602</v>
      </c>
      <c r="H275" s="131" t="s">
        <v>686</v>
      </c>
      <c r="I275" s="224" t="s">
        <v>356</v>
      </c>
      <c r="J275" s="193" t="s">
        <v>356</v>
      </c>
    </row>
    <row r="276" spans="1:10" s="108" customFormat="1" ht="17.25" customHeight="1" x14ac:dyDescent="0.2">
      <c r="A276" s="111"/>
      <c r="B276" s="109"/>
      <c r="C276" s="109"/>
      <c r="D276" s="130"/>
      <c r="E276" s="151"/>
      <c r="F276" s="157"/>
      <c r="G276" s="161" t="s">
        <v>603</v>
      </c>
      <c r="H276" s="131" t="s">
        <v>686</v>
      </c>
      <c r="I276" s="224" t="s">
        <v>351</v>
      </c>
      <c r="J276" s="193" t="s">
        <v>351</v>
      </c>
    </row>
    <row r="277" spans="1:10" ht="16.5" customHeight="1" x14ac:dyDescent="0.2">
      <c r="D277" s="114"/>
      <c r="E277" s="112" t="s">
        <v>497</v>
      </c>
      <c r="F277" s="115" t="s">
        <v>588</v>
      </c>
      <c r="G277" s="142" t="s">
        <v>392</v>
      </c>
      <c r="H277" s="131" t="s">
        <v>686</v>
      </c>
      <c r="I277" s="112" t="s">
        <v>497</v>
      </c>
      <c r="J277" s="192" t="s">
        <v>697</v>
      </c>
    </row>
    <row r="278" spans="1:10" ht="16.5" customHeight="1" thickBot="1" x14ac:dyDescent="0.25">
      <c r="D278" s="143"/>
      <c r="E278" s="118"/>
      <c r="F278" s="127"/>
      <c r="G278" s="144"/>
      <c r="H278" s="135"/>
      <c r="I278" s="118"/>
      <c r="J278" s="197"/>
    </row>
    <row r="281" spans="1:10" ht="16.5" customHeight="1" thickBot="1" x14ac:dyDescent="0.25">
      <c r="D281" s="93" t="s">
        <v>465</v>
      </c>
    </row>
    <row r="282" spans="1:10" ht="16.5" customHeight="1" x14ac:dyDescent="0.2">
      <c r="D282" s="492" t="s">
        <v>295</v>
      </c>
      <c r="E282" s="493"/>
      <c r="F282" s="493"/>
      <c r="G282" s="494" t="s">
        <v>715</v>
      </c>
      <c r="H282" s="489" t="s">
        <v>296</v>
      </c>
      <c r="I282" s="490"/>
      <c r="J282" s="491"/>
    </row>
    <row r="283" spans="1:10" ht="16.5" customHeight="1" thickBot="1" x14ac:dyDescent="0.25">
      <c r="D283" s="137" t="s">
        <v>99</v>
      </c>
      <c r="E283" s="138" t="s">
        <v>297</v>
      </c>
      <c r="F283" s="139" t="s">
        <v>298</v>
      </c>
      <c r="G283" s="495"/>
      <c r="H283" s="140" t="s">
        <v>299</v>
      </c>
      <c r="I283" s="141" t="s">
        <v>297</v>
      </c>
      <c r="J283" s="201" t="s">
        <v>298</v>
      </c>
    </row>
    <row r="284" spans="1:10" ht="16.5" customHeight="1" x14ac:dyDescent="0.2">
      <c r="D284" s="114"/>
      <c r="E284" s="163" t="s">
        <v>307</v>
      </c>
      <c r="F284" s="164" t="s">
        <v>528</v>
      </c>
      <c r="G284" s="142" t="s">
        <v>392</v>
      </c>
      <c r="H284" s="136" t="s">
        <v>689</v>
      </c>
      <c r="I284" s="122" t="s">
        <v>489</v>
      </c>
      <c r="J284" s="202" t="s">
        <v>490</v>
      </c>
    </row>
    <row r="285" spans="1:10" s="108" customFormat="1" ht="17.25" customHeight="1" x14ac:dyDescent="0.2">
      <c r="A285" s="111"/>
      <c r="B285" s="109"/>
      <c r="C285" s="109"/>
      <c r="D285" s="130"/>
      <c r="E285" s="151"/>
      <c r="F285" s="157"/>
      <c r="G285" s="161" t="s">
        <v>602</v>
      </c>
      <c r="H285" s="134" t="s">
        <v>689</v>
      </c>
      <c r="I285" s="224" t="s">
        <v>356</v>
      </c>
      <c r="J285" s="193" t="s">
        <v>356</v>
      </c>
    </row>
    <row r="286" spans="1:10" ht="60.75" customHeight="1" x14ac:dyDescent="0.2">
      <c r="D286" s="114"/>
      <c r="E286" s="112" t="s">
        <v>579</v>
      </c>
      <c r="F286" s="115" t="s">
        <v>510</v>
      </c>
      <c r="G286" s="116" t="s">
        <v>891</v>
      </c>
      <c r="H286" s="134" t="s">
        <v>689</v>
      </c>
      <c r="I286" s="112" t="s">
        <v>610</v>
      </c>
      <c r="J286" s="192" t="s">
        <v>700</v>
      </c>
    </row>
    <row r="287" spans="1:10" ht="57" customHeight="1" x14ac:dyDescent="0.2">
      <c r="D287" s="114"/>
      <c r="E287" s="112" t="s">
        <v>589</v>
      </c>
      <c r="F287" s="115" t="s">
        <v>587</v>
      </c>
      <c r="G287" s="116" t="s">
        <v>709</v>
      </c>
      <c r="H287" s="134" t="s">
        <v>689</v>
      </c>
      <c r="I287" s="112" t="s">
        <v>706</v>
      </c>
      <c r="J287" s="192" t="s">
        <v>705</v>
      </c>
    </row>
    <row r="288" spans="1:10" ht="16.5" customHeight="1" thickBot="1" x14ac:dyDescent="0.25">
      <c r="D288" s="143"/>
      <c r="E288" s="118"/>
      <c r="F288" s="127"/>
      <c r="G288" s="144"/>
      <c r="H288" s="135"/>
      <c r="I288" s="118"/>
      <c r="J288" s="197"/>
    </row>
    <row r="291" spans="2:10" ht="17.25" x14ac:dyDescent="0.2">
      <c r="B291" s="93"/>
      <c r="C291" s="93" t="s">
        <v>537</v>
      </c>
    </row>
    <row r="292" spans="2:10" ht="16.5" customHeight="1" thickBot="1" x14ac:dyDescent="0.25">
      <c r="D292" s="93" t="s">
        <v>467</v>
      </c>
    </row>
    <row r="293" spans="2:10" ht="16.5" customHeight="1" x14ac:dyDescent="0.2">
      <c r="D293" s="492" t="s">
        <v>295</v>
      </c>
      <c r="E293" s="493"/>
      <c r="F293" s="493"/>
      <c r="G293" s="494" t="s">
        <v>715</v>
      </c>
      <c r="H293" s="489" t="s">
        <v>296</v>
      </c>
      <c r="I293" s="490"/>
      <c r="J293" s="491"/>
    </row>
    <row r="294" spans="2:10" ht="16.5" customHeight="1" thickBot="1" x14ac:dyDescent="0.25">
      <c r="D294" s="137" t="s">
        <v>99</v>
      </c>
      <c r="E294" s="138" t="s">
        <v>297</v>
      </c>
      <c r="F294" s="139" t="s">
        <v>298</v>
      </c>
      <c r="G294" s="495"/>
      <c r="H294" s="140" t="s">
        <v>299</v>
      </c>
      <c r="I294" s="141" t="s">
        <v>297</v>
      </c>
      <c r="J294" s="201" t="s">
        <v>298</v>
      </c>
    </row>
    <row r="295" spans="2:10" ht="16.5" customHeight="1" x14ac:dyDescent="0.2">
      <c r="D295" s="114"/>
      <c r="E295" s="133" t="s">
        <v>590</v>
      </c>
      <c r="F295" s="132" t="s">
        <v>592</v>
      </c>
      <c r="G295" s="142"/>
      <c r="H295" s="136"/>
      <c r="I295" s="122"/>
      <c r="J295" s="202"/>
    </row>
    <row r="296" spans="2:10" ht="16.5" customHeight="1" x14ac:dyDescent="0.2">
      <c r="D296" s="114"/>
      <c r="E296" s="112" t="s">
        <v>591</v>
      </c>
      <c r="F296" s="115" t="s">
        <v>593</v>
      </c>
      <c r="G296" s="116"/>
      <c r="H296" s="134"/>
      <c r="I296" s="112"/>
      <c r="J296" s="192"/>
    </row>
    <row r="297" spans="2:10" ht="16.5" customHeight="1" thickBot="1" x14ac:dyDescent="0.25">
      <c r="D297" s="143"/>
      <c r="E297" s="118"/>
      <c r="F297" s="127"/>
      <c r="G297" s="144"/>
      <c r="H297" s="135"/>
      <c r="I297" s="118"/>
      <c r="J297" s="197"/>
    </row>
    <row r="300" spans="2:10" ht="17.25" x14ac:dyDescent="0.2">
      <c r="B300" s="93"/>
      <c r="C300" s="93" t="s">
        <v>538</v>
      </c>
    </row>
    <row r="301" spans="2:10" ht="16.5" customHeight="1" thickBot="1" x14ac:dyDescent="0.25">
      <c r="D301" s="93" t="s">
        <v>466</v>
      </c>
    </row>
    <row r="302" spans="2:10" ht="16.5" customHeight="1" x14ac:dyDescent="0.2">
      <c r="D302" s="492" t="s">
        <v>295</v>
      </c>
      <c r="E302" s="493"/>
      <c r="F302" s="493"/>
      <c r="G302" s="494" t="s">
        <v>715</v>
      </c>
      <c r="H302" s="489" t="s">
        <v>296</v>
      </c>
      <c r="I302" s="490"/>
      <c r="J302" s="491"/>
    </row>
    <row r="303" spans="2:10" ht="16.5" customHeight="1" thickBot="1" x14ac:dyDescent="0.25">
      <c r="D303" s="137" t="s">
        <v>99</v>
      </c>
      <c r="E303" s="138" t="s">
        <v>297</v>
      </c>
      <c r="F303" s="139" t="s">
        <v>298</v>
      </c>
      <c r="G303" s="495"/>
      <c r="H303" s="140" t="s">
        <v>299</v>
      </c>
      <c r="I303" s="141" t="s">
        <v>297</v>
      </c>
      <c r="J303" s="201" t="s">
        <v>298</v>
      </c>
    </row>
    <row r="304" spans="2:10" ht="16.5" customHeight="1" x14ac:dyDescent="0.2">
      <c r="D304" s="114"/>
      <c r="E304" s="133" t="s">
        <v>594</v>
      </c>
      <c r="F304" s="132" t="s">
        <v>596</v>
      </c>
      <c r="G304" s="142"/>
      <c r="H304" s="136"/>
      <c r="I304" s="122"/>
      <c r="J304" s="202"/>
    </row>
    <row r="305" spans="2:10" ht="16.5" customHeight="1" x14ac:dyDescent="0.2">
      <c r="B305" s="103"/>
      <c r="D305" s="114"/>
      <c r="E305" s="112" t="s">
        <v>595</v>
      </c>
      <c r="F305" s="115" t="s">
        <v>597</v>
      </c>
      <c r="G305" s="116"/>
      <c r="H305" s="134"/>
      <c r="I305" s="112"/>
      <c r="J305" s="192"/>
    </row>
    <row r="306" spans="2:10" ht="16.5" customHeight="1" thickBot="1" x14ac:dyDescent="0.25">
      <c r="B306" s="103"/>
      <c r="D306" s="143"/>
      <c r="E306" s="118"/>
      <c r="F306" s="127"/>
      <c r="G306" s="144"/>
      <c r="H306" s="135"/>
      <c r="I306" s="118"/>
      <c r="J306" s="197"/>
    </row>
    <row r="309" spans="2:10" ht="16.5" customHeight="1" x14ac:dyDescent="0.2">
      <c r="B309" s="103"/>
      <c r="C309" s="93" t="s">
        <v>901</v>
      </c>
      <c r="E309" s="229"/>
      <c r="F309" s="229"/>
      <c r="G309" s="229"/>
      <c r="H309" s="229"/>
      <c r="I309" s="229"/>
      <c r="J309" s="229"/>
    </row>
    <row r="310" spans="2:10" ht="16.5" customHeight="1" thickBot="1" x14ac:dyDescent="0.25">
      <c r="B310" s="103"/>
      <c r="D310" s="93" t="s">
        <v>902</v>
      </c>
      <c r="E310" s="229"/>
      <c r="F310" s="229"/>
      <c r="G310" s="229"/>
      <c r="H310" s="229"/>
      <c r="I310" s="229"/>
      <c r="J310" s="229"/>
    </row>
    <row r="311" spans="2:10" ht="16.5" customHeight="1" x14ac:dyDescent="0.2">
      <c r="B311" s="103"/>
      <c r="C311" s="230"/>
      <c r="D311" s="492" t="s">
        <v>295</v>
      </c>
      <c r="E311" s="493"/>
      <c r="F311" s="493"/>
      <c r="G311" s="494" t="s">
        <v>715</v>
      </c>
      <c r="H311" s="489" t="s">
        <v>296</v>
      </c>
      <c r="I311" s="490"/>
      <c r="J311" s="491"/>
    </row>
    <row r="312" spans="2:10" ht="16.5" customHeight="1" thickBot="1" x14ac:dyDescent="0.25">
      <c r="B312" s="103"/>
      <c r="C312" s="230"/>
      <c r="D312" s="137" t="s">
        <v>99</v>
      </c>
      <c r="E312" s="138" t="s">
        <v>297</v>
      </c>
      <c r="F312" s="139" t="s">
        <v>298</v>
      </c>
      <c r="G312" s="495"/>
      <c r="H312" s="140" t="s">
        <v>299</v>
      </c>
      <c r="I312" s="141" t="s">
        <v>297</v>
      </c>
      <c r="J312" s="201" t="s">
        <v>298</v>
      </c>
    </row>
    <row r="313" spans="2:10" ht="16.5" customHeight="1" x14ac:dyDescent="0.2">
      <c r="B313" s="103"/>
      <c r="C313" s="230"/>
      <c r="D313" s="114" t="s">
        <v>903</v>
      </c>
      <c r="E313" s="133" t="s">
        <v>304</v>
      </c>
      <c r="F313" s="132" t="s">
        <v>506</v>
      </c>
      <c r="G313" s="478" t="s">
        <v>904</v>
      </c>
      <c r="H313" s="481" t="s">
        <v>906</v>
      </c>
      <c r="I313" s="483" t="s">
        <v>357</v>
      </c>
      <c r="J313" s="486" t="s">
        <v>357</v>
      </c>
    </row>
    <row r="314" spans="2:10" ht="16.5" customHeight="1" x14ac:dyDescent="0.2">
      <c r="B314" s="103"/>
      <c r="C314" s="230"/>
      <c r="D314" s="114"/>
      <c r="E314" s="112" t="s">
        <v>305</v>
      </c>
      <c r="F314" s="115" t="s">
        <v>507</v>
      </c>
      <c r="G314" s="479"/>
      <c r="H314" s="482"/>
      <c r="I314" s="484"/>
      <c r="J314" s="487"/>
    </row>
    <row r="315" spans="2:10" ht="16.5" customHeight="1" x14ac:dyDescent="0.2">
      <c r="B315" s="103"/>
      <c r="C315" s="230"/>
      <c r="D315" s="114"/>
      <c r="E315" s="112" t="s">
        <v>306</v>
      </c>
      <c r="F315" s="115" t="s">
        <v>508</v>
      </c>
      <c r="G315" s="480"/>
      <c r="H315" s="482"/>
      <c r="I315" s="485"/>
      <c r="J315" s="488"/>
    </row>
    <row r="316" spans="2:10" ht="16.5" customHeight="1" x14ac:dyDescent="0.2">
      <c r="B316" s="103"/>
      <c r="C316" s="230"/>
      <c r="D316" s="114"/>
      <c r="E316" s="347" t="s">
        <v>307</v>
      </c>
      <c r="F316" s="194" t="s">
        <v>905</v>
      </c>
      <c r="G316" s="116" t="s">
        <v>392</v>
      </c>
      <c r="H316" s="131" t="s">
        <v>906</v>
      </c>
      <c r="I316" s="112" t="s">
        <v>344</v>
      </c>
      <c r="J316" s="192" t="s">
        <v>384</v>
      </c>
    </row>
    <row r="317" spans="2:10" ht="16.5" customHeight="1" x14ac:dyDescent="0.2">
      <c r="B317" s="103"/>
      <c r="C317" s="231"/>
      <c r="D317" s="130"/>
      <c r="E317" s="348"/>
      <c r="F317" s="350"/>
      <c r="G317" s="161" t="s">
        <v>602</v>
      </c>
      <c r="H317" s="134" t="s">
        <v>906</v>
      </c>
      <c r="I317" s="239" t="s">
        <v>356</v>
      </c>
      <c r="J317" s="193" t="s">
        <v>356</v>
      </c>
    </row>
    <row r="318" spans="2:10" ht="16.5" customHeight="1" x14ac:dyDescent="0.2">
      <c r="D318" s="114"/>
      <c r="E318" s="349"/>
      <c r="F318" s="202"/>
      <c r="G318" s="116" t="s">
        <v>1221</v>
      </c>
      <c r="H318" s="134" t="s">
        <v>1222</v>
      </c>
      <c r="I318" s="112" t="s">
        <v>1220</v>
      </c>
      <c r="J318" s="192" t="s">
        <v>1220</v>
      </c>
    </row>
    <row r="319" spans="2:10" ht="16.5" customHeight="1" x14ac:dyDescent="0.2">
      <c r="D319" s="114"/>
      <c r="E319" s="112" t="s">
        <v>1216</v>
      </c>
      <c r="F319" s="115" t="s">
        <v>1217</v>
      </c>
      <c r="G319" s="116" t="s">
        <v>392</v>
      </c>
      <c r="H319" s="134" t="s">
        <v>688</v>
      </c>
      <c r="I319" s="112" t="s">
        <v>1219</v>
      </c>
      <c r="J319" s="192" t="s">
        <v>1218</v>
      </c>
    </row>
    <row r="320" spans="2:10" ht="16.5" customHeight="1" thickBot="1" x14ac:dyDescent="0.25">
      <c r="B320" s="103"/>
      <c r="C320" s="231"/>
      <c r="D320" s="240"/>
      <c r="E320" s="241"/>
      <c r="F320" s="242"/>
      <c r="G320" s="243"/>
      <c r="H320" s="135"/>
      <c r="I320" s="244"/>
      <c r="J320" s="245"/>
    </row>
  </sheetData>
  <mergeCells count="100">
    <mergeCell ref="D311:F311"/>
    <mergeCell ref="G311:G312"/>
    <mergeCell ref="H311:J311"/>
    <mergeCell ref="G313:G315"/>
    <mergeCell ref="H313:H315"/>
    <mergeCell ref="I313:I315"/>
    <mergeCell ref="J313:J315"/>
    <mergeCell ref="D4:F4"/>
    <mergeCell ref="G4:G5"/>
    <mergeCell ref="H4:J4"/>
    <mergeCell ref="J24:J26"/>
    <mergeCell ref="H24:H26"/>
    <mergeCell ref="G24:G26"/>
    <mergeCell ref="I24:I26"/>
    <mergeCell ref="H22:J22"/>
    <mergeCell ref="D22:F22"/>
    <mergeCell ref="G22:G23"/>
    <mergeCell ref="D13:D15"/>
    <mergeCell ref="G13:G15"/>
    <mergeCell ref="I13:I15"/>
    <mergeCell ref="J13:J15"/>
    <mergeCell ref="F34:F37"/>
    <mergeCell ref="D88:F88"/>
    <mergeCell ref="G88:G89"/>
    <mergeCell ref="H88:J88"/>
    <mergeCell ref="E34:E37"/>
    <mergeCell ref="G59:G61"/>
    <mergeCell ref="D57:F57"/>
    <mergeCell ref="G57:G58"/>
    <mergeCell ref="H57:J57"/>
    <mergeCell ref="D119:F119"/>
    <mergeCell ref="G119:G120"/>
    <mergeCell ref="H119:J119"/>
    <mergeCell ref="G100:G102"/>
    <mergeCell ref="D98:F98"/>
    <mergeCell ref="G98:G99"/>
    <mergeCell ref="H98:J98"/>
    <mergeCell ref="H100:H102"/>
    <mergeCell ref="I100:I102"/>
    <mergeCell ref="J100:J102"/>
    <mergeCell ref="D156:F156"/>
    <mergeCell ref="G156:G157"/>
    <mergeCell ref="H156:J156"/>
    <mergeCell ref="D141:F141"/>
    <mergeCell ref="G141:G142"/>
    <mergeCell ref="H141:J141"/>
    <mergeCell ref="D195:F195"/>
    <mergeCell ref="G195:G196"/>
    <mergeCell ref="H195:J195"/>
    <mergeCell ref="D174:F174"/>
    <mergeCell ref="G174:G175"/>
    <mergeCell ref="H174:J174"/>
    <mergeCell ref="G176:G178"/>
    <mergeCell ref="H176:H178"/>
    <mergeCell ref="I176:I178"/>
    <mergeCell ref="J176:J178"/>
    <mergeCell ref="D229:F229"/>
    <mergeCell ref="G229:G230"/>
    <mergeCell ref="H229:J229"/>
    <mergeCell ref="D210:F210"/>
    <mergeCell ref="G210:G211"/>
    <mergeCell ref="H210:J210"/>
    <mergeCell ref="G212:G214"/>
    <mergeCell ref="H212:H214"/>
    <mergeCell ref="I212:I214"/>
    <mergeCell ref="J212:J214"/>
    <mergeCell ref="D257:F257"/>
    <mergeCell ref="G257:G258"/>
    <mergeCell ref="H257:J257"/>
    <mergeCell ref="D241:F241"/>
    <mergeCell ref="G241:G242"/>
    <mergeCell ref="H241:J241"/>
    <mergeCell ref="G243:G245"/>
    <mergeCell ref="H243:H245"/>
    <mergeCell ref="I243:I245"/>
    <mergeCell ref="J243:J245"/>
    <mergeCell ref="D302:F302"/>
    <mergeCell ref="G302:G303"/>
    <mergeCell ref="H302:J302"/>
    <mergeCell ref="D293:F293"/>
    <mergeCell ref="G293:G294"/>
    <mergeCell ref="H293:J293"/>
    <mergeCell ref="H282:J282"/>
    <mergeCell ref="D269:F269"/>
    <mergeCell ref="G269:G270"/>
    <mergeCell ref="H269:J269"/>
    <mergeCell ref="G271:G273"/>
    <mergeCell ref="H271:H273"/>
    <mergeCell ref="I271:I273"/>
    <mergeCell ref="J271:J273"/>
    <mergeCell ref="D282:F282"/>
    <mergeCell ref="G282:G283"/>
    <mergeCell ref="G121:G123"/>
    <mergeCell ref="H121:H123"/>
    <mergeCell ref="I121:I123"/>
    <mergeCell ref="J121:J123"/>
    <mergeCell ref="G158:G160"/>
    <mergeCell ref="H158:H160"/>
    <mergeCell ref="I158:I160"/>
    <mergeCell ref="J158:J160"/>
  </mergeCells>
  <phoneticPr fontId="3"/>
  <pageMargins left="0.75" right="0.75" top="1" bottom="1" header="0.51200000000000001" footer="0.51200000000000001"/>
  <pageSetup paperSize="9" scale="12" orientation="portrait"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172"/>
  <sheetViews>
    <sheetView showGridLines="0" zoomScale="85" zoomScaleNormal="85" workbookViewId="0"/>
  </sheetViews>
  <sheetFormatPr defaultColWidth="2.5" defaultRowHeight="16.5" customHeight="1" x14ac:dyDescent="0.2"/>
  <cols>
    <col min="1" max="1" width="2.5" style="26" customWidth="1"/>
    <col min="2" max="3" width="2.5" style="25" customWidth="1"/>
    <col min="4" max="4" width="5" style="25" customWidth="1"/>
    <col min="5" max="5" width="6.375" style="25" customWidth="1"/>
    <col min="6" max="6" width="5" style="206" bestFit="1" customWidth="1"/>
    <col min="7" max="7" width="16.875" style="18" bestFit="1" customWidth="1"/>
    <col min="8" max="8" width="23.125" style="18" customWidth="1"/>
    <col min="9" max="9" width="15.625" style="18" bestFit="1" customWidth="1"/>
    <col min="10" max="10" width="37.125" style="18" customWidth="1"/>
    <col min="11" max="11" width="45" style="18" customWidth="1"/>
    <col min="12" max="12" width="57.75" style="206" bestFit="1" customWidth="1"/>
    <col min="13" max="13" width="42.5" style="204" customWidth="1"/>
    <col min="14" max="16384" width="2.5" style="18"/>
  </cols>
  <sheetData>
    <row r="1" spans="1:26" ht="16.5" customHeight="1" x14ac:dyDescent="0.2">
      <c r="A1" s="28" t="s">
        <v>300</v>
      </c>
      <c r="B1" s="21"/>
      <c r="C1" s="21"/>
      <c r="D1" s="21"/>
      <c r="E1" s="21"/>
    </row>
    <row r="2" spans="1:26" ht="16.5" customHeight="1" x14ac:dyDescent="0.2">
      <c r="A2" s="28"/>
      <c r="B2" s="21"/>
      <c r="C2" s="21"/>
      <c r="D2" s="21"/>
      <c r="E2" s="21"/>
    </row>
    <row r="3" spans="1:26" ht="16.5" customHeight="1" x14ac:dyDescent="0.2">
      <c r="A3" s="28"/>
      <c r="C3" s="18" t="s">
        <v>420</v>
      </c>
      <c r="D3" s="18"/>
      <c r="E3" s="18"/>
    </row>
    <row r="4" spans="1:26" ht="16.5" customHeight="1" x14ac:dyDescent="0.2">
      <c r="A4" s="28"/>
      <c r="C4" s="18" t="s">
        <v>421</v>
      </c>
      <c r="D4" s="18"/>
      <c r="E4" s="18"/>
    </row>
    <row r="5" spans="1:26" ht="16.5" customHeight="1" x14ac:dyDescent="0.2">
      <c r="A5" s="28"/>
      <c r="B5" s="18"/>
      <c r="C5" s="18"/>
      <c r="D5" s="18"/>
      <c r="E5" s="18"/>
    </row>
    <row r="6" spans="1:26" ht="16.5" customHeight="1" x14ac:dyDescent="0.2">
      <c r="A6" s="18"/>
      <c r="B6" s="18"/>
      <c r="C6" s="18"/>
      <c r="D6" s="18"/>
      <c r="E6" s="28"/>
      <c r="F6" s="207"/>
    </row>
    <row r="7" spans="1:26" ht="16.5" customHeight="1" x14ac:dyDescent="0.2">
      <c r="A7" s="18"/>
      <c r="B7" s="18"/>
      <c r="C7" s="18"/>
      <c r="D7" s="18"/>
      <c r="E7" s="28"/>
      <c r="F7" s="520" t="s">
        <v>411</v>
      </c>
      <c r="G7" s="525" t="s">
        <v>4</v>
      </c>
      <c r="H7" s="526"/>
      <c r="I7" s="526"/>
      <c r="J7" s="524" t="s">
        <v>412</v>
      </c>
      <c r="K7" s="524"/>
    </row>
    <row r="8" spans="1:26" ht="16.5" customHeight="1" x14ac:dyDescent="0.2">
      <c r="A8" s="18"/>
      <c r="B8" s="18"/>
      <c r="C8" s="18"/>
      <c r="D8" s="18"/>
      <c r="E8" s="28"/>
      <c r="F8" s="521"/>
      <c r="G8" s="527"/>
      <c r="H8" s="528"/>
      <c r="I8" s="528"/>
      <c r="J8" s="94" t="s">
        <v>415</v>
      </c>
      <c r="K8" s="94" t="s">
        <v>416</v>
      </c>
    </row>
    <row r="9" spans="1:26" ht="16.5" customHeight="1" x14ac:dyDescent="0.2">
      <c r="A9" s="18"/>
      <c r="B9" s="18"/>
      <c r="C9" s="18"/>
      <c r="D9" s="18"/>
      <c r="E9" s="28"/>
      <c r="F9" s="208" t="s">
        <v>413</v>
      </c>
      <c r="G9" s="410" t="s">
        <v>787</v>
      </c>
      <c r="H9" s="411"/>
      <c r="I9" s="411"/>
      <c r="J9" s="84" t="s">
        <v>417</v>
      </c>
      <c r="K9" s="84" t="s">
        <v>418</v>
      </c>
    </row>
    <row r="10" spans="1:26" ht="16.5" customHeight="1" x14ac:dyDescent="0.2">
      <c r="A10" s="18"/>
      <c r="B10" s="18"/>
      <c r="C10" s="18"/>
      <c r="D10" s="18"/>
      <c r="E10" s="28"/>
      <c r="F10" s="208" t="s">
        <v>414</v>
      </c>
      <c r="G10" s="410" t="s">
        <v>419</v>
      </c>
      <c r="H10" s="411"/>
      <c r="I10" s="411"/>
      <c r="J10" s="84" t="s">
        <v>418</v>
      </c>
      <c r="K10" s="84" t="s">
        <v>418</v>
      </c>
    </row>
    <row r="11" spans="1:26" ht="16.5" customHeight="1" x14ac:dyDescent="0.2">
      <c r="A11" s="28"/>
      <c r="B11" s="21"/>
      <c r="C11" s="21"/>
      <c r="D11" s="21"/>
      <c r="E11" s="18"/>
      <c r="F11" s="209"/>
    </row>
    <row r="12" spans="1:26" ht="16.5" customHeight="1" x14ac:dyDescent="0.2">
      <c r="A12" s="28"/>
      <c r="B12" s="21" t="s">
        <v>302</v>
      </c>
      <c r="C12" s="21"/>
      <c r="D12" s="21"/>
      <c r="E12" s="21"/>
    </row>
    <row r="13" spans="1:26" ht="16.5" customHeight="1" x14ac:dyDescent="0.2">
      <c r="A13" s="28"/>
      <c r="B13" s="21"/>
      <c r="C13" s="18" t="s">
        <v>422</v>
      </c>
      <c r="D13" s="18"/>
    </row>
    <row r="14" spans="1:26" ht="16.5" customHeight="1" x14ac:dyDescent="0.2">
      <c r="B14" s="26"/>
      <c r="D14" s="529"/>
      <c r="E14" s="518" t="s">
        <v>713</v>
      </c>
      <c r="F14" s="520" t="s">
        <v>411</v>
      </c>
      <c r="G14" s="516" t="s">
        <v>279</v>
      </c>
      <c r="H14" s="516" t="s">
        <v>482</v>
      </c>
      <c r="I14" s="516" t="s">
        <v>438</v>
      </c>
      <c r="J14" s="522" t="s">
        <v>403</v>
      </c>
      <c r="K14" s="522"/>
      <c r="L14" s="523" t="s">
        <v>402</v>
      </c>
      <c r="M14" s="515" t="s">
        <v>114</v>
      </c>
      <c r="Z14" s="18" t="s">
        <v>783</v>
      </c>
    </row>
    <row r="15" spans="1:26" ht="16.5" customHeight="1" x14ac:dyDescent="0.2">
      <c r="B15" s="26"/>
      <c r="D15" s="529"/>
      <c r="E15" s="519"/>
      <c r="F15" s="521"/>
      <c r="G15" s="517"/>
      <c r="H15" s="517"/>
      <c r="I15" s="517"/>
      <c r="J15" s="203" t="s">
        <v>404</v>
      </c>
      <c r="K15" s="96" t="s">
        <v>405</v>
      </c>
      <c r="L15" s="523"/>
      <c r="M15" s="515"/>
      <c r="Z15" s="18" t="s">
        <v>783</v>
      </c>
    </row>
    <row r="16" spans="1:26" ht="16.5" customHeight="1" x14ac:dyDescent="0.2">
      <c r="B16" s="26"/>
      <c r="D16" s="214"/>
      <c r="E16" s="95">
        <v>1</v>
      </c>
      <c r="F16" s="208" t="s">
        <v>413</v>
      </c>
      <c r="G16" s="72" t="s">
        <v>406</v>
      </c>
      <c r="H16" s="70" t="s">
        <v>483</v>
      </c>
      <c r="I16" s="70" t="s">
        <v>377</v>
      </c>
      <c r="J16" s="70" t="s">
        <v>377</v>
      </c>
      <c r="K16" s="72"/>
      <c r="L16" s="73" t="s">
        <v>423</v>
      </c>
      <c r="M16" s="97"/>
    </row>
    <row r="17" spans="2:13" ht="16.5" customHeight="1" x14ac:dyDescent="0.2">
      <c r="B17" s="26"/>
      <c r="D17" s="214"/>
      <c r="E17" s="95">
        <v>2</v>
      </c>
      <c r="F17" s="208" t="s">
        <v>413</v>
      </c>
      <c r="G17" s="72" t="s">
        <v>407</v>
      </c>
      <c r="H17" s="70" t="s">
        <v>483</v>
      </c>
      <c r="I17" s="70" t="s">
        <v>377</v>
      </c>
      <c r="J17" s="70" t="s">
        <v>377</v>
      </c>
      <c r="K17" s="72"/>
      <c r="L17" s="73" t="s">
        <v>424</v>
      </c>
      <c r="M17" s="97"/>
    </row>
    <row r="18" spans="2:13" ht="16.5" customHeight="1" x14ac:dyDescent="0.2">
      <c r="B18" s="26"/>
      <c r="D18" s="214"/>
      <c r="E18" s="95">
        <v>3</v>
      </c>
      <c r="F18" s="208" t="s">
        <v>413</v>
      </c>
      <c r="G18" s="72" t="s">
        <v>408</v>
      </c>
      <c r="H18" s="70" t="s">
        <v>483</v>
      </c>
      <c r="I18" s="70" t="s">
        <v>377</v>
      </c>
      <c r="J18" s="70" t="s">
        <v>377</v>
      </c>
      <c r="K18" s="72"/>
      <c r="L18" s="73" t="s">
        <v>425</v>
      </c>
      <c r="M18" s="97"/>
    </row>
    <row r="19" spans="2:13" ht="16.5" customHeight="1" x14ac:dyDescent="0.2">
      <c r="B19" s="26"/>
      <c r="D19" s="214"/>
      <c r="E19" s="95">
        <v>4</v>
      </c>
      <c r="F19" s="208" t="s">
        <v>413</v>
      </c>
      <c r="G19" s="72" t="s">
        <v>409</v>
      </c>
      <c r="H19" s="70" t="s">
        <v>483</v>
      </c>
      <c r="I19" s="70" t="s">
        <v>377</v>
      </c>
      <c r="J19" s="70" t="s">
        <v>377</v>
      </c>
      <c r="K19" s="72"/>
      <c r="L19" s="73" t="s">
        <v>426</v>
      </c>
      <c r="M19" s="97"/>
    </row>
    <row r="20" spans="2:13" ht="16.5" customHeight="1" x14ac:dyDescent="0.2">
      <c r="B20" s="26"/>
      <c r="D20" s="214"/>
      <c r="E20" s="95">
        <v>5</v>
      </c>
      <c r="F20" s="208" t="s">
        <v>413</v>
      </c>
      <c r="G20" s="72" t="s">
        <v>410</v>
      </c>
      <c r="H20" s="70" t="s">
        <v>483</v>
      </c>
      <c r="I20" s="70" t="s">
        <v>377</v>
      </c>
      <c r="J20" s="70" t="s">
        <v>377</v>
      </c>
      <c r="K20" s="72"/>
      <c r="L20" s="73" t="s">
        <v>427</v>
      </c>
      <c r="M20" s="97"/>
    </row>
    <row r="21" spans="2:13" ht="30.75" customHeight="1" x14ac:dyDescent="0.2">
      <c r="B21" s="26"/>
      <c r="D21" s="214"/>
      <c r="E21" s="95">
        <v>6</v>
      </c>
      <c r="F21" s="208" t="s">
        <v>413</v>
      </c>
      <c r="G21" s="72" t="s">
        <v>428</v>
      </c>
      <c r="H21" s="70" t="s">
        <v>483</v>
      </c>
      <c r="I21" s="70" t="s">
        <v>377</v>
      </c>
      <c r="J21" s="70" t="s">
        <v>377</v>
      </c>
      <c r="K21" s="72"/>
      <c r="L21" s="212" t="s">
        <v>429</v>
      </c>
      <c r="M21" s="97"/>
    </row>
    <row r="22" spans="2:13" ht="24.75" x14ac:dyDescent="0.2">
      <c r="B22" s="26"/>
      <c r="D22" s="214"/>
      <c r="E22" s="95">
        <v>7</v>
      </c>
      <c r="F22" s="208" t="s">
        <v>413</v>
      </c>
      <c r="G22" s="97" t="s">
        <v>432</v>
      </c>
      <c r="H22" s="70" t="s">
        <v>483</v>
      </c>
      <c r="I22" s="70" t="s">
        <v>439</v>
      </c>
      <c r="J22" s="70" t="s">
        <v>377</v>
      </c>
      <c r="K22" s="72"/>
      <c r="L22" s="212" t="s">
        <v>433</v>
      </c>
      <c r="M22" s="97"/>
    </row>
    <row r="23" spans="2:13" ht="24.75" x14ac:dyDescent="0.2">
      <c r="B23" s="26"/>
      <c r="D23" s="214"/>
      <c r="E23" s="95">
        <v>8</v>
      </c>
      <c r="F23" s="208" t="s">
        <v>413</v>
      </c>
      <c r="G23" s="97" t="s">
        <v>432</v>
      </c>
      <c r="H23" s="74" t="s">
        <v>483</v>
      </c>
      <c r="I23" s="74" t="s">
        <v>439</v>
      </c>
      <c r="J23" s="74" t="s">
        <v>377</v>
      </c>
      <c r="K23" s="75"/>
      <c r="L23" s="212" t="s">
        <v>794</v>
      </c>
      <c r="M23" s="97"/>
    </row>
    <row r="24" spans="2:13" ht="24.75" x14ac:dyDescent="0.2">
      <c r="B24" s="26"/>
      <c r="D24" s="214"/>
      <c r="E24" s="95">
        <v>9</v>
      </c>
      <c r="F24" s="208" t="s">
        <v>786</v>
      </c>
      <c r="G24" s="97" t="s">
        <v>432</v>
      </c>
      <c r="H24" s="74" t="s">
        <v>483</v>
      </c>
      <c r="I24" s="74" t="s">
        <v>439</v>
      </c>
      <c r="J24" s="74" t="s">
        <v>377</v>
      </c>
      <c r="K24" s="75"/>
      <c r="L24" s="212" t="s">
        <v>793</v>
      </c>
      <c r="M24" s="97"/>
    </row>
    <row r="25" spans="2:13" ht="24.75" x14ac:dyDescent="0.2">
      <c r="B25" s="26"/>
      <c r="D25" s="214"/>
      <c r="E25" s="95">
        <v>10</v>
      </c>
      <c r="F25" s="208" t="s">
        <v>413</v>
      </c>
      <c r="G25" s="97" t="s">
        <v>434</v>
      </c>
      <c r="H25" s="70" t="s">
        <v>483</v>
      </c>
      <c r="I25" s="70" t="s">
        <v>439</v>
      </c>
      <c r="J25" s="70" t="s">
        <v>377</v>
      </c>
      <c r="K25" s="72"/>
      <c r="L25" s="212" t="s">
        <v>754</v>
      </c>
      <c r="M25" s="97"/>
    </row>
    <row r="26" spans="2:13" ht="24.75" x14ac:dyDescent="0.2">
      <c r="B26" s="26"/>
      <c r="D26" s="214"/>
      <c r="E26" s="95">
        <v>11</v>
      </c>
      <c r="F26" s="208" t="s">
        <v>413</v>
      </c>
      <c r="G26" s="97" t="s">
        <v>434</v>
      </c>
      <c r="H26" s="74" t="s">
        <v>483</v>
      </c>
      <c r="I26" s="74" t="s">
        <v>439</v>
      </c>
      <c r="J26" s="74" t="s">
        <v>377</v>
      </c>
      <c r="K26" s="75"/>
      <c r="L26" s="212" t="s">
        <v>795</v>
      </c>
      <c r="M26" s="97"/>
    </row>
    <row r="27" spans="2:13" ht="17.25" x14ac:dyDescent="0.2">
      <c r="B27" s="26"/>
      <c r="D27" s="214"/>
      <c r="E27" s="95">
        <v>12</v>
      </c>
      <c r="F27" s="208" t="s">
        <v>414</v>
      </c>
      <c r="G27" s="72" t="s">
        <v>445</v>
      </c>
      <c r="H27" s="70" t="s">
        <v>483</v>
      </c>
      <c r="I27" s="70" t="s">
        <v>377</v>
      </c>
      <c r="J27" s="70" t="s">
        <v>377</v>
      </c>
      <c r="K27" s="72"/>
      <c r="L27" s="73" t="s">
        <v>756</v>
      </c>
      <c r="M27" s="97"/>
    </row>
    <row r="28" spans="2:13" ht="17.25" x14ac:dyDescent="0.2">
      <c r="B28" s="26"/>
      <c r="D28" s="214"/>
      <c r="E28" s="95">
        <v>13</v>
      </c>
      <c r="F28" s="208" t="s">
        <v>414</v>
      </c>
      <c r="G28" s="72" t="s">
        <v>447</v>
      </c>
      <c r="H28" s="70" t="s">
        <v>483</v>
      </c>
      <c r="I28" s="70" t="s">
        <v>356</v>
      </c>
      <c r="J28" s="70" t="s">
        <v>377</v>
      </c>
      <c r="K28" s="72"/>
      <c r="L28" s="73" t="s">
        <v>755</v>
      </c>
      <c r="M28" s="97"/>
    </row>
    <row r="29" spans="2:13" ht="16.5" customHeight="1" x14ac:dyDescent="0.2">
      <c r="B29" s="26"/>
      <c r="D29" s="215"/>
      <c r="E29" s="100"/>
      <c r="F29" s="210"/>
      <c r="G29" s="71"/>
      <c r="H29" s="71"/>
      <c r="I29" s="71"/>
      <c r="J29" s="71"/>
      <c r="K29" s="71"/>
      <c r="L29" s="210"/>
      <c r="M29" s="71"/>
    </row>
    <row r="30" spans="2:13" ht="16.5" customHeight="1" x14ac:dyDescent="0.2">
      <c r="C30" s="27" t="s">
        <v>261</v>
      </c>
      <c r="D30" s="216"/>
      <c r="E30" s="23"/>
      <c r="F30" s="209"/>
      <c r="G30" s="23"/>
      <c r="H30" s="23"/>
      <c r="I30" s="23"/>
      <c r="J30" s="23"/>
      <c r="K30" s="23"/>
      <c r="L30" s="209"/>
    </row>
    <row r="31" spans="2:13" ht="16.5" customHeight="1" x14ac:dyDescent="0.2">
      <c r="C31" s="27"/>
      <c r="D31" s="216"/>
      <c r="E31" s="23" t="s">
        <v>430</v>
      </c>
      <c r="F31" s="209"/>
      <c r="G31" s="23"/>
      <c r="H31" s="23"/>
      <c r="I31" s="23"/>
      <c r="J31" s="23"/>
      <c r="K31" s="23"/>
      <c r="L31" s="209"/>
    </row>
    <row r="32" spans="2:13" ht="16.5" customHeight="1" x14ac:dyDescent="0.2">
      <c r="C32" s="27"/>
      <c r="D32" s="216"/>
      <c r="E32" s="23" t="s">
        <v>446</v>
      </c>
      <c r="F32" s="209"/>
      <c r="G32" s="23"/>
      <c r="H32" s="23"/>
      <c r="I32" s="23"/>
      <c r="J32" s="23"/>
      <c r="K32" s="23"/>
      <c r="L32" s="209"/>
    </row>
    <row r="33" spans="2:13" ht="16.5" customHeight="1" x14ac:dyDescent="0.2">
      <c r="C33" s="27"/>
      <c r="D33" s="216"/>
      <c r="E33" s="23" t="s">
        <v>753</v>
      </c>
      <c r="F33" s="209"/>
      <c r="G33" s="23"/>
      <c r="H33" s="23"/>
      <c r="I33" s="23"/>
      <c r="J33" s="23"/>
      <c r="K33" s="23"/>
      <c r="L33" s="209"/>
    </row>
    <row r="34" spans="2:13" ht="16.5" customHeight="1" x14ac:dyDescent="0.2">
      <c r="C34" s="27"/>
      <c r="D34" s="216"/>
      <c r="E34" s="23" t="s">
        <v>449</v>
      </c>
      <c r="F34" s="209"/>
      <c r="G34" s="23"/>
      <c r="H34" s="23"/>
      <c r="I34" s="23"/>
      <c r="J34" s="23"/>
      <c r="K34" s="23"/>
      <c r="L34" s="209"/>
    </row>
    <row r="35" spans="2:13" ht="16.5" customHeight="1" x14ac:dyDescent="0.2">
      <c r="C35" s="27"/>
      <c r="D35" s="216"/>
      <c r="E35" s="23" t="s">
        <v>448</v>
      </c>
      <c r="F35" s="209"/>
      <c r="G35" s="23"/>
      <c r="H35" s="23"/>
      <c r="I35" s="23"/>
      <c r="J35" s="23"/>
      <c r="K35" s="23"/>
      <c r="L35" s="209"/>
    </row>
    <row r="36" spans="2:13" ht="16.5" customHeight="1" x14ac:dyDescent="0.2">
      <c r="D36" s="215"/>
    </row>
    <row r="37" spans="2:13" ht="16.5" customHeight="1" x14ac:dyDescent="0.2">
      <c r="B37" s="21" t="s">
        <v>301</v>
      </c>
      <c r="C37" s="21"/>
      <c r="D37" s="217"/>
      <c r="E37" s="21"/>
    </row>
    <row r="38" spans="2:13" ht="16.5" customHeight="1" x14ac:dyDescent="0.2">
      <c r="B38" s="21"/>
      <c r="C38" s="18" t="s">
        <v>431</v>
      </c>
      <c r="D38" s="218"/>
    </row>
    <row r="39" spans="2:13" ht="16.5" customHeight="1" x14ac:dyDescent="0.2">
      <c r="B39" s="21"/>
      <c r="C39" s="21" t="s">
        <v>531</v>
      </c>
      <c r="D39" s="217"/>
      <c r="E39" s="18"/>
    </row>
    <row r="40" spans="2:13" ht="16.5" customHeight="1" x14ac:dyDescent="0.2">
      <c r="B40" s="21"/>
      <c r="C40" s="21"/>
      <c r="D40" s="216" t="s">
        <v>452</v>
      </c>
    </row>
    <row r="41" spans="2:13" ht="16.5" customHeight="1" x14ac:dyDescent="0.2">
      <c r="D41" s="530"/>
      <c r="E41" s="518" t="s">
        <v>713</v>
      </c>
      <c r="F41" s="520" t="s">
        <v>411</v>
      </c>
      <c r="G41" s="516" t="s">
        <v>279</v>
      </c>
      <c r="H41" s="516" t="s">
        <v>482</v>
      </c>
      <c r="I41" s="516" t="s">
        <v>438</v>
      </c>
      <c r="J41" s="522" t="s">
        <v>403</v>
      </c>
      <c r="K41" s="522"/>
      <c r="L41" s="523" t="s">
        <v>402</v>
      </c>
      <c r="M41" s="515" t="s">
        <v>114</v>
      </c>
    </row>
    <row r="42" spans="2:13" ht="16.5" customHeight="1" x14ac:dyDescent="0.2">
      <c r="D42" s="530"/>
      <c r="E42" s="519"/>
      <c r="F42" s="521"/>
      <c r="G42" s="517"/>
      <c r="H42" s="517"/>
      <c r="I42" s="517"/>
      <c r="J42" s="203" t="s">
        <v>404</v>
      </c>
      <c r="K42" s="96" t="s">
        <v>405</v>
      </c>
      <c r="L42" s="523"/>
      <c r="M42" s="515"/>
    </row>
    <row r="43" spans="2:13" ht="36.75" x14ac:dyDescent="0.2">
      <c r="D43" s="214"/>
      <c r="E43" s="99">
        <v>100</v>
      </c>
      <c r="F43" s="205" t="s">
        <v>413</v>
      </c>
      <c r="G43" s="97" t="s">
        <v>437</v>
      </c>
      <c r="H43" s="98" t="s">
        <v>484</v>
      </c>
      <c r="I43" s="98" t="s">
        <v>356</v>
      </c>
      <c r="J43" s="98" t="s">
        <v>435</v>
      </c>
      <c r="K43" s="97" t="s">
        <v>472</v>
      </c>
      <c r="L43" s="212" t="s">
        <v>788</v>
      </c>
      <c r="M43" s="97" t="s">
        <v>714</v>
      </c>
    </row>
    <row r="44" spans="2:13" ht="36.75" x14ac:dyDescent="0.2">
      <c r="D44" s="214"/>
      <c r="E44" s="99">
        <v>101</v>
      </c>
      <c r="F44" s="205" t="s">
        <v>413</v>
      </c>
      <c r="G44" s="97" t="s">
        <v>440</v>
      </c>
      <c r="H44" s="98" t="s">
        <v>485</v>
      </c>
      <c r="I44" s="98" t="s">
        <v>441</v>
      </c>
      <c r="J44" s="98" t="s">
        <v>443</v>
      </c>
      <c r="K44" s="97" t="s">
        <v>732</v>
      </c>
      <c r="L44" s="212" t="s">
        <v>789</v>
      </c>
      <c r="M44" s="97" t="s">
        <v>714</v>
      </c>
    </row>
    <row r="45" spans="2:13" ht="45.75" customHeight="1" x14ac:dyDescent="0.2">
      <c r="D45" s="214"/>
      <c r="E45" s="99">
        <v>102</v>
      </c>
      <c r="F45" s="205" t="s">
        <v>413</v>
      </c>
      <c r="G45" s="97" t="s">
        <v>440</v>
      </c>
      <c r="H45" s="98" t="s">
        <v>485</v>
      </c>
      <c r="I45" s="98" t="s">
        <v>442</v>
      </c>
      <c r="J45" s="98" t="s">
        <v>444</v>
      </c>
      <c r="K45" s="97" t="s">
        <v>732</v>
      </c>
      <c r="L45" s="212" t="s">
        <v>789</v>
      </c>
      <c r="M45" s="97" t="s">
        <v>714</v>
      </c>
    </row>
    <row r="46" spans="2:13" ht="16.5" customHeight="1" x14ac:dyDescent="0.2">
      <c r="D46" s="215"/>
    </row>
    <row r="47" spans="2:13" ht="16.5" customHeight="1" x14ac:dyDescent="0.2">
      <c r="D47" s="216" t="s">
        <v>453</v>
      </c>
    </row>
    <row r="48" spans="2:13" ht="16.5" customHeight="1" x14ac:dyDescent="0.2">
      <c r="D48" s="530"/>
      <c r="E48" s="518" t="s">
        <v>713</v>
      </c>
      <c r="F48" s="520" t="s">
        <v>411</v>
      </c>
      <c r="G48" s="516" t="s">
        <v>279</v>
      </c>
      <c r="H48" s="516" t="s">
        <v>482</v>
      </c>
      <c r="I48" s="516" t="s">
        <v>438</v>
      </c>
      <c r="J48" s="522" t="s">
        <v>403</v>
      </c>
      <c r="K48" s="522"/>
      <c r="L48" s="523" t="s">
        <v>402</v>
      </c>
      <c r="M48" s="515" t="s">
        <v>114</v>
      </c>
    </row>
    <row r="49" spans="2:13" ht="16.5" customHeight="1" x14ac:dyDescent="0.2">
      <c r="D49" s="530"/>
      <c r="E49" s="519"/>
      <c r="F49" s="521"/>
      <c r="G49" s="517"/>
      <c r="H49" s="517"/>
      <c r="I49" s="517"/>
      <c r="J49" s="203" t="s">
        <v>404</v>
      </c>
      <c r="K49" s="96" t="s">
        <v>405</v>
      </c>
      <c r="L49" s="523"/>
      <c r="M49" s="515"/>
    </row>
    <row r="50" spans="2:13" ht="36.75" x14ac:dyDescent="0.2">
      <c r="D50" s="214"/>
      <c r="E50" s="99">
        <v>140</v>
      </c>
      <c r="F50" s="205" t="s">
        <v>413</v>
      </c>
      <c r="G50" s="97" t="s">
        <v>437</v>
      </c>
      <c r="H50" s="98" t="s">
        <v>712</v>
      </c>
      <c r="I50" s="98" t="s">
        <v>356</v>
      </c>
      <c r="J50" s="98" t="s">
        <v>468</v>
      </c>
      <c r="K50" s="97" t="s">
        <v>473</v>
      </c>
      <c r="L50" s="212" t="s">
        <v>788</v>
      </c>
      <c r="M50" s="97" t="s">
        <v>714</v>
      </c>
    </row>
    <row r="51" spans="2:13" ht="36.75" x14ac:dyDescent="0.2">
      <c r="D51" s="214"/>
      <c r="E51" s="99">
        <v>141</v>
      </c>
      <c r="F51" s="205" t="s">
        <v>413</v>
      </c>
      <c r="G51" s="97" t="s">
        <v>469</v>
      </c>
      <c r="H51" s="98" t="s">
        <v>485</v>
      </c>
      <c r="I51" s="98" t="s">
        <v>470</v>
      </c>
      <c r="J51" s="98" t="s">
        <v>471</v>
      </c>
      <c r="K51" s="97" t="s">
        <v>472</v>
      </c>
      <c r="L51" s="212" t="s">
        <v>789</v>
      </c>
      <c r="M51" s="97" t="s">
        <v>714</v>
      </c>
    </row>
    <row r="52" spans="2:13" ht="16.5" customHeight="1" x14ac:dyDescent="0.2">
      <c r="D52" s="215"/>
    </row>
    <row r="53" spans="2:13" ht="16.5" customHeight="1" x14ac:dyDescent="0.2">
      <c r="D53" s="216" t="s">
        <v>454</v>
      </c>
    </row>
    <row r="54" spans="2:13" ht="16.5" customHeight="1" x14ac:dyDescent="0.2">
      <c r="D54" s="530"/>
      <c r="E54" s="518" t="s">
        <v>713</v>
      </c>
      <c r="F54" s="520" t="s">
        <v>411</v>
      </c>
      <c r="G54" s="516" t="s">
        <v>279</v>
      </c>
      <c r="H54" s="516" t="s">
        <v>482</v>
      </c>
      <c r="I54" s="516" t="s">
        <v>438</v>
      </c>
      <c r="J54" s="522" t="s">
        <v>403</v>
      </c>
      <c r="K54" s="522"/>
      <c r="L54" s="523" t="s">
        <v>402</v>
      </c>
      <c r="M54" s="515" t="s">
        <v>114</v>
      </c>
    </row>
    <row r="55" spans="2:13" ht="16.5" customHeight="1" x14ac:dyDescent="0.2">
      <c r="D55" s="530"/>
      <c r="E55" s="519"/>
      <c r="F55" s="521"/>
      <c r="G55" s="517"/>
      <c r="H55" s="517"/>
      <c r="I55" s="517"/>
      <c r="J55" s="203" t="s">
        <v>404</v>
      </c>
      <c r="K55" s="96" t="s">
        <v>405</v>
      </c>
      <c r="L55" s="523"/>
      <c r="M55" s="515"/>
    </row>
    <row r="56" spans="2:13" ht="17.25" x14ac:dyDescent="0.2">
      <c r="D56" s="219"/>
      <c r="E56" s="99">
        <v>180</v>
      </c>
      <c r="F56" s="205"/>
      <c r="G56" s="97"/>
      <c r="H56" s="98"/>
      <c r="I56" s="98"/>
      <c r="J56" s="98"/>
      <c r="K56" s="97"/>
      <c r="L56" s="212"/>
      <c r="M56" s="97"/>
    </row>
    <row r="57" spans="2:13" ht="17.25" x14ac:dyDescent="0.2">
      <c r="D57" s="219"/>
      <c r="E57" s="99"/>
      <c r="F57" s="205"/>
      <c r="G57" s="97"/>
      <c r="H57" s="98"/>
      <c r="I57" s="98"/>
      <c r="J57" s="98"/>
      <c r="K57" s="97"/>
      <c r="L57" s="212"/>
      <c r="M57" s="97"/>
    </row>
    <row r="58" spans="2:13" ht="17.25" x14ac:dyDescent="0.2">
      <c r="D58" s="219"/>
      <c r="E58" s="99"/>
      <c r="F58" s="205"/>
      <c r="G58" s="97"/>
      <c r="H58" s="98"/>
      <c r="I58" s="98"/>
      <c r="J58" s="98"/>
      <c r="K58" s="97"/>
      <c r="L58" s="212"/>
      <c r="M58" s="97"/>
    </row>
    <row r="59" spans="2:13" ht="17.25" x14ac:dyDescent="0.2">
      <c r="D59" s="219"/>
      <c r="E59" s="99"/>
      <c r="F59" s="205"/>
      <c r="G59" s="97"/>
      <c r="H59" s="98"/>
      <c r="I59" s="98"/>
      <c r="J59" s="98"/>
      <c r="K59" s="97"/>
      <c r="L59" s="212"/>
      <c r="M59" s="97"/>
    </row>
    <row r="60" spans="2:13" ht="16.5" customHeight="1" x14ac:dyDescent="0.2">
      <c r="D60" s="215"/>
    </row>
    <row r="61" spans="2:13" ht="16.5" customHeight="1" x14ac:dyDescent="0.2">
      <c r="B61" s="21"/>
      <c r="C61" s="21"/>
      <c r="D61" s="217"/>
      <c r="E61" s="18"/>
    </row>
    <row r="62" spans="2:13" ht="16.5" customHeight="1" x14ac:dyDescent="0.2">
      <c r="C62" s="21" t="s">
        <v>532</v>
      </c>
      <c r="D62" s="217"/>
    </row>
    <row r="63" spans="2:13" ht="16.5" customHeight="1" x14ac:dyDescent="0.2">
      <c r="D63" s="216" t="s">
        <v>455</v>
      </c>
    </row>
    <row r="64" spans="2:13" ht="16.5" customHeight="1" x14ac:dyDescent="0.2">
      <c r="D64" s="530"/>
      <c r="E64" s="518" t="s">
        <v>713</v>
      </c>
      <c r="F64" s="520" t="s">
        <v>411</v>
      </c>
      <c r="G64" s="516" t="s">
        <v>279</v>
      </c>
      <c r="H64" s="516" t="s">
        <v>482</v>
      </c>
      <c r="I64" s="516" t="s">
        <v>438</v>
      </c>
      <c r="J64" s="522" t="s">
        <v>403</v>
      </c>
      <c r="K64" s="522"/>
      <c r="L64" s="523" t="s">
        <v>402</v>
      </c>
      <c r="M64" s="515" t="s">
        <v>114</v>
      </c>
    </row>
    <row r="65" spans="4:13" ht="16.5" customHeight="1" x14ac:dyDescent="0.2">
      <c r="D65" s="530"/>
      <c r="E65" s="519"/>
      <c r="F65" s="521"/>
      <c r="G65" s="517"/>
      <c r="H65" s="517"/>
      <c r="I65" s="517"/>
      <c r="J65" s="203" t="s">
        <v>404</v>
      </c>
      <c r="K65" s="96" t="s">
        <v>405</v>
      </c>
      <c r="L65" s="523"/>
      <c r="M65" s="515"/>
    </row>
    <row r="66" spans="4:13" ht="36.75" x14ac:dyDescent="0.2">
      <c r="D66" s="214"/>
      <c r="E66" s="99">
        <v>200</v>
      </c>
      <c r="F66" s="205" t="s">
        <v>413</v>
      </c>
      <c r="G66" s="97" t="s">
        <v>437</v>
      </c>
      <c r="H66" s="98" t="s">
        <v>712</v>
      </c>
      <c r="I66" s="98" t="s">
        <v>356</v>
      </c>
      <c r="J66" s="98" t="s">
        <v>717</v>
      </c>
      <c r="K66" s="97" t="s">
        <v>718</v>
      </c>
      <c r="L66" s="212" t="s">
        <v>788</v>
      </c>
      <c r="M66" s="97" t="s">
        <v>714</v>
      </c>
    </row>
    <row r="67" spans="4:13" ht="36.75" x14ac:dyDescent="0.2">
      <c r="D67" s="214"/>
      <c r="E67" s="99">
        <v>201</v>
      </c>
      <c r="F67" s="205" t="s">
        <v>413</v>
      </c>
      <c r="G67" s="97" t="s">
        <v>440</v>
      </c>
      <c r="H67" s="98" t="s">
        <v>485</v>
      </c>
      <c r="I67" s="98" t="s">
        <v>441</v>
      </c>
      <c r="J67" s="98" t="s">
        <v>719</v>
      </c>
      <c r="K67" s="97" t="s">
        <v>731</v>
      </c>
      <c r="L67" s="212" t="s">
        <v>789</v>
      </c>
      <c r="M67" s="97" t="s">
        <v>714</v>
      </c>
    </row>
    <row r="68" spans="4:13" ht="36.75" x14ac:dyDescent="0.2">
      <c r="D68" s="214"/>
      <c r="E68" s="99">
        <v>202</v>
      </c>
      <c r="F68" s="205" t="s">
        <v>413</v>
      </c>
      <c r="G68" s="97" t="s">
        <v>440</v>
      </c>
      <c r="H68" s="98" t="s">
        <v>485</v>
      </c>
      <c r="I68" s="98" t="s">
        <v>442</v>
      </c>
      <c r="J68" s="98" t="s">
        <v>720</v>
      </c>
      <c r="K68" s="97" t="s">
        <v>731</v>
      </c>
      <c r="L68" s="212" t="s">
        <v>789</v>
      </c>
      <c r="M68" s="97" t="s">
        <v>714</v>
      </c>
    </row>
    <row r="69" spans="4:13" ht="16.5" customHeight="1" x14ac:dyDescent="0.2">
      <c r="D69" s="215"/>
    </row>
    <row r="70" spans="4:13" ht="16.5" customHeight="1" x14ac:dyDescent="0.2">
      <c r="D70" s="216" t="s">
        <v>456</v>
      </c>
    </row>
    <row r="71" spans="4:13" ht="16.5" customHeight="1" x14ac:dyDescent="0.2">
      <c r="D71" s="530"/>
      <c r="E71" s="518" t="s">
        <v>713</v>
      </c>
      <c r="F71" s="520" t="s">
        <v>411</v>
      </c>
      <c r="G71" s="516" t="s">
        <v>279</v>
      </c>
      <c r="H71" s="516" t="s">
        <v>482</v>
      </c>
      <c r="I71" s="516" t="s">
        <v>438</v>
      </c>
      <c r="J71" s="522" t="s">
        <v>403</v>
      </c>
      <c r="K71" s="522"/>
      <c r="L71" s="523" t="s">
        <v>402</v>
      </c>
      <c r="M71" s="515" t="s">
        <v>114</v>
      </c>
    </row>
    <row r="72" spans="4:13" ht="16.5" customHeight="1" x14ac:dyDescent="0.2">
      <c r="D72" s="530"/>
      <c r="E72" s="519"/>
      <c r="F72" s="521"/>
      <c r="G72" s="517"/>
      <c r="H72" s="517"/>
      <c r="I72" s="517"/>
      <c r="J72" s="203" t="s">
        <v>404</v>
      </c>
      <c r="K72" s="96" t="s">
        <v>405</v>
      </c>
      <c r="L72" s="523"/>
      <c r="M72" s="515"/>
    </row>
    <row r="73" spans="4:13" ht="36.75" x14ac:dyDescent="0.2">
      <c r="D73" s="214"/>
      <c r="E73" s="99">
        <v>240</v>
      </c>
      <c r="F73" s="205" t="s">
        <v>413</v>
      </c>
      <c r="G73" s="97" t="s">
        <v>437</v>
      </c>
      <c r="H73" s="98" t="s">
        <v>712</v>
      </c>
      <c r="I73" s="98" t="s">
        <v>356</v>
      </c>
      <c r="J73" s="98" t="s">
        <v>717</v>
      </c>
      <c r="K73" s="97" t="s">
        <v>718</v>
      </c>
      <c r="L73" s="212" t="s">
        <v>788</v>
      </c>
      <c r="M73" s="97" t="s">
        <v>714</v>
      </c>
    </row>
    <row r="74" spans="4:13" ht="36.75" x14ac:dyDescent="0.2">
      <c r="D74" s="214"/>
      <c r="E74" s="99">
        <v>241</v>
      </c>
      <c r="F74" s="205" t="s">
        <v>413</v>
      </c>
      <c r="G74" s="97" t="s">
        <v>469</v>
      </c>
      <c r="H74" s="98" t="s">
        <v>485</v>
      </c>
      <c r="I74" s="98" t="s">
        <v>728</v>
      </c>
      <c r="J74" s="98" t="s">
        <v>729</v>
      </c>
      <c r="K74" s="97" t="s">
        <v>730</v>
      </c>
      <c r="L74" s="212" t="s">
        <v>789</v>
      </c>
      <c r="M74" s="97" t="s">
        <v>714</v>
      </c>
    </row>
    <row r="75" spans="4:13" ht="36.75" x14ac:dyDescent="0.2">
      <c r="D75" s="214"/>
      <c r="E75" s="99">
        <v>247</v>
      </c>
      <c r="F75" s="205" t="s">
        <v>413</v>
      </c>
      <c r="G75" s="97" t="s">
        <v>469</v>
      </c>
      <c r="H75" s="98" t="s">
        <v>485</v>
      </c>
      <c r="I75" s="98" t="s">
        <v>836</v>
      </c>
      <c r="J75" s="98" t="s">
        <v>837</v>
      </c>
      <c r="K75" s="97" t="s">
        <v>838</v>
      </c>
      <c r="L75" s="212" t="s">
        <v>789</v>
      </c>
      <c r="M75" s="97" t="s">
        <v>714</v>
      </c>
    </row>
    <row r="76" spans="4:13" ht="16.5" customHeight="1" x14ac:dyDescent="0.2">
      <c r="D76" s="215"/>
    </row>
    <row r="77" spans="4:13" ht="16.5" customHeight="1" x14ac:dyDescent="0.2">
      <c r="D77" s="216" t="s">
        <v>457</v>
      </c>
    </row>
    <row r="78" spans="4:13" ht="16.5" customHeight="1" x14ac:dyDescent="0.2">
      <c r="D78" s="530"/>
      <c r="E78" s="518" t="s">
        <v>713</v>
      </c>
      <c r="F78" s="520" t="s">
        <v>411</v>
      </c>
      <c r="G78" s="516" t="s">
        <v>279</v>
      </c>
      <c r="H78" s="516" t="s">
        <v>482</v>
      </c>
      <c r="I78" s="516" t="s">
        <v>438</v>
      </c>
      <c r="J78" s="522" t="s">
        <v>403</v>
      </c>
      <c r="K78" s="522"/>
      <c r="L78" s="523" t="s">
        <v>402</v>
      </c>
      <c r="M78" s="515" t="s">
        <v>114</v>
      </c>
    </row>
    <row r="79" spans="4:13" ht="16.5" customHeight="1" x14ac:dyDescent="0.2">
      <c r="D79" s="530"/>
      <c r="E79" s="519"/>
      <c r="F79" s="521"/>
      <c r="G79" s="517"/>
      <c r="H79" s="517"/>
      <c r="I79" s="517"/>
      <c r="J79" s="203" t="s">
        <v>404</v>
      </c>
      <c r="K79" s="96" t="s">
        <v>405</v>
      </c>
      <c r="L79" s="523"/>
      <c r="M79" s="515"/>
    </row>
    <row r="80" spans="4:13" ht="36.75" x14ac:dyDescent="0.2">
      <c r="D80" s="214"/>
      <c r="E80" s="99">
        <v>280</v>
      </c>
      <c r="F80" s="205" t="s">
        <v>413</v>
      </c>
      <c r="G80" s="97" t="s">
        <v>437</v>
      </c>
      <c r="H80" s="98" t="s">
        <v>712</v>
      </c>
      <c r="I80" s="98" t="s">
        <v>356</v>
      </c>
      <c r="J80" s="98" t="s">
        <v>733</v>
      </c>
      <c r="K80" s="97" t="s">
        <v>734</v>
      </c>
      <c r="L80" s="212" t="s">
        <v>788</v>
      </c>
      <c r="M80" s="97" t="s">
        <v>714</v>
      </c>
    </row>
    <row r="81" spans="3:13" ht="36.75" x14ac:dyDescent="0.2">
      <c r="D81" s="214"/>
      <c r="E81" s="99">
        <v>281</v>
      </c>
      <c r="F81" s="205" t="s">
        <v>413</v>
      </c>
      <c r="G81" s="97" t="s">
        <v>440</v>
      </c>
      <c r="H81" s="98" t="s">
        <v>485</v>
      </c>
      <c r="I81" s="98" t="s">
        <v>835</v>
      </c>
      <c r="J81" s="98" t="s">
        <v>750</v>
      </c>
      <c r="K81" s="97" t="s">
        <v>716</v>
      </c>
      <c r="L81" s="212" t="s">
        <v>789</v>
      </c>
      <c r="M81" s="97" t="s">
        <v>714</v>
      </c>
    </row>
    <row r="82" spans="3:13" ht="36.75" x14ac:dyDescent="0.2">
      <c r="D82" s="214"/>
      <c r="E82" s="99">
        <v>282</v>
      </c>
      <c r="F82" s="205" t="s">
        <v>413</v>
      </c>
      <c r="G82" s="97" t="s">
        <v>440</v>
      </c>
      <c r="H82" s="98" t="s">
        <v>485</v>
      </c>
      <c r="I82" s="98" t="s">
        <v>749</v>
      </c>
      <c r="J82" s="98" t="s">
        <v>751</v>
      </c>
      <c r="K82" s="97" t="s">
        <v>752</v>
      </c>
      <c r="L82" s="212" t="s">
        <v>789</v>
      </c>
      <c r="M82" s="97" t="s">
        <v>714</v>
      </c>
    </row>
    <row r="83" spans="3:13" ht="16.5" customHeight="1" x14ac:dyDescent="0.2">
      <c r="D83" s="215"/>
    </row>
    <row r="84" spans="3:13" ht="16.5" customHeight="1" x14ac:dyDescent="0.2">
      <c r="D84" s="215"/>
    </row>
    <row r="85" spans="3:13" ht="16.5" customHeight="1" x14ac:dyDescent="0.2">
      <c r="C85" s="21" t="s">
        <v>533</v>
      </c>
      <c r="D85" s="217"/>
    </row>
    <row r="86" spans="3:13" ht="16.5" customHeight="1" x14ac:dyDescent="0.2">
      <c r="D86" s="216" t="s">
        <v>458</v>
      </c>
    </row>
    <row r="87" spans="3:13" ht="16.5" customHeight="1" x14ac:dyDescent="0.2">
      <c r="D87" s="530"/>
      <c r="E87" s="518" t="s">
        <v>713</v>
      </c>
      <c r="F87" s="520" t="s">
        <v>411</v>
      </c>
      <c r="G87" s="516" t="s">
        <v>279</v>
      </c>
      <c r="H87" s="516" t="s">
        <v>482</v>
      </c>
      <c r="I87" s="516" t="s">
        <v>438</v>
      </c>
      <c r="J87" s="522" t="s">
        <v>403</v>
      </c>
      <c r="K87" s="522"/>
      <c r="L87" s="523" t="s">
        <v>402</v>
      </c>
      <c r="M87" s="515" t="s">
        <v>114</v>
      </c>
    </row>
    <row r="88" spans="3:13" ht="16.5" customHeight="1" x14ac:dyDescent="0.2">
      <c r="D88" s="530"/>
      <c r="E88" s="519"/>
      <c r="F88" s="521"/>
      <c r="G88" s="517"/>
      <c r="H88" s="517"/>
      <c r="I88" s="517"/>
      <c r="J88" s="203" t="s">
        <v>404</v>
      </c>
      <c r="K88" s="96" t="s">
        <v>405</v>
      </c>
      <c r="L88" s="523"/>
      <c r="M88" s="515"/>
    </row>
    <row r="89" spans="3:13" ht="36.75" x14ac:dyDescent="0.2">
      <c r="D89" s="214"/>
      <c r="E89" s="99">
        <v>300</v>
      </c>
      <c r="F89" s="205" t="s">
        <v>413</v>
      </c>
      <c r="G89" s="97" t="s">
        <v>437</v>
      </c>
      <c r="H89" s="98" t="s">
        <v>712</v>
      </c>
      <c r="I89" s="98" t="s">
        <v>356</v>
      </c>
      <c r="J89" s="98" t="s">
        <v>721</v>
      </c>
      <c r="K89" s="97" t="s">
        <v>722</v>
      </c>
      <c r="L89" s="212" t="s">
        <v>788</v>
      </c>
      <c r="M89" s="97" t="s">
        <v>714</v>
      </c>
    </row>
    <row r="90" spans="3:13" ht="36.75" x14ac:dyDescent="0.2">
      <c r="D90" s="214"/>
      <c r="E90" s="99">
        <v>301</v>
      </c>
      <c r="F90" s="205" t="s">
        <v>413</v>
      </c>
      <c r="G90" s="97" t="s">
        <v>440</v>
      </c>
      <c r="H90" s="98" t="s">
        <v>485</v>
      </c>
      <c r="I90" s="98" t="s">
        <v>441</v>
      </c>
      <c r="J90" s="98" t="s">
        <v>723</v>
      </c>
      <c r="K90" s="97" t="s">
        <v>724</v>
      </c>
      <c r="L90" s="212" t="s">
        <v>789</v>
      </c>
      <c r="M90" s="97" t="s">
        <v>714</v>
      </c>
    </row>
    <row r="91" spans="3:13" ht="36.75" x14ac:dyDescent="0.2">
      <c r="D91" s="214"/>
      <c r="E91" s="99">
        <v>302</v>
      </c>
      <c r="F91" s="205" t="s">
        <v>413</v>
      </c>
      <c r="G91" s="97" t="s">
        <v>440</v>
      </c>
      <c r="H91" s="98" t="s">
        <v>485</v>
      </c>
      <c r="I91" s="98" t="s">
        <v>442</v>
      </c>
      <c r="J91" s="98" t="s">
        <v>725</v>
      </c>
      <c r="K91" s="97" t="s">
        <v>724</v>
      </c>
      <c r="L91" s="212" t="s">
        <v>789</v>
      </c>
      <c r="M91" s="97" t="s">
        <v>714</v>
      </c>
    </row>
    <row r="92" spans="3:13" ht="16.5" customHeight="1" x14ac:dyDescent="0.2">
      <c r="D92" s="215"/>
    </row>
    <row r="93" spans="3:13" ht="16.5" customHeight="1" x14ac:dyDescent="0.2">
      <c r="D93" s="216" t="s">
        <v>459</v>
      </c>
    </row>
    <row r="94" spans="3:13" ht="16.5" customHeight="1" x14ac:dyDescent="0.2">
      <c r="D94" s="530"/>
      <c r="E94" s="518" t="s">
        <v>713</v>
      </c>
      <c r="F94" s="520" t="s">
        <v>411</v>
      </c>
      <c r="G94" s="516" t="s">
        <v>279</v>
      </c>
      <c r="H94" s="516" t="s">
        <v>482</v>
      </c>
      <c r="I94" s="516" t="s">
        <v>438</v>
      </c>
      <c r="J94" s="522" t="s">
        <v>403</v>
      </c>
      <c r="K94" s="522"/>
      <c r="L94" s="523" t="s">
        <v>402</v>
      </c>
      <c r="M94" s="515" t="s">
        <v>114</v>
      </c>
    </row>
    <row r="95" spans="3:13" ht="16.5" customHeight="1" x14ac:dyDescent="0.2">
      <c r="D95" s="530"/>
      <c r="E95" s="519"/>
      <c r="F95" s="521"/>
      <c r="G95" s="517"/>
      <c r="H95" s="517"/>
      <c r="I95" s="517"/>
      <c r="J95" s="203" t="s">
        <v>404</v>
      </c>
      <c r="K95" s="96" t="s">
        <v>405</v>
      </c>
      <c r="L95" s="523"/>
      <c r="M95" s="515"/>
    </row>
    <row r="96" spans="3:13" ht="36.75" x14ac:dyDescent="0.2">
      <c r="D96" s="214"/>
      <c r="E96" s="99">
        <v>340</v>
      </c>
      <c r="F96" s="205" t="s">
        <v>413</v>
      </c>
      <c r="G96" s="97" t="s">
        <v>437</v>
      </c>
      <c r="H96" s="98" t="s">
        <v>712</v>
      </c>
      <c r="I96" s="98" t="s">
        <v>356</v>
      </c>
      <c r="J96" s="98" t="s">
        <v>721</v>
      </c>
      <c r="K96" s="97" t="s">
        <v>722</v>
      </c>
      <c r="L96" s="212" t="s">
        <v>788</v>
      </c>
      <c r="M96" s="97" t="s">
        <v>714</v>
      </c>
    </row>
    <row r="97" spans="3:13" ht="36.75" x14ac:dyDescent="0.2">
      <c r="D97" s="214"/>
      <c r="E97" s="99">
        <v>341</v>
      </c>
      <c r="F97" s="205" t="s">
        <v>413</v>
      </c>
      <c r="G97" s="97" t="s">
        <v>469</v>
      </c>
      <c r="H97" s="98" t="s">
        <v>485</v>
      </c>
      <c r="I97" s="98" t="s">
        <v>564</v>
      </c>
      <c r="J97" s="98" t="s">
        <v>726</v>
      </c>
      <c r="K97" s="97" t="s">
        <v>727</v>
      </c>
      <c r="L97" s="212" t="s">
        <v>789</v>
      </c>
      <c r="M97" s="97" t="s">
        <v>714</v>
      </c>
    </row>
    <row r="98" spans="3:13" ht="36.75" x14ac:dyDescent="0.2">
      <c r="D98" s="214"/>
      <c r="E98" s="99">
        <v>347</v>
      </c>
      <c r="F98" s="205" t="s">
        <v>413</v>
      </c>
      <c r="G98" s="97" t="s">
        <v>469</v>
      </c>
      <c r="H98" s="98" t="s">
        <v>485</v>
      </c>
      <c r="I98" s="98" t="s">
        <v>839</v>
      </c>
      <c r="J98" s="98" t="s">
        <v>840</v>
      </c>
      <c r="K98" s="97" t="s">
        <v>841</v>
      </c>
      <c r="L98" s="212" t="s">
        <v>789</v>
      </c>
      <c r="M98" s="97" t="s">
        <v>714</v>
      </c>
    </row>
    <row r="99" spans="3:13" ht="16.5" customHeight="1" x14ac:dyDescent="0.2">
      <c r="D99" s="215"/>
    </row>
    <row r="100" spans="3:13" ht="16.5" customHeight="1" x14ac:dyDescent="0.2">
      <c r="D100" s="216" t="s">
        <v>460</v>
      </c>
    </row>
    <row r="101" spans="3:13" ht="16.5" customHeight="1" x14ac:dyDescent="0.2">
      <c r="D101" s="530"/>
      <c r="E101" s="518" t="s">
        <v>713</v>
      </c>
      <c r="F101" s="520" t="s">
        <v>411</v>
      </c>
      <c r="G101" s="516" t="s">
        <v>279</v>
      </c>
      <c r="H101" s="516" t="s">
        <v>482</v>
      </c>
      <c r="I101" s="516" t="s">
        <v>438</v>
      </c>
      <c r="J101" s="522" t="s">
        <v>403</v>
      </c>
      <c r="K101" s="522"/>
      <c r="L101" s="523" t="s">
        <v>402</v>
      </c>
      <c r="M101" s="515" t="s">
        <v>114</v>
      </c>
    </row>
    <row r="102" spans="3:13" ht="16.5" customHeight="1" x14ac:dyDescent="0.2">
      <c r="D102" s="530"/>
      <c r="E102" s="519"/>
      <c r="F102" s="521"/>
      <c r="G102" s="517"/>
      <c r="H102" s="517"/>
      <c r="I102" s="517"/>
      <c r="J102" s="203" t="s">
        <v>404</v>
      </c>
      <c r="K102" s="96" t="s">
        <v>405</v>
      </c>
      <c r="L102" s="523"/>
      <c r="M102" s="515"/>
    </row>
    <row r="103" spans="3:13" ht="36.75" x14ac:dyDescent="0.2">
      <c r="D103" s="214"/>
      <c r="E103" s="99">
        <v>380</v>
      </c>
      <c r="F103" s="205" t="s">
        <v>413</v>
      </c>
      <c r="G103" s="97" t="s">
        <v>437</v>
      </c>
      <c r="H103" s="98" t="s">
        <v>712</v>
      </c>
      <c r="I103" s="98" t="s">
        <v>356</v>
      </c>
      <c r="J103" s="98" t="s">
        <v>744</v>
      </c>
      <c r="K103" s="97" t="s">
        <v>743</v>
      </c>
      <c r="L103" s="212" t="s">
        <v>788</v>
      </c>
      <c r="M103" s="97" t="s">
        <v>714</v>
      </c>
    </row>
    <row r="104" spans="3:13" ht="36.75" x14ac:dyDescent="0.2">
      <c r="D104" s="214"/>
      <c r="E104" s="99">
        <v>381</v>
      </c>
      <c r="F104" s="205" t="s">
        <v>413</v>
      </c>
      <c r="G104" s="97" t="s">
        <v>440</v>
      </c>
      <c r="H104" s="98" t="s">
        <v>485</v>
      </c>
      <c r="I104" s="98" t="s">
        <v>470</v>
      </c>
      <c r="J104" s="98" t="s">
        <v>757</v>
      </c>
      <c r="K104" s="97" t="s">
        <v>762</v>
      </c>
      <c r="L104" s="212" t="s">
        <v>789</v>
      </c>
      <c r="M104" s="97" t="s">
        <v>714</v>
      </c>
    </row>
    <row r="105" spans="3:13" ht="36.75" x14ac:dyDescent="0.2">
      <c r="D105" s="214"/>
      <c r="E105" s="99">
        <v>382</v>
      </c>
      <c r="F105" s="205" t="s">
        <v>413</v>
      </c>
      <c r="G105" s="97" t="s">
        <v>440</v>
      </c>
      <c r="H105" s="98" t="s">
        <v>485</v>
      </c>
      <c r="I105" s="98" t="s">
        <v>564</v>
      </c>
      <c r="J105" s="98" t="s">
        <v>758</v>
      </c>
      <c r="K105" s="97" t="s">
        <v>764</v>
      </c>
      <c r="L105" s="212" t="s">
        <v>789</v>
      </c>
      <c r="M105" s="97" t="s">
        <v>714</v>
      </c>
    </row>
    <row r="106" spans="3:13" ht="16.5" customHeight="1" x14ac:dyDescent="0.2">
      <c r="D106" s="215"/>
    </row>
    <row r="107" spans="3:13" ht="16.5" customHeight="1" x14ac:dyDescent="0.2">
      <c r="D107" s="215"/>
    </row>
    <row r="108" spans="3:13" ht="16.5" customHeight="1" x14ac:dyDescent="0.2">
      <c r="C108" s="21" t="s">
        <v>534</v>
      </c>
      <c r="D108" s="217"/>
    </row>
    <row r="109" spans="3:13" ht="16.5" customHeight="1" x14ac:dyDescent="0.2">
      <c r="D109" s="216" t="s">
        <v>461</v>
      </c>
    </row>
    <row r="110" spans="3:13" ht="16.5" customHeight="1" x14ac:dyDescent="0.2">
      <c r="D110" s="530"/>
      <c r="E110" s="518" t="s">
        <v>713</v>
      </c>
      <c r="F110" s="520" t="s">
        <v>411</v>
      </c>
      <c r="G110" s="516" t="s">
        <v>279</v>
      </c>
      <c r="H110" s="516" t="s">
        <v>482</v>
      </c>
      <c r="I110" s="516" t="s">
        <v>438</v>
      </c>
      <c r="J110" s="522" t="s">
        <v>403</v>
      </c>
      <c r="K110" s="522"/>
      <c r="L110" s="523" t="s">
        <v>402</v>
      </c>
      <c r="M110" s="515" t="s">
        <v>114</v>
      </c>
    </row>
    <row r="111" spans="3:13" ht="16.5" customHeight="1" x14ac:dyDescent="0.2">
      <c r="D111" s="530"/>
      <c r="E111" s="519"/>
      <c r="F111" s="521"/>
      <c r="G111" s="517"/>
      <c r="H111" s="517"/>
      <c r="I111" s="517"/>
      <c r="J111" s="203" t="s">
        <v>404</v>
      </c>
      <c r="K111" s="96" t="s">
        <v>405</v>
      </c>
      <c r="L111" s="523"/>
      <c r="M111" s="515"/>
    </row>
    <row r="112" spans="3:13" ht="36.75" x14ac:dyDescent="0.2">
      <c r="D112" s="214"/>
      <c r="E112" s="99">
        <v>400</v>
      </c>
      <c r="F112" s="205" t="s">
        <v>413</v>
      </c>
      <c r="G112" s="97" t="s">
        <v>437</v>
      </c>
      <c r="H112" s="98" t="s">
        <v>712</v>
      </c>
      <c r="I112" s="98" t="s">
        <v>356</v>
      </c>
      <c r="J112" s="98" t="s">
        <v>735</v>
      </c>
      <c r="K112" s="97" t="s">
        <v>736</v>
      </c>
      <c r="L112" s="212" t="s">
        <v>788</v>
      </c>
      <c r="M112" s="97" t="s">
        <v>714</v>
      </c>
    </row>
    <row r="113" spans="3:13" ht="17.25" x14ac:dyDescent="0.2">
      <c r="D113" s="215"/>
      <c r="E113" s="100"/>
      <c r="F113" s="210"/>
      <c r="G113" s="71"/>
      <c r="H113" s="71"/>
      <c r="I113" s="71"/>
      <c r="J113" s="71"/>
      <c r="K113" s="71"/>
      <c r="L113" s="210"/>
      <c r="M113" s="71"/>
    </row>
    <row r="114" spans="3:13" ht="17.25" x14ac:dyDescent="0.2">
      <c r="D114" s="215"/>
      <c r="E114" s="71" t="s">
        <v>766</v>
      </c>
      <c r="G114" s="71"/>
      <c r="H114" s="71"/>
      <c r="I114" s="71"/>
      <c r="J114" s="71"/>
      <c r="K114" s="71"/>
      <c r="L114" s="210"/>
      <c r="M114" s="71"/>
    </row>
    <row r="115" spans="3:13" ht="17.25" x14ac:dyDescent="0.2">
      <c r="D115" s="215"/>
      <c r="E115" s="100"/>
      <c r="F115" s="211" t="s">
        <v>767</v>
      </c>
      <c r="G115" s="71"/>
      <c r="H115" s="71"/>
      <c r="I115" s="71"/>
      <c r="J115" s="71"/>
      <c r="K115" s="71"/>
      <c r="L115" s="210"/>
      <c r="M115" s="71"/>
    </row>
    <row r="116" spans="3:13" ht="16.5" customHeight="1" x14ac:dyDescent="0.2">
      <c r="D116" s="215"/>
    </row>
    <row r="117" spans="3:13" ht="16.5" customHeight="1" x14ac:dyDescent="0.2">
      <c r="D117" s="216" t="s">
        <v>462</v>
      </c>
    </row>
    <row r="118" spans="3:13" ht="16.5" customHeight="1" x14ac:dyDescent="0.2">
      <c r="D118" s="530"/>
      <c r="E118" s="518" t="s">
        <v>713</v>
      </c>
      <c r="F118" s="520" t="s">
        <v>411</v>
      </c>
      <c r="G118" s="516" t="s">
        <v>279</v>
      </c>
      <c r="H118" s="516" t="s">
        <v>482</v>
      </c>
      <c r="I118" s="516" t="s">
        <v>438</v>
      </c>
      <c r="J118" s="522" t="s">
        <v>403</v>
      </c>
      <c r="K118" s="522"/>
      <c r="L118" s="523" t="s">
        <v>402</v>
      </c>
      <c r="M118" s="515" t="s">
        <v>114</v>
      </c>
    </row>
    <row r="119" spans="3:13" ht="16.5" customHeight="1" x14ac:dyDescent="0.2">
      <c r="D119" s="530"/>
      <c r="E119" s="519"/>
      <c r="F119" s="521"/>
      <c r="G119" s="517"/>
      <c r="H119" s="517"/>
      <c r="I119" s="517"/>
      <c r="J119" s="203" t="s">
        <v>404</v>
      </c>
      <c r="K119" s="96" t="s">
        <v>405</v>
      </c>
      <c r="L119" s="523"/>
      <c r="M119" s="515"/>
    </row>
    <row r="120" spans="3:13" ht="36.75" x14ac:dyDescent="0.2">
      <c r="D120" s="214"/>
      <c r="E120" s="99">
        <v>440</v>
      </c>
      <c r="F120" s="205" t="s">
        <v>413</v>
      </c>
      <c r="G120" s="97" t="s">
        <v>437</v>
      </c>
      <c r="H120" s="98" t="s">
        <v>712</v>
      </c>
      <c r="I120" s="98" t="s">
        <v>356</v>
      </c>
      <c r="J120" s="98" t="s">
        <v>741</v>
      </c>
      <c r="K120" s="97" t="s">
        <v>742</v>
      </c>
      <c r="L120" s="212" t="s">
        <v>788</v>
      </c>
      <c r="M120" s="97" t="s">
        <v>714</v>
      </c>
    </row>
    <row r="121" spans="3:13" ht="36.75" x14ac:dyDescent="0.2">
      <c r="D121" s="214"/>
      <c r="E121" s="99">
        <v>441</v>
      </c>
      <c r="F121" s="205" t="s">
        <v>413</v>
      </c>
      <c r="G121" s="97" t="s">
        <v>440</v>
      </c>
      <c r="H121" s="98" t="s">
        <v>485</v>
      </c>
      <c r="I121" s="98" t="s">
        <v>475</v>
      </c>
      <c r="J121" s="98" t="s">
        <v>760</v>
      </c>
      <c r="K121" s="97" t="s">
        <v>765</v>
      </c>
      <c r="L121" s="212" t="s">
        <v>789</v>
      </c>
      <c r="M121" s="97" t="s">
        <v>714</v>
      </c>
    </row>
    <row r="122" spans="3:13" ht="36.75" x14ac:dyDescent="0.2">
      <c r="D122" s="214"/>
      <c r="E122" s="99">
        <v>442</v>
      </c>
      <c r="F122" s="205" t="s">
        <v>413</v>
      </c>
      <c r="G122" s="97" t="s">
        <v>440</v>
      </c>
      <c r="H122" s="98" t="s">
        <v>485</v>
      </c>
      <c r="I122" s="98" t="s">
        <v>759</v>
      </c>
      <c r="J122" s="98" t="s">
        <v>761</v>
      </c>
      <c r="K122" s="97" t="s">
        <v>763</v>
      </c>
      <c r="L122" s="212" t="s">
        <v>789</v>
      </c>
      <c r="M122" s="97" t="s">
        <v>714</v>
      </c>
    </row>
    <row r="123" spans="3:13" ht="16.5" customHeight="1" x14ac:dyDescent="0.2">
      <c r="D123" s="215"/>
    </row>
    <row r="124" spans="3:13" ht="16.5" customHeight="1" x14ac:dyDescent="0.2">
      <c r="D124" s="215"/>
    </row>
    <row r="125" spans="3:13" ht="16.5" customHeight="1" x14ac:dyDescent="0.2">
      <c r="C125" s="21" t="s">
        <v>535</v>
      </c>
      <c r="D125" s="217"/>
    </row>
    <row r="126" spans="3:13" ht="16.5" customHeight="1" x14ac:dyDescent="0.2">
      <c r="D126" s="216" t="s">
        <v>463</v>
      </c>
    </row>
    <row r="127" spans="3:13" ht="16.5" customHeight="1" x14ac:dyDescent="0.2">
      <c r="D127" s="530"/>
      <c r="E127" s="518" t="s">
        <v>713</v>
      </c>
      <c r="F127" s="520" t="s">
        <v>411</v>
      </c>
      <c r="G127" s="516" t="s">
        <v>279</v>
      </c>
      <c r="H127" s="516" t="s">
        <v>482</v>
      </c>
      <c r="I127" s="516" t="s">
        <v>438</v>
      </c>
      <c r="J127" s="522" t="s">
        <v>403</v>
      </c>
      <c r="K127" s="522"/>
      <c r="L127" s="523" t="s">
        <v>402</v>
      </c>
      <c r="M127" s="515" t="s">
        <v>114</v>
      </c>
    </row>
    <row r="128" spans="3:13" ht="16.5" customHeight="1" x14ac:dyDescent="0.2">
      <c r="D128" s="530"/>
      <c r="E128" s="519"/>
      <c r="F128" s="521"/>
      <c r="G128" s="517"/>
      <c r="H128" s="517"/>
      <c r="I128" s="517"/>
      <c r="J128" s="203" t="s">
        <v>404</v>
      </c>
      <c r="K128" s="96" t="s">
        <v>405</v>
      </c>
      <c r="L128" s="523"/>
      <c r="M128" s="515"/>
    </row>
    <row r="129" spans="3:13" ht="36.75" x14ac:dyDescent="0.2">
      <c r="D129" s="214"/>
      <c r="E129" s="99">
        <v>500</v>
      </c>
      <c r="F129" s="205" t="s">
        <v>413</v>
      </c>
      <c r="G129" s="97" t="s">
        <v>437</v>
      </c>
      <c r="H129" s="98" t="s">
        <v>712</v>
      </c>
      <c r="I129" s="98" t="s">
        <v>356</v>
      </c>
      <c r="J129" s="98" t="s">
        <v>737</v>
      </c>
      <c r="K129" s="97" t="s">
        <v>738</v>
      </c>
      <c r="L129" s="212" t="s">
        <v>788</v>
      </c>
      <c r="M129" s="97" t="s">
        <v>714</v>
      </c>
    </row>
    <row r="130" spans="3:13" ht="16.5" customHeight="1" x14ac:dyDescent="0.2">
      <c r="D130" s="215"/>
    </row>
    <row r="131" spans="3:13" ht="16.5" customHeight="1" x14ac:dyDescent="0.2">
      <c r="D131" s="216" t="s">
        <v>464</v>
      </c>
    </row>
    <row r="132" spans="3:13" ht="16.5" customHeight="1" x14ac:dyDescent="0.2">
      <c r="D132" s="530"/>
      <c r="E132" s="518" t="s">
        <v>713</v>
      </c>
      <c r="F132" s="520" t="s">
        <v>411</v>
      </c>
      <c r="G132" s="516" t="s">
        <v>279</v>
      </c>
      <c r="H132" s="516" t="s">
        <v>482</v>
      </c>
      <c r="I132" s="516" t="s">
        <v>438</v>
      </c>
      <c r="J132" s="522" t="s">
        <v>403</v>
      </c>
      <c r="K132" s="522"/>
      <c r="L132" s="523" t="s">
        <v>402</v>
      </c>
      <c r="M132" s="515" t="s">
        <v>114</v>
      </c>
    </row>
    <row r="133" spans="3:13" ht="16.5" customHeight="1" x14ac:dyDescent="0.2">
      <c r="D133" s="530"/>
      <c r="E133" s="519"/>
      <c r="F133" s="521"/>
      <c r="G133" s="517"/>
      <c r="H133" s="517"/>
      <c r="I133" s="517"/>
      <c r="J133" s="203" t="s">
        <v>404</v>
      </c>
      <c r="K133" s="96" t="s">
        <v>405</v>
      </c>
      <c r="L133" s="523"/>
      <c r="M133" s="515"/>
    </row>
    <row r="134" spans="3:13" ht="36.75" x14ac:dyDescent="0.2">
      <c r="D134" s="214"/>
      <c r="E134" s="99">
        <v>540</v>
      </c>
      <c r="F134" s="205" t="s">
        <v>413</v>
      </c>
      <c r="G134" s="97" t="s">
        <v>437</v>
      </c>
      <c r="H134" s="98" t="s">
        <v>712</v>
      </c>
      <c r="I134" s="98" t="s">
        <v>356</v>
      </c>
      <c r="J134" s="98" t="s">
        <v>739</v>
      </c>
      <c r="K134" s="97" t="s">
        <v>740</v>
      </c>
      <c r="L134" s="212" t="s">
        <v>788</v>
      </c>
      <c r="M134" s="97" t="s">
        <v>714</v>
      </c>
    </row>
    <row r="135" spans="3:13" ht="36.75" x14ac:dyDescent="0.2">
      <c r="D135" s="214"/>
      <c r="E135" s="99">
        <v>541</v>
      </c>
      <c r="F135" s="205" t="s">
        <v>413</v>
      </c>
      <c r="G135" s="97" t="s">
        <v>440</v>
      </c>
      <c r="H135" s="98" t="s">
        <v>485</v>
      </c>
      <c r="I135" s="98" t="s">
        <v>475</v>
      </c>
      <c r="J135" s="98" t="s">
        <v>768</v>
      </c>
      <c r="K135" s="97" t="s">
        <v>765</v>
      </c>
      <c r="L135" s="212" t="s">
        <v>789</v>
      </c>
      <c r="M135" s="97" t="s">
        <v>714</v>
      </c>
    </row>
    <row r="136" spans="3:13" ht="36.75" x14ac:dyDescent="0.2">
      <c r="D136" s="214"/>
      <c r="E136" s="99">
        <v>542</v>
      </c>
      <c r="F136" s="205" t="s">
        <v>413</v>
      </c>
      <c r="G136" s="97" t="s">
        <v>440</v>
      </c>
      <c r="H136" s="98" t="s">
        <v>485</v>
      </c>
      <c r="I136" s="98" t="s">
        <v>769</v>
      </c>
      <c r="J136" s="98" t="s">
        <v>770</v>
      </c>
      <c r="K136" s="97" t="s">
        <v>771</v>
      </c>
      <c r="L136" s="212" t="s">
        <v>789</v>
      </c>
      <c r="M136" s="97" t="s">
        <v>714</v>
      </c>
    </row>
    <row r="137" spans="3:13" ht="16.5" customHeight="1" x14ac:dyDescent="0.2">
      <c r="D137" s="215"/>
    </row>
    <row r="138" spans="3:13" ht="16.5" customHeight="1" x14ac:dyDescent="0.2">
      <c r="D138" s="215"/>
    </row>
    <row r="139" spans="3:13" ht="16.5" customHeight="1" x14ac:dyDescent="0.2">
      <c r="C139" s="21" t="s">
        <v>536</v>
      </c>
      <c r="D139" s="217"/>
    </row>
    <row r="140" spans="3:13" ht="16.5" customHeight="1" x14ac:dyDescent="0.2">
      <c r="D140" s="216" t="s">
        <v>842</v>
      </c>
    </row>
    <row r="141" spans="3:13" ht="16.5" customHeight="1" x14ac:dyDescent="0.2">
      <c r="D141" s="530"/>
      <c r="E141" s="518" t="s">
        <v>713</v>
      </c>
      <c r="F141" s="520" t="s">
        <v>411</v>
      </c>
      <c r="G141" s="516" t="s">
        <v>279</v>
      </c>
      <c r="H141" s="516" t="s">
        <v>482</v>
      </c>
      <c r="I141" s="516" t="s">
        <v>438</v>
      </c>
      <c r="J141" s="522" t="s">
        <v>403</v>
      </c>
      <c r="K141" s="522"/>
      <c r="L141" s="523" t="s">
        <v>402</v>
      </c>
      <c r="M141" s="515" t="s">
        <v>114</v>
      </c>
    </row>
    <row r="142" spans="3:13" ht="16.5" customHeight="1" x14ac:dyDescent="0.2">
      <c r="D142" s="530"/>
      <c r="E142" s="519"/>
      <c r="F142" s="521"/>
      <c r="G142" s="517"/>
      <c r="H142" s="517"/>
      <c r="I142" s="517"/>
      <c r="J142" s="203" t="s">
        <v>404</v>
      </c>
      <c r="K142" s="96" t="s">
        <v>405</v>
      </c>
      <c r="L142" s="523"/>
      <c r="M142" s="515"/>
    </row>
    <row r="143" spans="3:13" ht="36.75" x14ac:dyDescent="0.2">
      <c r="D143" s="214"/>
      <c r="E143" s="99">
        <v>600</v>
      </c>
      <c r="F143" s="205" t="s">
        <v>413</v>
      </c>
      <c r="G143" s="97" t="s">
        <v>437</v>
      </c>
      <c r="H143" s="98" t="s">
        <v>712</v>
      </c>
      <c r="I143" s="98" t="s">
        <v>356</v>
      </c>
      <c r="J143" s="98" t="s">
        <v>745</v>
      </c>
      <c r="K143" s="97" t="s">
        <v>746</v>
      </c>
      <c r="L143" s="212" t="s">
        <v>788</v>
      </c>
      <c r="M143" s="97" t="s">
        <v>714</v>
      </c>
    </row>
    <row r="144" spans="3:13" ht="16.5" customHeight="1" x14ac:dyDescent="0.2">
      <c r="D144" s="215"/>
    </row>
    <row r="145" spans="3:13" ht="16.5" customHeight="1" x14ac:dyDescent="0.2">
      <c r="D145" s="216" t="s">
        <v>465</v>
      </c>
    </row>
    <row r="146" spans="3:13" ht="16.5" customHeight="1" x14ac:dyDescent="0.2">
      <c r="D146" s="530"/>
      <c r="E146" s="518" t="s">
        <v>713</v>
      </c>
      <c r="F146" s="520" t="s">
        <v>411</v>
      </c>
      <c r="G146" s="516" t="s">
        <v>279</v>
      </c>
      <c r="H146" s="516" t="s">
        <v>482</v>
      </c>
      <c r="I146" s="516" t="s">
        <v>438</v>
      </c>
      <c r="J146" s="522" t="s">
        <v>403</v>
      </c>
      <c r="K146" s="522"/>
      <c r="L146" s="523" t="s">
        <v>402</v>
      </c>
      <c r="M146" s="515" t="s">
        <v>114</v>
      </c>
    </row>
    <row r="147" spans="3:13" ht="16.5" customHeight="1" x14ac:dyDescent="0.2">
      <c r="D147" s="530"/>
      <c r="E147" s="519"/>
      <c r="F147" s="521"/>
      <c r="G147" s="517"/>
      <c r="H147" s="517"/>
      <c r="I147" s="517"/>
      <c r="J147" s="203" t="s">
        <v>404</v>
      </c>
      <c r="K147" s="96" t="s">
        <v>405</v>
      </c>
      <c r="L147" s="523"/>
      <c r="M147" s="515"/>
    </row>
    <row r="148" spans="3:13" ht="36.75" x14ac:dyDescent="0.2">
      <c r="D148" s="214"/>
      <c r="E148" s="99">
        <v>640</v>
      </c>
      <c r="F148" s="205" t="s">
        <v>413</v>
      </c>
      <c r="G148" s="97" t="s">
        <v>437</v>
      </c>
      <c r="H148" s="98" t="s">
        <v>712</v>
      </c>
      <c r="I148" s="98" t="s">
        <v>356</v>
      </c>
      <c r="J148" s="98" t="s">
        <v>747</v>
      </c>
      <c r="K148" s="97" t="s">
        <v>748</v>
      </c>
      <c r="L148" s="212" t="s">
        <v>788</v>
      </c>
      <c r="M148" s="97" t="s">
        <v>714</v>
      </c>
    </row>
    <row r="149" spans="3:13" ht="36.75" x14ac:dyDescent="0.2">
      <c r="D149" s="214"/>
      <c r="E149" s="99">
        <v>641</v>
      </c>
      <c r="F149" s="205" t="s">
        <v>413</v>
      </c>
      <c r="G149" s="97" t="s">
        <v>440</v>
      </c>
      <c r="H149" s="98" t="s">
        <v>485</v>
      </c>
      <c r="I149" s="98" t="s">
        <v>475</v>
      </c>
      <c r="J149" s="98" t="s">
        <v>772</v>
      </c>
      <c r="K149" s="97" t="s">
        <v>765</v>
      </c>
      <c r="L149" s="212" t="s">
        <v>789</v>
      </c>
      <c r="M149" s="97" t="s">
        <v>714</v>
      </c>
    </row>
    <row r="150" spans="3:13" ht="36.75" x14ac:dyDescent="0.2">
      <c r="D150" s="214"/>
      <c r="E150" s="99">
        <v>642</v>
      </c>
      <c r="F150" s="205" t="s">
        <v>413</v>
      </c>
      <c r="G150" s="97" t="s">
        <v>440</v>
      </c>
      <c r="H150" s="98" t="s">
        <v>485</v>
      </c>
      <c r="I150" s="98" t="s">
        <v>773</v>
      </c>
      <c r="J150" s="98" t="s">
        <v>774</v>
      </c>
      <c r="K150" s="97" t="s">
        <v>775</v>
      </c>
      <c r="L150" s="212" t="s">
        <v>789</v>
      </c>
      <c r="M150" s="97" t="s">
        <v>714</v>
      </c>
    </row>
    <row r="151" spans="3:13" ht="16.5" customHeight="1" x14ac:dyDescent="0.2">
      <c r="D151" s="215"/>
    </row>
    <row r="152" spans="3:13" ht="16.5" customHeight="1" x14ac:dyDescent="0.2">
      <c r="D152" s="215"/>
    </row>
    <row r="153" spans="3:13" ht="16.5" customHeight="1" x14ac:dyDescent="0.2">
      <c r="C153" s="21" t="s">
        <v>537</v>
      </c>
      <c r="D153" s="217"/>
    </row>
    <row r="154" spans="3:13" ht="16.5" customHeight="1" x14ac:dyDescent="0.2">
      <c r="D154" s="216" t="s">
        <v>467</v>
      </c>
    </row>
    <row r="155" spans="3:13" ht="16.5" customHeight="1" x14ac:dyDescent="0.2">
      <c r="D155" s="530"/>
      <c r="E155" s="518" t="s">
        <v>713</v>
      </c>
      <c r="F155" s="520" t="s">
        <v>411</v>
      </c>
      <c r="G155" s="516" t="s">
        <v>279</v>
      </c>
      <c r="H155" s="516" t="s">
        <v>482</v>
      </c>
      <c r="I155" s="516" t="s">
        <v>438</v>
      </c>
      <c r="J155" s="522" t="s">
        <v>403</v>
      </c>
      <c r="K155" s="522"/>
      <c r="L155" s="523" t="s">
        <v>402</v>
      </c>
      <c r="M155" s="515" t="s">
        <v>114</v>
      </c>
    </row>
    <row r="156" spans="3:13" ht="16.5" customHeight="1" x14ac:dyDescent="0.2">
      <c r="D156" s="530"/>
      <c r="E156" s="519"/>
      <c r="F156" s="521"/>
      <c r="G156" s="517"/>
      <c r="H156" s="517"/>
      <c r="I156" s="517"/>
      <c r="J156" s="203" t="s">
        <v>404</v>
      </c>
      <c r="K156" s="96" t="s">
        <v>405</v>
      </c>
      <c r="L156" s="523"/>
      <c r="M156" s="515"/>
    </row>
    <row r="157" spans="3:13" ht="16.5" customHeight="1" x14ac:dyDescent="0.2">
      <c r="D157" s="219"/>
      <c r="E157" s="99">
        <v>700</v>
      </c>
      <c r="F157" s="205" t="s">
        <v>413</v>
      </c>
      <c r="G157" s="97"/>
      <c r="H157" s="98"/>
      <c r="I157" s="98"/>
      <c r="J157" s="98"/>
      <c r="K157" s="97"/>
      <c r="L157" s="212"/>
      <c r="M157" s="97"/>
    </row>
    <row r="158" spans="3:13" ht="16.5" customHeight="1" x14ac:dyDescent="0.2">
      <c r="D158" s="215"/>
    </row>
    <row r="159" spans="3:13" ht="16.5" customHeight="1" x14ac:dyDescent="0.2">
      <c r="D159" s="215"/>
    </row>
    <row r="160" spans="3:13" ht="16.5" customHeight="1" x14ac:dyDescent="0.2">
      <c r="C160" s="21" t="s">
        <v>538</v>
      </c>
      <c r="D160" s="217"/>
    </row>
    <row r="161" spans="3:13" ht="16.5" customHeight="1" x14ac:dyDescent="0.2">
      <c r="D161" s="216" t="s">
        <v>466</v>
      </c>
    </row>
    <row r="162" spans="3:13" ht="16.5" customHeight="1" x14ac:dyDescent="0.2">
      <c r="D162" s="530"/>
      <c r="E162" s="518" t="s">
        <v>713</v>
      </c>
      <c r="F162" s="520" t="s">
        <v>411</v>
      </c>
      <c r="G162" s="516" t="s">
        <v>279</v>
      </c>
      <c r="H162" s="516" t="s">
        <v>482</v>
      </c>
      <c r="I162" s="516" t="s">
        <v>438</v>
      </c>
      <c r="J162" s="522" t="s">
        <v>403</v>
      </c>
      <c r="K162" s="522"/>
      <c r="L162" s="523" t="s">
        <v>402</v>
      </c>
      <c r="M162" s="515" t="s">
        <v>114</v>
      </c>
    </row>
    <row r="163" spans="3:13" ht="16.5" customHeight="1" x14ac:dyDescent="0.2">
      <c r="D163" s="530"/>
      <c r="E163" s="519"/>
      <c r="F163" s="521"/>
      <c r="G163" s="517"/>
      <c r="H163" s="517"/>
      <c r="I163" s="517"/>
      <c r="J163" s="203" t="s">
        <v>404</v>
      </c>
      <c r="K163" s="96" t="s">
        <v>405</v>
      </c>
      <c r="L163" s="523"/>
      <c r="M163" s="515"/>
    </row>
    <row r="164" spans="3:13" ht="30.75" customHeight="1" x14ac:dyDescent="0.2">
      <c r="D164" s="214"/>
      <c r="E164" s="99">
        <v>800</v>
      </c>
      <c r="F164" s="205" t="s">
        <v>413</v>
      </c>
      <c r="G164" s="97" t="s">
        <v>474</v>
      </c>
      <c r="H164" s="98" t="s">
        <v>777</v>
      </c>
      <c r="I164" s="98" t="s">
        <v>776</v>
      </c>
      <c r="J164" s="98" t="s">
        <v>778</v>
      </c>
      <c r="K164" s="97" t="s">
        <v>779</v>
      </c>
      <c r="L164" s="212" t="s">
        <v>780</v>
      </c>
      <c r="M164" s="97"/>
    </row>
    <row r="165" spans="3:13" ht="39.75" customHeight="1" x14ac:dyDescent="0.2">
      <c r="E165" s="99">
        <v>801</v>
      </c>
      <c r="F165" s="98" t="s">
        <v>907</v>
      </c>
      <c r="G165" s="97" t="s">
        <v>474</v>
      </c>
      <c r="H165" s="98" t="s">
        <v>908</v>
      </c>
      <c r="I165" s="98" t="s">
        <v>776</v>
      </c>
      <c r="J165" s="98" t="s">
        <v>778</v>
      </c>
      <c r="K165" s="97" t="s">
        <v>779</v>
      </c>
      <c r="L165" s="97" t="s">
        <v>909</v>
      </c>
      <c r="M165" s="97"/>
    </row>
    <row r="167" spans="3:13" ht="16.5" customHeight="1" x14ac:dyDescent="0.2">
      <c r="C167" s="21" t="s">
        <v>946</v>
      </c>
      <c r="D167" s="233"/>
      <c r="E167" s="234"/>
      <c r="F167" s="235"/>
      <c r="G167" s="235"/>
      <c r="H167" s="235"/>
      <c r="I167" s="235"/>
      <c r="J167" s="235"/>
      <c r="K167" s="235"/>
      <c r="L167" s="235"/>
    </row>
    <row r="168" spans="3:13" ht="16.5" customHeight="1" x14ac:dyDescent="0.2">
      <c r="C168" s="234"/>
      <c r="D168" s="216" t="s">
        <v>947</v>
      </c>
      <c r="E168" s="234"/>
      <c r="F168" s="235"/>
      <c r="G168" s="235"/>
      <c r="H168" s="235"/>
      <c r="I168" s="235"/>
      <c r="J168" s="235"/>
      <c r="K168" s="235"/>
      <c r="L168" s="235"/>
    </row>
    <row r="169" spans="3:13" ht="16.5" customHeight="1" x14ac:dyDescent="0.2">
      <c r="C169" s="234"/>
      <c r="D169" s="531"/>
      <c r="E169" s="518" t="s">
        <v>713</v>
      </c>
      <c r="F169" s="516" t="s">
        <v>411</v>
      </c>
      <c r="G169" s="516" t="s">
        <v>279</v>
      </c>
      <c r="H169" s="516" t="s">
        <v>482</v>
      </c>
      <c r="I169" s="516" t="s">
        <v>438</v>
      </c>
      <c r="J169" s="522" t="s">
        <v>403</v>
      </c>
      <c r="K169" s="522"/>
      <c r="L169" s="532" t="s">
        <v>402</v>
      </c>
    </row>
    <row r="170" spans="3:13" ht="16.5" customHeight="1" x14ac:dyDescent="0.2">
      <c r="C170" s="234"/>
      <c r="D170" s="531"/>
      <c r="E170" s="519"/>
      <c r="F170" s="517"/>
      <c r="G170" s="517"/>
      <c r="H170" s="517"/>
      <c r="I170" s="517"/>
      <c r="J170" s="203" t="s">
        <v>404</v>
      </c>
      <c r="K170" s="246" t="s">
        <v>405</v>
      </c>
      <c r="L170" s="532"/>
    </row>
    <row r="171" spans="3:13" ht="17.25" x14ac:dyDescent="0.2">
      <c r="C171" s="234"/>
      <c r="D171" s="236"/>
      <c r="E171" s="99">
        <v>900</v>
      </c>
      <c r="F171" s="98" t="s">
        <v>948</v>
      </c>
      <c r="G171" s="97" t="s">
        <v>953</v>
      </c>
      <c r="H171" s="98" t="s">
        <v>949</v>
      </c>
      <c r="I171" s="98" t="s">
        <v>950</v>
      </c>
      <c r="J171" s="98" t="s">
        <v>951</v>
      </c>
      <c r="K171" s="97"/>
      <c r="L171" s="97" t="s">
        <v>952</v>
      </c>
    </row>
    <row r="172" spans="3:13" ht="16.5" customHeight="1" x14ac:dyDescent="0.2">
      <c r="C172" s="234"/>
      <c r="D172" s="234"/>
      <c r="E172" s="234"/>
      <c r="F172" s="235"/>
      <c r="G172" s="235"/>
      <c r="H172" s="235"/>
      <c r="I172" s="235"/>
      <c r="J172" s="235"/>
      <c r="K172" s="235"/>
      <c r="L172" s="235"/>
    </row>
  </sheetData>
  <mergeCells count="175">
    <mergeCell ref="D169:D170"/>
    <mergeCell ref="E169:E170"/>
    <mergeCell ref="F169:F170"/>
    <mergeCell ref="G169:G170"/>
    <mergeCell ref="H169:H170"/>
    <mergeCell ref="I169:I170"/>
    <mergeCell ref="J169:K169"/>
    <mergeCell ref="L169:L170"/>
    <mergeCell ref="D155:D156"/>
    <mergeCell ref="D162:D163"/>
    <mergeCell ref="E162:E163"/>
    <mergeCell ref="F162:F163"/>
    <mergeCell ref="G162:G163"/>
    <mergeCell ref="I162:I163"/>
    <mergeCell ref="J162:K162"/>
    <mergeCell ref="L162:L163"/>
    <mergeCell ref="H162:H163"/>
    <mergeCell ref="E155:E156"/>
    <mergeCell ref="F155:F156"/>
    <mergeCell ref="G155:G156"/>
    <mergeCell ref="I155:I156"/>
    <mergeCell ref="J155:K155"/>
    <mergeCell ref="L155:L156"/>
    <mergeCell ref="D87:D88"/>
    <mergeCell ref="D94:D95"/>
    <mergeCell ref="D101:D102"/>
    <mergeCell ref="D110:D111"/>
    <mergeCell ref="D118:D119"/>
    <mergeCell ref="D127:D128"/>
    <mergeCell ref="D132:D133"/>
    <mergeCell ref="D141:D142"/>
    <mergeCell ref="D146:D147"/>
    <mergeCell ref="D14:D15"/>
    <mergeCell ref="D41:D42"/>
    <mergeCell ref="D48:D49"/>
    <mergeCell ref="D64:D65"/>
    <mergeCell ref="D54:D55"/>
    <mergeCell ref="D71:D72"/>
    <mergeCell ref="D78:D79"/>
    <mergeCell ref="E14:E15"/>
    <mergeCell ref="E41:E42"/>
    <mergeCell ref="E54:E55"/>
    <mergeCell ref="E71:E72"/>
    <mergeCell ref="F7:F8"/>
    <mergeCell ref="J7:K7"/>
    <mergeCell ref="F14:F15"/>
    <mergeCell ref="G41:G42"/>
    <mergeCell ref="J41:K41"/>
    <mergeCell ref="L41:L42"/>
    <mergeCell ref="F41:F42"/>
    <mergeCell ref="G14:G15"/>
    <mergeCell ref="J14:K14"/>
    <mergeCell ref="G9:I9"/>
    <mergeCell ref="G10:I10"/>
    <mergeCell ref="L14:L15"/>
    <mergeCell ref="G7:I8"/>
    <mergeCell ref="F54:F55"/>
    <mergeCell ref="G54:G55"/>
    <mergeCell ref="I54:I55"/>
    <mergeCell ref="J54:K54"/>
    <mergeCell ref="L54:L55"/>
    <mergeCell ref="E48:E49"/>
    <mergeCell ref="F48:F49"/>
    <mergeCell ref="G48:G49"/>
    <mergeCell ref="I48:I49"/>
    <mergeCell ref="J48:K48"/>
    <mergeCell ref="L48:L49"/>
    <mergeCell ref="F71:F72"/>
    <mergeCell ref="G71:G72"/>
    <mergeCell ref="I71:I72"/>
    <mergeCell ref="J71:K71"/>
    <mergeCell ref="L71:L72"/>
    <mergeCell ref="M71:M72"/>
    <mergeCell ref="E64:E65"/>
    <mergeCell ref="F64:F65"/>
    <mergeCell ref="G64:G65"/>
    <mergeCell ref="I64:I65"/>
    <mergeCell ref="J64:K64"/>
    <mergeCell ref="L64:L65"/>
    <mergeCell ref="E87:E88"/>
    <mergeCell ref="F87:F88"/>
    <mergeCell ref="G87:G88"/>
    <mergeCell ref="I87:I88"/>
    <mergeCell ref="J87:K87"/>
    <mergeCell ref="L87:L88"/>
    <mergeCell ref="E78:E79"/>
    <mergeCell ref="F78:F79"/>
    <mergeCell ref="G78:G79"/>
    <mergeCell ref="I78:I79"/>
    <mergeCell ref="J78:K78"/>
    <mergeCell ref="L78:L79"/>
    <mergeCell ref="H78:H79"/>
    <mergeCell ref="E101:E102"/>
    <mergeCell ref="F101:F102"/>
    <mergeCell ref="G101:G102"/>
    <mergeCell ref="I101:I102"/>
    <mergeCell ref="J101:K101"/>
    <mergeCell ref="L101:L102"/>
    <mergeCell ref="E94:E95"/>
    <mergeCell ref="F94:F95"/>
    <mergeCell ref="G94:G95"/>
    <mergeCell ref="I94:I95"/>
    <mergeCell ref="J94:K94"/>
    <mergeCell ref="L94:L95"/>
    <mergeCell ref="E118:E119"/>
    <mergeCell ref="F118:F119"/>
    <mergeCell ref="G118:G119"/>
    <mergeCell ref="I118:I119"/>
    <mergeCell ref="J118:K118"/>
    <mergeCell ref="L118:L119"/>
    <mergeCell ref="E110:E111"/>
    <mergeCell ref="F110:F111"/>
    <mergeCell ref="G110:G111"/>
    <mergeCell ref="I110:I111"/>
    <mergeCell ref="J110:K110"/>
    <mergeCell ref="L110:L111"/>
    <mergeCell ref="E132:E133"/>
    <mergeCell ref="F132:F133"/>
    <mergeCell ref="G132:G133"/>
    <mergeCell ref="I132:I133"/>
    <mergeCell ref="J132:K132"/>
    <mergeCell ref="L132:L133"/>
    <mergeCell ref="H132:H133"/>
    <mergeCell ref="E127:E128"/>
    <mergeCell ref="F127:F128"/>
    <mergeCell ref="G127:G128"/>
    <mergeCell ref="I127:I128"/>
    <mergeCell ref="J127:K127"/>
    <mergeCell ref="L127:L128"/>
    <mergeCell ref="E146:E147"/>
    <mergeCell ref="F146:F147"/>
    <mergeCell ref="G146:G147"/>
    <mergeCell ref="I146:I147"/>
    <mergeCell ref="J146:K146"/>
    <mergeCell ref="L146:L147"/>
    <mergeCell ref="E141:E142"/>
    <mergeCell ref="F141:F142"/>
    <mergeCell ref="G141:G142"/>
    <mergeCell ref="I141:I142"/>
    <mergeCell ref="J141:K141"/>
    <mergeCell ref="L141:L142"/>
    <mergeCell ref="M14:M15"/>
    <mergeCell ref="M41:M42"/>
    <mergeCell ref="M48:M49"/>
    <mergeCell ref="M54:M55"/>
    <mergeCell ref="M64:M65"/>
    <mergeCell ref="H141:H142"/>
    <mergeCell ref="H146:H147"/>
    <mergeCell ref="H155:H156"/>
    <mergeCell ref="H110:H111"/>
    <mergeCell ref="H118:H119"/>
    <mergeCell ref="H127:H128"/>
    <mergeCell ref="H87:H88"/>
    <mergeCell ref="H94:H95"/>
    <mergeCell ref="H101:H102"/>
    <mergeCell ref="H54:H55"/>
    <mergeCell ref="H64:H65"/>
    <mergeCell ref="H71:H72"/>
    <mergeCell ref="H48:H49"/>
    <mergeCell ref="H41:H42"/>
    <mergeCell ref="H14:H15"/>
    <mergeCell ref="M127:M128"/>
    <mergeCell ref="I41:I42"/>
    <mergeCell ref="I14:I15"/>
    <mergeCell ref="M132:M133"/>
    <mergeCell ref="M141:M142"/>
    <mergeCell ref="M146:M147"/>
    <mergeCell ref="M155:M156"/>
    <mergeCell ref="M162:M163"/>
    <mergeCell ref="M78:M79"/>
    <mergeCell ref="M87:M88"/>
    <mergeCell ref="M94:M95"/>
    <mergeCell ref="M101:M102"/>
    <mergeCell ref="M110:M111"/>
    <mergeCell ref="M118:M119"/>
  </mergeCells>
  <phoneticPr fontId="3"/>
  <pageMargins left="0.75" right="0.75" top="1" bottom="1" header="0.51200000000000001" footer="0.51200000000000001"/>
  <pageSetup paperSize="9" scale="10" orientation="portrait"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5</vt:i4>
      </vt:variant>
    </vt:vector>
  </HeadingPairs>
  <TitlesOfParts>
    <vt:vector size="18" baseType="lpstr">
      <vt:lpstr>表紙</vt:lpstr>
      <vt:lpstr>改版履歴</vt:lpstr>
      <vt:lpstr>ガイドライン</vt:lpstr>
      <vt:lpstr>仕様変更管理表</vt:lpstr>
      <vt:lpstr>概要</vt:lpstr>
      <vt:lpstr>機能仕様</vt:lpstr>
      <vt:lpstr>処理フロー</vt:lpstr>
      <vt:lpstr>フィールド対応表</vt:lpstr>
      <vt:lpstr>チェック項目</vt:lpstr>
      <vt:lpstr>メッセージ一覧</vt:lpstr>
      <vt:lpstr>検証項目書</vt:lpstr>
      <vt:lpstr>DRシート_C版</vt:lpstr>
      <vt:lpstr>DRシート(コピー用)</vt:lpstr>
      <vt:lpstr>DR種別</vt:lpstr>
      <vt:lpstr>指摘事由</vt:lpstr>
      <vt:lpstr>対象成果物</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向井 義久</cp:lastModifiedBy>
  <cp:lastPrinted>2012-08-22T07:53:56Z</cp:lastPrinted>
  <dcterms:created xsi:type="dcterms:W3CDTF">2009-02-06T06:31:58Z</dcterms:created>
  <dcterms:modified xsi:type="dcterms:W3CDTF">2018-02-27T11:41:44Z</dcterms:modified>
</cp:coreProperties>
</file>