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fileSharing readOnlyRecommended="1"/>
  <workbookPr codeName="ThisWorkbook" defaultThemeVersion="124226"/>
  <mc:AlternateContent xmlns:mc="http://schemas.openxmlformats.org/markup-compatibility/2006">
    <mc:Choice Requires="x15">
      <x15ac:absPath xmlns:x15ac="http://schemas.microsoft.com/office/spreadsheetml/2010/11/ac" url="\\win\tdc\Common\SiNDY開発G\05_Project\23期\自動運転\2_開発\データ更新向け開発\"/>
    </mc:Choice>
  </mc:AlternateContent>
  <bookViews>
    <workbookView xWindow="-15" yWindow="885" windowWidth="19230" windowHeight="7860" xr2:uid="{00000000-000D-0000-FFFF-FFFF00000000}"/>
  </bookViews>
  <sheets>
    <sheet name="表紙" sheetId="4" r:id="rId1"/>
    <sheet name="改版履歴" sheetId="5" r:id="rId2"/>
    <sheet name="ガイドライン" sheetId="28" r:id="rId3"/>
    <sheet name="仕様変更管理表" sheetId="19" r:id="rId4"/>
    <sheet name="概要" sheetId="6" r:id="rId5"/>
    <sheet name="機能仕様" sheetId="24" r:id="rId6"/>
    <sheet name="データ仕様" sheetId="25" r:id="rId7"/>
    <sheet name="メッセージ一覧" sheetId="26" r:id="rId8"/>
    <sheet name="検証記録" sheetId="29" r:id="rId9"/>
    <sheet name="DRシート_B版" sheetId="27" r:id="rId10"/>
  </sheets>
  <definedNames>
    <definedName name="_xlnm._FilterDatabase" localSheetId="3" hidden="1">仕様変更管理表!$C$4:$AJ$4</definedName>
    <definedName name="指摘事由">ガイドライン!$E$270:$E$274</definedName>
    <definedName name="発生要因">ガイドライン!$E$48:$E$56</definedName>
    <definedName name="役割">ガイドライン!$E$261:$E$265</definedName>
  </definedNames>
  <calcPr calcId="171027" calcOnSave="0"/>
  <fileRecoveryPr autoRecover="0"/>
</workbook>
</file>

<file path=xl/calcChain.xml><?xml version="1.0" encoding="utf-8"?>
<calcChain xmlns="http://schemas.openxmlformats.org/spreadsheetml/2006/main">
  <c r="AX29" i="27" l="1"/>
  <c r="AX28" i="27"/>
  <c r="AX27" i="27"/>
  <c r="AX26" i="27"/>
  <c r="AX25" i="27"/>
  <c r="AX24" i="27"/>
  <c r="AX23" i="27"/>
  <c r="B23" i="27"/>
  <c r="AX22" i="27"/>
  <c r="AX21" i="27"/>
  <c r="AU21" i="27"/>
  <c r="AX20" i="27"/>
  <c r="AU20" i="27"/>
  <c r="AX19" i="27"/>
  <c r="AX18" i="27"/>
  <c r="AX17" i="27"/>
  <c r="BA16" i="27"/>
  <c r="AX16" i="27"/>
  <c r="BA15" i="27"/>
  <c r="AX15" i="27"/>
  <c r="BA14" i="27"/>
  <c r="AX14" i="27"/>
  <c r="BA13" i="27"/>
  <c r="AX13" i="27"/>
  <c r="AX12" i="27"/>
  <c r="AX11" i="27"/>
  <c r="BA10" i="27"/>
  <c r="AX10" i="27"/>
  <c r="BA9" i="27"/>
  <c r="AX9" i="27"/>
  <c r="BA8" i="27"/>
  <c r="AX8" i="27"/>
  <c r="BA7" i="27"/>
  <c r="AX7" i="27"/>
  <c r="BA6" i="27"/>
  <c r="AX6" i="27"/>
  <c r="BA5" i="27"/>
  <c r="AX5" i="27"/>
  <c r="BA4" i="27"/>
  <c r="AU22"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工藤 隆之</author>
    <author>i_igarashi</author>
  </authors>
  <commentList>
    <comment ref="E4" authorId="0" shapeId="0" xr:uid="{00000000-0006-0000-0300-000001000000}">
      <text>
        <r>
          <rPr>
            <b/>
            <sz val="9"/>
            <color indexed="81"/>
            <rFont val="ＭＳ Ｐゴシック"/>
            <family val="3"/>
            <charset val="128"/>
          </rPr>
          <t>工藤 隆之:
Bugzillaのバグ番号を記載し、Bugzillaの該当バグのページにハイパーリンクを張る</t>
        </r>
      </text>
    </comment>
    <comment ref="I4" authorId="1" shapeId="0" xr:uid="{00000000-0006-0000-0300-000002000000}">
      <text>
        <r>
          <rPr>
            <sz val="9"/>
            <color indexed="81"/>
            <rFont val="ＭＳ Ｐゴシック"/>
            <family val="3"/>
            <charset val="128"/>
          </rPr>
          <t>仕様変更が発生した背景、対象物および仕様の詳細を記述します。</t>
        </r>
      </text>
    </comment>
    <comment ref="U4" authorId="1" shapeId="0" xr:uid="{00000000-0006-0000-0300-00000300000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加藤 新也</author>
  </authors>
  <commentList>
    <comment ref="H2" authorId="0" shapeId="0" xr:uid="{00000000-0006-0000-0800-000001000000}">
      <text>
        <r>
          <rPr>
            <b/>
            <sz val="9"/>
            <color indexed="81"/>
            <rFont val="ＭＳ Ｐゴシック"/>
            <family val="3"/>
            <charset val="128"/>
          </rPr>
          <t>検証を実行したバイナリのファイルバージョンを記入してください。
例）
17.2.0.1</t>
        </r>
      </text>
    </comment>
    <comment ref="I2" authorId="0" shapeId="0" xr:uid="{00000000-0006-0000-0800-000002000000}">
      <text>
        <r>
          <rPr>
            <b/>
            <sz val="9"/>
            <color indexed="81"/>
            <rFont val="ＭＳ Ｐゴシック"/>
            <family val="3"/>
            <charset val="128"/>
          </rPr>
          <t>実施した目的と、どのような検証を行うかを端的に記入してください。</t>
        </r>
      </text>
    </comment>
    <comment ref="J2" authorId="0" shapeId="0" xr:uid="{00000000-0006-0000-0800-00000300000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xr:uid="{00000000-0006-0000-0800-00000400000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xr:uid="{00000000-0006-0000-0800-00000500000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xr:uid="{00000000-0006-0000-0800-000006000000}">
      <text>
        <r>
          <rPr>
            <b/>
            <sz val="9"/>
            <color indexed="81"/>
            <rFont val="ＭＳ Ｐゴシック"/>
            <family val="3"/>
            <charset val="128"/>
          </rPr>
          <t>いずれの列にも該当しない補足事項を記入してください。</t>
        </r>
      </text>
    </comment>
    <comment ref="N2" authorId="0" shapeId="0" xr:uid="{00000000-0006-0000-0800-000007000000}">
      <text>
        <r>
          <rPr>
            <b/>
            <sz val="9"/>
            <color indexed="81"/>
            <rFont val="ＭＳ Ｐゴシック"/>
            <family val="3"/>
            <charset val="128"/>
          </rPr>
          <t>検証を行った者の所属と氏名を記入してください。</t>
        </r>
      </text>
    </comment>
    <comment ref="O2" authorId="0" shapeId="0" xr:uid="{00000000-0006-0000-0800-000008000000}">
      <text>
        <r>
          <rPr>
            <b/>
            <sz val="9"/>
            <color indexed="81"/>
            <rFont val="ＭＳ Ｐゴシック"/>
            <family val="3"/>
            <charset val="128"/>
          </rPr>
          <t>検証を行った西暦/月/日を記入してください。</t>
        </r>
      </text>
    </comment>
    <comment ref="C3" authorId="0" shapeId="0" xr:uid="{00000000-0006-0000-0800-000009000000}">
      <text>
        <r>
          <rPr>
            <b/>
            <sz val="9"/>
            <color indexed="81"/>
            <rFont val="ＭＳ Ｐゴシック"/>
            <family val="3"/>
            <charset val="128"/>
          </rPr>
          <t>検証を行ったPCの資産番号を記入してください。
例)
B19-341</t>
        </r>
      </text>
    </comment>
    <comment ref="D3" authorId="0" shapeId="0" xr:uid="{00000000-0006-0000-0800-00000A00000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xr:uid="{00000000-0006-0000-0800-00000B000000}">
      <text>
        <r>
          <rPr>
            <b/>
            <sz val="9"/>
            <color indexed="81"/>
            <rFont val="ＭＳ Ｐゴシック"/>
            <family val="3"/>
            <charset val="128"/>
          </rPr>
          <t>検証を行ったPCのCPUの製品名と動作周波数を記入してください。
例）
Intel Core i7-2600
3.400GHz</t>
        </r>
      </text>
    </comment>
    <comment ref="F3" authorId="0" shapeId="0" xr:uid="{00000000-0006-0000-0800-00000C000000}">
      <text>
        <r>
          <rPr>
            <b/>
            <sz val="9"/>
            <color indexed="81"/>
            <rFont val="ＭＳ Ｐゴシック"/>
            <family val="3"/>
            <charset val="128"/>
          </rPr>
          <t>検証を行ったPCの実装メモリ(RAM)を記入してください。
例）
4GB</t>
        </r>
      </text>
    </comment>
    <comment ref="G3" authorId="0" shapeId="0" xr:uid="{00000000-0006-0000-0800-00000D00000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i_igarashi</author>
    <author>m_suzuki</author>
  </authors>
  <commentList>
    <comment ref="P5" authorId="0" shapeId="0" xr:uid="{00000000-0006-0000-0900-000001000000}">
      <text>
        <r>
          <rPr>
            <sz val="9"/>
            <color indexed="81"/>
            <rFont val="ＭＳ Ｐゴシック"/>
            <family val="3"/>
            <charset val="128"/>
          </rPr>
          <t>暫定版・正式版、版数など
対象成果物に対する補足</t>
        </r>
      </text>
    </comment>
    <comment ref="E6" authorId="1" shapeId="0" xr:uid="{00000000-0006-0000-0900-00000200000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xr:uid="{00000000-0006-0000-0900-000003000000}">
      <text>
        <r>
          <rPr>
            <sz val="9"/>
            <color indexed="81"/>
            <rFont val="ＭＳ Ｐゴシック"/>
            <family val="3"/>
            <charset val="128"/>
          </rPr>
          <t>DR対象物/参考資料の確認期間を記述します。</t>
        </r>
      </text>
    </comment>
    <comment ref="AR20" authorId="0" shapeId="0" xr:uid="{00000000-0006-0000-0900-000004000000}">
      <text>
        <r>
          <rPr>
            <sz val="9"/>
            <color indexed="81"/>
            <rFont val="ＭＳ Ｐゴシック"/>
            <family val="3"/>
            <charset val="128"/>
          </rPr>
          <t>No.が振られている件数</t>
        </r>
      </text>
    </comment>
    <comment ref="AR21" authorId="0" shapeId="0" xr:uid="{00000000-0006-0000-0900-00000500000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<sst xmlns="http://schemas.openxmlformats.org/spreadsheetml/2006/main" count="1036" uniqueCount="842">
  <si>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</si>
  <si>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</si>
  <si>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</si>
  <si>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</si>
  <si>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</si>
  <si>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</si>
  <si>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</si>
  <si>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</si>
  <si>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</si>
  <si>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</si>
  <si>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</si>
  <si>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</si>
  <si>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</si>
  <si>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</si>
  <si>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</si>
  <si>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</si>
  <si>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</si>
  <si>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</si>
  <si>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</si>
  <si>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</si>
  <si>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</si>
  <si>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</si>
  <si>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</si>
  <si>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</si>
  <si>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</si>
  <si>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</si>
  <si>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</si>
  <si>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</si>
  <si>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</si>
  <si>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</si>
  <si>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</si>
  <si>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</si>
  <si>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</si>
  <si>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</si>
  <si>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</si>
  <si>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</si>
  <si>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</si>
  <si>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</si>
  <si>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</si>
  <si>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</si>
  <si>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</si>
  <si>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</si>
  <si>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</si>
  <si>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</si>
  <si>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</si>
  <si>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</si>
  <si>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</si>
  <si>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</si>
  <si>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</si>
  <si>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</si>
  <si>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</si>
  <si>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</si>
  <si>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</si>
  <si>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</si>
  <si>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必須コンポーネント</t>
    <rPh sb="0" eb="2">
      <t>ヒッス</t>
    </rPh>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</si>
  <si>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</si>
  <si>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</si>
  <si>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</si>
  <si>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プログラム言語</t>
    <rPh sb="5" eb="7">
      <t>ゲンゴ</t>
    </rPh>
    <phoneticPr fontId="3"/>
  </si>
  <si>
    <t>開発ツール</t>
    <rPh sb="0" eb="2">
      <t>カイハツ</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</si>
  <si>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</si>
  <si>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</si>
  <si>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</si>
  <si>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</si>
  <si>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</si>
  <si>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</si>
  <si>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</si>
  <si>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■はじめに</t>
    <phoneticPr fontId="3"/>
  </si>
  <si>
    <t>概要</t>
    <rPh sb="0" eb="2">
      <t>ガイヨウ</t>
    </rPh>
    <phoneticPr fontId="3"/>
  </si>
  <si>
    <t>機能仕様</t>
    <rPh sb="0" eb="2">
      <t>キノウ</t>
    </rPh>
    <rPh sb="2" eb="4">
      <t>シヨウ</t>
    </rPh>
    <phoneticPr fontId="3"/>
  </si>
  <si>
    <t>対処方法</t>
    <rPh sb="0" eb="2">
      <t>タイショ</t>
    </rPh>
    <rPh sb="2" eb="4">
      <t>ホウホウ</t>
    </rPh>
    <phoneticPr fontId="3"/>
  </si>
  <si>
    <t>原因</t>
    <rPh sb="0" eb="2">
      <t>ゲンイン</t>
    </rPh>
    <phoneticPr fontId="3"/>
  </si>
  <si>
    <t>メッセージ</t>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</si>
  <si>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</si>
  <si>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</si>
  <si>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</si>
  <si>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</si>
  <si>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</si>
  <si>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</si>
  <si>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</si>
  <si>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</si>
  <si>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</si>
  <si>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</si>
  <si>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</si>
  <si>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</si>
  <si>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</si>
  <si>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</si>
  <si>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</si>
  <si>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</si>
  <si>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</si>
  <si>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</si>
  <si>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ファイル名</t>
    <rPh sb="4" eb="5">
      <t>メイ</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</si>
  <si>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</si>
  <si>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</si>
  <si>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</si>
  <si>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</si>
  <si>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</si>
  <si>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</si>
  <si>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</si>
  <si>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</si>
  <si>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</si>
  <si>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</si>
  <si>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</si>
  <si>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</si>
  <si>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</si>
  <si>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No.</t>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</si>
  <si>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</si>
  <si>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</si>
  <si>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</si>
  <si>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</si>
  <si>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</si>
  <si>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</si>
  <si>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</si>
  <si>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</si>
  <si>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</si>
  <si>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</si>
  <si>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</si>
  <si>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</si>
  <si>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</si>
  <si>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</si>
  <si>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</si>
  <si>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</si>
  <si>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</si>
  <si>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</si>
  <si>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</si>
  <si>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</si>
  <si>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</si>
  <si>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</si>
  <si>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</si>
  <si>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</si>
  <si>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</si>
  <si>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</si>
  <si>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</si>
  <si>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</si>
  <si>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</si>
  <si>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</si>
  <si>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</si>
  <si>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</si>
  <si>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</si>
  <si>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</si>
  <si>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</si>
  <si>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</si>
  <si>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</si>
  <si>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</si>
  <si>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</si>
  <si>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</si>
  <si>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</si>
  <si>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</si>
  <si>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</si>
  <si>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</si>
  <si>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</si>
  <si>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</si>
  <si>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</si>
  <si>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</si>
  <si>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</si>
  <si>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</si>
  <si>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</si>
  <si>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</si>
  <si>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</si>
  <si>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</si>
  <si>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</si>
  <si>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</si>
  <si>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</si>
  <si>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</si>
  <si>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</si>
  <si>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</si>
  <si>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</si>
  <si>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</si>
  <si>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</si>
  <si>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</si>
  <si>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</si>
  <si>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</si>
  <si>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</si>
  <si>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</si>
  <si>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</si>
  <si>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</si>
  <si>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■使用部門/工程</t>
    <rPh sb="1" eb="3">
      <t>シヨウ</t>
    </rPh>
    <rPh sb="3" eb="5">
      <t>ブモン</t>
    </rPh>
    <rPh sb="6" eb="8">
      <t>コウテイ</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</si>
  <si>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</si>
  <si>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</si>
  <si>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</si>
  <si>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</si>
  <si>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Arc使用</t>
    <rPh sb="3" eb="5">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</si>
  <si>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</si>
  <si>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</si>
  <si>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</si>
  <si>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</si>
  <si>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</si>
  <si>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クライアント環境</t>
    <rPh sb="6" eb="8">
      <t>カンキョウ</t>
    </rPh>
    <phoneticPr fontId="3"/>
  </si>
  <si>
    <t>OS</t>
    <phoneticPr fontId="3"/>
  </si>
  <si>
    <t>C++</t>
    <phoneticPr fontId="3"/>
  </si>
  <si>
    <t>なし</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</si>
  <si>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</si>
  <si>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</si>
  <si>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</si>
  <si>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</si>
  <si>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</si>
  <si>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</si>
  <si>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マシン名</t>
    <phoneticPr fontId="3"/>
  </si>
  <si>
    <t>CPU</t>
    <phoneticPr fontId="3"/>
  </si>
  <si>
    <t>メモリ</t>
    <phoneticPr fontId="3"/>
  </si>
  <si>
    <t>その他</t>
    <phoneticPr fontId="3"/>
  </si>
  <si>
    <t>実行環境</t>
    <phoneticPr fontId="3"/>
  </si>
  <si>
    <t>新規作成</t>
    <rPh sb="0" eb="2">
      <t>シンキ</t>
    </rPh>
    <rPh sb="2" eb="4">
      <t>サクセイ</t>
    </rPh>
    <phoneticPr fontId="3"/>
  </si>
  <si>
    <t>Windows 7 SP1</t>
    <phoneticPr fontId="3"/>
  </si>
  <si>
    <t>Visual Studio 2012 (Professional Edition)</t>
    <phoneticPr fontId="3"/>
  </si>
  <si>
    <t>ArcGIS 10.1 for Desktop</t>
    <phoneticPr fontId="3"/>
  </si>
  <si>
    <t>ツールはArcMapで動作する</t>
    <rPh sb="11" eb="13">
      <t>ドウサ</t>
    </rPh>
    <phoneticPr fontId="3"/>
  </si>
  <si>
    <t>名称</t>
    <rPh sb="0" eb="2">
      <t>メイショウ</t>
    </rPh>
    <phoneticPr fontId="3"/>
  </si>
  <si>
    <t>処理の用途</t>
    <rPh sb="0" eb="2">
      <t>ショリ</t>
    </rPh>
    <rPh sb="3" eb="5">
      <t>ヨウト</t>
    </rPh>
    <phoneticPr fontId="3"/>
  </si>
  <si>
    <t>ROAD_LINK</t>
    <phoneticPr fontId="3"/>
  </si>
  <si>
    <t>村上 翔太朗</t>
    <rPh sb="0" eb="2">
      <t>ムラカミ</t>
    </rPh>
    <rPh sb="3" eb="4">
      <t>ショウ</t>
    </rPh>
    <rPh sb="4" eb="6">
      <t>タロウ</t>
    </rPh>
    <phoneticPr fontId="3"/>
  </si>
  <si>
    <t>村上 翔太朗</t>
    <rPh sb="0" eb="2">
      <t>ムラカミ</t>
    </rPh>
    <rPh sb="3" eb="4">
      <t>ショウ</t>
    </rPh>
    <rPh sb="4" eb="6">
      <t>タロウ</t>
    </rPh>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</si>
  <si>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</si>
  <si>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ADAM</t>
    <phoneticPr fontId="3"/>
  </si>
  <si>
    <t>-</t>
    <phoneticPr fontId="3"/>
  </si>
  <si>
    <t>プロジェクト名</t>
    <rPh sb="6" eb="7">
      <t>メイ</t>
    </rPh>
    <phoneticPr fontId="3"/>
  </si>
  <si>
    <t>道路リンク</t>
    <rPh sb="0" eb="2">
      <t>ドウロ</t>
    </rPh>
    <phoneticPr fontId="3"/>
  </si>
  <si>
    <t>車線リンク</t>
    <rPh sb="0" eb="2">
      <t>シャセン</t>
    </rPh>
    <phoneticPr fontId="3"/>
  </si>
  <si>
    <t>LANE_LINK</t>
    <phoneticPr fontId="3"/>
  </si>
  <si>
    <t>ベースメッシュ</t>
    <phoneticPr fontId="3"/>
  </si>
  <si>
    <t>BASEMESH</t>
    <phoneticPr fontId="3"/>
  </si>
  <si>
    <t>処理対象範囲の決定</t>
    <rPh sb="0" eb="4">
      <t>ショリタイショウ</t>
    </rPh>
    <rPh sb="4" eb="6">
      <t>ハンイ</t>
    </rPh>
    <rPh sb="7" eb="9">
      <t>ケッテイ</t>
    </rPh>
    <phoneticPr fontId="3"/>
  </si>
  <si>
    <t>REL_ROAD_LINK_LANE_LINK</t>
    <phoneticPr fontId="3"/>
  </si>
  <si>
    <t>テーブル更新</t>
    <rPh sb="4" eb="6">
      <t>コウシン</t>
    </rPh>
    <phoneticPr fontId="3"/>
  </si>
  <si>
    <t>あり</t>
    <phoneticPr fontId="3"/>
  </si>
  <si>
    <t>1.概要</t>
    <rPh sb="2" eb="4">
      <t>ガイヨウ</t>
    </rPh>
    <phoneticPr fontId="65"/>
  </si>
  <si>
    <t>2. ツール名</t>
    <rPh sb="6" eb="7">
      <t>メイ</t>
    </rPh>
    <phoneticPr fontId="65"/>
  </si>
  <si>
    <t>3. 実行方法</t>
    <rPh sb="3" eb="5">
      <t>ジッコウ</t>
    </rPh>
    <rPh sb="5" eb="7">
      <t>ホウホウ</t>
    </rPh>
    <phoneticPr fontId="3"/>
  </si>
  <si>
    <t>オプション：</t>
  </si>
  <si>
    <t>：</t>
  </si>
  <si>
    <t>(必須)</t>
    <rPh sb="1" eb="3">
      <t>ヒッス</t>
    </rPh>
    <phoneticPr fontId="3"/>
  </si>
  <si>
    <t>道路NWが格納されているDBへの接続情報を指定する</t>
    <rPh sb="0" eb="2">
      <t>ドウロ</t>
    </rPh>
    <rPh sb="5" eb="7">
      <t>カクノウ</t>
    </rPh>
    <rPh sb="16" eb="18">
      <t>セツゾク</t>
    </rPh>
    <rPh sb="18" eb="20">
      <t>ジョウホウ</t>
    </rPh>
    <rPh sb="21" eb="23">
      <t>シテイ</t>
    </rPh>
    <phoneticPr fontId="3"/>
  </si>
  <si>
    <t>実行ログ/エラーログの出力先フォルダを指定する</t>
    <rPh sb="0" eb="2">
      <t>ジッコウ</t>
    </rPh>
    <rPh sb="11" eb="13">
      <t>シュツリョク</t>
    </rPh>
    <rPh sb="13" eb="14">
      <t>サキ</t>
    </rPh>
    <rPh sb="19" eb="21">
      <t>シテイ</t>
    </rPh>
    <phoneticPr fontId="65"/>
  </si>
  <si>
    <t>4. 入力仕様</t>
    <rPh sb="3" eb="5">
      <t>ニュウリョク</t>
    </rPh>
    <rPh sb="5" eb="7">
      <t>シヨウ</t>
    </rPh>
    <phoneticPr fontId="3"/>
  </si>
  <si>
    <t>5. 出力仕様</t>
    <rPh sb="3" eb="5">
      <t>シュツリョク</t>
    </rPh>
    <rPh sb="5" eb="7">
      <t>シヨウ</t>
    </rPh>
    <phoneticPr fontId="3"/>
  </si>
  <si>
    <t>データ仕様シート参照</t>
    <rPh sb="3" eb="5">
      <t>シヨウ</t>
    </rPh>
    <rPh sb="8" eb="10">
      <t>サンショウ</t>
    </rPh>
    <phoneticPr fontId="3"/>
  </si>
  <si>
    <t>自動運転支援マップ(ADAM)が格納されているDBへの接続情報を指定する</t>
    <rPh sb="0" eb="4">
      <t>ジドウウンテン</t>
    </rPh>
    <rPh sb="4" eb="6">
      <t>シエン</t>
    </rPh>
    <rPh sb="16" eb="18">
      <t>カクノウ</t>
    </rPh>
    <rPh sb="27" eb="29">
      <t>セツゾク</t>
    </rPh>
    <rPh sb="29" eb="31">
      <t>ジョウホウ</t>
    </rPh>
    <rPh sb="32" eb="34">
      <t>シテイ</t>
    </rPh>
    <phoneticPr fontId="3"/>
  </si>
  <si>
    <t>●道路DB</t>
    <rPh sb="1" eb="3">
      <t>ドウロ</t>
    </rPh>
    <phoneticPr fontId="65"/>
  </si>
  <si>
    <t>1. 概要</t>
    <rPh sb="3" eb="5">
      <t>ガイヨウ</t>
    </rPh>
    <phoneticPr fontId="3"/>
  </si>
  <si>
    <t>2. 入力データ</t>
    <rPh sb="3" eb="5">
      <t>ニュウリョク</t>
    </rPh>
    <phoneticPr fontId="3"/>
  </si>
  <si>
    <t>入力データについては下記資料を参照とする。</t>
    <rPh sb="0" eb="2">
      <t>ニュウリョク</t>
    </rPh>
    <rPh sb="10" eb="14">
      <t>カキシリョウ</t>
    </rPh>
    <rPh sb="15" eb="17">
      <t>サンショウ</t>
    </rPh>
    <phoneticPr fontId="3"/>
  </si>
  <si>
    <t>3. 出力データ</t>
    <rPh sb="3" eb="5">
      <t>シュツリョク</t>
    </rPh>
    <phoneticPr fontId="3"/>
  </si>
  <si>
    <t>3.1. 処理ログ</t>
    <rPh sb="5" eb="7">
      <t>ショリ</t>
    </rPh>
    <phoneticPr fontId="73"/>
  </si>
  <si>
    <t>3.1.1. ログ形式</t>
    <rPh sb="9" eb="11">
      <t>ケイシキ</t>
    </rPh>
    <phoneticPr fontId="3"/>
  </si>
  <si>
    <t>●ファイル形式</t>
    <rPh sb="5" eb="7">
      <t>ケイシキ</t>
    </rPh>
    <phoneticPr fontId="3"/>
  </si>
  <si>
    <t>出力文字コード</t>
    <rPh sb="0" eb="2">
      <t>シュツリョク</t>
    </rPh>
    <rPh sb="2" eb="4">
      <t>モジ</t>
    </rPh>
    <phoneticPr fontId="3"/>
  </si>
  <si>
    <t>出力フォーマット</t>
    <rPh sb="0" eb="2">
      <t>シュツリョク</t>
    </rPh>
    <phoneticPr fontId="3"/>
  </si>
  <si>
    <t>下記例を参照とする</t>
    <rPh sb="0" eb="2">
      <t>カキ</t>
    </rPh>
    <rPh sb="2" eb="3">
      <t>レイ</t>
    </rPh>
    <rPh sb="4" eb="6">
      <t>サンショウ</t>
    </rPh>
    <phoneticPr fontId="3"/>
  </si>
  <si>
    <t>●出力例</t>
    <rPh sb="1" eb="3">
      <t>シュツリョク</t>
    </rPh>
    <rPh sb="3" eb="4">
      <t>レイ</t>
    </rPh>
    <phoneticPr fontId="3"/>
  </si>
  <si>
    <t>ツール名:</t>
  </si>
  <si>
    <t>ツールバージョン:</t>
  </si>
  <si>
    <t>[エラーがあればエラー内容]</t>
    <rPh sb="11" eb="13">
      <t>ナイヨウ</t>
    </rPh>
    <phoneticPr fontId="65"/>
  </si>
  <si>
    <t>処理結果:</t>
    <rPh sb="0" eb="4">
      <t>ショリケッカ</t>
    </rPh>
    <phoneticPr fontId="65"/>
  </si>
  <si>
    <t>正常終了</t>
    <rPh sb="0" eb="4">
      <t>セイジョウシュウリョウ</t>
    </rPh>
    <phoneticPr fontId="65"/>
  </si>
  <si>
    <t>3.2.1. ログ形式</t>
    <rPh sb="9" eb="11">
      <t>ケイシキ</t>
    </rPh>
    <phoneticPr fontId="3"/>
  </si>
  <si>
    <t>ログハンドルツール対応フォーマットである「自由形式ログフォーマット」とする。詳細は以下の通り。</t>
    <rPh sb="9" eb="11">
      <t>タイオウ</t>
    </rPh>
    <rPh sb="21" eb="23">
      <t>ジユウ</t>
    </rPh>
    <rPh sb="23" eb="25">
      <t>ケイシキ</t>
    </rPh>
    <rPh sb="38" eb="40">
      <t>ショウサイ</t>
    </rPh>
    <rPh sb="41" eb="43">
      <t>イカ</t>
    </rPh>
    <rPh sb="44" eb="45">
      <t>トオ</t>
    </rPh>
    <phoneticPr fontId="3"/>
  </si>
  <si>
    <t>～～～</t>
  </si>
  <si>
    <t>3.2.2. 出力フィールド</t>
    <rPh sb="7" eb="9">
      <t>シュツリョク</t>
    </rPh>
    <phoneticPr fontId="3"/>
  </si>
  <si>
    <t>出力値</t>
    <rPh sb="0" eb="3">
      <t>シュツリョクアタイ</t>
    </rPh>
    <phoneticPr fontId="65"/>
  </si>
  <si>
    <t>FLAG</t>
  </si>
  <si>
    <t>対応状況フィールド</t>
    <rPh sb="0" eb="2">
      <t>タイオウ</t>
    </rPh>
    <rPh sb="2" eb="4">
      <t>ジョウキョウ</t>
    </rPh>
    <phoneticPr fontId="3"/>
  </si>
  <si>
    <t>LAYER</t>
  </si>
  <si>
    <t>メッセージ一覧シート参照</t>
    <rPh sb="5" eb="7">
      <t>イチラン</t>
    </rPh>
    <rPh sb="10" eb="12">
      <t>サンショウ</t>
    </rPh>
    <phoneticPr fontId="3"/>
  </si>
  <si>
    <t>※ただし紐付け処理に関するエラーはエラーログへ出力するため、本ファイルへは出力しない</t>
    <rPh sb="4" eb="6">
      <t>ヒモヅ</t>
    </rPh>
    <rPh sb="7" eb="9">
      <t>ショリ</t>
    </rPh>
    <rPh sb="10" eb="11">
      <t>カン</t>
    </rPh>
    <rPh sb="23" eb="25">
      <t>シュツリョク</t>
    </rPh>
    <rPh sb="30" eb="31">
      <t>ホン</t>
    </rPh>
    <rPh sb="37" eb="39">
      <t>シュツリョク</t>
    </rPh>
    <phoneticPr fontId="65"/>
  </si>
  <si>
    <t>2. 実行時メッセージ一覧</t>
    <rPh sb="3" eb="5">
      <t>ジッコウ</t>
    </rPh>
    <rPh sb="5" eb="6">
      <t>ジ</t>
    </rPh>
    <rPh sb="11" eb="13">
      <t>イチラン</t>
    </rPh>
    <phoneticPr fontId="3"/>
  </si>
  <si>
    <t>以下は、実行時に標準出力/処理ログへ出力されるメッセージとなる。</t>
    <rPh sb="0" eb="2">
      <t>イカ</t>
    </rPh>
    <rPh sb="4" eb="7">
      <t>ジッコウジ</t>
    </rPh>
    <rPh sb="8" eb="10">
      <t>ヒョウジュン</t>
    </rPh>
    <rPh sb="10" eb="12">
      <t>シュツリョク</t>
    </rPh>
    <rPh sb="13" eb="15">
      <t>ショリ</t>
    </rPh>
    <rPh sb="18" eb="20">
      <t>シュツリョク</t>
    </rPh>
    <phoneticPr fontId="3"/>
  </si>
  <si>
    <t>処理ログファイルのオープンに失敗しました :　&lt;処理ログファイルパス&gt;</t>
    <rPh sb="0" eb="2">
      <t>ショリ</t>
    </rPh>
    <rPh sb="14" eb="16">
      <t>シッパイ</t>
    </rPh>
    <rPh sb="24" eb="26">
      <t>ショリ</t>
    </rPh>
    <phoneticPr fontId="3"/>
  </si>
  <si>
    <t>"--log_dir"オプションで指定したパスに誤りがある</t>
    <rPh sb="17" eb="19">
      <t>シテイ</t>
    </rPh>
    <rPh sb="24" eb="25">
      <t>アヤマ</t>
    </rPh>
    <phoneticPr fontId="3"/>
  </si>
  <si>
    <t>"--log_dir"オプションの指定に誤りがないか確認する</t>
    <rPh sb="17" eb="19">
      <t>シテイ</t>
    </rPh>
    <rPh sb="20" eb="21">
      <t>アヤマ</t>
    </rPh>
    <rPh sb="26" eb="28">
      <t>カクニン</t>
    </rPh>
    <phoneticPr fontId="3"/>
  </si>
  <si>
    <t>エラーログファイルのオープンに失敗しました : &lt;エラーログファイルパス&gt;</t>
    <phoneticPr fontId="3"/>
  </si>
  <si>
    <t>ERROR&lt;tab&gt;道路データのオープンに失敗しました : &lt;道路DB接続情報&gt;</t>
    <rPh sb="10" eb="12">
      <t>ドウロ</t>
    </rPh>
    <rPh sb="31" eb="33">
      <t>ドウロ</t>
    </rPh>
    <rPh sb="35" eb="37">
      <t>セツゾク</t>
    </rPh>
    <rPh sb="37" eb="39">
      <t>ジョウホウ</t>
    </rPh>
    <phoneticPr fontId="3"/>
  </si>
  <si>
    <t>道路NWデータを格納しているDBへの接続に失敗した</t>
    <rPh sb="0" eb="2">
      <t>ドウロ</t>
    </rPh>
    <rPh sb="8" eb="10">
      <t>カクノウ</t>
    </rPh>
    <rPh sb="18" eb="20">
      <t>セツゾク</t>
    </rPh>
    <rPh sb="21" eb="23">
      <t>シッパイ</t>
    </rPh>
    <phoneticPr fontId="3"/>
  </si>
  <si>
    <t>"--road_db"オプションの指定に誤りがないか確認する</t>
    <rPh sb="17" eb="19">
      <t>シテイ</t>
    </rPh>
    <rPh sb="20" eb="21">
      <t>アヤマ</t>
    </rPh>
    <rPh sb="26" eb="28">
      <t>カクニン</t>
    </rPh>
    <phoneticPr fontId="3"/>
  </si>
  <si>
    <t>ツール開発者に連絡する</t>
    <rPh sb="3" eb="6">
      <t>カイハツシャ</t>
    </rPh>
    <rPh sb="7" eb="9">
      <t>レンラク</t>
    </rPh>
    <phoneticPr fontId="3"/>
  </si>
  <si>
    <t>3. ログメッセージ一覧</t>
    <rPh sb="10" eb="12">
      <t>イチラン</t>
    </rPh>
    <phoneticPr fontId="3"/>
  </si>
  <si>
    <t>種別</t>
    <rPh sb="0" eb="2">
      <t>シュベツ</t>
    </rPh>
    <phoneticPr fontId="3"/>
  </si>
  <si>
    <t>本シートは、自動リンク紐付けツール（以下、本ツール）において出力されるメッセージについて記したものである。</t>
    <rPh sb="0" eb="1">
      <t>ホン</t>
    </rPh>
    <rPh sb="30" eb="32">
      <t>シュツリョク</t>
    </rPh>
    <rPh sb="44" eb="45">
      <t>シル</t>
    </rPh>
    <phoneticPr fontId="3"/>
  </si>
  <si>
    <t>"--adam_db"オプションの指定に誤りがないか確認する</t>
    <rPh sb="17" eb="19">
      <t>シテイ</t>
    </rPh>
    <rPh sb="20" eb="21">
      <t>アヤマ</t>
    </rPh>
    <rPh sb="26" eb="28">
      <t>カクニン</t>
    </rPh>
    <phoneticPr fontId="3"/>
  </si>
  <si>
    <t>ADAMデータを格納しているDBへの接続に失敗した</t>
    <rPh sb="8" eb="10">
      <t>カクノウ</t>
    </rPh>
    <rPh sb="18" eb="20">
      <t>セツゾク</t>
    </rPh>
    <rPh sb="21" eb="23">
      <t>シッパイ</t>
    </rPh>
    <phoneticPr fontId="3"/>
  </si>
  <si>
    <t>ERROR&lt;tab&gt;メッシュデータのオープンに失敗しました : &lt;道路DB接続情報&gt;</t>
    <rPh sb="33" eb="35">
      <t>ドウロ</t>
    </rPh>
    <rPh sb="37" eb="39">
      <t>セツゾク</t>
    </rPh>
    <rPh sb="39" eb="41">
      <t>ジョウホウ</t>
    </rPh>
    <phoneticPr fontId="3"/>
  </si>
  <si>
    <t>メッシュデータを格納しているDBへの接続に失敗した</t>
    <rPh sb="8" eb="10">
      <t>カクノウ</t>
    </rPh>
    <rPh sb="18" eb="20">
      <t>セツゾク</t>
    </rPh>
    <rPh sb="21" eb="23">
      <t>シッパイ</t>
    </rPh>
    <phoneticPr fontId="3"/>
  </si>
  <si>
    <t>"--mesh_db"オプションの指定に誤りがないか確認する</t>
    <rPh sb="17" eb="19">
      <t>シテイ</t>
    </rPh>
    <rPh sb="20" eb="21">
      <t>アヤマ</t>
    </rPh>
    <rPh sb="26" eb="28">
      <t>カクニン</t>
    </rPh>
    <phoneticPr fontId="3"/>
  </si>
  <si>
    <t>ADAMデータ格納DBへの編集開始に失敗した</t>
    <rPh sb="7" eb="9">
      <t>カクノウ</t>
    </rPh>
    <rPh sb="13" eb="15">
      <t>ヘンシュウ</t>
    </rPh>
    <rPh sb="15" eb="17">
      <t>カイシ</t>
    </rPh>
    <rPh sb="18" eb="20">
      <t>シッパイ</t>
    </rPh>
    <phoneticPr fontId="3"/>
  </si>
  <si>
    <t>ERROR&lt;tab&gt;編集終了に失敗しました : &lt;ADAM DB接続情報&gt;</t>
    <rPh sb="12" eb="14">
      <t>シュウリョウ</t>
    </rPh>
    <phoneticPr fontId="3"/>
  </si>
  <si>
    <t>ADAMデータ格納DBへの編集終了に失敗した</t>
    <rPh sb="7" eb="9">
      <t>カクノウ</t>
    </rPh>
    <rPh sb="13" eb="15">
      <t>ヘンシュウ</t>
    </rPh>
    <rPh sb="15" eb="17">
      <t>シュウリョウ</t>
    </rPh>
    <rPh sb="18" eb="20">
      <t>シッパイ</t>
    </rPh>
    <phoneticPr fontId="3"/>
  </si>
  <si>
    <t>レコードの更新に失敗した</t>
    <rPh sb="5" eb="7">
      <t>コウシン</t>
    </rPh>
    <rPh sb="8" eb="10">
      <t>シッパイ</t>
    </rPh>
    <phoneticPr fontId="3"/>
  </si>
  <si>
    <t>特に無し</t>
    <rPh sb="0" eb="1">
      <t>トク</t>
    </rPh>
    <rPh sb="2" eb="3">
      <t>ナ</t>
    </rPh>
    <phoneticPr fontId="3"/>
  </si>
  <si>
    <t>以下は、実行時にSiNDY FREE STYLE ログへ出力されるメッセージとなる。</t>
    <rPh sb="0" eb="2">
      <t>イカ</t>
    </rPh>
    <rPh sb="4" eb="7">
      <t>ジッコウジ</t>
    </rPh>
    <rPh sb="28" eb="30">
      <t>シュツリョク</t>
    </rPh>
    <phoneticPr fontId="3"/>
  </si>
  <si>
    <t>WinLib</t>
    <phoneticPr fontId="3"/>
  </si>
  <si>
    <t>crd_cnv</t>
    <phoneticPr fontId="3"/>
  </si>
  <si>
    <t>ArcHelperEx</t>
    <phoneticPr fontId="3"/>
  </si>
  <si>
    <t>sindy_schema</t>
    <phoneticPr fontId="3"/>
  </si>
  <si>
    <t>コンテンツ本部 道路ＤＢ制作部 第一制作Ｇ</t>
    <phoneticPr fontId="3"/>
  </si>
  <si>
    <t>SiNDY-u 系ツール  (バッチ系ツール)</t>
    <rPh sb="8" eb="9">
      <t>ケイ</t>
    </rPh>
    <rPh sb="18" eb="19">
      <t>ケイ</t>
    </rPh>
    <phoneticPr fontId="3"/>
  </si>
  <si>
    <t>ADAMデータ整備</t>
    <rPh sb="7" eb="9">
      <t>セイビ</t>
    </rPh>
    <phoneticPr fontId="3"/>
  </si>
  <si>
    <t>5.2. 編集対象テーブル更新</t>
    <rPh sb="5" eb="9">
      <t>ヘンシュウタイショウ</t>
    </rPh>
    <rPh sb="13" eb="15">
      <t>コウシン</t>
    </rPh>
    <phoneticPr fontId="73"/>
  </si>
  <si>
    <t>5.1. 子バージョン作成</t>
    <rPh sb="5" eb="6">
      <t>コ</t>
    </rPh>
    <rPh sb="11" eb="13">
      <t>サクセイ</t>
    </rPh>
    <phoneticPr fontId="73"/>
  </si>
  <si>
    <t>子バージョン名</t>
    <rPh sb="0" eb="1">
      <t>コ</t>
    </rPh>
    <rPh sb="6" eb="7">
      <t>メイ</t>
    </rPh>
    <phoneticPr fontId="3"/>
  </si>
  <si>
    <t>・本ツールでの処理は"--adam_db"オプションで指定したバージョンから作成した子バージョンに対して行う。</t>
    <rPh sb="1" eb="2">
      <t>ホン</t>
    </rPh>
    <rPh sb="7" eb="9">
      <t>ショリ</t>
    </rPh>
    <rPh sb="27" eb="29">
      <t>シテイ</t>
    </rPh>
    <rPh sb="38" eb="40">
      <t>サクセイ</t>
    </rPh>
    <rPh sb="42" eb="43">
      <t>コ</t>
    </rPh>
    <rPh sb="49" eb="50">
      <t>タイ</t>
    </rPh>
    <rPh sb="52" eb="53">
      <t>オコナ</t>
    </rPh>
    <phoneticPr fontId="3"/>
  </si>
  <si>
    <t>・"--adam_db" オプションで指定された接続先DBがバージョン非対応である場合、処理を行わず処理ログにエラーを出力する</t>
    <rPh sb="19" eb="21">
      <t>シテイ</t>
    </rPh>
    <rPh sb="24" eb="26">
      <t>セツゾク</t>
    </rPh>
    <rPh sb="26" eb="27">
      <t>サキ</t>
    </rPh>
    <rPh sb="35" eb="38">
      <t>ヒタイオウ</t>
    </rPh>
    <rPh sb="41" eb="43">
      <t>バアイ</t>
    </rPh>
    <rPh sb="44" eb="46">
      <t>ショリ</t>
    </rPh>
    <rPh sb="47" eb="48">
      <t>オコナ</t>
    </rPh>
    <rPh sb="50" eb="52">
      <t>ショリ</t>
    </rPh>
    <rPh sb="59" eb="61">
      <t>シュツリョク</t>
    </rPh>
    <phoneticPr fontId="3"/>
  </si>
  <si>
    <t>ADAMデータを格納しているDBがバージョン対応ではないため、処理を終了した</t>
    <rPh sb="8" eb="10">
      <t>カクノウ</t>
    </rPh>
    <rPh sb="22" eb="24">
      <t>タイオウ</t>
    </rPh>
    <rPh sb="31" eb="33">
      <t>ショリ</t>
    </rPh>
    <rPh sb="34" eb="36">
      <t>シュウリョウ</t>
    </rPh>
    <phoneticPr fontId="3"/>
  </si>
  <si>
    <t>コンテンツ本部 
道路ＤＢ制作部 第一制作Ｇ</t>
    <rPh sb="5" eb="7">
      <t>ホンブ</t>
    </rPh>
    <rPh sb="9" eb="11">
      <t>ドウロ</t>
    </rPh>
    <rPh sb="13" eb="15">
      <t>セイサク</t>
    </rPh>
    <rPh sb="15" eb="16">
      <t>ブ</t>
    </rPh>
    <rPh sb="17" eb="19">
      <t>ダイイチ</t>
    </rPh>
    <rPh sb="19" eb="21">
      <t>セイサク</t>
    </rPh>
    <phoneticPr fontId="3"/>
  </si>
  <si>
    <t>フィーチャクラス/テーブル名</t>
    <rPh sb="13" eb="14">
      <t>メイ</t>
    </rPh>
    <phoneticPr fontId="3"/>
  </si>
  <si>
    <t>関連フィーチャクラス/テーブル</t>
    <rPh sb="0" eb="2">
      <t>カンレン</t>
    </rPh>
    <phoneticPr fontId="3"/>
  </si>
  <si>
    <t>・作成される子バージョンの名称は以下の通りとする。</t>
    <rPh sb="1" eb="3">
      <t>サクセイ</t>
    </rPh>
    <rPh sb="6" eb="7">
      <t>コ</t>
    </rPh>
    <rPh sb="13" eb="15">
      <t>メイショウ</t>
    </rPh>
    <rPh sb="16" eb="18">
      <t>イカ</t>
    </rPh>
    <rPh sb="19" eb="20">
      <t>トオ</t>
    </rPh>
    <phoneticPr fontId="3"/>
  </si>
  <si>
    <t>指定可能なメッシュは２次メッシュ(ベースメッシュ)のみとする</t>
    <rPh sb="0" eb="4">
      <t>シテイカノウ</t>
    </rPh>
    <rPh sb="11" eb="12">
      <t>ジ</t>
    </rPh>
    <phoneticPr fontId="65"/>
  </si>
  <si>
    <t>COMMENT</t>
    <phoneticPr fontId="3"/>
  </si>
  <si>
    <t>出力しない</t>
    <rPh sb="0" eb="2">
      <t>シュツリョク</t>
    </rPh>
    <phoneticPr fontId="3"/>
  </si>
  <si>
    <t>車線リンクのGID</t>
    <rPh sb="0" eb="2">
      <t>シャセン</t>
    </rPh>
    <phoneticPr fontId="3"/>
  </si>
  <si>
    <t>FLAG&lt;tab&gt;LAYER&lt;tab&gt;OBJECTID&lt;tab&gt;LON&lt;tab&gt;LAT&lt;tab&gt;ERR_CODE&lt;tab&gt;MSG&lt;tab&gt;COMMENT</t>
    <phoneticPr fontId="3"/>
  </si>
  <si>
    <t>ERROR&lt;tab&gt;ADAMデータのオープンに失敗しました : &lt;ADAM DB接続情報&gt;</t>
    <rPh sb="40" eb="42">
      <t>セツゾク</t>
    </rPh>
    <rPh sb="42" eb="44">
      <t>ジョウホウ</t>
    </rPh>
    <phoneticPr fontId="3"/>
  </si>
  <si>
    <t>ERROR&lt;tab&gt;ADAMデータの接続先DBはバージョン対応ではありません : &lt;ADAM DB接続情報&gt;</t>
    <rPh sb="18" eb="21">
      <t>セツゾクサキ</t>
    </rPh>
    <rPh sb="29" eb="31">
      <t>タイオウ</t>
    </rPh>
    <rPh sb="49" eb="51">
      <t>セツゾク</t>
    </rPh>
    <rPh sb="51" eb="53">
      <t>ジョウホウ</t>
    </rPh>
    <phoneticPr fontId="3"/>
  </si>
  <si>
    <t>プロジェクト名： 自動運転支援マップ(ADAM)
ツール名：MaxSpeedUpdater</t>
    <rPh sb="6" eb="7">
      <t>メイ</t>
    </rPh>
    <rPh sb="9" eb="13">
      <t>ジドウウンテン</t>
    </rPh>
    <rPh sb="13" eb="15">
      <t>シエン</t>
    </rPh>
    <rPh sb="28" eb="29">
      <t>メイ</t>
    </rPh>
    <phoneticPr fontId="3"/>
  </si>
  <si>
    <t>ツール新規作成</t>
    <rPh sb="3" eb="7">
      <t>シンキサクセイ</t>
    </rPh>
    <phoneticPr fontId="3"/>
  </si>
  <si>
    <t>\\win\tdc\Common\dev2-4G\05_Project\23期\自動運転\資料\最高速度自動整備ツール\1_要求仕様\道路NW最高速度との紐づけ.xlsx</t>
    <phoneticPr fontId="3"/>
  </si>
  <si>
    <t>道路NW最高速度との紐づけ.xlsx</t>
    <phoneticPr fontId="3"/>
  </si>
  <si>
    <t>最高速度参照元データ</t>
    <rPh sb="0" eb="4">
      <t>サイコウソクド</t>
    </rPh>
    <rPh sb="4" eb="6">
      <t>サンショウ</t>
    </rPh>
    <rPh sb="6" eb="7">
      <t>モト</t>
    </rPh>
    <phoneticPr fontId="3"/>
  </si>
  <si>
    <t>最高速度格納先データ</t>
    <rPh sb="0" eb="4">
      <t>サイコウソクド</t>
    </rPh>
    <rPh sb="4" eb="7">
      <t>カクノウサキ</t>
    </rPh>
    <phoneticPr fontId="3"/>
  </si>
  <si>
    <t>道路リンク－車線リンク関連</t>
    <phoneticPr fontId="3"/>
  </si>
  <si>
    <t xml:space="preserve">最高速度の格納( 道路リンク → 車線リンク)を行う際の道路リンクと車線リンクの紐付きの参照
</t>
    <rPh sb="0" eb="2">
      <t>サイコウ</t>
    </rPh>
    <rPh sb="2" eb="4">
      <t>ソクド</t>
    </rPh>
    <rPh sb="5" eb="7">
      <t>カクノウ</t>
    </rPh>
    <rPh sb="9" eb="11">
      <t>ドウロ</t>
    </rPh>
    <rPh sb="17" eb="19">
      <t>シャセン</t>
    </rPh>
    <rPh sb="24" eb="25">
      <t>オコナ</t>
    </rPh>
    <rPh sb="26" eb="27">
      <t>サイ</t>
    </rPh>
    <rPh sb="28" eb="30">
      <t>ドウロ</t>
    </rPh>
    <rPh sb="34" eb="36">
      <t>シャセン</t>
    </rPh>
    <rPh sb="40" eb="42">
      <t>ヒモヅ</t>
    </rPh>
    <rPh sb="44" eb="46">
      <t>サンショウ</t>
    </rPh>
    <phoneticPr fontId="3"/>
  </si>
  <si>
    <t>本ツールは、ADAMの地図整備で必要となる、車線リンクの「制限速度コード（最大）」の更新を行うものである。</t>
    <rPh sb="0" eb="1">
      <t>ホン</t>
    </rPh>
    <rPh sb="11" eb="13">
      <t>チズ</t>
    </rPh>
    <rPh sb="13" eb="15">
      <t>セイビ</t>
    </rPh>
    <rPh sb="16" eb="18">
      <t>ヒツヨウ</t>
    </rPh>
    <rPh sb="22" eb="24">
      <t>シャセン</t>
    </rPh>
    <rPh sb="42" eb="44">
      <t>コウシン</t>
    </rPh>
    <rPh sb="45" eb="46">
      <t>オコナ</t>
    </rPh>
    <phoneticPr fontId="66"/>
  </si>
  <si>
    <t>&lt;ツール名 (MaxSpeedUpdater.exe)&gt; --road_db &lt;接続先DB(道路DB)&gt;  --adam_db &lt;接続先DB(ADAM)&gt; --mesh_list &lt;メッシュコード or メッシュリストのファイルパス&gt;  --log_dir &lt;ログ出力フォルダパス&gt;</t>
    <rPh sb="4" eb="5">
      <t>メイ</t>
    </rPh>
    <rPh sb="40" eb="42">
      <t>セツゾク</t>
    </rPh>
    <rPh sb="42" eb="43">
      <t>サキ</t>
    </rPh>
    <rPh sb="46" eb="48">
      <t>ドウロ</t>
    </rPh>
    <rPh sb="65" eb="67">
      <t>セツゾク</t>
    </rPh>
    <rPh sb="67" eb="68">
      <t>サキ</t>
    </rPh>
    <rPh sb="132" eb="134">
      <t>シュツリョク</t>
    </rPh>
    <phoneticPr fontId="65"/>
  </si>
  <si>
    <t>指定したベースメッシュ単位で以下の処理を行う</t>
    <rPh sb="0" eb="2">
      <t>シテイ</t>
    </rPh>
    <rPh sb="11" eb="13">
      <t>タンイ</t>
    </rPh>
    <rPh sb="14" eb="16">
      <t>イカ</t>
    </rPh>
    <rPh sb="17" eb="19">
      <t>ショリ</t>
    </rPh>
    <rPh sb="20" eb="21">
      <t>オコナ</t>
    </rPh>
    <phoneticPr fontId="3"/>
  </si>
  <si>
    <r>
      <rPr>
        <i/>
        <sz val="10"/>
        <color theme="1"/>
        <rFont val="メイリオ"/>
        <family val="3"/>
        <charset val="128"/>
      </rPr>
      <t>MAX_LEGAL_SPEED_C（制限速度コード（最大））</t>
    </r>
    <r>
      <rPr>
        <sz val="10"/>
        <color theme="1"/>
        <rFont val="メイリオ"/>
        <family val="3"/>
        <charset val="128"/>
      </rPr>
      <t>の更新を行う</t>
    </r>
    <rPh sb="31" eb="33">
      <t>コウシン</t>
    </rPh>
    <rPh sb="34" eb="35">
      <t>オコナ</t>
    </rPh>
    <phoneticPr fontId="3"/>
  </si>
  <si>
    <r>
      <rPr>
        <i/>
        <sz val="10"/>
        <color theme="1"/>
        <rFont val="メイリオ"/>
        <family val="3"/>
        <charset val="128"/>
      </rPr>
      <t xml:space="preserve">LANE_LINK(車線リンク) </t>
    </r>
    <r>
      <rPr>
        <sz val="10"/>
        <color theme="1"/>
        <rFont val="メイリオ"/>
        <family val="3"/>
        <charset val="128"/>
      </rPr>
      <t>に紐づく</t>
    </r>
    <r>
      <rPr>
        <i/>
        <sz val="10"/>
        <color theme="1"/>
        <rFont val="メイリオ"/>
        <family val="3"/>
        <charset val="128"/>
      </rPr>
      <t xml:space="preserve">ROAD_LINK(道路リンク) </t>
    </r>
    <r>
      <rPr>
        <sz val="10"/>
        <color theme="1"/>
        <rFont val="メイリオ"/>
        <family val="3"/>
        <charset val="128"/>
      </rPr>
      <t>を取得する</t>
    </r>
    <rPh sb="10" eb="12">
      <t>シャセン</t>
    </rPh>
    <rPh sb="18" eb="19">
      <t>ヒモ</t>
    </rPh>
    <rPh sb="31" eb="33">
      <t>ドウロ</t>
    </rPh>
    <rPh sb="39" eb="41">
      <t>シュトク</t>
    </rPh>
    <phoneticPr fontId="3"/>
  </si>
  <si>
    <r>
      <rPr>
        <i/>
        <sz val="10"/>
        <color theme="1"/>
        <rFont val="メイリオ"/>
        <family val="3"/>
        <charset val="128"/>
      </rPr>
      <t>REL_ROAD_LINK_LANE_LINK(道路リンク－車線リンク関連)</t>
    </r>
    <r>
      <rPr>
        <sz val="10"/>
        <color theme="1"/>
        <rFont val="メイリオ"/>
        <family val="3"/>
        <charset val="128"/>
      </rPr>
      <t xml:space="preserve"> から </t>
    </r>
    <r>
      <rPr>
        <i/>
        <sz val="10"/>
        <color theme="1"/>
        <rFont val="メイリオ"/>
        <family val="3"/>
        <charset val="128"/>
      </rPr>
      <t>LANE_LINK</t>
    </r>
    <r>
      <rPr>
        <sz val="10"/>
        <color theme="1"/>
        <rFont val="メイリオ"/>
        <family val="3"/>
        <charset val="128"/>
      </rPr>
      <t xml:space="preserve"> に紐づく </t>
    </r>
    <r>
      <rPr>
        <i/>
        <sz val="10"/>
        <color theme="1"/>
        <rFont val="メイリオ"/>
        <family val="3"/>
        <charset val="128"/>
      </rPr>
      <t>ROAD_LINK</t>
    </r>
    <r>
      <rPr>
        <sz val="10"/>
        <color theme="1"/>
        <rFont val="メイリオ"/>
        <family val="3"/>
        <charset val="128"/>
      </rPr>
      <t xml:space="preserve"> を取得する</t>
    </r>
    <rPh sb="53" eb="54">
      <t>ヒモ</t>
    </rPh>
    <rPh sb="68" eb="70">
      <t>シュトク</t>
    </rPh>
    <phoneticPr fontId="3"/>
  </si>
  <si>
    <t>※ "MAX_LEGAL_SPEED_C" の更新</t>
    <rPh sb="23" eb="25">
      <t>コウシン</t>
    </rPh>
    <phoneticPr fontId="3"/>
  </si>
  <si>
    <t>未調査</t>
    <rPh sb="0" eb="3">
      <t>ミチョウサ</t>
    </rPh>
    <phoneticPr fontId="2"/>
  </si>
  <si>
    <t>30km/h以下</t>
  </si>
  <si>
    <t>50km/h</t>
  </si>
  <si>
    <t>60km/h</t>
  </si>
  <si>
    <t>70km/h</t>
  </si>
  <si>
    <t>80km/h</t>
  </si>
  <si>
    <t>90km/h</t>
  </si>
  <si>
    <t>道路リンクの最高速度コード</t>
    <rPh sb="0" eb="2">
      <t>ドウロ</t>
    </rPh>
    <rPh sb="6" eb="10">
      <t>サイコウソクド</t>
    </rPh>
    <phoneticPr fontId="3"/>
  </si>
  <si>
    <t>車線リンクの道路構造種別コード</t>
    <rPh sb="0" eb="2">
      <t>シャセン</t>
    </rPh>
    <phoneticPr fontId="1"/>
  </si>
  <si>
    <t>道路リンク</t>
    <rPh sb="0" eb="2">
      <t>ドウロ</t>
    </rPh>
    <phoneticPr fontId="1"/>
  </si>
  <si>
    <t>分岐合流車線</t>
    <rPh sb="0" eb="2">
      <t>ブンキ</t>
    </rPh>
    <rPh sb="2" eb="4">
      <t>ゴウリュウ</t>
    </rPh>
    <rPh sb="4" eb="6">
      <t>シャセン</t>
    </rPh>
    <phoneticPr fontId="1"/>
  </si>
  <si>
    <t>本線(上下分離)リンク</t>
    <rPh sb="0" eb="2">
      <t>ホンセン</t>
    </rPh>
    <rPh sb="3" eb="5">
      <t>ジョウゲ</t>
    </rPh>
    <rPh sb="5" eb="7">
      <t>ブンリ</t>
    </rPh>
    <phoneticPr fontId="1"/>
  </si>
  <si>
    <r>
      <rPr>
        <i/>
        <sz val="10"/>
        <color theme="1"/>
        <rFont val="メイリオ"/>
        <family val="3"/>
        <charset val="128"/>
      </rPr>
      <t xml:space="preserve">"ROAD_LINK::LEGAL_SPEED_C" </t>
    </r>
    <r>
      <rPr>
        <sz val="10"/>
        <color theme="1"/>
        <rFont val="メイリオ"/>
        <family val="3"/>
        <charset val="128"/>
      </rPr>
      <t>の値に応じて</t>
    </r>
    <r>
      <rPr>
        <i/>
        <sz val="10"/>
        <color theme="1"/>
        <rFont val="メイリオ"/>
        <family val="3"/>
        <charset val="128"/>
      </rPr>
      <t xml:space="preserve"> "LANE_LINK::MAX_LEGAL_SPEED_C" </t>
    </r>
    <r>
      <rPr>
        <sz val="10"/>
        <color theme="1"/>
        <rFont val="メイリオ"/>
        <family val="3"/>
        <charset val="128"/>
      </rPr>
      <t>を更新する(※)</t>
    </r>
    <rPh sb="28" eb="29">
      <t>アタイ</t>
    </rPh>
    <rPh sb="30" eb="31">
      <t>オウ</t>
    </rPh>
    <phoneticPr fontId="3"/>
  </si>
  <si>
    <t>100km/h に更新</t>
    <rPh sb="9" eb="11">
      <t>コウシン</t>
    </rPh>
    <phoneticPr fontId="3"/>
  </si>
  <si>
    <t>更新しない</t>
    <rPh sb="0" eb="2">
      <t>コウシン</t>
    </rPh>
    <phoneticPr fontId="3"/>
  </si>
  <si>
    <t>更新された場合、更新結果をエラーログへ Info として出力する</t>
    <rPh sb="0" eb="2">
      <t>コウシン</t>
    </rPh>
    <rPh sb="5" eb="7">
      <t>バアイ</t>
    </rPh>
    <rPh sb="8" eb="12">
      <t>コウシンケッカ</t>
    </rPh>
    <rPh sb="28" eb="30">
      <t>シュツリョク</t>
    </rPh>
    <phoneticPr fontId="3"/>
  </si>
  <si>
    <t>本シートは、 MaxSpeedUpdater（以下、本ツール）で扱われるデータ仕様について記したものである。</t>
    <rPh sb="0" eb="1">
      <t>ホン</t>
    </rPh>
    <rPh sb="32" eb="33">
      <t>アツカ</t>
    </rPh>
    <rPh sb="39" eb="41">
      <t>シヨウ</t>
    </rPh>
    <rPh sb="45" eb="46">
      <t>シル</t>
    </rPh>
    <phoneticPr fontId="3"/>
  </si>
  <si>
    <t>MaxSpeedUpdater_YYMMDDHHMMSS_run.log</t>
    <phoneticPr fontId="3"/>
  </si>
  <si>
    <t>17.1.0.1</t>
    <phoneticPr fontId="3"/>
  </si>
  <si>
    <t>MaxSpeedUpdater_YYMMDDHHMMSS_err.log</t>
    <phoneticPr fontId="3"/>
  </si>
  <si>
    <t>車線リンクに紐づく道路リンクの速度が一意に確定できなかったため、データが更新されなかった</t>
    <rPh sb="0" eb="2">
      <t>シャセン</t>
    </rPh>
    <rPh sb="6" eb="7">
      <t>ヒモ</t>
    </rPh>
    <rPh sb="9" eb="11">
      <t>ドウロ</t>
    </rPh>
    <rPh sb="15" eb="17">
      <t>ソクド</t>
    </rPh>
    <rPh sb="18" eb="20">
      <t>イチイ</t>
    </rPh>
    <rPh sb="21" eb="23">
      <t>カクテイ</t>
    </rPh>
    <rPh sb="36" eb="38">
      <t>コウシン</t>
    </rPh>
    <phoneticPr fontId="3"/>
  </si>
  <si>
    <t>本文書は、MaxSpeedUpdater（以下、本ツール）の機能仕様について記したものである。</t>
    <rPh sb="0" eb="1">
      <t>ホン</t>
    </rPh>
    <rPh sb="1" eb="3">
      <t>ブンショ</t>
    </rPh>
    <rPh sb="21" eb="23">
      <t>イカ</t>
    </rPh>
    <rPh sb="24" eb="25">
      <t>ホン</t>
    </rPh>
    <rPh sb="30" eb="32">
      <t>キノウ</t>
    </rPh>
    <rPh sb="32" eb="34">
      <t>シヨウ</t>
    </rPh>
    <rPh sb="38" eb="39">
      <t>シル</t>
    </rPh>
    <phoneticPr fontId="3"/>
  </si>
  <si>
    <t>80km/h（可変式、法定速度）</t>
  </si>
  <si>
    <t>100km/h（可変式、法定速度）</t>
  </si>
  <si>
    <t>更新しない</t>
    <rPh sb="0" eb="2">
      <t>コウシン</t>
    </rPh>
    <phoneticPr fontId="2"/>
  </si>
  <si>
    <r>
      <rPr>
        <i/>
        <sz val="10"/>
        <color theme="1"/>
        <rFont val="メイリオ"/>
        <family val="3"/>
        <charset val="128"/>
      </rPr>
      <t>LANE_LINK</t>
    </r>
    <r>
      <rPr>
        <sz val="10"/>
        <color theme="1"/>
        <rFont val="メイリオ"/>
        <family val="3"/>
        <charset val="128"/>
      </rPr>
      <t xml:space="preserve"> に紐づく </t>
    </r>
    <r>
      <rPr>
        <i/>
        <sz val="10"/>
        <color theme="1"/>
        <rFont val="メイリオ"/>
        <family val="3"/>
        <charset val="128"/>
      </rPr>
      <t>ROAD_LINK</t>
    </r>
    <r>
      <rPr>
        <sz val="10"/>
        <color theme="1"/>
        <rFont val="メイリオ"/>
        <family val="3"/>
        <charset val="128"/>
      </rPr>
      <t xml:space="preserve"> が</t>
    </r>
    <r>
      <rPr>
        <b/>
        <sz val="10"/>
        <color theme="9" tint="-0.249977111117893"/>
        <rFont val="メイリオ"/>
        <family val="3"/>
        <charset val="128"/>
      </rPr>
      <t>1つ</t>
    </r>
    <r>
      <rPr>
        <sz val="10"/>
        <color theme="1"/>
        <rFont val="メイリオ"/>
        <family val="3"/>
        <charset val="128"/>
      </rPr>
      <t xml:space="preserve">の場合は </t>
    </r>
    <r>
      <rPr>
        <b/>
        <sz val="10"/>
        <color theme="1"/>
        <rFont val="メイリオ"/>
        <family val="3"/>
        <charset val="128"/>
      </rPr>
      <t>"</t>
    </r>
    <r>
      <rPr>
        <i/>
        <sz val="10"/>
        <color theme="1"/>
        <rFont val="メイリオ"/>
        <family val="3"/>
        <charset val="128"/>
      </rPr>
      <t>ROAD_LINK :: LEGALSPEED_C</t>
    </r>
    <r>
      <rPr>
        <b/>
        <sz val="10"/>
        <color theme="1"/>
        <rFont val="メイリオ"/>
        <family val="3"/>
        <charset val="128"/>
      </rPr>
      <t xml:space="preserve">" </t>
    </r>
    <r>
      <rPr>
        <i/>
        <sz val="10"/>
        <color theme="1"/>
        <rFont val="メイリオ"/>
        <family val="3"/>
        <charset val="128"/>
      </rPr>
      <t xml:space="preserve">の値に応じて "LANE_LINK::MAX_LEGAL_SPEED_C" </t>
    </r>
    <r>
      <rPr>
        <sz val="10"/>
        <color theme="1"/>
        <rFont val="メイリオ"/>
        <family val="3"/>
        <charset val="128"/>
      </rPr>
      <t xml:space="preserve"> を更新する(※)</t>
    </r>
    <rPh sb="11" eb="12">
      <t>ヒモ</t>
    </rPh>
    <rPh sb="29" eb="31">
      <t>バアイ</t>
    </rPh>
    <rPh sb="62" eb="63">
      <t>アタイ</t>
    </rPh>
    <rPh sb="64" eb="65">
      <t>オウ</t>
    </rPh>
    <rPh sb="101" eb="103">
      <t>コウシン</t>
    </rPh>
    <phoneticPr fontId="3"/>
  </si>
  <si>
    <t>格納する車線リンクの制限速度コード（最大）</t>
    <rPh sb="0" eb="2">
      <t>カクノウ</t>
    </rPh>
    <rPh sb="4" eb="6">
      <t>シャセン</t>
    </rPh>
    <phoneticPr fontId="3"/>
  </si>
  <si>
    <t>30km/h（可変式、法定速度）</t>
  </si>
  <si>
    <t>20km/h（可変式、法定速度）</t>
  </si>
  <si>
    <t>40km/h（可変式、法定速度）</t>
  </si>
  <si>
    <t>50km/h（可変式、法定速度）</t>
  </si>
  <si>
    <t>60km/h（可変式、法定速度）</t>
  </si>
  <si>
    <t>70km/h（可変式、法定速度）</t>
  </si>
  <si>
    <t>90km/h（可変式、法定速度）</t>
  </si>
  <si>
    <t>20km/h</t>
  </si>
  <si>
    <t>30km/h</t>
  </si>
  <si>
    <t>40km/h</t>
  </si>
  <si>
    <t>100km/h</t>
  </si>
  <si>
    <t>"a-A" の関連が優先され、 80km/h に更新</t>
    <rPh sb="7" eb="9">
      <t>カンレン</t>
    </rPh>
    <rPh sb="10" eb="12">
      <t>ユウセン</t>
    </rPh>
    <rPh sb="24" eb="26">
      <t>コウシン</t>
    </rPh>
    <phoneticPr fontId="3"/>
  </si>
  <si>
    <t>更新元の道路リンクの最高速度コードが車線リンクへの更新対象となる値ではなかった。(未調査など)</t>
    <rPh sb="0" eb="2">
      <t>コウシン</t>
    </rPh>
    <rPh sb="2" eb="3">
      <t>モト</t>
    </rPh>
    <rPh sb="4" eb="6">
      <t>ドウロ</t>
    </rPh>
    <rPh sb="10" eb="12">
      <t>サイコウ</t>
    </rPh>
    <rPh sb="12" eb="14">
      <t>ソクド</t>
    </rPh>
    <rPh sb="18" eb="20">
      <t>シャセン</t>
    </rPh>
    <rPh sb="25" eb="27">
      <t>コウシン</t>
    </rPh>
    <rPh sb="27" eb="29">
      <t>タイショウ</t>
    </rPh>
    <rPh sb="32" eb="33">
      <t>アタイ</t>
    </rPh>
    <rPh sb="41" eb="44">
      <t>ミチョウサ</t>
    </rPh>
    <phoneticPr fontId="3"/>
  </si>
  <si>
    <t>対象の車線リンクに対して手動で制限速度コード(最大)を更新する</t>
    <rPh sb="0" eb="2">
      <t>タイショウ</t>
    </rPh>
    <rPh sb="3" eb="5">
      <t>シャセン</t>
    </rPh>
    <rPh sb="9" eb="10">
      <t>タイ</t>
    </rPh>
    <rPh sb="12" eb="14">
      <t>シュドウ</t>
    </rPh>
    <rPh sb="15" eb="17">
      <t>セイゲン</t>
    </rPh>
    <rPh sb="17" eb="19">
      <t>ソクド</t>
    </rPh>
    <rPh sb="23" eb="25">
      <t>サイダイ</t>
    </rPh>
    <rPh sb="27" eb="29">
      <t>コウシン</t>
    </rPh>
    <phoneticPr fontId="3"/>
  </si>
  <si>
    <t>連結路(本線間の渡り線)</t>
    <rPh sb="0" eb="2">
      <t>レンケツ</t>
    </rPh>
    <rPh sb="2" eb="3">
      <t>ロ</t>
    </rPh>
    <rPh sb="4" eb="6">
      <t>ホンセン</t>
    </rPh>
    <rPh sb="6" eb="7">
      <t>カン</t>
    </rPh>
    <rPh sb="8" eb="9">
      <t>ワタ</t>
    </rPh>
    <rPh sb="10" eb="11">
      <t>セン</t>
    </rPh>
    <phoneticPr fontId="1"/>
  </si>
  <si>
    <t>更新元の道路リンクが確定できなかったため、更新に失敗しました</t>
    <rPh sb="0" eb="3">
      <t>コウシンモト</t>
    </rPh>
    <rPh sb="4" eb="6">
      <t>ドウロ</t>
    </rPh>
    <rPh sb="10" eb="12">
      <t>カクテイ</t>
    </rPh>
    <rPh sb="21" eb="23">
      <t>コウシン</t>
    </rPh>
    <rPh sb="24" eb="26">
      <t>シッパイ</t>
    </rPh>
    <phoneticPr fontId="3"/>
  </si>
  <si>
    <t>分合流にあたる車線のため、紐づく道路リンクから最高速度を更新すべきでないケースである可能性がある。</t>
    <rPh sb="0" eb="1">
      <t>ブン</t>
    </rPh>
    <rPh sb="1" eb="3">
      <t>ゴウリュウ</t>
    </rPh>
    <rPh sb="7" eb="9">
      <t>シャセン</t>
    </rPh>
    <rPh sb="13" eb="14">
      <t>ヒモ</t>
    </rPh>
    <rPh sb="16" eb="18">
      <t>ドウロ</t>
    </rPh>
    <rPh sb="23" eb="27">
      <t>サイコウソクド</t>
    </rPh>
    <rPh sb="28" eb="30">
      <t>コウシン</t>
    </rPh>
    <rPh sb="42" eb="45">
      <t>カノウセイ</t>
    </rPh>
    <phoneticPr fontId="3"/>
  </si>
  <si>
    <t>対象の車線リンクに対して最高速度の妥当性を確認し、手動で修正するかの判断を行う。</t>
    <rPh sb="0" eb="2">
      <t>タイショウ</t>
    </rPh>
    <rPh sb="3" eb="5">
      <t>シャセン</t>
    </rPh>
    <rPh sb="9" eb="10">
      <t>タイ</t>
    </rPh>
    <rPh sb="12" eb="16">
      <t>サイコウソクド</t>
    </rPh>
    <rPh sb="17" eb="20">
      <t>ダトウセイ</t>
    </rPh>
    <rPh sb="21" eb="23">
      <t>カクニン</t>
    </rPh>
    <rPh sb="25" eb="27">
      <t>シュドウ</t>
    </rPh>
    <rPh sb="28" eb="30">
      <t>シュウセイ</t>
    </rPh>
    <rPh sb="34" eb="36">
      <t>ハンダン</t>
    </rPh>
    <rPh sb="37" eb="38">
      <t>オコナ</t>
    </rPh>
    <phoneticPr fontId="3"/>
  </si>
  <si>
    <t>上記以外</t>
    <rPh sb="0" eb="4">
      <t>ジョウキイガイ</t>
    </rPh>
    <phoneticPr fontId="3"/>
  </si>
  <si>
    <t>ログへ出力されるメッセージは LANE_LINK の種別により以下のように異なる。</t>
    <rPh sb="3" eb="5">
      <t>シュツリョク</t>
    </rPh>
    <rPh sb="26" eb="28">
      <t>シュベツ</t>
    </rPh>
    <rPh sb="31" eb="33">
      <t>イカ</t>
    </rPh>
    <rPh sb="37" eb="38">
      <t>コト</t>
    </rPh>
    <phoneticPr fontId="3"/>
  </si>
  <si>
    <t>→ 詳細はメッセージ一覧シート参照</t>
    <rPh sb="2" eb="4">
      <t>ショウサイ</t>
    </rPh>
    <rPh sb="10" eb="12">
      <t>イチラン</t>
    </rPh>
    <rPh sb="15" eb="17">
      <t>サンショウ</t>
    </rPh>
    <phoneticPr fontId="3"/>
  </si>
  <si>
    <t>複数の道路リンクの紐付けがあり、その中から優先度の高い道路リンクの「制限速度コード(最大)」 の値で車線リンクを更新した。</t>
    <rPh sb="0" eb="2">
      <t>フクスウ</t>
    </rPh>
    <rPh sb="3" eb="5">
      <t>ドウロ</t>
    </rPh>
    <rPh sb="9" eb="11">
      <t>ヒモヅ</t>
    </rPh>
    <rPh sb="18" eb="19">
      <t>ナカ</t>
    </rPh>
    <rPh sb="21" eb="24">
      <t>ユウセンド</t>
    </rPh>
    <rPh sb="25" eb="26">
      <t>タカ</t>
    </rPh>
    <rPh sb="27" eb="29">
      <t>ドウロ</t>
    </rPh>
    <rPh sb="34" eb="38">
      <t>セイゲンソクド</t>
    </rPh>
    <rPh sb="42" eb="44">
      <t>サイダイ</t>
    </rPh>
    <rPh sb="48" eb="49">
      <t>アタイ</t>
    </rPh>
    <rPh sb="50" eb="52">
      <t>シャセン</t>
    </rPh>
    <rPh sb="56" eb="58">
      <t>コウシン</t>
    </rPh>
    <phoneticPr fontId="3"/>
  </si>
  <si>
    <t>特に無し
(確認を行うか否かは道路制作部判断)</t>
    <rPh sb="0" eb="1">
      <t>トク</t>
    </rPh>
    <rPh sb="2" eb="3">
      <t>ナ</t>
    </rPh>
    <rPh sb="6" eb="8">
      <t>カクニン</t>
    </rPh>
    <rPh sb="9" eb="10">
      <t>オコナ</t>
    </rPh>
    <rPh sb="12" eb="13">
      <t>イナ</t>
    </rPh>
    <rPh sb="15" eb="17">
      <t>ドウロ</t>
    </rPh>
    <rPh sb="17" eb="20">
      <t>セイサクブ</t>
    </rPh>
    <rPh sb="20" eb="22">
      <t>ハンダン</t>
    </rPh>
    <phoneticPr fontId="3"/>
  </si>
  <si>
    <t>→メッセージ一覧シート参照</t>
    <rPh sb="6" eb="8">
      <t>イチラン</t>
    </rPh>
    <rPh sb="11" eb="13">
      <t>サンショウ</t>
    </rPh>
    <phoneticPr fontId="3"/>
  </si>
  <si>
    <t>”未調査","30km/h(ゾーン30)" の場合は、更新せずログへ出力する</t>
    <rPh sb="1" eb="4">
      <t>ミチョウサ</t>
    </rPh>
    <rPh sb="23" eb="25">
      <t>バアイ</t>
    </rPh>
    <rPh sb="27" eb="29">
      <t>コウシン</t>
    </rPh>
    <rPh sb="34" eb="36">
      <t>シュツリョク</t>
    </rPh>
    <phoneticPr fontId="3"/>
  </si>
  <si>
    <t>ROAD_LINK_OID</t>
    <phoneticPr fontId="3"/>
  </si>
  <si>
    <t>MAX_LEGAL_SPEED_C</t>
    <phoneticPr fontId="3"/>
  </si>
  <si>
    <t>制限速度コード（最大）を更新しましたが不正確な可能性があります</t>
    <rPh sb="0" eb="2">
      <t>セイゲン</t>
    </rPh>
    <rPh sb="2" eb="4">
      <t>ソクド</t>
    </rPh>
    <rPh sb="8" eb="10">
      <t>サイダイ</t>
    </rPh>
    <rPh sb="12" eb="14">
      <t>コウシン</t>
    </rPh>
    <rPh sb="19" eb="22">
      <t>フセイカク</t>
    </rPh>
    <rPh sb="23" eb="26">
      <t>カノウセイ</t>
    </rPh>
    <phoneticPr fontId="3"/>
  </si>
  <si>
    <t>制限速度コード（最大）を更新しました</t>
    <rPh sb="12" eb="14">
      <t>コウシン</t>
    </rPh>
    <phoneticPr fontId="3"/>
  </si>
  <si>
    <t xml:space="preserve">制限速度コード（最大）を更新しました (複数の道路リンクと紐付きあり) </t>
    <rPh sb="0" eb="2">
      <t>セイゲン</t>
    </rPh>
    <rPh sb="2" eb="4">
      <t>ソクド</t>
    </rPh>
    <rPh sb="8" eb="10">
      <t>サイダイ</t>
    </rPh>
    <rPh sb="12" eb="14">
      <t>コウシン</t>
    </rPh>
    <rPh sb="20" eb="22">
      <t>フクスウ</t>
    </rPh>
    <rPh sb="23" eb="25">
      <t>ドウロ</t>
    </rPh>
    <rPh sb="29" eb="31">
      <t>ヒモヅ</t>
    </rPh>
    <phoneticPr fontId="3"/>
  </si>
  <si>
    <t>更新元の道路リンクの最高速度コードが更新対象ではなかったため、更新を行いませんでした</t>
    <rPh sb="0" eb="3">
      <t>コウシンモト</t>
    </rPh>
    <rPh sb="4" eb="6">
      <t>ドウロ</t>
    </rPh>
    <rPh sb="10" eb="14">
      <t>サイコウソクド</t>
    </rPh>
    <rPh sb="18" eb="22">
      <t>コウシンタイショウ</t>
    </rPh>
    <rPh sb="31" eb="33">
      <t>コウシン</t>
    </rPh>
    <rPh sb="34" eb="35">
      <t>オコナ</t>
    </rPh>
    <phoneticPr fontId="3"/>
  </si>
  <si>
    <t>最高速度の更新元となった道路リンクのOID</t>
    <rPh sb="0" eb="4">
      <t>サイコウソクド</t>
    </rPh>
    <rPh sb="5" eb="8">
      <t>コウシンモト</t>
    </rPh>
    <rPh sb="12" eb="14">
      <t>ドウロ</t>
    </rPh>
    <phoneticPr fontId="3"/>
  </si>
  <si>
    <t>ベースメッシュ番号</t>
    <rPh sb="7" eb="9">
      <t>バンゴウ</t>
    </rPh>
    <phoneticPr fontId="3"/>
  </si>
  <si>
    <t>BASEMESH</t>
    <phoneticPr fontId="3"/>
  </si>
  <si>
    <t>更新された"制限速度コード(最大)"の値</t>
    <rPh sb="0" eb="2">
      <t>コウシン</t>
    </rPh>
    <phoneticPr fontId="3"/>
  </si>
  <si>
    <t>車線リンクのOID</t>
    <rPh sb="0" eb="2">
      <t>シャセン</t>
    </rPh>
    <phoneticPr fontId="3"/>
  </si>
  <si>
    <t>GLOBALID</t>
    <phoneticPr fontId="65"/>
  </si>
  <si>
    <r>
      <t>2.4.までで</t>
    </r>
    <r>
      <rPr>
        <b/>
        <sz val="10"/>
        <color theme="9" tint="-0.249977111117893"/>
        <rFont val="メイリオ"/>
        <family val="3"/>
        <charset val="128"/>
      </rPr>
      <t>一意に更新する値が決まらない場合</t>
    </r>
    <r>
      <rPr>
        <sz val="10"/>
        <color theme="1"/>
        <rFont val="メイリオ"/>
        <family val="3"/>
        <charset val="128"/>
      </rPr>
      <t>は、エラーログへ Warning として出力する (ログメッセージ一覧 No.4)</t>
    </r>
    <rPh sb="7" eb="9">
      <t>イチイ</t>
    </rPh>
    <rPh sb="10" eb="12">
      <t>コウシン</t>
    </rPh>
    <rPh sb="14" eb="15">
      <t>アタイ</t>
    </rPh>
    <rPh sb="16" eb="17">
      <t>キ</t>
    </rPh>
    <rPh sb="21" eb="23">
      <t>バアイ</t>
    </rPh>
    <rPh sb="43" eb="45">
      <t>シュツリョク</t>
    </rPh>
    <phoneticPr fontId="3"/>
  </si>
  <si>
    <t>17.1.0.1</t>
    <phoneticPr fontId="3"/>
  </si>
  <si>
    <r>
      <rPr>
        <i/>
        <sz val="10"/>
        <color theme="1"/>
        <rFont val="メイリオ"/>
        <family val="3"/>
        <charset val="128"/>
      </rPr>
      <t>LANE_LINK</t>
    </r>
    <r>
      <rPr>
        <sz val="10"/>
        <color theme="1"/>
        <rFont val="メイリオ"/>
        <family val="3"/>
        <charset val="128"/>
      </rPr>
      <t xml:space="preserve"> に紐づく </t>
    </r>
    <r>
      <rPr>
        <i/>
        <sz val="10"/>
        <color theme="1"/>
        <rFont val="メイリオ"/>
        <family val="3"/>
        <charset val="128"/>
      </rPr>
      <t>ROAD_LINK</t>
    </r>
    <r>
      <rPr>
        <sz val="10"/>
        <color theme="1"/>
        <rFont val="メイリオ"/>
        <family val="3"/>
        <charset val="128"/>
      </rPr>
      <t xml:space="preserve"> が</t>
    </r>
    <r>
      <rPr>
        <b/>
        <sz val="10"/>
        <color theme="9" tint="-0.249977111117893"/>
        <rFont val="メイリオ"/>
        <family val="3"/>
        <charset val="128"/>
      </rPr>
      <t>2つ以上ある</t>
    </r>
    <r>
      <rPr>
        <sz val="10"/>
        <color theme="1"/>
        <rFont val="メイリオ"/>
        <family val="3"/>
        <charset val="128"/>
      </rPr>
      <t>場合は、</t>
    </r>
    <rPh sb="11" eb="12">
      <t>ヒモ</t>
    </rPh>
    <rPh sb="28" eb="30">
      <t>イジョウ</t>
    </rPh>
    <rPh sb="32" eb="34">
      <t>バアイ</t>
    </rPh>
    <phoneticPr fontId="3"/>
  </si>
  <si>
    <t>以下の優先順位に従い、最も優先度の道路リンクとの紐付きから "MAX_LEGAL_SPEED_C" を更新する(※)</t>
    <rPh sb="3" eb="7">
      <t>ユウセンジュンイ</t>
    </rPh>
    <rPh sb="8" eb="9">
      <t>シタガ</t>
    </rPh>
    <rPh sb="11" eb="12">
      <t>モット</t>
    </rPh>
    <rPh sb="13" eb="16">
      <t>ユウセンド</t>
    </rPh>
    <rPh sb="17" eb="19">
      <t>ドウロ</t>
    </rPh>
    <rPh sb="24" eb="26">
      <t>ヒモヅ</t>
    </rPh>
    <phoneticPr fontId="3"/>
  </si>
  <si>
    <t>優先順位</t>
    <rPh sb="0" eb="2">
      <t>ユウセン</t>
    </rPh>
    <rPh sb="2" eb="4">
      <t>ジュンイ</t>
    </rPh>
    <phoneticPr fontId="3"/>
  </si>
  <si>
    <t>優先度</t>
    <rPh sb="0" eb="3">
      <t>ユウセンド</t>
    </rPh>
    <phoneticPr fontId="3"/>
  </si>
  <si>
    <t>それ以外</t>
    <rPh sb="2" eb="4">
      <t>イガイ</t>
    </rPh>
    <phoneticPr fontId="3"/>
  </si>
  <si>
    <t>このケースでは、複数の紐付けがあった旨をエラーログへ出力する。(ログメッセージ一覧 No.3)</t>
    <rPh sb="8" eb="10">
      <t>フクスウ</t>
    </rPh>
    <rPh sb="11" eb="13">
      <t>ヒモヅ</t>
    </rPh>
    <rPh sb="18" eb="19">
      <t>ムネ</t>
    </rPh>
    <rPh sb="26" eb="28">
      <t>シュツリョク</t>
    </rPh>
    <phoneticPr fontId="3"/>
  </si>
  <si>
    <r>
      <rPr>
        <i/>
        <sz val="10"/>
        <color theme="1"/>
        <rFont val="メイリオ"/>
        <family val="3"/>
        <charset val="128"/>
      </rPr>
      <t>2.3 でも LANE_LINK</t>
    </r>
    <r>
      <rPr>
        <sz val="10"/>
        <color theme="1"/>
        <rFont val="メイリオ"/>
        <family val="3"/>
        <charset val="128"/>
      </rPr>
      <t xml:space="preserve"> に紐づく </t>
    </r>
    <r>
      <rPr>
        <i/>
        <sz val="10"/>
        <color theme="1"/>
        <rFont val="メイリオ"/>
        <family val="3"/>
        <charset val="128"/>
      </rPr>
      <t>ROAD_LINK</t>
    </r>
    <r>
      <rPr>
        <sz val="10"/>
        <color theme="1"/>
        <rFont val="メイリオ"/>
        <family val="3"/>
        <charset val="128"/>
      </rPr>
      <t xml:space="preserve"> が1つ決定できない場合、(最も優先度が高い紐付けが複数存在する場合)</t>
    </r>
    <rPh sb="18" eb="19">
      <t>ヒモ</t>
    </rPh>
    <rPh sb="35" eb="37">
      <t>ケッテイ</t>
    </rPh>
    <rPh sb="41" eb="43">
      <t>バアイ</t>
    </rPh>
    <rPh sb="45" eb="46">
      <t>モット</t>
    </rPh>
    <rPh sb="47" eb="50">
      <t>ユウセンド</t>
    </rPh>
    <rPh sb="51" eb="52">
      <t>タカ</t>
    </rPh>
    <rPh sb="53" eb="54">
      <t>ヒモ</t>
    </rPh>
    <rPh sb="54" eb="55">
      <t>ヅ</t>
    </rPh>
    <rPh sb="57" eb="59">
      <t>フクスウ</t>
    </rPh>
    <rPh sb="59" eb="61">
      <t>ソンザイ</t>
    </rPh>
    <rPh sb="63" eb="65">
      <t>バアイ</t>
    </rPh>
    <phoneticPr fontId="3"/>
  </si>
  <si>
    <r>
      <t xml:space="preserve">最も優先度の高い紐付けの  </t>
    </r>
    <r>
      <rPr>
        <b/>
        <i/>
        <sz val="10"/>
        <color theme="9"/>
        <rFont val="メイリオ"/>
        <family val="3"/>
        <charset val="128"/>
      </rPr>
      <t>"ROAD_LINK :: LEGALSPEED_C"</t>
    </r>
    <r>
      <rPr>
        <b/>
        <sz val="10"/>
        <color theme="9"/>
        <rFont val="メイリオ"/>
        <family val="3"/>
        <charset val="128"/>
      </rPr>
      <t xml:space="preserve"> が全て同じ値であれば、</t>
    </r>
    <rPh sb="0" eb="1">
      <t>モット</t>
    </rPh>
    <rPh sb="2" eb="5">
      <t>ユウセンド</t>
    </rPh>
    <rPh sb="6" eb="7">
      <t>タカ</t>
    </rPh>
    <rPh sb="8" eb="10">
      <t>ヒモヅ</t>
    </rPh>
    <rPh sb="43" eb="44">
      <t>スベ</t>
    </rPh>
    <rPh sb="45" eb="46">
      <t>オナ</t>
    </rPh>
    <rPh sb="47" eb="48">
      <t>アタイ</t>
    </rPh>
    <phoneticPr fontId="3"/>
  </si>
  <si>
    <t>A</t>
    <phoneticPr fontId="3"/>
  </si>
  <si>
    <t>-</t>
    <phoneticPr fontId="3"/>
  </si>
  <si>
    <t>17.1.0.3</t>
    <phoneticPr fontId="3"/>
  </si>
  <si>
    <t>更新元の道路リンクを一意に決定できない場合にツールが落ちるバグを修正</t>
    <rPh sb="0" eb="3">
      <t>コウシンモト</t>
    </rPh>
    <rPh sb="4" eb="6">
      <t>ドウロ</t>
    </rPh>
    <rPh sb="10" eb="12">
      <t>イチイ</t>
    </rPh>
    <rPh sb="13" eb="15">
      <t>ケッテイ</t>
    </rPh>
    <rPh sb="19" eb="21">
      <t>バアイ</t>
    </rPh>
    <rPh sb="26" eb="27">
      <t>オ</t>
    </rPh>
    <rPh sb="32" eb="34">
      <t>シュウセイ</t>
    </rPh>
    <phoneticPr fontId="3"/>
  </si>
  <si>
    <t>ツールが落ちないように改修</t>
    <rPh sb="4" eb="5">
      <t>オ</t>
    </rPh>
    <rPh sb="11" eb="13">
      <t>カイシュウ</t>
    </rPh>
    <phoneticPr fontId="3"/>
  </si>
  <si>
    <t>2.0h</t>
    <phoneticPr fontId="3"/>
  </si>
  <si>
    <t>●仕様変更管理表
・17.1.0.3 対応に伴う記述を追加</t>
    <rPh sb="1" eb="3">
      <t>シヨウ</t>
    </rPh>
    <rPh sb="3" eb="5">
      <t>ヘンコウ</t>
    </rPh>
    <rPh sb="5" eb="7">
      <t>カンリ</t>
    </rPh>
    <rPh sb="7" eb="8">
      <t>オモテ</t>
    </rPh>
    <rPh sb="19" eb="21">
      <t>タイオウ</t>
    </rPh>
    <rPh sb="22" eb="23">
      <t>トモナ</t>
    </rPh>
    <rPh sb="24" eb="26">
      <t>キジュツ</t>
    </rPh>
    <rPh sb="27" eb="29">
      <t>ツイカ</t>
    </rPh>
    <phoneticPr fontId="3"/>
  </si>
  <si>
    <t>比較対象外 (ログ出力しない)</t>
    <rPh sb="0" eb="4">
      <t>ヒカクタイショウ</t>
    </rPh>
    <rPh sb="4" eb="5">
      <t>ガイ</t>
    </rPh>
    <rPh sb="9" eb="11">
      <t>シュツリョク</t>
    </rPh>
    <phoneticPr fontId="3"/>
  </si>
  <si>
    <t>可変式</t>
    <rPh sb="0" eb="2">
      <t>カヘン</t>
    </rPh>
    <rPh sb="2" eb="3">
      <t>シキ</t>
    </rPh>
    <phoneticPr fontId="2"/>
  </si>
  <si>
    <t>標識/表示なし</t>
    <rPh sb="0" eb="2">
      <t>ヒョウシキ</t>
    </rPh>
    <rPh sb="3" eb="5">
      <t>ヒョウジ</t>
    </rPh>
    <phoneticPr fontId="2"/>
  </si>
  <si>
    <t>120km/h（可変）</t>
  </si>
  <si>
    <t>120km/h</t>
  </si>
  <si>
    <t>100km/h（可変）</t>
  </si>
  <si>
    <t>90km/h（可変）</t>
  </si>
  <si>
    <t>80km/h（可変）</t>
  </si>
  <si>
    <t>70km/h（可変）</t>
  </si>
  <si>
    <t>60km/h（可変）</t>
  </si>
  <si>
    <t>50km/h（可変）</t>
  </si>
  <si>
    <t>40km/h（可変）</t>
  </si>
  <si>
    <t>30km/h(ゾーン30)</t>
  </si>
  <si>
    <t>30km/h（可変）</t>
  </si>
  <si>
    <t>20km/h（可変）</t>
    <rPh sb="7" eb="9">
      <t>カヘン</t>
    </rPh>
    <phoneticPr fontId="2"/>
  </si>
  <si>
    <t>未設定</t>
    <rPh sb="0" eb="3">
      <t>ミセッテイ</t>
    </rPh>
    <phoneticPr fontId="2"/>
  </si>
  <si>
    <t>・LANE_LINK と ROAD_LINK の最高速度は以下の場合を一致とみなす。</t>
    <rPh sb="24" eb="26">
      <t>サイコウ</t>
    </rPh>
    <rPh sb="26" eb="28">
      <t>ソクド</t>
    </rPh>
    <rPh sb="29" eb="31">
      <t>イカ</t>
    </rPh>
    <rPh sb="32" eb="34">
      <t>バアイ</t>
    </rPh>
    <rPh sb="35" eb="37">
      <t>イッチ</t>
    </rPh>
    <phoneticPr fontId="3"/>
  </si>
  <si>
    <r>
      <rPr>
        <i/>
        <sz val="10"/>
        <color theme="1"/>
        <rFont val="メイリオ"/>
        <family val="3"/>
        <charset val="128"/>
      </rPr>
      <t>・LANE_LINK に</t>
    </r>
    <r>
      <rPr>
        <sz val="10"/>
        <color theme="1"/>
        <rFont val="メイリオ"/>
        <family val="3"/>
        <charset val="128"/>
      </rPr>
      <t>紐づく</t>
    </r>
    <r>
      <rPr>
        <i/>
        <sz val="10"/>
        <color theme="1"/>
        <rFont val="メイリオ"/>
        <family val="3"/>
        <charset val="128"/>
      </rPr>
      <t>ROAD_LINK が複数ある場合は、1つでも一致するリンクがあれば一致したこととみなす。</t>
    </r>
    <rPh sb="12" eb="13">
      <t>ヒモ</t>
    </rPh>
    <rPh sb="26" eb="28">
      <t>フクスウ</t>
    </rPh>
    <rPh sb="30" eb="32">
      <t>バアイ</t>
    </rPh>
    <rPh sb="38" eb="40">
      <t>イッチ</t>
    </rPh>
    <rPh sb="49" eb="51">
      <t>イッチ</t>
    </rPh>
    <phoneticPr fontId="3"/>
  </si>
  <si>
    <t>・速度が異なる場合は、エラーレベル「INFO」としてログへ出力する</t>
    <rPh sb="1" eb="3">
      <t>ソクド</t>
    </rPh>
    <rPh sb="4" eb="5">
      <t>コト</t>
    </rPh>
    <rPh sb="7" eb="9">
      <t>バアイ</t>
    </rPh>
    <rPh sb="29" eb="31">
      <t>シュツリョク</t>
    </rPh>
    <phoneticPr fontId="3"/>
  </si>
  <si>
    <r>
      <rPr>
        <i/>
        <sz val="10"/>
        <color theme="1"/>
        <rFont val="メイリオ"/>
        <family val="3"/>
        <charset val="128"/>
      </rPr>
      <t>LANE_LINK(車線リンク) とそれに</t>
    </r>
    <r>
      <rPr>
        <sz val="10"/>
        <color theme="1"/>
        <rFont val="メイリオ"/>
        <family val="3"/>
        <charset val="128"/>
      </rPr>
      <t>紐づく</t>
    </r>
    <r>
      <rPr>
        <i/>
        <sz val="10"/>
        <color theme="1"/>
        <rFont val="メイリオ"/>
        <family val="3"/>
        <charset val="128"/>
      </rPr>
      <t>ROAD_LINK(道路リンク) で最高速度を比較する</t>
    </r>
    <rPh sb="10" eb="12">
      <t>シャセン</t>
    </rPh>
    <rPh sb="21" eb="22">
      <t>ヒモ</t>
    </rPh>
    <rPh sb="34" eb="36">
      <t>ドウロ</t>
    </rPh>
    <rPh sb="42" eb="46">
      <t>サイコウソクド</t>
    </rPh>
    <rPh sb="47" eb="49">
      <t>ヒカク</t>
    </rPh>
    <phoneticPr fontId="3"/>
  </si>
  <si>
    <t>・"交差点、料金所、スマートIC グループに属する</t>
    <rPh sb="2" eb="5">
      <t>コウサテン</t>
    </rPh>
    <rPh sb="6" eb="9">
      <t>リョウキンジョ</t>
    </rPh>
    <rPh sb="22" eb="23">
      <t>ゾク</t>
    </rPh>
    <phoneticPr fontId="3"/>
  </si>
  <si>
    <r>
      <rPr>
        <i/>
        <sz val="10"/>
        <color theme="1"/>
        <rFont val="メイリオ"/>
        <family val="3"/>
        <charset val="128"/>
      </rPr>
      <t>以下に該当する LANE_LINK</t>
    </r>
    <r>
      <rPr>
        <b/>
        <sz val="10"/>
        <color theme="1"/>
        <rFont val="メイリオ"/>
        <family val="3"/>
        <charset val="128"/>
      </rPr>
      <t xml:space="preserve"> </t>
    </r>
    <r>
      <rPr>
        <sz val="10"/>
        <color theme="1"/>
        <rFont val="メイリオ"/>
        <family val="3"/>
        <charset val="128"/>
      </rPr>
      <t>は更新対象外とする</t>
    </r>
    <rPh sb="0" eb="2">
      <t>イカ</t>
    </rPh>
    <rPh sb="3" eb="5">
      <t>ガイトウ</t>
    </rPh>
    <rPh sb="19" eb="24">
      <t>コウシンタイショウガイ</t>
    </rPh>
    <phoneticPr fontId="3"/>
  </si>
  <si>
    <t>2.</t>
    <phoneticPr fontId="3"/>
  </si>
  <si>
    <t>1.</t>
    <phoneticPr fontId="3"/>
  </si>
  <si>
    <t>※5.2.最高速度更新後のデータに対して比較を行う</t>
    <rPh sb="5" eb="9">
      <t>サイコウソクド</t>
    </rPh>
    <rPh sb="9" eb="12">
      <t>コウシンゴ</t>
    </rPh>
    <rPh sb="17" eb="18">
      <t>タイ</t>
    </rPh>
    <rPh sb="20" eb="22">
      <t>ヒカク</t>
    </rPh>
    <rPh sb="23" eb="24">
      <t>オコナ</t>
    </rPh>
    <phoneticPr fontId="3"/>
  </si>
  <si>
    <t>5.3. 最高速度の比較 (車線リンク ↔ 道路リンク)</t>
    <rPh sb="5" eb="9">
      <t>サイコウソクド</t>
    </rPh>
    <rPh sb="10" eb="12">
      <t>ヒカク</t>
    </rPh>
    <rPh sb="14" eb="16">
      <t>シャセン</t>
    </rPh>
    <rPh sb="22" eb="24">
      <t>ドウロ</t>
    </rPh>
    <phoneticPr fontId="73"/>
  </si>
  <si>
    <t>100km/h</t>
    <phoneticPr fontId="3"/>
  </si>
  <si>
    <t>可変式</t>
    <phoneticPr fontId="3"/>
  </si>
  <si>
    <t>分岐合流車線</t>
    <phoneticPr fontId="3"/>
  </si>
  <si>
    <t>a</t>
    <phoneticPr fontId="3"/>
  </si>
  <si>
    <t>最高速度コード</t>
    <phoneticPr fontId="3"/>
  </si>
  <si>
    <t>主リンク種別</t>
    <phoneticPr fontId="3"/>
  </si>
  <si>
    <t>制限速度コード（最大）</t>
    <phoneticPr fontId="3"/>
  </si>
  <si>
    <t>道路構造種別コード</t>
    <phoneticPr fontId="3"/>
  </si>
  <si>
    <t>ROAD_LINK</t>
    <phoneticPr fontId="3"/>
  </si>
  <si>
    <t>LANE_LINK</t>
    <phoneticPr fontId="3"/>
  </si>
  <si>
    <t>車線</t>
    <phoneticPr fontId="3"/>
  </si>
  <si>
    <t>e.g.</t>
    <phoneticPr fontId="3"/>
  </si>
  <si>
    <t>40km/h</t>
    <phoneticPr fontId="3"/>
  </si>
  <si>
    <t>未調査・作業中</t>
    <phoneticPr fontId="3"/>
  </si>
  <si>
    <t>B</t>
    <phoneticPr fontId="3"/>
  </si>
  <si>
    <t>(LANE_LINK::ROAD_STRUCTURE_C)</t>
    <phoneticPr fontId="3"/>
  </si>
  <si>
    <t>制限速度コード（最大）を更新しました</t>
    <phoneticPr fontId="3"/>
  </si>
  <si>
    <t>エラーログメッセージ</t>
    <phoneticPr fontId="3"/>
  </si>
  <si>
    <t>・"交差点、料金所、SAPA、スマートIC グループに属する</t>
    <rPh sb="2" eb="5">
      <t>コウサテン</t>
    </rPh>
    <rPh sb="6" eb="9">
      <t>リョウキンジョ</t>
    </rPh>
    <rPh sb="27" eb="28">
      <t>ゾク</t>
    </rPh>
    <phoneticPr fontId="3"/>
  </si>
  <si>
    <r>
      <rPr>
        <i/>
        <sz val="10"/>
        <color theme="1"/>
        <rFont val="メイリオ"/>
        <family val="3"/>
        <charset val="128"/>
      </rPr>
      <t>以下のいずれかに該当する LANE_LINK</t>
    </r>
    <r>
      <rPr>
        <b/>
        <sz val="10"/>
        <color theme="1"/>
        <rFont val="メイリオ"/>
        <family val="3"/>
        <charset val="128"/>
      </rPr>
      <t xml:space="preserve"> </t>
    </r>
    <r>
      <rPr>
        <sz val="10"/>
        <color theme="1"/>
        <rFont val="メイリオ"/>
        <family val="3"/>
        <charset val="128"/>
      </rPr>
      <t>は更新対象外とする</t>
    </r>
    <rPh sb="0" eb="2">
      <t>イカ</t>
    </rPh>
    <rPh sb="8" eb="10">
      <t>ガイトウ</t>
    </rPh>
    <rPh sb="24" eb="29">
      <t>コウシンタイショウガイ</t>
    </rPh>
    <phoneticPr fontId="3"/>
  </si>
  <si>
    <t>2.1.</t>
    <phoneticPr fontId="3"/>
  </si>
  <si>
    <t>--adam_db</t>
    <phoneticPr fontId="65"/>
  </si>
  <si>
    <t>本シートは MaxSpeedUpdater（以下、本ツール）に実装される機能の詳細について記したものである。</t>
    <rPh sb="0" eb="1">
      <t>ホン</t>
    </rPh>
    <rPh sb="22" eb="24">
      <t>イカ</t>
    </rPh>
    <rPh sb="25" eb="26">
      <t>ホン</t>
    </rPh>
    <rPh sb="31" eb="33">
      <t>ジッソウ</t>
    </rPh>
    <rPh sb="36" eb="38">
      <t>キノウ</t>
    </rPh>
    <rPh sb="39" eb="41">
      <t>ショウサイ</t>
    </rPh>
    <rPh sb="45" eb="46">
      <t>シル</t>
    </rPh>
    <phoneticPr fontId="3"/>
  </si>
  <si>
    <t>INFO</t>
    <phoneticPr fontId="3"/>
  </si>
  <si>
    <t xml:space="preserve">車線リンクと道路リンクの最高速度が一致していません </t>
    <rPh sb="0" eb="2">
      <t>シャセン</t>
    </rPh>
    <rPh sb="6" eb="8">
      <t>ドウロ</t>
    </rPh>
    <rPh sb="12" eb="16">
      <t>サイコウソクド</t>
    </rPh>
    <rPh sb="17" eb="19">
      <t>イッチ</t>
    </rPh>
    <phoneticPr fontId="3"/>
  </si>
  <si>
    <t>特になし</t>
    <rPh sb="0" eb="1">
      <t>トク</t>
    </rPh>
    <phoneticPr fontId="3"/>
  </si>
  <si>
    <t>→ Ver.2.1.6</t>
    <phoneticPr fontId="3"/>
  </si>
  <si>
    <t>コンテンツ本部 
道路ＤＢ制作部 第三制作Ｇ</t>
    <rPh sb="5" eb="7">
      <t>ホンブ</t>
    </rPh>
    <rPh sb="9" eb="11">
      <t>ドウロ</t>
    </rPh>
    <rPh sb="13" eb="15">
      <t>セイサク</t>
    </rPh>
    <rPh sb="15" eb="16">
      <t>ブ</t>
    </rPh>
    <rPh sb="17" eb="18">
      <t>ダイ</t>
    </rPh>
    <rPh sb="18" eb="19">
      <t>サン</t>
    </rPh>
    <rPh sb="19" eb="21">
      <t>セイサク</t>
    </rPh>
    <phoneticPr fontId="3"/>
  </si>
  <si>
    <t>-</t>
    <phoneticPr fontId="3"/>
  </si>
  <si>
    <t>17.1.0.3</t>
    <phoneticPr fontId="3"/>
  </si>
  <si>
    <t>要望</t>
  </si>
  <si>
    <t>バグ</t>
  </si>
  <si>
    <t>17.1.0.2</t>
    <phoneticPr fontId="3"/>
  </si>
  <si>
    <t>17.1.0.4</t>
    <phoneticPr fontId="3"/>
  </si>
  <si>
    <t>\\win\tdc\Common\dev2-4G\05_Project\23期\自動運転\資料\最高速度自動整備ツール改修\AdamMaxSpeedUpdater改修_要件定義.xlsx</t>
    <phoneticPr fontId="3"/>
  </si>
  <si>
    <t>・1001(標識/表示なし) の車線リンクを更新対象にするよう変更
・更新後に道路リンクと車線リンクの最高速度を比較し、一致しない場合はINFOログとして出力する機能を追加</t>
    <rPh sb="6" eb="8">
      <t>ヒョウシキ</t>
    </rPh>
    <rPh sb="9" eb="11">
      <t>ヒョウジ</t>
    </rPh>
    <rPh sb="16" eb="18">
      <t>シャセン</t>
    </rPh>
    <rPh sb="22" eb="26">
      <t>コウシンタイショウ</t>
    </rPh>
    <rPh sb="31" eb="33">
      <t>ヘンコウ</t>
    </rPh>
    <rPh sb="35" eb="38">
      <t>コウシンゴ</t>
    </rPh>
    <rPh sb="39" eb="41">
      <t>ドウロ</t>
    </rPh>
    <rPh sb="45" eb="47">
      <t>シャセン</t>
    </rPh>
    <rPh sb="51" eb="55">
      <t>サイコウソクド</t>
    </rPh>
    <rPh sb="56" eb="58">
      <t>ヒカク</t>
    </rPh>
    <rPh sb="60" eb="62">
      <t>イッチ</t>
    </rPh>
    <rPh sb="65" eb="67">
      <t>バアイ</t>
    </rPh>
    <rPh sb="77" eb="79">
      <t>シュツリョク</t>
    </rPh>
    <rPh sb="81" eb="83">
      <t>キノウ</t>
    </rPh>
    <rPh sb="84" eb="86">
      <t>ツイカ</t>
    </rPh>
    <phoneticPr fontId="3"/>
  </si>
  <si>
    <t>技術開発本部 第二技術部 第一技術グループ</t>
    <rPh sb="0" eb="4">
      <t>ギジュツカイハツ</t>
    </rPh>
    <rPh sb="4" eb="6">
      <t>ホンブ</t>
    </rPh>
    <rPh sb="7" eb="12">
      <t>ダイニギジュツブ</t>
    </rPh>
    <rPh sb="13" eb="14">
      <t>ダイ</t>
    </rPh>
    <rPh sb="14" eb="15">
      <t>イチ</t>
    </rPh>
    <rPh sb="15" eb="17">
      <t>ギジュツ</t>
    </rPh>
    <phoneticPr fontId="3"/>
  </si>
  <si>
    <t>●仕様変更管理表
・17.1.0.4 対応に伴う記述を追加
●機能仕様
・5.2. 編集対象テーブル更新の記述を仕様変更に伴い更新
・5.3. 最高速度の比較 (車線リンク ↔ 道路リンク) の記述を追加
●メッセージ一覧
・2. 実行時メッセージ一覧の記述を仕様変更に伴い追加</t>
    <rPh sb="1" eb="3">
      <t>シヨウ</t>
    </rPh>
    <rPh sb="3" eb="5">
      <t>ヘンコウ</t>
    </rPh>
    <rPh sb="5" eb="7">
      <t>カンリ</t>
    </rPh>
    <rPh sb="7" eb="8">
      <t>オモテ</t>
    </rPh>
    <rPh sb="19" eb="21">
      <t>タイオウ</t>
    </rPh>
    <rPh sb="22" eb="23">
      <t>トモナ</t>
    </rPh>
    <rPh sb="24" eb="26">
      <t>キジュツ</t>
    </rPh>
    <rPh sb="27" eb="29">
      <t>ツイカ</t>
    </rPh>
    <rPh sb="54" eb="56">
      <t>キジュツ</t>
    </rPh>
    <rPh sb="57" eb="61">
      <t>シヨウヘンコウ</t>
    </rPh>
    <rPh sb="62" eb="63">
      <t>トモナ</t>
    </rPh>
    <rPh sb="64" eb="66">
      <t>コウシン</t>
    </rPh>
    <rPh sb="98" eb="100">
      <t>キジュツ</t>
    </rPh>
    <rPh sb="101" eb="103">
      <t>ツイカ</t>
    </rPh>
    <rPh sb="111" eb="113">
      <t>イチラン</t>
    </rPh>
    <rPh sb="129" eb="131">
      <t>キジュツ</t>
    </rPh>
    <rPh sb="139" eb="141">
      <t>ツイカ</t>
    </rPh>
    <phoneticPr fontId="3"/>
  </si>
  <si>
    <t>要件定義書（AdamMaxSpeedUpdater）_データ更新向け対応.xlsx</t>
    <phoneticPr fontId="3"/>
  </si>
  <si>
    <t>\\win\tdc\Common\SiNDY開発G\05_Project\23期\自動運転\2_開発\データ更新向け開発\要件定義書（AdamMaxSpeedUpdater）_データ更新向け対応.xlsx</t>
    <phoneticPr fontId="3"/>
  </si>
  <si>
    <t>MaxSpeedUpdater.exe</t>
    <phoneticPr fontId="3"/>
  </si>
  <si>
    <t>--road_db</t>
    <phoneticPr fontId="65"/>
  </si>
  <si>
    <t>e.g.</t>
    <phoneticPr fontId="65"/>
  </si>
  <si>
    <t>TEST/TEST/SDE.DEFAULT/5151/coral2</t>
    <phoneticPr fontId="65"/>
  </si>
  <si>
    <t>--mesh_list</t>
    <phoneticPr fontId="65"/>
  </si>
  <si>
    <t>カンマ区切りのメッシュリストまたはメッシュリストのファイルパスを指定する</t>
    <phoneticPr fontId="3"/>
  </si>
  <si>
    <t>--log_dir</t>
    <phoneticPr fontId="3"/>
  </si>
  <si>
    <t>●ADAM DB</t>
    <phoneticPr fontId="65"/>
  </si>
  <si>
    <t>\\win\dfs\部門横断PJ\ADAMデータ整備\21_iPCデータ仕様\10_検討\ADAM_パラメータ表_2.1.6_確認用_20171116.xls</t>
    <phoneticPr fontId="65"/>
  </si>
  <si>
    <t>http://preon.mr.ipc.pioneer.co.jp/svn/release/trunk/public/SiNDY-b/Documents/data_model/道路_パラメータ表.xls</t>
    <phoneticPr fontId="65"/>
  </si>
  <si>
    <r>
      <t>ETC_ADAMEDIT_</t>
    </r>
    <r>
      <rPr>
        <sz val="10"/>
        <color theme="4"/>
        <rFont val="メイリオ"/>
        <family val="3"/>
        <charset val="128"/>
      </rPr>
      <t>YYYYMMDDHHMMSS</t>
    </r>
    <phoneticPr fontId="3"/>
  </si>
  <si>
    <t>1.</t>
    <phoneticPr fontId="3"/>
  </si>
  <si>
    <r>
      <rPr>
        <i/>
        <sz val="10"/>
        <color theme="9" tint="-0.249977111117893"/>
        <rFont val="メイリオ"/>
        <family val="3"/>
        <charset val="128"/>
      </rPr>
      <t>・"MAX_LEGAL_SPEED_C" が以下のいずれか</t>
    </r>
    <r>
      <rPr>
        <b/>
        <sz val="10"/>
        <color theme="9" tint="-0.249977111117893"/>
        <rFont val="メイリオ"/>
        <family val="3"/>
        <charset val="128"/>
      </rPr>
      <t>である</t>
    </r>
    <rPh sb="22" eb="24">
      <t>イカ</t>
    </rPh>
    <phoneticPr fontId="3"/>
  </si>
  <si>
    <t>車線リンクの制限速度コード（最大）</t>
    <rPh sb="0" eb="2">
      <t>シャセン</t>
    </rPh>
    <phoneticPr fontId="3"/>
  </si>
  <si>
    <t>(LANE_LINK :: MAX_LEGAL_SPEED_C)</t>
    <phoneticPr fontId="3"/>
  </si>
  <si>
    <t>20km/h</t>
    <phoneticPr fontId="3"/>
  </si>
  <si>
    <t>30km/h</t>
    <phoneticPr fontId="3"/>
  </si>
  <si>
    <t>40km/h</t>
    <phoneticPr fontId="3"/>
  </si>
  <si>
    <t>50km/h</t>
    <phoneticPr fontId="3"/>
  </si>
  <si>
    <t>60km/h</t>
    <phoneticPr fontId="3"/>
  </si>
  <si>
    <t>70km/h</t>
    <phoneticPr fontId="3"/>
  </si>
  <si>
    <t>80km/h</t>
    <phoneticPr fontId="3"/>
  </si>
  <si>
    <t>90km/h</t>
    <phoneticPr fontId="3"/>
  </si>
  <si>
    <t>100km/h</t>
    <phoneticPr fontId="3"/>
  </si>
  <si>
    <t>110km/h</t>
    <phoneticPr fontId="3"/>
  </si>
  <si>
    <t>120km/h</t>
    <phoneticPr fontId="3"/>
  </si>
  <si>
    <t>2.2.</t>
    <phoneticPr fontId="3"/>
  </si>
  <si>
    <t>(LANE_LINK::ROAD_STRUCTURE_C)</t>
    <phoneticPr fontId="3"/>
  </si>
  <si>
    <t>No.</t>
    <phoneticPr fontId="3"/>
  </si>
  <si>
    <t>メッセージ</t>
    <phoneticPr fontId="3"/>
  </si>
  <si>
    <t>分岐合流車線</t>
    <phoneticPr fontId="3"/>
  </si>
  <si>
    <t xml:space="preserve">制限速度コード（最大）を更新しましたが不正確な可能性があります </t>
    <phoneticPr fontId="3"/>
  </si>
  <si>
    <t>(ROAD_LINK :: LEGALSPEED_C)</t>
    <phoneticPr fontId="3"/>
  </si>
  <si>
    <t>-</t>
    <phoneticPr fontId="3"/>
  </si>
  <si>
    <t>120km/h</t>
    <phoneticPr fontId="3"/>
  </si>
  <si>
    <t>120km/h（可変式、法定速度）</t>
    <phoneticPr fontId="3"/>
  </si>
  <si>
    <t>30km/h(ゾーン30)</t>
    <phoneticPr fontId="3"/>
  </si>
  <si>
    <t>-</t>
    <phoneticPr fontId="3"/>
  </si>
  <si>
    <t>2.3.</t>
    <phoneticPr fontId="3"/>
  </si>
  <si>
    <t>(ROAD::MAIN_LINKCLASS_C)</t>
    <phoneticPr fontId="3"/>
  </si>
  <si>
    <t>連結路(ランプ)リンク</t>
    <phoneticPr fontId="1"/>
  </si>
  <si>
    <t>LANE_LINK</t>
    <phoneticPr fontId="3"/>
  </si>
  <si>
    <t>ROAD_LINK</t>
    <phoneticPr fontId="3"/>
  </si>
  <si>
    <t>GID</t>
    <phoneticPr fontId="3"/>
  </si>
  <si>
    <t>道路構造種別コード</t>
    <phoneticPr fontId="3"/>
  </si>
  <si>
    <t>制限速度コード（最大）</t>
    <phoneticPr fontId="3"/>
  </si>
  <si>
    <t>主リンク種別</t>
    <phoneticPr fontId="3"/>
  </si>
  <si>
    <t>可変式</t>
    <phoneticPr fontId="3"/>
  </si>
  <si>
    <t>A</t>
    <phoneticPr fontId="3"/>
  </si>
  <si>
    <t>本線(上下分離)リンク</t>
    <phoneticPr fontId="3"/>
  </si>
  <si>
    <t>80km/h</t>
    <phoneticPr fontId="3"/>
  </si>
  <si>
    <t>a</t>
    <phoneticPr fontId="3"/>
  </si>
  <si>
    <t>↓</t>
    <phoneticPr fontId="3"/>
  </si>
  <si>
    <t>2.4.</t>
    <phoneticPr fontId="3"/>
  </si>
  <si>
    <t>→ただし、更新するフィーチャーが持つ値と等しい場合は、不要な更新を防ぐため更新をスキップする（ログへの出力は行わない）</t>
    <rPh sb="5" eb="7">
      <t>コウシン</t>
    </rPh>
    <rPh sb="16" eb="17">
      <t>モ</t>
    </rPh>
    <rPh sb="18" eb="19">
      <t>アタイ</t>
    </rPh>
    <rPh sb="20" eb="21">
      <t>ヒト</t>
    </rPh>
    <rPh sb="23" eb="25">
      <t>バアイ</t>
    </rPh>
    <rPh sb="37" eb="39">
      <t>コウシン</t>
    </rPh>
    <rPh sb="51" eb="53">
      <t>シュツリョク</t>
    </rPh>
    <rPh sb="54" eb="55">
      <t>オコナ</t>
    </rPh>
    <phoneticPr fontId="3"/>
  </si>
  <si>
    <t>LANE_LINK</t>
    <phoneticPr fontId="3"/>
  </si>
  <si>
    <t>ROAD_LINK</t>
    <phoneticPr fontId="3"/>
  </si>
  <si>
    <t>GID</t>
    <phoneticPr fontId="3"/>
  </si>
  <si>
    <t>制限速度コード（最大）</t>
    <phoneticPr fontId="3"/>
  </si>
  <si>
    <t>GID</t>
    <phoneticPr fontId="3"/>
  </si>
  <si>
    <t>最高速度コード</t>
    <phoneticPr fontId="3"/>
  </si>
  <si>
    <t>車線</t>
    <phoneticPr fontId="3"/>
  </si>
  <si>
    <t>A</t>
    <phoneticPr fontId="3"/>
  </si>
  <si>
    <t>本線(上下分離)リンク</t>
    <phoneticPr fontId="3"/>
  </si>
  <si>
    <t>a</t>
    <phoneticPr fontId="3"/>
  </si>
  <si>
    <t>A</t>
    <phoneticPr fontId="3"/>
  </si>
  <si>
    <t>↓</t>
    <phoneticPr fontId="3"/>
  </si>
  <si>
    <t>2.5.</t>
    <phoneticPr fontId="3"/>
  </si>
  <si>
    <t>主リンク種別</t>
    <phoneticPr fontId="3"/>
  </si>
  <si>
    <t>a</t>
    <phoneticPr fontId="3"/>
  </si>
  <si>
    <t>分岐合流車線</t>
    <phoneticPr fontId="3"/>
  </si>
  <si>
    <t>連結路(本線間の渡り線)</t>
    <phoneticPr fontId="3"/>
  </si>
  <si>
    <t>連結路(ランプ)リンク</t>
    <phoneticPr fontId="3"/>
  </si>
  <si>
    <t>100km/h</t>
    <phoneticPr fontId="3"/>
  </si>
  <si>
    <t>2.6.</t>
    <phoneticPr fontId="3"/>
  </si>
  <si>
    <t>2.</t>
    <phoneticPr fontId="3"/>
  </si>
  <si>
    <t>3.</t>
    <phoneticPr fontId="3"/>
  </si>
  <si>
    <t>(→ ログメッセージ : No.7)</t>
    <phoneticPr fontId="3"/>
  </si>
  <si>
    <t>(ROAD_LINK :: LEGALSPEED_C)</t>
    <phoneticPr fontId="3"/>
  </si>
  <si>
    <t>110km/h（可変）</t>
    <phoneticPr fontId="3"/>
  </si>
  <si>
    <t>120km/h</t>
    <phoneticPr fontId="3"/>
  </si>
  <si>
    <t>5.4. ログ</t>
    <phoneticPr fontId="73"/>
  </si>
  <si>
    <t>●ADAM DB</t>
    <phoneticPr fontId="65"/>
  </si>
  <si>
    <t>http://preon.mr.ipc.pioneer.co.jp/svn/release/trunk/public/SiNDY-b/Documents/data_model/ADAM_パラメータ表.xls</t>
    <phoneticPr fontId="3"/>
  </si>
  <si>
    <t>http://preon.mr.ipc.pioneer.co.jp/svn/release/trunk/public/SiNDY-b/Documents/data_model/道路_パラメータ表.xls</t>
    <phoneticPr fontId="65"/>
  </si>
  <si>
    <t>ファイルタイプ</t>
    <phoneticPr fontId="3"/>
  </si>
  <si>
    <t>TSV</t>
    <phoneticPr fontId="3"/>
  </si>
  <si>
    <t>SJIS (CRLF)</t>
    <phoneticPr fontId="65"/>
  </si>
  <si>
    <t>接続先DB(道路DB):</t>
    <phoneticPr fontId="3"/>
  </si>
  <si>
    <t>TEST/TEST/ETC_TEST_S_MURAKAMI/5151/coral2</t>
    <phoneticPr fontId="3"/>
  </si>
  <si>
    <t>接続先DB(ADAM DB):</t>
    <phoneticPr fontId="3"/>
  </si>
  <si>
    <t>TEST/TEST/ETC_TEST_S_MURAKAMI/5151/coral2</t>
    <phoneticPr fontId="3"/>
  </si>
  <si>
    <t>ログ出力フォルダパス:</t>
    <phoneticPr fontId="3"/>
  </si>
  <si>
    <t>.\log</t>
    <phoneticPr fontId="65"/>
  </si>
  <si>
    <t xml:space="preserve">   "メッセージ一覧シート" の「実行時メッセージ一覧」に該当する内容がここに出力される対象となる。</t>
    <phoneticPr fontId="3"/>
  </si>
  <si>
    <t>3.2. エラーログ</t>
    <phoneticPr fontId="3"/>
  </si>
  <si>
    <t># FREESTYLELOG</t>
    <phoneticPr fontId="65"/>
  </si>
  <si>
    <t>フィールド</t>
    <phoneticPr fontId="65"/>
  </si>
  <si>
    <t>OBJECTID</t>
    <phoneticPr fontId="3"/>
  </si>
  <si>
    <t>ERR_CODE</t>
    <phoneticPr fontId="65"/>
  </si>
  <si>
    <t>エラーコード (ex. ERROR )</t>
    <phoneticPr fontId="65"/>
  </si>
  <si>
    <t>MSG</t>
    <phoneticPr fontId="3"/>
  </si>
  <si>
    <t>No.</t>
    <phoneticPr fontId="3"/>
  </si>
  <si>
    <t>メッセージ</t>
    <phoneticPr fontId="3"/>
  </si>
  <si>
    <t>ERROR&lt;tab&gt;編集開始に失敗しました : &lt;ADAM DB接続情報&gt;</t>
    <phoneticPr fontId="3"/>
  </si>
  <si>
    <t>-</t>
    <phoneticPr fontId="3"/>
  </si>
  <si>
    <t>WARN</t>
    <phoneticPr fontId="3"/>
  </si>
  <si>
    <t>INFO</t>
    <phoneticPr fontId="3"/>
  </si>
  <si>
    <t>WARN</t>
    <phoneticPr fontId="3"/>
  </si>
  <si>
    <t>ERROR</t>
    <phoneticPr fontId="3"/>
  </si>
  <si>
    <t>データ の更新に失敗しました</t>
    <phoneticPr fontId="3"/>
  </si>
  <si>
    <t>-</t>
    <phoneticPr fontId="3"/>
  </si>
  <si>
    <t>DRシート</t>
    <phoneticPr fontId="3"/>
  </si>
  <si>
    <t>報告者</t>
    <rPh sb="0" eb="3">
      <t>ホウコクシャ</t>
    </rPh>
    <phoneticPr fontId="3"/>
  </si>
  <si>
    <t>小嶌 直樹</t>
    <rPh sb="0" eb="2">
      <t>コジマ</t>
    </rPh>
    <rPh sb="3" eb="5">
      <t>ナオキ</t>
    </rPh>
    <phoneticPr fontId="3"/>
  </si>
  <si>
    <t>AX列は「指摘者」の</t>
    <rPh sb="2" eb="3">
      <t>レツ</t>
    </rPh>
    <rPh sb="5" eb="8">
      <t>シテキシャ</t>
    </rPh>
    <phoneticPr fontId="3"/>
  </si>
  <si>
    <t>報告日</t>
    <rPh sb="0" eb="2">
      <t>ホウコク</t>
    </rPh>
    <rPh sb="2" eb="3">
      <t>ビ</t>
    </rPh>
    <phoneticPr fontId="3"/>
  </si>
  <si>
    <t>リスト用の列です</t>
    <rPh sb="5" eb="6">
      <t>レツ</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</si>
  <si>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</si>
  <si>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</si>
  <si>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</si>
  <si>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5"/>
  </si>
  <si>
    <t>↓ここから</t>
    <phoneticPr fontId="3"/>
  </si>
  <si>
    <t>対象成果物</t>
    <rPh sb="0" eb="2">
      <t>タイショウ</t>
    </rPh>
    <rPh sb="2" eb="5">
      <t>セイカブツ</t>
    </rPh>
    <phoneticPr fontId="3"/>
  </si>
  <si>
    <t>ソフトウェア開発文書</t>
  </si>
  <si>
    <t>対象成果物補足</t>
    <rPh sb="0" eb="2">
      <t>タイショウ</t>
    </rPh>
    <rPh sb="2" eb="5">
      <t>セイカブツ</t>
    </rPh>
    <rPh sb="5" eb="7">
      <t>ホソク</t>
    </rPh>
    <phoneticPr fontId="3"/>
  </si>
  <si>
    <t>F版</t>
    <phoneticPr fontId="3"/>
  </si>
  <si>
    <t>村上 翔太朗</t>
    <rPh sb="0" eb="2">
      <t>ムラカミ</t>
    </rPh>
    <rPh sb="3" eb="6">
      <t>ショウタロウ</t>
    </rPh>
    <phoneticPr fontId="3"/>
  </si>
  <si>
    <t>社員</t>
  </si>
  <si>
    <t>レビューア</t>
  </si>
  <si>
    <t>スコープ（範囲）</t>
    <phoneticPr fontId="3"/>
  </si>
  <si>
    <t>DR種別</t>
    <rPh sb="2" eb="4">
      <t>シュベツ</t>
    </rPh>
    <phoneticPr fontId="3"/>
  </si>
  <si>
    <t>承認レビュー</t>
    <rPh sb="0" eb="2">
      <t>ショウニン</t>
    </rPh>
    <phoneticPr fontId="1"/>
  </si>
  <si>
    <t>レビューイ</t>
  </si>
  <si>
    <t>期間</t>
    <rPh sb="0" eb="2">
      <t>キカン</t>
    </rPh>
    <phoneticPr fontId="3"/>
  </si>
  <si>
    <t>～</t>
    <phoneticPr fontId="3"/>
  </si>
  <si>
    <t>参考資料等</t>
    <rPh sb="0" eb="2">
      <t>サンコウ</t>
    </rPh>
    <rPh sb="2" eb="4">
      <t>シリョウ</t>
    </rPh>
    <rPh sb="4" eb="5">
      <t>トウ</t>
    </rPh>
    <phoneticPr fontId="3"/>
  </si>
  <si>
    <t>本ブック</t>
    <rPh sb="0" eb="1">
      <t>ホン</t>
    </rPh>
    <phoneticPr fontId="3"/>
  </si>
  <si>
    <t>目的</t>
    <rPh sb="0" eb="2">
      <t>モクテキ</t>
    </rPh>
    <phoneticPr fontId="3"/>
  </si>
  <si>
    <t>ソフトウェア開発文書レビュー</t>
    <rPh sb="6" eb="10">
      <t>カイハツブンショ</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</si>
  <si>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</si>
  <si>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</si>
  <si>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</si>
  <si>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</si>
  <si>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</si>
  <si>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</si>
  <si>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</si>
  <si>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</si>
  <si>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</si>
  <si>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</si>
  <si>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</si>
  <si>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</si>
  <si>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</si>
  <si>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</si>
  <si>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↑ここまで</t>
    <phoneticPr fontId="3"/>
  </si>
  <si>
    <t>B</t>
    <phoneticPr fontId="3"/>
  </si>
  <si>
    <t>小嶌 直樹</t>
    <rPh sb="0" eb="2">
      <t>コジマ</t>
    </rPh>
    <rPh sb="3" eb="5">
      <t>ナオキ</t>
    </rPh>
    <phoneticPr fontId="3"/>
  </si>
  <si>
    <t>《表紙》</t>
    <rPh sb="1" eb="3">
      <t>ヒョウシ</t>
    </rPh>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</si>
  <si>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</si>
  <si>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■記入方法</t>
    <rPh sb="1" eb="5">
      <t>キニュウホウホウ</t>
    </rPh>
    <phoneticPr fontId="3"/>
  </si>
  <si>
    <t>・発行版はアルファベット順で更新のたびに増やしていく。(A、B、C、…、Z、AA、AB、…)</t>
    <rPh sb="1" eb="4">
      <t>ハッコウバン</t>
    </rPh>
    <rPh sb="12" eb="13">
      <t>ジュン</t>
    </rPh>
    <rPh sb="14" eb="16">
      <t>コウシン</t>
    </rPh>
    <rPh sb="20" eb="21">
      <t>フ</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</si>
  <si>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</si>
  <si>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</si>
  <si>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</si>
  <si>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■運用方法</t>
    <rPh sb="1" eb="5">
      <t>ウンヨウホウホウ</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</si>
  <si>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</si>
  <si>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</si>
  <si>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</si>
  <si>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</si>
  <si>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発生タイミング
(発生Ver）</t>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</si>
  <si>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</si>
  <si>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はじめに</t>
    <phoneticPr fontId="3"/>
  </si>
  <si>
    <t>　メッセージ仕様の内容としては以下のものが例として挙げられる。</t>
    <phoneticPr fontId="3"/>
  </si>
  <si>
    <t>◇ダイアログメッセージ</t>
    <phoneticPr fontId="3"/>
  </si>
  <si>
    <t>◇入出力データフォーマット</t>
    <phoneticPr fontId="3"/>
  </si>
  <si>
    <t>◇ログファイルフォーマット</t>
    <phoneticPr fontId="3"/>
  </si>
  <si>
    <t>《検証記録》</t>
    <rPh sb="1" eb="3">
      <t>ケンショウ</t>
    </rPh>
    <rPh sb="3" eb="5">
      <t>キロク</t>
    </rPh>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</si>
  <si>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</si>
  <si>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</si>
  <si>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</si>
  <si>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</si>
  <si>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・「テストプロジェクト - テスト計画 - ビルド」の欄にはTestlinkのテストレポートまでのハイパーリンクを張る。</t>
    <rPh sb="27" eb="28">
      <t>ラン</t>
    </rPh>
    <rPh sb="57" eb="58">
      <t>ハ</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</si>
  <si>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</si>
  <si>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</si>
  <si>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</si>
  <si>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</si>
  <si>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《QAシート》</t>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</si>
  <si>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</si>
  <si>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</si>
  <si>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</si>
  <si>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・記述項目は以下の通り</t>
    <rPh sb="1" eb="3">
      <t>キジュツ</t>
    </rPh>
    <rPh sb="3" eb="5">
      <t>コウモク</t>
    </rPh>
    <rPh sb="6" eb="8">
      <t>イカ</t>
    </rPh>
    <rPh sb="9" eb="10">
      <t>トオ</t>
    </rPh>
    <phoneticPr fontId="3"/>
  </si>
  <si>
    <t>項番</t>
  </si>
  <si>
    <t>1から順に番号を振っていく</t>
    <rPh sb="3" eb="4">
      <t>ジュン</t>
    </rPh>
    <rPh sb="5" eb="7">
      <t>バンゴウ</t>
    </rPh>
    <rPh sb="8" eb="9">
      <t>フ</t>
    </rPh>
    <phoneticPr fontId="3"/>
  </si>
  <si>
    <t>ツールバージョン</t>
  </si>
  <si>
    <t>問い合わせを受けた時点のツールバージョンを記入する</t>
    <rPh sb="0" eb="1">
      <t>ト</t>
    </rPh>
    <rPh sb="2" eb="3">
      <t>ア</t>
    </rPh>
    <rPh sb="6" eb="7">
      <t>ウ</t>
    </rPh>
    <rPh sb="9" eb="11">
      <t>ジテン</t>
    </rPh>
    <rPh sb="21" eb="23">
      <t>キニュウ</t>
    </rPh>
    <phoneticPr fontId="3"/>
  </si>
  <si>
    <t>質問内容</t>
  </si>
  <si>
    <t>問い合わせ内容を記入する</t>
    <rPh sb="0" eb="1">
      <t>ト</t>
    </rPh>
    <rPh sb="2" eb="3">
      <t>ア</t>
    </rPh>
    <rPh sb="5" eb="7">
      <t>ナイヨウ</t>
    </rPh>
    <rPh sb="8" eb="10">
      <t>キニュウ</t>
    </rPh>
    <phoneticPr fontId="3"/>
  </si>
  <si>
    <t>回答内容</t>
  </si>
  <si>
    <t>回答内容を記入する</t>
    <rPh sb="0" eb="4">
      <t>カイトウナイヨウ</t>
    </rPh>
    <rPh sb="5" eb="7">
      <t>キニュウ</t>
    </rPh>
    <phoneticPr fontId="3"/>
  </si>
  <si>
    <t>回答記入者</t>
  </si>
  <si>
    <t>回答を記入した人の名前を記入する</t>
    <rPh sb="0" eb="2">
      <t>カイトウ</t>
    </rPh>
    <rPh sb="3" eb="5">
      <t>キニュウ</t>
    </rPh>
    <rPh sb="7" eb="8">
      <t>ヒト</t>
    </rPh>
    <rPh sb="9" eb="11">
      <t>ナマエ</t>
    </rPh>
    <rPh sb="12" eb="14">
      <t>キニュウ</t>
    </rPh>
    <phoneticPr fontId="3"/>
  </si>
  <si>
    <t>回答記入日付</t>
  </si>
  <si>
    <t>回答を記入した日付を記入する</t>
    <rPh sb="0" eb="2">
      <t>カイトウ</t>
    </rPh>
    <rPh sb="3" eb="5">
      <t>キニュウ</t>
    </rPh>
    <rPh sb="7" eb="9">
      <t>ヒヅケ</t>
    </rPh>
    <rPh sb="10" eb="12">
      <t>キニュウ</t>
    </rPh>
    <phoneticPr fontId="3"/>
  </si>
  <si>
    <t>文書の修正</t>
  </si>
  <si>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</si>
  <si>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そうでない場合は「未」を選択する</t>
    <rPh sb="5" eb="7">
      <t>バアイ</t>
    </rPh>
    <rPh sb="9" eb="10">
      <t>ミ</t>
    </rPh>
    <rPh sb="12" eb="14">
      <t>センタク</t>
    </rPh>
    <phoneticPr fontId="3"/>
  </si>
  <si>
    <t>修正の概要</t>
  </si>
  <si>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</si>
  <si>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</si>
  <si>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</si>
  <si>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</si>
  <si>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</si>
  <si>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</si>
  <si>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</si>
  <si>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t>《DRシート》</t>
    <phoneticPr fontId="3"/>
  </si>
  <si>
    <t>■概要</t>
    <rPh sb="1" eb="3">
      <t>ガイヨウ</t>
    </rPh>
    <phoneticPr fontId="1"/>
  </si>
  <si>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</si>
  <si>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</si>
  <si>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</si>
  <si>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■記入方法、運用方法</t>
    <rPh sb="1" eb="3">
      <t>キニュウ</t>
    </rPh>
    <rPh sb="3" eb="5">
      <t>ホウホウ</t>
    </rPh>
    <rPh sb="6" eb="8">
      <t>ウンヨウ</t>
    </rPh>
    <rPh sb="8" eb="10">
      <t>ホウホウ</t>
    </rPh>
    <phoneticPr fontId="1"/>
  </si>
  <si>
    <t>・「DRシート(コピー用)」をコピーする。コピーしたシートは名前を「DRシート」とする。</t>
    <rPh sb="11" eb="12">
      <t>ヨウ</t>
    </rPh>
    <rPh sb="30" eb="32">
      <t>ナマエ</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</si>
  <si>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</si>
  <si>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</si>
  <si>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内容</t>
    <rPh sb="0" eb="2">
      <t>ナイヨウ</t>
    </rPh>
    <phoneticPr fontId="1"/>
  </si>
  <si>
    <t>プロジェクト名を記入する。</t>
    <rPh sb="6" eb="7">
      <t>メイ</t>
    </rPh>
    <rPh sb="8" eb="10">
      <t>キニュウ</t>
    </rPh>
    <phoneticPr fontId="3"/>
  </si>
  <si>
    <t>問い合わせ対応による修正内容のレビューの場合は「問い合わせ対応」とする。</t>
    <phoneticPr fontId="3"/>
  </si>
  <si>
    <t>対象成果物</t>
    <rPh sb="0" eb="5">
      <t>タイショウセイカブツ</t>
    </rPh>
    <phoneticPr fontId="3"/>
  </si>
  <si>
    <t>「ソフトウェア開発文書」と記入する。</t>
    <rPh sb="7" eb="11">
      <t>カイハツブンショ</t>
    </rPh>
    <rPh sb="13" eb="15">
      <t>キニュウ</t>
    </rPh>
    <phoneticPr fontId="3"/>
  </si>
  <si>
    <t>対象成果物補足</t>
    <rPh sb="0" eb="7">
      <t>タイショウセイカブツホソク</t>
    </rPh>
    <phoneticPr fontId="3"/>
  </si>
  <si>
    <t>補足があれば記入する。</t>
    <rPh sb="0" eb="2">
      <t>ホソク</t>
    </rPh>
    <rPh sb="6" eb="8">
      <t>キニュウ</t>
    </rPh>
    <phoneticPr fontId="3"/>
  </si>
  <si>
    <t>スコープ（範囲）</t>
    <rPh sb="5" eb="7">
      <t>ハンイ</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</si>
  <si>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</si>
  <si>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</si>
  <si>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</si>
  <si>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t>
    <rPh sb="0" eb="5">
      <t>サンコウシリョウトウ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</si>
  <si>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</si>
  <si>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</si>
  <si>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</si>
  <si>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報告日</t>
    <rPh sb="0" eb="3">
      <t>ホウコクビ</t>
    </rPh>
    <phoneticPr fontId="3"/>
  </si>
  <si>
    <t>DRシート作成日を記入する。</t>
    <rPh sb="5" eb="8">
      <t>サクセイビ</t>
    </rPh>
    <rPh sb="9" eb="11">
      <t>キニュウ</t>
    </rPh>
    <phoneticPr fontId="3"/>
  </si>
  <si>
    <t>宛先：氏名</t>
    <rPh sb="0" eb="2">
      <t>アテサキ</t>
    </rPh>
    <rPh sb="3" eb="5">
      <t>シメイ</t>
    </rPh>
    <phoneticPr fontId="3"/>
  </si>
  <si>
    <t>レビュー対象者（レビューア、レビューイ）の名前を記入する。</t>
    <rPh sb="4" eb="7">
      <t>タイショウシャ</t>
    </rPh>
    <rPh sb="21" eb="23">
      <t>ナマエ</t>
    </rPh>
    <rPh sb="24" eb="26">
      <t>キニュウ</t>
    </rPh>
    <phoneticPr fontId="3"/>
  </si>
  <si>
    <t>宛先：要員種別</t>
    <rPh sb="0" eb="2">
      <t>アテサキ</t>
    </rPh>
    <rPh sb="3" eb="5">
      <t>ヨウイン</t>
    </rPh>
    <rPh sb="5" eb="7">
      <t>シュベツ</t>
    </rPh>
    <phoneticPr fontId="3"/>
  </si>
  <si>
    <t>社員を選択する。</t>
    <rPh sb="0" eb="2">
      <t>シャイン</t>
    </rPh>
    <rPh sb="3" eb="5">
      <t>センタク</t>
    </rPh>
    <phoneticPr fontId="3"/>
  </si>
  <si>
    <t>宛先：役割</t>
    <rPh sb="0" eb="2">
      <t>アテサキ</t>
    </rPh>
    <rPh sb="3" eb="5">
      <t>ヤクワリ</t>
    </rPh>
    <phoneticPr fontId="3"/>
  </si>
  <si>
    <t>レビューア、レビューイを選択する。</t>
    <rPh sb="12" eb="14">
      <t>センタク</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</si>
  <si>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</si>
  <si>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　指摘事項一覧の行が足りなければ行のコピー、挿入で追加する。</t>
    <phoneticPr fontId="3"/>
  </si>
  <si>
    <t>No.</t>
    <phoneticPr fontId="3"/>
  </si>
  <si>
    <t>番号を1から連番で記入していく。</t>
    <rPh sb="0" eb="2">
      <t>バンゴウ</t>
    </rPh>
    <rPh sb="6" eb="8">
      <t>レンバン</t>
    </rPh>
    <rPh sb="9" eb="11">
      <t>キニュウ</t>
    </rPh>
    <phoneticPr fontId="3"/>
  </si>
  <si>
    <t>指摘日</t>
    <rPh sb="0" eb="3">
      <t>シテキビ</t>
    </rPh>
    <phoneticPr fontId="3"/>
  </si>
  <si>
    <t>指摘した日付を記入する。</t>
    <rPh sb="0" eb="2">
      <t>シテキ</t>
    </rPh>
    <rPh sb="4" eb="6">
      <t>ヒヅケ</t>
    </rPh>
    <rPh sb="7" eb="9">
      <t>キニュウ</t>
    </rPh>
    <phoneticPr fontId="3"/>
  </si>
  <si>
    <t>指摘箇所</t>
    <rPh sb="0" eb="4">
      <t>シテキカショ</t>
    </rPh>
    <phoneticPr fontId="3"/>
  </si>
  <si>
    <t>指摘対象箇所について記入する。</t>
    <rPh sb="0" eb="4">
      <t>シテキタイショウ</t>
    </rPh>
    <rPh sb="4" eb="6">
      <t>カショ</t>
    </rPh>
    <rPh sb="10" eb="12">
      <t>キニュウ</t>
    </rPh>
    <phoneticPr fontId="3"/>
  </si>
  <si>
    <t>指摘内容</t>
    <rPh sb="0" eb="4">
      <t>シテキナイヨウ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</si>
  <si>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</si>
  <si>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</si>
  <si>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t>
    <rPh sb="0" eb="3">
      <t>シテキシャ</t>
    </rPh>
    <phoneticPr fontId="3"/>
  </si>
  <si>
    <t>指摘者名を記入する。</t>
    <rPh sb="0" eb="2">
      <t>シテキ</t>
    </rPh>
    <rPh sb="2" eb="3">
      <t>シャ</t>
    </rPh>
    <rPh sb="3" eb="4">
      <t>メイ</t>
    </rPh>
    <rPh sb="5" eb="7">
      <t>キニュウ</t>
    </rPh>
    <phoneticPr fontId="3"/>
  </si>
  <si>
    <t>回答期限を記入する。</t>
    <rPh sb="0" eb="4">
      <t>カイトウキゲン</t>
    </rPh>
    <rPh sb="5" eb="7">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</si>
  <si>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</si>
  <si>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</si>
  <si>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</si>
  <si>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</si>
  <si>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回答/対応が完了した日を記入する。</t>
    <rPh sb="0" eb="2">
      <t>カイトウ</t>
    </rPh>
    <rPh sb="3" eb="5">
      <t>タイオウ</t>
    </rPh>
    <rPh sb="6" eb="8">
      <t>カンリョウ</t>
    </rPh>
    <rPh sb="10" eb="11">
      <t>ヒ</t>
    </rPh>
    <rPh sb="12" eb="14">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</si>
  <si>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</si>
  <si>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宛先：承認日</t>
    <rPh sb="0" eb="2">
      <t>アテサキ</t>
    </rPh>
    <rPh sb="3" eb="6">
      <t>ショウニンビ</t>
    </rPh>
    <phoneticPr fontId="3"/>
  </si>
  <si>
    <t>レビューアがレビュー内容を承認した日付を記入する。</t>
    <rPh sb="10" eb="12">
      <t>ナイヨウ</t>
    </rPh>
    <rPh sb="13" eb="15">
      <t>ショウニン</t>
    </rPh>
    <rPh sb="17" eb="19">
      <t>ヒヅケ</t>
    </rPh>
    <rPh sb="20" eb="22">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</si>
  <si>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</si>
  <si>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■定義</t>
    <rPh sb="1" eb="3">
      <t>テイギ</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</si>
  <si>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</si>
  <si>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</si>
  <si>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ウォークスルー</t>
  </si>
  <si>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</si>
  <si>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t>インスペクション</t>
  </si>
  <si>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</si>
  <si>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</si>
  <si>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</si>
  <si>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規定に則って成果物を承認するためのレビュー</t>
    <rPh sb="0" eb="2">
      <t>キテイ</t>
    </rPh>
    <rPh sb="3" eb="4">
      <t>ノット</t>
    </rPh>
    <rPh sb="6" eb="9">
      <t>セイカブツ</t>
    </rPh>
    <rPh sb="10" eb="1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</si>
  <si>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</si>
  <si>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</si>
  <si>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</si>
  <si>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</si>
  <si>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要件定義</t>
    <rPh sb="0" eb="2">
      <t>ヨウケン</t>
    </rPh>
    <rPh sb="2" eb="4">
      <t>テイギ</t>
    </rPh>
    <phoneticPr fontId="1"/>
  </si>
  <si>
    <t>スケジュール</t>
  </si>
  <si>
    <t>設計</t>
    <rPh sb="0" eb="2">
      <t>セッケイ</t>
    </rPh>
    <phoneticPr fontId="1"/>
  </si>
  <si>
    <t>外部、内部、改修など</t>
    <rPh sb="0" eb="2">
      <t>ガイブ</t>
    </rPh>
    <rPh sb="3" eb="5">
      <t>ナイブ</t>
    </rPh>
    <rPh sb="6" eb="8">
      <t>カイシュウ</t>
    </rPh>
    <phoneticPr fontId="1"/>
  </si>
  <si>
    <t>ソースコード</t>
  </si>
  <si>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</si>
  <si>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</si>
  <si>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</si>
  <si>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</si>
  <si>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</si>
  <si>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</si>
  <si>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</si>
  <si>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</si>
  <si>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</si>
  <si>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</si>
  <si>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</si>
  <si>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</si>
  <si>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</si>
  <si>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</si>
  <si>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タイムキーパー</t>
  </si>
  <si>
    <t>DR中の時間管理を行う参加者</t>
    <rPh sb="2" eb="3">
      <t>チュウ</t>
    </rPh>
    <rPh sb="4" eb="6">
      <t>ジカン</t>
    </rPh>
    <rPh sb="6" eb="8">
      <t>カンリ</t>
    </rPh>
    <rPh sb="9" eb="10">
      <t>オコナ</t>
    </rPh>
    <rPh sb="11" eb="14">
      <t>サンカシャ</t>
    </rPh>
    <phoneticPr fontId="1"/>
  </si>
  <si>
    <t>オブザーバー</t>
  </si>
  <si>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</si>
  <si>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</si>
  <si>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　（重要：定義を増減する場合は[数式]-[定義された名前]-[名前の管理]で「指摘事由」の範囲を確認・修正してください！）</t>
    <rPh sb="2" eb="4">
      <t>ジュウヨウ</t>
    </rPh>
    <rPh sb="5" eb="7">
      <t>テイギ</t>
    </rPh>
    <rPh sb="8" eb="10">
      <t>ゾウゲン</t>
    </rPh>
    <rPh sb="12" eb="14">
      <t>バアイ</t>
    </rPh>
    <rPh sb="39" eb="41">
      <t>シテキ</t>
    </rPh>
    <rPh sb="41" eb="43">
      <t>ジユウ</t>
    </rPh>
    <rPh sb="45" eb="47">
      <t>ハンイ</t>
    </rPh>
    <rPh sb="48" eb="50">
      <t>カクニン</t>
    </rPh>
    <rPh sb="51" eb="53">
      <t>シュウセイ</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</si>
  <si>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</si>
  <si>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</si>
  <si>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</si>
  <si>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</si>
  <si>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</si>
  <si>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</si>
  <si>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</si>
  <si>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</si>
  <si>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</si>
  <si>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</si>
  <si>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Ver.</t>
    <phoneticPr fontId="3"/>
  </si>
  <si>
    <t>A</t>
    <phoneticPr fontId="3"/>
  </si>
  <si>
    <t>工藤 隆之</t>
    <rPh sb="0" eb="2">
      <t>クドウ</t>
    </rPh>
    <rPh sb="3" eb="5">
      <t>タカユキ</t>
    </rPh>
    <phoneticPr fontId="3"/>
  </si>
  <si>
    <t>B</t>
    <phoneticPr fontId="3"/>
  </si>
  <si>
    <t>iPCロゴ画像を変更</t>
    <rPh sb="5" eb="7">
      <t>ガゾウ</t>
    </rPh>
    <rPh sb="8" eb="10">
      <t>ヘンコウ</t>
    </rPh>
    <phoneticPr fontId="3"/>
  </si>
  <si>
    <t>C</t>
    <phoneticPr fontId="3"/>
  </si>
  <si>
    <t>QAシート、DRシートを追加</t>
    <rPh sb="12" eb="14">
      <t>ツイカ</t>
    </rPh>
    <phoneticPr fontId="3"/>
  </si>
  <si>
    <t>向井 義久</t>
    <rPh sb="0" eb="2">
      <t>ムカイ</t>
    </rPh>
    <rPh sb="3" eb="5">
      <t>ヨシヒサ</t>
    </rPh>
    <phoneticPr fontId="3"/>
  </si>
  <si>
    <t>D</t>
    <phoneticPr fontId="3"/>
  </si>
  <si>
    <t>表紙のグループ名を変更</t>
    <rPh sb="0" eb="2">
      <t>ヒョウシ</t>
    </rPh>
    <rPh sb="7" eb="8">
      <t>メイ</t>
    </rPh>
    <rPh sb="9" eb="11">
      <t>ヘンコウ</t>
    </rPh>
    <phoneticPr fontId="3"/>
  </si>
  <si>
    <t>青山 賢</t>
    <rPh sb="0" eb="2">
      <t>アオヤマ</t>
    </rPh>
    <rPh sb="3" eb="4">
      <t>マサル</t>
    </rPh>
    <phoneticPr fontId="3"/>
  </si>
  <si>
    <t>E</t>
    <phoneticPr fontId="3"/>
  </si>
  <si>
    <t>2017/9/27</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</si>
  <si>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</si>
  <si>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</si>
  <si>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コンテンツ本部 
道路ＤＢ制作部 第三制作Ｇ</t>
    <phoneticPr fontId="3"/>
  </si>
  <si>
    <t>17.1.0.4</t>
    <phoneticPr fontId="3"/>
  </si>
  <si>
    <t>差分更新対応</t>
    <rPh sb="0" eb="2">
      <t>サブン</t>
    </rPh>
    <rPh sb="2" eb="4">
      <t>コウシン</t>
    </rPh>
    <rPh sb="4" eb="6">
      <t>タイオウ</t>
    </rPh>
    <phoneticPr fontId="3"/>
  </si>
  <si>
    <t>-</t>
    <phoneticPr fontId="3"/>
  </si>
  <si>
    <t>・"制限速度コード(最大)"が、"○○km/h（可変）"のフィーチャーに対しても、更新できるよう改修
・車線リンクの持つ"制限速度コード(最大)"と、更新する"制限速度コード(最大)"が等しければ、更新スキップするよう改修
　→不要な更新を防止するため
・道路：110km/h　→　車線：110km/h(可変)、
　道路：120km/h　→　車線：120km/h(可変)　に更新するよう改修
　→最高速度比較機能も対応</t>
    <phoneticPr fontId="3"/>
  </si>
  <si>
    <t>18.1.0.5</t>
    <phoneticPr fontId="3"/>
  </si>
  <si>
    <t>TODO</t>
    <phoneticPr fontId="3"/>
  </si>
  <si>
    <t>R24064</t>
    <phoneticPr fontId="3"/>
  </si>
  <si>
    <t>Win10 Pro</t>
    <phoneticPr fontId="3"/>
  </si>
  <si>
    <t>core i7-6700
3.4GHz</t>
    <phoneticPr fontId="3"/>
  </si>
  <si>
    <t>16G</t>
    <phoneticPr fontId="3"/>
  </si>
  <si>
    <t>64bit</t>
    <phoneticPr fontId="3"/>
  </si>
  <si>
    <t>松本 翔平</t>
    <rPh sb="0" eb="2">
      <t>マツモト</t>
    </rPh>
    <rPh sb="3" eb="5">
      <t>ショウヘイ</t>
    </rPh>
    <phoneticPr fontId="3"/>
  </si>
  <si>
    <t>検証項目書</t>
    <rPh sb="0" eb="2">
      <t>ケンショウ</t>
    </rPh>
    <rPh sb="2" eb="4">
      <t>コウモク</t>
    </rPh>
    <rPh sb="4" eb="5">
      <t>ショ</t>
    </rPh>
    <phoneticPr fontId="3"/>
  </si>
  <si>
    <t>最新のテンプレートでは「検証記録」シートになっているので、移行しておいたほうが良いと思います。</t>
    <rPh sb="0" eb="2">
      <t>サイシン</t>
    </rPh>
    <rPh sb="12" eb="14">
      <t>ケンショウ</t>
    </rPh>
    <rPh sb="14" eb="16">
      <t>キロク</t>
    </rPh>
    <rPh sb="29" eb="31">
      <t>イコウ</t>
    </rPh>
    <rPh sb="39" eb="40">
      <t>ヨ</t>
    </rPh>
    <rPh sb="42" eb="43">
      <t>オモ</t>
    </rPh>
    <phoneticPr fontId="3"/>
  </si>
  <si>
    <t>青山 賢</t>
  </si>
  <si>
    <t>検証記録</t>
    <rPh sb="0" eb="2">
      <t>ケンショウ</t>
    </rPh>
    <rPh sb="2" eb="4">
      <t>キロク</t>
    </rPh>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</si>
  <si>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</si>
  <si>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</si>
  <si>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</si>
  <si>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</si>
  <si>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</si>
  <si>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</si>
  <si>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</si>
  <si>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差分更新向け対応により以下を変更
【更新】
・表紙
・改版履歴
・仕様変更管理表
・概要
・機能仕様
・検証記録
【追加】
・DRシート_B版</t>
    <rPh sb="54" eb="56">
      <t>キロク</t>
    </rPh>
    <phoneticPr fontId="3"/>
  </si>
  <si>
    <t>18.1.0.5</t>
    <phoneticPr fontId="3"/>
  </si>
  <si>
    <t>合格</t>
    <rPh sb="0" eb="2">
      <t>ゴウカク</t>
    </rPh>
    <phoneticPr fontId="3"/>
  </si>
  <si>
    <t>小嶌 直樹</t>
    <phoneticPr fontId="3"/>
  </si>
  <si>
    <t>TestLink参照</t>
    <phoneticPr fontId="3"/>
  </si>
  <si>
    <t>SiNDY-u - **** - ****</t>
    <phoneticPr fontId="3"/>
  </si>
  <si>
    <t>・テスト計画未作成
・本改修の影響範囲のみを確認
10829</t>
    <rPh sb="4" eb="6">
      <t>ケイカク</t>
    </rPh>
    <rPh sb="6" eb="9">
      <t>ミサクセイ</t>
    </rPh>
    <phoneticPr fontId="3"/>
  </si>
  <si>
    <t>小嶌 直樹</t>
    <rPh sb="0" eb="2">
      <t>コジマ</t>
    </rPh>
    <rPh sb="3" eb="5">
      <t>ナオキ</t>
    </rPh>
    <phoneticPr fontId="3"/>
  </si>
  <si>
    <t>移行いたしました。</t>
    <rPh sb="0" eb="2">
      <t>イコウ</t>
    </rPh>
    <phoneticPr fontId="3"/>
  </si>
  <si>
    <t xml:space="preserve">差分更新対応の検証
車線リンクの最高速度更新処理が妥当であるかのテストを行う
</t>
    <rPh sb="7" eb="9">
      <t>ケンショウ</t>
    </rPh>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</si>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</sst>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91" x14ac:knownFonts="1">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20"/>
      <name val="メイリオ"/>
      <family val="3"/>
      <charset val="128"/>
    </font>
    <font>
      <sz val="10"/>
      <name val="メイリオ"/>
      <family val="3"/>
      <charset val="128"/>
    </font>
    <font>
      <b/>
      <sz val="20"/>
      <name val="メイリオ"/>
      <family val="3"/>
      <charset val="128"/>
    </font>
    <font>
      <sz val="14"/>
      <name val="メイリオ"/>
      <family val="3"/>
      <charset val="128"/>
    </font>
    <font>
      <sz val="9"/>
      <name val="メイリオ"/>
      <family val="3"/>
      <charset val="128"/>
    </font>
    <font>
      <sz val="11"/>
      <color indexed="10"/>
      <name val="メイリオ"/>
      <family val="3"/>
      <charset val="128"/>
    </font>
    <font>
      <b/>
      <sz val="14"/>
      <name val="メイリオ"/>
      <family val="3"/>
      <charset val="128"/>
    </font>
    <font>
      <b/>
      <sz val="10"/>
      <name val="メイリオ"/>
      <family val="3"/>
      <charset val="128"/>
    </font>
    <font>
      <sz val="10"/>
      <color theme="1"/>
      <name val="メイリオ"/>
      <family val="3"/>
      <charset val="128"/>
    </font>
    <font>
      <u/>
      <sz val="10"/>
      <color theme="1"/>
      <name val="メイリオ"/>
      <family val="3"/>
      <charset val="128"/>
    </font>
    <font>
      <sz val="10"/>
      <color rgb="FFFF0000"/>
      <name val="メイリオ"/>
      <family val="3"/>
      <charset val="128"/>
    </font>
    <font>
      <u/>
      <sz val="11"/>
      <color theme="1"/>
      <name val="メイリオ"/>
      <family val="3"/>
      <charset val="128"/>
    </font>
    <font>
      <b/>
      <sz val="14"/>
      <color theme="1"/>
      <name val="メイリオ"/>
      <family val="3"/>
      <charset val="128"/>
    </font>
    <font>
      <b/>
      <u/>
      <sz val="11"/>
      <color theme="1"/>
      <name val="メイリオ"/>
      <family val="3"/>
      <charset val="128"/>
    </font>
    <font>
      <sz val="6"/>
      <name val="ＭＳ Ｐゴシック"/>
      <family val="3"/>
      <charset val="128"/>
      <scheme val="minor"/>
    </font>
    <font>
      <sz val="6"/>
      <name val="ＭＳ Ｐゴシック"/>
      <family val="2"/>
      <charset val="128"/>
      <scheme val="minor"/>
    </font>
    <font>
      <b/>
      <u/>
      <sz val="11"/>
      <name val="メイリオ"/>
      <family val="3"/>
      <charset val="128"/>
    </font>
    <font>
      <u/>
      <sz val="11"/>
      <name val="メイリオ"/>
      <family val="3"/>
      <charset val="128"/>
    </font>
    <font>
      <sz val="10"/>
      <color rgb="FF3399FF"/>
      <name val="メイリオ"/>
      <family val="3"/>
      <charset val="128"/>
    </font>
    <font>
      <sz val="9"/>
      <color theme="10"/>
      <name val="ＭＳ ゴシック"/>
      <family val="3"/>
      <charset val="128"/>
    </font>
    <font>
      <sz val="10"/>
      <color theme="10"/>
      <name val="メイリオ"/>
      <family val="3"/>
      <charset val="128"/>
    </font>
    <font>
      <b/>
      <sz val="10"/>
      <color theme="1"/>
      <name val="メイリオ"/>
      <family val="3"/>
      <charset val="128"/>
    </font>
    <font>
      <sz val="6"/>
      <name val="メイリオ"/>
      <family val="2"/>
      <charset val="128"/>
    </font>
    <font>
      <b/>
      <u/>
      <sz val="10"/>
      <name val="メイリオ"/>
      <family val="3"/>
      <charset val="128"/>
    </font>
    <font>
      <sz val="9"/>
      <color rgb="FF000000"/>
      <name val="メイリオ"/>
      <family val="3"/>
      <charset val="128"/>
    </font>
    <font>
      <sz val="9"/>
      <color rgb="FF0070C0"/>
      <name val="メイリオ"/>
      <family val="3"/>
      <charset val="128"/>
    </font>
    <font>
      <sz val="10"/>
      <color rgb="FF0070C0"/>
      <name val="メイリオ"/>
      <family val="3"/>
      <charset val="128"/>
    </font>
    <font>
      <b/>
      <sz val="9"/>
      <name val="メイリオ"/>
      <family val="3"/>
      <charset val="128"/>
    </font>
    <font>
      <u/>
      <sz val="10"/>
      <name val="メイリオ"/>
      <family val="3"/>
      <charset val="128"/>
    </font>
    <font>
      <sz val="10"/>
      <color theme="4"/>
      <name val="メイリオ"/>
      <family val="3"/>
      <charset val="128"/>
    </font>
    <font>
      <i/>
      <sz val="10"/>
      <color theme="1"/>
      <name val="メイリオ"/>
      <family val="3"/>
      <charset val="128"/>
    </font>
    <font>
      <i/>
      <sz val="10"/>
      <color theme="9" tint="-0.249977111117893"/>
      <name val="メイリオ"/>
      <family val="3"/>
      <charset val="128"/>
    </font>
    <font>
      <b/>
      <sz val="10"/>
      <color theme="9" tint="-0.249977111117893"/>
      <name val="メイリオ"/>
      <family val="3"/>
      <charset val="128"/>
    </font>
    <font>
      <b/>
      <sz val="10"/>
      <color theme="9"/>
      <name val="メイリオ"/>
      <family val="3"/>
      <charset val="128"/>
    </font>
    <font>
      <b/>
      <i/>
      <sz val="10"/>
      <color theme="9"/>
      <name val="メイリオ"/>
      <family val="3"/>
      <charset val="128"/>
    </font>
    <font>
      <sz val="10"/>
      <color theme="9" tint="-0.249977111117893"/>
      <name val="メイリオ"/>
      <family val="3"/>
      <charset val="128"/>
    </font>
    <font>
      <strike/>
      <sz val="10"/>
      <color rgb="FF00B050"/>
      <name val="メイリオ"/>
      <family val="3"/>
      <charset val="128"/>
    </font>
    <font>
      <sz val="10"/>
      <color indexed="9"/>
      <name val="メイリオ"/>
      <family val="3"/>
      <charset val="128"/>
    </font>
    <font>
      <sz val="10"/>
      <color theme="0" tint="-0.499984740745262"/>
      <name val="メイリオ"/>
      <family val="3"/>
      <charset val="128"/>
    </font>
    <font>
      <sz val="11"/>
      <color rgb="FFFF0000"/>
      <name val="メイリオ"/>
      <family val="3"/>
      <charset val="128"/>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indexed="65"/>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00B05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2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thin">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dotted">
        <color indexed="64"/>
      </right>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70" fillId="0" borderId="0" applyNumberFormat="0" applyFill="0" applyBorder="0" applyAlignment="0" applyProtection="0">
      <alignment vertical="center"/>
    </xf>
    <xf numFmtId="0" fontId="1" fillId="0" borderId="0">
      <alignment vertical="center"/>
    </xf>
  </cellStyleXfs>
  <cellXfs count="571">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6" xfId="81" applyFont="1" applyBorder="1" applyAlignment="1">
      <alignment horizontal="center" vertical="center" wrapText="1"/>
    </xf>
    <xf numFmtId="0" fontId="49" fillId="0" borderId="36"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7" xfId="81" applyFont="1" applyBorder="1" applyAlignment="1" applyProtection="1">
      <alignment horizontal="center" vertical="center" wrapText="1"/>
      <protection locked="0"/>
    </xf>
    <xf numFmtId="0" fontId="49" fillId="0" borderId="36" xfId="81" applyFont="1" applyBorder="1" applyAlignment="1">
      <alignment horizontal="center" wrapText="1"/>
    </xf>
    <xf numFmtId="14" fontId="49" fillId="0" borderId="36" xfId="81" applyNumberFormat="1" applyFont="1" applyBorder="1" applyAlignment="1" applyProtection="1">
      <alignment horizontal="center" wrapText="1"/>
      <protection locked="0"/>
    </xf>
    <xf numFmtId="0" fontId="49" fillId="0" borderId="36" xfId="81" applyFont="1" applyBorder="1" applyAlignment="1" applyProtection="1">
      <alignment horizontal="center" wrapText="1"/>
      <protection locked="0"/>
    </xf>
    <xf numFmtId="14" fontId="49" fillId="0" borderId="37"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39" xfId="81" applyNumberFormat="1" applyFont="1" applyBorder="1" applyAlignment="1">
      <alignment vertical="top" wrapText="1"/>
    </xf>
    <xf numFmtId="49" fontId="44" fillId="0" borderId="23"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25"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0" fontId="52" fillId="0" borderId="0" xfId="0" applyFont="1">
      <alignment vertical="center"/>
    </xf>
    <xf numFmtId="0" fontId="52" fillId="27" borderId="43" xfId="0" applyFont="1" applyFill="1" applyBorder="1" applyAlignment="1">
      <alignment vertical="center"/>
    </xf>
    <xf numFmtId="0" fontId="52" fillId="27" borderId="44" xfId="0" applyFont="1" applyFill="1" applyBorder="1" applyAlignment="1">
      <alignment vertical="center"/>
    </xf>
    <xf numFmtId="0" fontId="51" fillId="0" borderId="0" xfId="0" applyFont="1">
      <alignment vertical="center"/>
    </xf>
    <xf numFmtId="0" fontId="51" fillId="0" borderId="0" xfId="0" applyNumberFormat="1" applyFont="1">
      <alignment vertical="center"/>
    </xf>
    <xf numFmtId="0" fontId="52" fillId="27" borderId="38" xfId="0" applyFont="1" applyFill="1" applyBorder="1" applyAlignment="1">
      <alignment horizontal="center" vertical="center"/>
    </xf>
    <xf numFmtId="0" fontId="52" fillId="27" borderId="43" xfId="0" applyFont="1" applyFill="1" applyBorder="1" applyAlignment="1">
      <alignment horizontal="center" vertical="center"/>
    </xf>
    <xf numFmtId="0" fontId="52" fillId="27" borderId="42" xfId="0" applyNumberFormat="1" applyFont="1" applyFill="1" applyBorder="1" applyAlignment="1">
      <alignment horizontal="center" vertical="center"/>
    </xf>
    <xf numFmtId="0" fontId="52" fillId="27" borderId="42" xfId="0" applyFont="1" applyFill="1" applyBorder="1" applyAlignment="1">
      <alignment horizontal="center" vertical="center"/>
    </xf>
    <xf numFmtId="186" fontId="52" fillId="0" borderId="23" xfId="0" applyNumberFormat="1" applyFont="1" applyBorder="1" applyAlignment="1" applyProtection="1">
      <alignment horizontal="center" vertical="center"/>
      <protection locked="0"/>
    </xf>
    <xf numFmtId="0" fontId="52" fillId="0" borderId="40" xfId="0" applyFont="1" applyBorder="1" applyAlignment="1" applyProtection="1">
      <alignment horizontal="center" vertical="center"/>
      <protection locked="0"/>
    </xf>
    <xf numFmtId="14" fontId="52" fillId="0" borderId="40" xfId="0" applyNumberFormat="1" applyFont="1" applyBorder="1" applyAlignment="1" applyProtection="1">
      <alignment horizontal="center" vertical="center"/>
      <protection locked="0"/>
    </xf>
    <xf numFmtId="0" fontId="52" fillId="0" borderId="40" xfId="0" applyFont="1" applyBorder="1" applyAlignment="1" applyProtection="1">
      <alignment horizontal="center" vertical="center" wrapText="1"/>
      <protection locked="0"/>
    </xf>
    <xf numFmtId="14" fontId="52" fillId="0" borderId="40" xfId="0" applyNumberFormat="1" applyFont="1" applyBorder="1" applyAlignment="1" applyProtection="1">
      <alignment horizontal="center" vertical="center" wrapText="1"/>
      <protection locked="0"/>
    </xf>
    <xf numFmtId="14" fontId="52" fillId="0" borderId="3" xfId="0" applyNumberFormat="1" applyFont="1" applyBorder="1" applyAlignment="1" applyProtection="1">
      <alignment horizontal="center" vertical="center"/>
      <protection locked="0"/>
    </xf>
    <xf numFmtId="0" fontId="52" fillId="0" borderId="40" xfId="0" applyNumberFormat="1" applyFont="1" applyBorder="1" applyAlignment="1" applyProtection="1">
      <alignment horizontal="center" vertical="center"/>
      <protection locked="0"/>
    </xf>
    <xf numFmtId="186" fontId="52" fillId="0" borderId="24" xfId="0" applyNumberFormat="1" applyFont="1" applyBorder="1" applyAlignment="1" applyProtection="1">
      <alignment horizontal="center" vertical="center"/>
      <protection locked="0"/>
    </xf>
    <xf numFmtId="0" fontId="52" fillId="0" borderId="41" xfId="0" applyFont="1" applyBorder="1" applyAlignment="1" applyProtection="1">
      <alignment horizontal="center" vertical="center"/>
      <protection locked="0"/>
    </xf>
    <xf numFmtId="14" fontId="52" fillId="0" borderId="41" xfId="0" applyNumberFormat="1" applyFont="1" applyBorder="1" applyAlignment="1" applyProtection="1">
      <alignment horizontal="center" vertical="center"/>
      <protection locked="0"/>
    </xf>
    <xf numFmtId="0" fontId="52" fillId="0" borderId="41" xfId="0" applyNumberFormat="1" applyFont="1" applyBorder="1" applyAlignment="1" applyProtection="1">
      <alignment horizontal="center" vertical="center"/>
      <protection locked="0"/>
    </xf>
    <xf numFmtId="0" fontId="52" fillId="0" borderId="41" xfId="0" applyFont="1" applyBorder="1" applyAlignment="1" applyProtection="1">
      <alignment horizontal="center" vertical="center" wrapText="1"/>
      <protection locked="0"/>
    </xf>
    <xf numFmtId="14" fontId="52" fillId="0" borderId="25" xfId="0" applyNumberFormat="1" applyFont="1" applyBorder="1" applyAlignment="1" applyProtection="1">
      <alignment horizontal="center" vertical="center"/>
      <protection locked="0"/>
    </xf>
    <xf numFmtId="0" fontId="52" fillId="0" borderId="0" xfId="0" applyNumberFormat="1" applyFont="1">
      <alignment vertical="center"/>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6" fillId="0" borderId="0" xfId="0" applyFont="1" applyAlignment="1"/>
    <xf numFmtId="49" fontId="44" fillId="0" borderId="33" xfId="0" applyNumberFormat="1" applyFont="1" applyBorder="1" applyAlignment="1"/>
    <xf numFmtId="49" fontId="44" fillId="0" borderId="35" xfId="0" applyNumberFormat="1" applyFont="1" applyBorder="1" applyAlignment="1"/>
    <xf numFmtId="49" fontId="44" fillId="0" borderId="35" xfId="0" applyNumberFormat="1" applyFont="1" applyBorder="1" applyAlignment="1">
      <alignment wrapText="1"/>
    </xf>
    <xf numFmtId="49" fontId="54" fillId="0" borderId="0" xfId="0" applyNumberFormat="1" applyFont="1" applyAlignment="1"/>
    <xf numFmtId="49" fontId="44" fillId="0" borderId="30" xfId="0" applyNumberFormat="1" applyFont="1" applyBorder="1" applyAlignment="1"/>
    <xf numFmtId="49" fontId="44" fillId="0" borderId="31" xfId="0" applyNumberFormat="1" applyFont="1" applyBorder="1" applyAlignment="1">
      <alignment wrapText="1"/>
    </xf>
    <xf numFmtId="49" fontId="44" fillId="28" borderId="32" xfId="0" applyNumberFormat="1" applyFont="1" applyFill="1" applyBorder="1" applyAlignment="1"/>
    <xf numFmtId="49" fontId="44" fillId="0" borderId="34" xfId="0" applyNumberFormat="1" applyFont="1" applyBorder="1" applyAlignment="1">
      <alignment wrapText="1"/>
    </xf>
    <xf numFmtId="49" fontId="44" fillId="28" borderId="35" xfId="0" applyNumberFormat="1" applyFont="1" applyFill="1" applyBorder="1" applyAlignment="1"/>
    <xf numFmtId="49" fontId="44" fillId="0" borderId="34" xfId="0" applyNumberFormat="1" applyFont="1" applyBorder="1" applyAlignment="1"/>
    <xf numFmtId="49" fontId="44" fillId="29" borderId="35" xfId="0" applyNumberFormat="1" applyFont="1" applyFill="1" applyBorder="1" applyAlignment="1"/>
    <xf numFmtId="0" fontId="44" fillId="0" borderId="0" xfId="80" applyFo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0" fontId="57" fillId="0" borderId="0" xfId="0" applyFont="1" applyAlignment="1"/>
    <xf numFmtId="49" fontId="46" fillId="0" borderId="0" xfId="0" applyNumberFormat="1" applyFont="1" applyAlignment="1"/>
    <xf numFmtId="49" fontId="57"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2" fillId="0" borderId="3" xfId="55" applyNumberFormat="1" applyFont="1" applyBorder="1" applyAlignment="1" applyProtection="1">
      <alignment horizontal="center" vertical="center"/>
      <protection locked="0"/>
    </xf>
    <xf numFmtId="0" fontId="52" fillId="0" borderId="0" xfId="80" applyFont="1"/>
    <xf numFmtId="0" fontId="44" fillId="0" borderId="0" xfId="38" applyFont="1"/>
    <xf numFmtId="0" fontId="57" fillId="0" borderId="0" xfId="80" applyFont="1"/>
    <xf numFmtId="0" fontId="58" fillId="0" borderId="0" xfId="80" applyFont="1"/>
    <xf numFmtId="0" fontId="46" fillId="0" borderId="0" xfId="38" applyFont="1"/>
    <xf numFmtId="0" fontId="59" fillId="0" borderId="0" xfId="0" applyFont="1" applyAlignment="1">
      <alignment vertical="center"/>
    </xf>
    <xf numFmtId="0" fontId="62" fillId="0" borderId="0" xfId="0" applyFont="1" applyAlignment="1">
      <alignment vertical="center"/>
    </xf>
    <xf numFmtId="0" fontId="59" fillId="0" borderId="0" xfId="0" applyFont="1" applyFill="1" applyAlignment="1">
      <alignment vertical="center"/>
    </xf>
    <xf numFmtId="0" fontId="64" fillId="0" borderId="0" xfId="0" applyFont="1" applyAlignment="1">
      <alignment vertical="center"/>
    </xf>
    <xf numFmtId="0" fontId="67" fillId="32" borderId="0" xfId="0" applyFont="1" applyFill="1" applyAlignment="1"/>
    <xf numFmtId="0" fontId="62" fillId="0" borderId="0" xfId="0" applyFont="1" applyAlignment="1">
      <alignment horizontal="center" vertical="center"/>
    </xf>
    <xf numFmtId="0" fontId="52" fillId="0" borderId="0" xfId="0" applyFont="1" applyAlignment="1">
      <alignment vertical="center"/>
    </xf>
    <xf numFmtId="0" fontId="68" fillId="0" borderId="0" xfId="80" applyFont="1"/>
    <xf numFmtId="49" fontId="58" fillId="0" borderId="0" xfId="80" applyNumberFormat="1" applyFont="1"/>
    <xf numFmtId="49" fontId="52" fillId="0" borderId="0" xfId="80" applyNumberFormat="1" applyFont="1"/>
    <xf numFmtId="0" fontId="69" fillId="0" borderId="0" xfId="80" applyFont="1"/>
    <xf numFmtId="0" fontId="52" fillId="32" borderId="0" xfId="0" applyFont="1" applyFill="1" applyAlignment="1"/>
    <xf numFmtId="0" fontId="58" fillId="32" borderId="0" xfId="0" applyFont="1" applyFill="1" applyAlignment="1"/>
    <xf numFmtId="0" fontId="71" fillId="0" borderId="0" xfId="88" applyFont="1" applyAlignment="1">
      <alignment vertical="center"/>
    </xf>
    <xf numFmtId="0" fontId="52" fillId="0" borderId="0" xfId="0" applyFont="1" applyAlignment="1"/>
    <xf numFmtId="0" fontId="59" fillId="0" borderId="0" xfId="0" applyFont="1" applyBorder="1" applyAlignment="1">
      <alignment vertical="center"/>
    </xf>
    <xf numFmtId="0" fontId="72" fillId="0" borderId="0" xfId="0" applyFont="1" applyAlignment="1">
      <alignment vertical="center"/>
    </xf>
    <xf numFmtId="0" fontId="41" fillId="0" borderId="0" xfId="55" applyAlignment="1" applyProtection="1">
      <alignment vertical="center"/>
    </xf>
    <xf numFmtId="0" fontId="54" fillId="0" borderId="0" xfId="37" applyFont="1"/>
    <xf numFmtId="0" fontId="57" fillId="0" borderId="0" xfId="37" applyFont="1"/>
    <xf numFmtId="0" fontId="67" fillId="0" borderId="0" xfId="38" applyFont="1"/>
    <xf numFmtId="0" fontId="74" fillId="0" borderId="0" xfId="80" applyFont="1"/>
    <xf numFmtId="0" fontId="55" fillId="36" borderId="40" xfId="0" applyFont="1" applyFill="1" applyBorder="1" applyAlignment="1"/>
    <xf numFmtId="0" fontId="55" fillId="36" borderId="2" xfId="0" applyFont="1" applyFill="1" applyBorder="1" applyAlignment="1"/>
    <xf numFmtId="0" fontId="59" fillId="0" borderId="2" xfId="0" applyFont="1" applyBorder="1" applyAlignment="1">
      <alignment vertical="center"/>
    </xf>
    <xf numFmtId="0" fontId="67" fillId="0" borderId="0" xfId="80" applyFont="1"/>
    <xf numFmtId="0" fontId="55" fillId="36" borderId="0" xfId="0" applyFont="1" applyFill="1" applyAlignment="1"/>
    <xf numFmtId="0" fontId="55" fillId="36" borderId="0" xfId="0" quotePrefix="1" applyFont="1" applyFill="1" applyAlignment="1"/>
    <xf numFmtId="0" fontId="55" fillId="36" borderId="0" xfId="0" applyFont="1" applyFill="1" applyBorder="1" applyAlignment="1"/>
    <xf numFmtId="0" fontId="52" fillId="0" borderId="0" xfId="80" applyFont="1" applyBorder="1"/>
    <xf numFmtId="0" fontId="78" fillId="33" borderId="40" xfId="0" quotePrefix="1" applyFont="1" applyFill="1" applyBorder="1" applyAlignment="1"/>
    <xf numFmtId="0" fontId="78" fillId="33" borderId="2" xfId="0" applyFont="1" applyFill="1" applyBorder="1" applyAlignment="1"/>
    <xf numFmtId="0" fontId="58" fillId="33" borderId="2" xfId="80" applyFont="1" applyFill="1" applyBorder="1"/>
    <xf numFmtId="0" fontId="72" fillId="33" borderId="2" xfId="0" applyFont="1" applyFill="1" applyBorder="1" applyAlignment="1">
      <alignment vertical="center"/>
    </xf>
    <xf numFmtId="0" fontId="58" fillId="33" borderId="40" xfId="80" applyFont="1" applyFill="1" applyBorder="1"/>
    <xf numFmtId="0" fontId="58" fillId="33" borderId="16" xfId="80" applyFont="1" applyFill="1" applyBorder="1"/>
    <xf numFmtId="0" fontId="44" fillId="0" borderId="0" xfId="38" applyFont="1" applyFill="1"/>
    <xf numFmtId="0" fontId="55" fillId="0" borderId="0" xfId="0" applyFont="1" applyFill="1" applyAlignment="1"/>
    <xf numFmtId="0" fontId="55" fillId="0" borderId="0" xfId="0" quotePrefix="1" applyFont="1" applyFill="1" applyAlignment="1"/>
    <xf numFmtId="0" fontId="55" fillId="0" borderId="40" xfId="0" applyFont="1" applyFill="1" applyBorder="1" applyAlignment="1"/>
    <xf numFmtId="0" fontId="55" fillId="0" borderId="2" xfId="0" applyFont="1" applyFill="1" applyBorder="1" applyAlignment="1"/>
    <xf numFmtId="0" fontId="52" fillId="0" borderId="2" xfId="80" applyFont="1" applyFill="1" applyBorder="1"/>
    <xf numFmtId="0" fontId="52" fillId="0" borderId="16" xfId="80" applyFont="1" applyFill="1" applyBorder="1"/>
    <xf numFmtId="0" fontId="52" fillId="0" borderId="0" xfId="80" applyFont="1" applyFill="1"/>
    <xf numFmtId="0" fontId="41" fillId="0" borderId="40" xfId="55" applyFill="1" applyBorder="1" applyAlignment="1" applyProtection="1"/>
    <xf numFmtId="0" fontId="79" fillId="0" borderId="0" xfId="80" applyFont="1"/>
    <xf numFmtId="0" fontId="52" fillId="0" borderId="0" xfId="80" applyFont="1" applyAlignment="1">
      <alignment horizontal="left"/>
    </xf>
    <xf numFmtId="186" fontId="52" fillId="0" borderId="48" xfId="0" applyNumberFormat="1" applyFont="1" applyBorder="1">
      <alignment vertical="center"/>
    </xf>
    <xf numFmtId="186" fontId="52" fillId="0" borderId="51" xfId="0" applyNumberFormat="1" applyFont="1" applyBorder="1">
      <alignment vertical="center"/>
    </xf>
    <xf numFmtId="186" fontId="52" fillId="0" borderId="23" xfId="0" applyNumberFormat="1" applyFont="1" applyBorder="1">
      <alignment vertical="center"/>
    </xf>
    <xf numFmtId="186" fontId="52" fillId="0" borderId="16" xfId="0" applyNumberFormat="1" applyFont="1" applyBorder="1">
      <alignment vertical="center"/>
    </xf>
    <xf numFmtId="186" fontId="52" fillId="0" borderId="49" xfId="0" applyNumberFormat="1" applyFont="1" applyBorder="1">
      <alignment vertical="center"/>
    </xf>
    <xf numFmtId="0" fontId="75" fillId="37" borderId="69" xfId="0" applyFont="1" applyFill="1" applyBorder="1" applyAlignment="1">
      <alignment horizontal="left" vertical="center"/>
    </xf>
    <xf numFmtId="0" fontId="55" fillId="37" borderId="70" xfId="0" applyFont="1" applyFill="1" applyBorder="1" applyAlignment="1"/>
    <xf numFmtId="0" fontId="55" fillId="37" borderId="70" xfId="0" quotePrefix="1" applyFont="1" applyFill="1" applyBorder="1" applyAlignment="1"/>
    <xf numFmtId="0" fontId="52" fillId="37" borderId="70" xfId="80" applyFont="1" applyFill="1" applyBorder="1"/>
    <xf numFmtId="0" fontId="52" fillId="37" borderId="15" xfId="80" applyFont="1" applyFill="1" applyBorder="1"/>
    <xf numFmtId="0" fontId="55" fillId="37" borderId="71" xfId="0" applyFont="1" applyFill="1" applyBorder="1" applyAlignment="1">
      <alignment horizontal="left" vertical="center"/>
    </xf>
    <xf numFmtId="0" fontId="55" fillId="37" borderId="0" xfId="0" applyFont="1" applyFill="1" applyBorder="1" applyAlignment="1"/>
    <xf numFmtId="0" fontId="55" fillId="37" borderId="0" xfId="0" quotePrefix="1" applyFont="1" applyFill="1" applyBorder="1" applyAlignment="1"/>
    <xf numFmtId="0" fontId="52" fillId="37" borderId="0" xfId="80" applyFont="1" applyFill="1" applyBorder="1"/>
    <xf numFmtId="0" fontId="52" fillId="37" borderId="72" xfId="80" applyFont="1" applyFill="1" applyBorder="1"/>
    <xf numFmtId="0" fontId="76" fillId="37" borderId="71" xfId="0" applyFont="1" applyFill="1" applyBorder="1" applyAlignment="1">
      <alignment horizontal="left" vertical="center"/>
    </xf>
    <xf numFmtId="0" fontId="77" fillId="37" borderId="0" xfId="80" applyFont="1" applyFill="1" applyBorder="1" applyAlignment="1">
      <alignment vertical="center"/>
    </xf>
    <xf numFmtId="0" fontId="75" fillId="37" borderId="58" xfId="0" applyFont="1" applyFill="1" applyBorder="1" applyAlignment="1">
      <alignment horizontal="left" vertical="center"/>
    </xf>
    <xf numFmtId="0" fontId="55" fillId="37" borderId="59" xfId="0" applyFont="1" applyFill="1" applyBorder="1" applyAlignment="1"/>
    <xf numFmtId="0" fontId="55" fillId="37" borderId="59" xfId="0" quotePrefix="1" applyFont="1" applyFill="1" applyBorder="1" applyAlignment="1"/>
    <xf numFmtId="0" fontId="52" fillId="37" borderId="59" xfId="80" applyFont="1" applyFill="1" applyBorder="1"/>
    <xf numFmtId="0" fontId="52" fillId="37" borderId="37" xfId="80" applyFont="1" applyFill="1" applyBorder="1"/>
    <xf numFmtId="0" fontId="59" fillId="0" borderId="16" xfId="0" applyFont="1" applyBorder="1" applyAlignment="1">
      <alignment vertical="center"/>
    </xf>
    <xf numFmtId="0" fontId="61" fillId="0" borderId="0" xfId="0" applyFont="1" applyAlignment="1">
      <alignment vertical="center"/>
    </xf>
    <xf numFmtId="0" fontId="59" fillId="0" borderId="40" xfId="0" applyFont="1" applyBorder="1" applyAlignment="1">
      <alignment vertical="center"/>
    </xf>
    <xf numFmtId="0" fontId="59" fillId="33" borderId="2" xfId="0" applyFont="1" applyFill="1" applyBorder="1" applyAlignment="1">
      <alignment vertical="center"/>
    </xf>
    <xf numFmtId="0" fontId="72" fillId="33" borderId="40" xfId="0" applyFont="1" applyFill="1" applyBorder="1" applyAlignment="1">
      <alignment vertical="center"/>
    </xf>
    <xf numFmtId="0" fontId="21" fillId="0" borderId="40" xfId="55" applyFont="1" applyFill="1" applyBorder="1" applyAlignment="1" applyProtection="1"/>
    <xf numFmtId="49" fontId="59" fillId="0" borderId="0" xfId="0" applyNumberFormat="1" applyFont="1" applyAlignment="1">
      <alignment vertical="center"/>
    </xf>
    <xf numFmtId="0" fontId="59" fillId="0" borderId="3" xfId="0" applyFont="1" applyBorder="1" applyAlignment="1">
      <alignment vertical="center"/>
    </xf>
    <xf numFmtId="0" fontId="59" fillId="0" borderId="69" xfId="0" applyFont="1" applyBorder="1" applyAlignment="1">
      <alignment vertical="center"/>
    </xf>
    <xf numFmtId="0" fontId="59" fillId="0" borderId="70" xfId="0" applyFont="1" applyBorder="1" applyAlignment="1">
      <alignment vertical="center"/>
    </xf>
    <xf numFmtId="0" fontId="59" fillId="0" borderId="15" xfId="0" applyFont="1" applyBorder="1" applyAlignment="1">
      <alignment vertical="center"/>
    </xf>
    <xf numFmtId="0" fontId="59" fillId="0" borderId="73" xfId="0" applyFont="1" applyBorder="1" applyAlignment="1">
      <alignment vertical="center"/>
    </xf>
    <xf numFmtId="0" fontId="59" fillId="0" borderId="72" xfId="0" applyFont="1" applyBorder="1" applyAlignment="1">
      <alignment vertical="center"/>
    </xf>
    <xf numFmtId="0" fontId="61" fillId="0" borderId="0" xfId="0" applyFont="1" applyBorder="1" applyAlignment="1">
      <alignment vertical="center"/>
    </xf>
    <xf numFmtId="0" fontId="61" fillId="0" borderId="40" xfId="0" applyFont="1" applyBorder="1" applyAlignment="1">
      <alignment vertical="center"/>
    </xf>
    <xf numFmtId="0" fontId="59" fillId="35" borderId="69" xfId="0" applyFont="1" applyFill="1" applyBorder="1" applyAlignment="1">
      <alignment vertical="center"/>
    </xf>
    <xf numFmtId="0" fontId="59" fillId="35" borderId="70" xfId="0" applyFont="1" applyFill="1" applyBorder="1" applyAlignment="1">
      <alignment vertical="center"/>
    </xf>
    <xf numFmtId="0" fontId="81" fillId="35" borderId="58" xfId="0" applyFont="1" applyFill="1" applyBorder="1" applyAlignment="1">
      <alignment vertical="center"/>
    </xf>
    <xf numFmtId="0" fontId="59" fillId="35" borderId="59" xfId="0" applyFont="1" applyFill="1" applyBorder="1" applyAlignment="1">
      <alignment vertical="center"/>
    </xf>
    <xf numFmtId="0" fontId="59" fillId="34" borderId="69" xfId="0" applyFont="1" applyFill="1" applyBorder="1" applyAlignment="1">
      <alignment vertical="center"/>
    </xf>
    <xf numFmtId="0" fontId="59" fillId="34" borderId="70" xfId="0" applyFont="1" applyFill="1" applyBorder="1" applyAlignment="1">
      <alignment vertical="center"/>
    </xf>
    <xf numFmtId="0" fontId="59" fillId="34" borderId="15" xfId="0" applyFont="1" applyFill="1" applyBorder="1" applyAlignment="1">
      <alignment vertical="center"/>
    </xf>
    <xf numFmtId="0" fontId="81" fillId="34" borderId="58" xfId="0" applyFont="1" applyFill="1" applyBorder="1" applyAlignment="1">
      <alignment vertical="center"/>
    </xf>
    <xf numFmtId="0" fontId="59" fillId="34" borderId="59" xfId="0" applyFont="1" applyFill="1" applyBorder="1" applyAlignment="1">
      <alignment vertical="center"/>
    </xf>
    <xf numFmtId="0" fontId="59" fillId="34" borderId="37" xfId="0" applyFont="1" applyFill="1" applyBorder="1" applyAlignment="1">
      <alignment vertical="center"/>
    </xf>
    <xf numFmtId="0" fontId="81" fillId="34" borderId="71" xfId="0" applyFont="1" applyFill="1" applyBorder="1" applyAlignment="1">
      <alignment vertical="center"/>
    </xf>
    <xf numFmtId="0" fontId="59" fillId="34" borderId="0" xfId="0" applyFont="1" applyFill="1" applyBorder="1" applyAlignment="1">
      <alignment vertical="center"/>
    </xf>
    <xf numFmtId="0" fontId="59" fillId="34" borderId="72" xfId="0" applyFont="1" applyFill="1" applyBorder="1" applyAlignment="1">
      <alignment vertical="center"/>
    </xf>
    <xf numFmtId="0" fontId="60" fillId="0" borderId="0" xfId="0" applyFont="1" applyAlignment="1">
      <alignment vertical="center"/>
    </xf>
    <xf numFmtId="0" fontId="59" fillId="0" borderId="71" xfId="0" applyFont="1" applyBorder="1" applyAlignment="1">
      <alignment vertical="center"/>
    </xf>
    <xf numFmtId="0" fontId="59" fillId="35" borderId="40" xfId="0" applyFont="1" applyFill="1" applyBorder="1" applyAlignment="1">
      <alignment vertical="center"/>
    </xf>
    <xf numFmtId="0" fontId="59" fillId="35" borderId="2" xfId="0" applyFont="1" applyFill="1" applyBorder="1" applyAlignment="1">
      <alignment vertical="center"/>
    </xf>
    <xf numFmtId="0" fontId="59" fillId="35" borderId="16" xfId="0" applyFont="1" applyFill="1" applyBorder="1" applyAlignment="1">
      <alignment vertical="center"/>
    </xf>
    <xf numFmtId="0" fontId="52" fillId="0" borderId="2" xfId="0" applyFont="1" applyBorder="1" applyAlignment="1">
      <alignment vertical="center"/>
    </xf>
    <xf numFmtId="0" fontId="59" fillId="34" borderId="40" xfId="0" applyFont="1" applyFill="1" applyBorder="1" applyAlignment="1">
      <alignment vertical="center"/>
    </xf>
    <xf numFmtId="0" fontId="59" fillId="34" borderId="2" xfId="0" applyFont="1" applyFill="1" applyBorder="1" applyAlignment="1">
      <alignment vertical="center"/>
    </xf>
    <xf numFmtId="0" fontId="59" fillId="34" borderId="16" xfId="0" applyFont="1" applyFill="1" applyBorder="1" applyAlignment="1">
      <alignment vertical="center"/>
    </xf>
    <xf numFmtId="0" fontId="52" fillId="0" borderId="3" xfId="0" applyFont="1" applyBorder="1" applyAlignment="1">
      <alignment vertical="center"/>
    </xf>
    <xf numFmtId="0" fontId="52" fillId="0" borderId="40" xfId="0" applyFont="1" applyBorder="1" applyAlignment="1">
      <alignment vertical="center"/>
    </xf>
    <xf numFmtId="0" fontId="52" fillId="0" borderId="16" xfId="0" applyFont="1" applyBorder="1" applyAlignment="1">
      <alignment vertical="center"/>
    </xf>
    <xf numFmtId="0" fontId="61" fillId="0" borderId="71" xfId="0" applyFont="1" applyBorder="1" applyAlignment="1">
      <alignment vertical="center"/>
    </xf>
    <xf numFmtId="0" fontId="61" fillId="0" borderId="72" xfId="0" applyFont="1" applyBorder="1" applyAlignment="1">
      <alignment vertical="center"/>
    </xf>
    <xf numFmtId="0" fontId="81" fillId="35" borderId="40" xfId="0" applyFont="1" applyFill="1" applyBorder="1" applyAlignment="1">
      <alignment vertical="center"/>
    </xf>
    <xf numFmtId="0" fontId="59" fillId="38" borderId="40" xfId="0" applyFont="1" applyFill="1" applyBorder="1" applyAlignment="1">
      <alignment vertical="center"/>
    </xf>
    <xf numFmtId="0" fontId="59" fillId="38" borderId="2" xfId="0" applyFont="1" applyFill="1" applyBorder="1" applyAlignment="1">
      <alignment vertical="center"/>
    </xf>
    <xf numFmtId="0" fontId="59" fillId="38" borderId="16" xfId="0" applyFont="1" applyFill="1" applyBorder="1" applyAlignment="1">
      <alignment vertical="center"/>
    </xf>
    <xf numFmtId="0" fontId="59" fillId="38" borderId="3" xfId="0" applyFont="1" applyFill="1" applyBorder="1" applyAlignment="1">
      <alignment vertical="center"/>
    </xf>
    <xf numFmtId="0" fontId="59" fillId="0" borderId="3" xfId="0" applyFont="1" applyBorder="1" applyAlignment="1">
      <alignment horizontal="left" vertical="center"/>
    </xf>
    <xf numFmtId="0" fontId="63" fillId="0" borderId="0" xfId="0" applyFont="1" applyFill="1" applyAlignment="1">
      <alignment vertical="center"/>
    </xf>
    <xf numFmtId="0" fontId="52" fillId="0" borderId="0" xfId="38" applyFont="1" applyFill="1"/>
    <xf numFmtId="0" fontId="62" fillId="0" borderId="0" xfId="0" applyFont="1" applyFill="1" applyAlignment="1">
      <alignment vertical="center"/>
    </xf>
    <xf numFmtId="0" fontId="59" fillId="38" borderId="69" xfId="0" applyFont="1" applyFill="1" applyBorder="1" applyAlignment="1">
      <alignment vertical="center"/>
    </xf>
    <xf numFmtId="0" fontId="59" fillId="38" borderId="15" xfId="0" applyFont="1" applyFill="1" applyBorder="1" applyAlignment="1">
      <alignment vertical="center"/>
    </xf>
    <xf numFmtId="0" fontId="59" fillId="38" borderId="71" xfId="0" applyFont="1" applyFill="1" applyBorder="1" applyAlignment="1">
      <alignment vertical="center"/>
    </xf>
    <xf numFmtId="0" fontId="59" fillId="38" borderId="72" xfId="0" applyFont="1" applyFill="1" applyBorder="1" applyAlignment="1">
      <alignment vertical="center"/>
    </xf>
    <xf numFmtId="0" fontId="59" fillId="38" borderId="37" xfId="0" applyFont="1" applyFill="1" applyBorder="1" applyAlignment="1">
      <alignment vertical="center"/>
    </xf>
    <xf numFmtId="0" fontId="72" fillId="38" borderId="40" xfId="0" applyFont="1" applyFill="1" applyBorder="1" applyAlignment="1">
      <alignment vertical="center"/>
    </xf>
    <xf numFmtId="0" fontId="72" fillId="38" borderId="58" xfId="0" applyFont="1" applyFill="1" applyBorder="1" applyAlignment="1">
      <alignment vertical="center"/>
    </xf>
    <xf numFmtId="0" fontId="84" fillId="0" borderId="0" xfId="0" applyFont="1" applyAlignment="1">
      <alignment vertical="center"/>
    </xf>
    <xf numFmtId="0" fontId="52" fillId="0" borderId="40" xfId="0" applyFont="1" applyBorder="1" applyAlignment="1" applyProtection="1">
      <alignment horizontal="center" vertical="center"/>
      <protection locked="0"/>
    </xf>
    <xf numFmtId="49" fontId="44" fillId="0" borderId="75" xfId="81" applyNumberFormat="1" applyFont="1" applyBorder="1" applyAlignment="1">
      <alignment vertical="top" wrapText="1"/>
    </xf>
    <xf numFmtId="49" fontId="44" fillId="0" borderId="76" xfId="81" applyNumberFormat="1" applyFont="1" applyBorder="1" applyAlignment="1">
      <alignment vertical="top" wrapText="1"/>
    </xf>
    <xf numFmtId="0" fontId="52" fillId="0" borderId="2" xfId="80" applyFont="1" applyBorder="1"/>
    <xf numFmtId="0" fontId="52" fillId="0" borderId="16" xfId="80" applyFont="1" applyBorder="1"/>
    <xf numFmtId="0" fontId="52" fillId="0" borderId="69" xfId="0" applyFont="1" applyBorder="1" applyAlignment="1">
      <alignment vertical="center"/>
    </xf>
    <xf numFmtId="0" fontId="52" fillId="0" borderId="73" xfId="0" applyFont="1" applyBorder="1" applyAlignment="1">
      <alignment vertical="center"/>
    </xf>
    <xf numFmtId="0" fontId="59" fillId="0" borderId="37" xfId="0" applyFont="1" applyBorder="1" applyAlignment="1">
      <alignment vertical="center"/>
    </xf>
    <xf numFmtId="0" fontId="59" fillId="0" borderId="59" xfId="0" applyFont="1" applyBorder="1" applyAlignment="1">
      <alignment vertical="center"/>
    </xf>
    <xf numFmtId="0" fontId="59" fillId="0" borderId="58" xfId="0" applyFont="1" applyBorder="1" applyAlignment="1">
      <alignment vertical="center"/>
    </xf>
    <xf numFmtId="0" fontId="59" fillId="0" borderId="36" xfId="0" applyFont="1" applyBorder="1" applyAlignment="1">
      <alignment vertical="center"/>
    </xf>
    <xf numFmtId="0" fontId="52" fillId="0" borderId="58" xfId="0" applyFont="1" applyBorder="1" applyAlignment="1">
      <alignment vertical="center"/>
    </xf>
    <xf numFmtId="0" fontId="52" fillId="0" borderId="36" xfId="0" applyFont="1" applyBorder="1" applyAlignment="1">
      <alignment vertical="center"/>
    </xf>
    <xf numFmtId="0" fontId="59" fillId="0" borderId="74" xfId="0" applyFont="1" applyBorder="1" applyAlignment="1">
      <alignment vertical="center"/>
    </xf>
    <xf numFmtId="0" fontId="52" fillId="0" borderId="71" xfId="0" applyFont="1" applyBorder="1" applyAlignment="1">
      <alignment vertical="center"/>
    </xf>
    <xf numFmtId="0" fontId="52" fillId="0" borderId="74" xfId="0" applyFont="1" applyBorder="1" applyAlignment="1">
      <alignment vertical="center"/>
    </xf>
    <xf numFmtId="0" fontId="81" fillId="0" borderId="0" xfId="0" applyFont="1" applyAlignment="1">
      <alignment vertical="center"/>
    </xf>
    <xf numFmtId="0" fontId="86" fillId="0" borderId="0" xfId="0" applyFont="1" applyAlignment="1">
      <alignment vertical="center"/>
    </xf>
    <xf numFmtId="0" fontId="59" fillId="39" borderId="0" xfId="0" applyFont="1" applyFill="1" applyAlignment="1">
      <alignment vertical="center"/>
    </xf>
    <xf numFmtId="0" fontId="87" fillId="0" borderId="58" xfId="0" applyFont="1" applyBorder="1" applyAlignment="1">
      <alignment vertical="center"/>
    </xf>
    <xf numFmtId="0" fontId="52" fillId="0" borderId="0" xfId="89" applyFont="1" applyFill="1">
      <alignment vertical="center"/>
    </xf>
    <xf numFmtId="0" fontId="52" fillId="0" borderId="0" xfId="89" applyFont="1" applyFill="1" applyBorder="1">
      <alignment vertical="center"/>
    </xf>
    <xf numFmtId="0" fontId="88" fillId="0" borderId="0" xfId="89" applyFont="1" applyFill="1">
      <alignment vertical="center"/>
    </xf>
    <xf numFmtId="0" fontId="89" fillId="0" borderId="0" xfId="89" applyFont="1" applyFill="1">
      <alignment vertical="center"/>
    </xf>
    <xf numFmtId="0" fontId="52" fillId="0" borderId="0" xfId="89" applyFont="1" applyFill="1" applyAlignment="1">
      <alignment horizontal="right" vertical="center"/>
    </xf>
    <xf numFmtId="0" fontId="52" fillId="0" borderId="0" xfId="89" applyFont="1" applyFill="1" applyBorder="1" applyAlignment="1">
      <alignment horizontal="center"/>
    </xf>
    <xf numFmtId="14" fontId="52" fillId="0" borderId="0" xfId="89" applyNumberFormat="1" applyFont="1" applyFill="1" applyBorder="1" applyAlignment="1">
      <alignment horizontal="center"/>
    </xf>
    <xf numFmtId="0" fontId="52" fillId="0" borderId="4" xfId="89" applyFont="1" applyFill="1" applyBorder="1">
      <alignment vertical="center"/>
    </xf>
    <xf numFmtId="0" fontId="52" fillId="0" borderId="42" xfId="89" applyFont="1" applyFill="1" applyBorder="1" applyAlignment="1">
      <alignment horizontal="center" vertical="center"/>
    </xf>
    <xf numFmtId="0" fontId="58" fillId="40" borderId="54" xfId="89" applyFont="1" applyFill="1" applyBorder="1" applyAlignment="1">
      <alignment horizontal="center" vertical="center"/>
    </xf>
    <xf numFmtId="0" fontId="52" fillId="0" borderId="23" xfId="89" applyFont="1" applyFill="1" applyBorder="1" applyAlignment="1" applyProtection="1">
      <alignment vertical="center" wrapText="1"/>
      <protection locked="0"/>
    </xf>
    <xf numFmtId="0" fontId="52" fillId="0" borderId="24" xfId="89" applyFont="1" applyFill="1" applyBorder="1" applyAlignment="1" applyProtection="1">
      <alignment vertical="center" wrapText="1"/>
      <protection locked="0"/>
    </xf>
    <xf numFmtId="0" fontId="44" fillId="39" borderId="0" xfId="81" applyFont="1" applyFill="1"/>
    <xf numFmtId="0" fontId="50" fillId="0" borderId="0" xfId="0" applyFont="1" applyFill="1" applyAlignment="1"/>
    <xf numFmtId="49" fontId="46" fillId="0" borderId="0" xfId="0" applyNumberFormat="1" applyFont="1" applyFill="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49" fontId="44" fillId="0" borderId="33" xfId="0" applyNumberFormat="1" applyFont="1" applyFill="1" applyBorder="1" applyAlignment="1"/>
    <xf numFmtId="49" fontId="57" fillId="0" borderId="0" xfId="0" applyNumberFormat="1" applyFont="1" applyFill="1" applyAlignment="1"/>
    <xf numFmtId="49" fontId="46" fillId="40" borderId="27" xfId="0" applyNumberFormat="1" applyFont="1" applyFill="1" applyBorder="1" applyAlignment="1"/>
    <xf numFmtId="49" fontId="46" fillId="40" borderId="28" xfId="0" applyNumberFormat="1" applyFont="1" applyFill="1" applyBorder="1" applyAlignment="1"/>
    <xf numFmtId="49" fontId="46" fillId="40" borderId="29" xfId="0" applyNumberFormat="1" applyFont="1" applyFill="1" applyBorder="1" applyAlignment="1"/>
    <xf numFmtId="49" fontId="50" fillId="0" borderId="0" xfId="0" applyNumberFormat="1" applyFont="1" applyFill="1" applyAlignment="1"/>
    <xf numFmtId="0" fontId="46" fillId="0" borderId="0" xfId="80" applyFont="1" applyFill="1"/>
    <xf numFmtId="0" fontId="46" fillId="27" borderId="3" xfId="80" applyFont="1" applyFill="1" applyBorder="1" applyAlignment="1"/>
    <xf numFmtId="0" fontId="44" fillId="0" borderId="3" xfId="80" applyFont="1" applyBorder="1" applyAlignment="1"/>
    <xf numFmtId="0" fontId="46" fillId="0" borderId="0" xfId="0" applyFont="1" applyFill="1" applyAlignment="1"/>
    <xf numFmtId="0" fontId="46" fillId="0" borderId="0" xfId="0" applyFont="1" applyFill="1">
      <alignment vertical="center"/>
    </xf>
    <xf numFmtId="49" fontId="57" fillId="32" borderId="0" xfId="0" applyNumberFormat="1" applyFont="1" applyFill="1" applyAlignment="1"/>
    <xf numFmtId="49" fontId="44" fillId="32" borderId="0" xfId="0" applyNumberFormat="1" applyFont="1" applyFill="1" applyAlignment="1"/>
    <xf numFmtId="0" fontId="46" fillId="32" borderId="0" xfId="0" applyFont="1" applyFill="1" applyAlignment="1"/>
    <xf numFmtId="0" fontId="44" fillId="32" borderId="0" xfId="0" applyFont="1" applyFill="1" applyAlignment="1"/>
    <xf numFmtId="0" fontId="46" fillId="32" borderId="0" xfId="80" applyFont="1" applyFill="1"/>
    <xf numFmtId="0" fontId="44" fillId="32" borderId="0" xfId="80" applyFont="1" applyFill="1"/>
    <xf numFmtId="49" fontId="46" fillId="40" borderId="3" xfId="0" applyNumberFormat="1" applyFont="1" applyFill="1" applyBorder="1" applyAlignment="1"/>
    <xf numFmtId="49" fontId="44" fillId="0" borderId="3" xfId="0" applyNumberFormat="1" applyFont="1" applyBorder="1" applyAlignment="1"/>
    <xf numFmtId="0" fontId="44" fillId="32" borderId="3" xfId="0" applyFont="1" applyFill="1" applyBorder="1" applyAlignment="1"/>
    <xf numFmtId="49" fontId="44" fillId="0" borderId="73" xfId="0" applyNumberFormat="1" applyFont="1" applyBorder="1" applyAlignment="1"/>
    <xf numFmtId="0" fontId="44" fillId="32" borderId="73" xfId="0" applyFont="1" applyFill="1" applyBorder="1" applyAlignment="1"/>
    <xf numFmtId="49" fontId="44" fillId="0" borderId="74" xfId="0" applyNumberFormat="1" applyFont="1" applyBorder="1" applyAlignment="1"/>
    <xf numFmtId="0" fontId="44" fillId="32" borderId="74" xfId="0" applyFont="1" applyFill="1" applyBorder="1" applyAlignment="1"/>
    <xf numFmtId="49" fontId="44" fillId="0" borderId="36" xfId="0" applyNumberFormat="1" applyFont="1" applyBorder="1" applyAlignment="1"/>
    <xf numFmtId="0" fontId="44" fillId="32" borderId="36" xfId="0" applyFont="1" applyFill="1" applyBorder="1" applyAlignment="1"/>
    <xf numFmtId="0" fontId="46" fillId="32" borderId="0" xfId="0" applyFont="1" applyFill="1">
      <alignment vertical="center"/>
    </xf>
    <xf numFmtId="0" fontId="44" fillId="32" borderId="0" xfId="0" applyFont="1" applyFill="1">
      <alignment vertical="center"/>
    </xf>
    <xf numFmtId="49" fontId="90" fillId="0" borderId="0" xfId="0" applyNumberFormat="1" applyFont="1" applyAlignment="1"/>
    <xf numFmtId="49" fontId="46" fillId="40" borderId="118" xfId="0" applyNumberFormat="1" applyFont="1" applyFill="1" applyBorder="1" applyAlignment="1"/>
    <xf numFmtId="49" fontId="44" fillId="0" borderId="119" xfId="0" applyNumberFormat="1" applyFont="1" applyBorder="1" applyAlignment="1"/>
    <xf numFmtId="49" fontId="44" fillId="0" borderId="0" xfId="0" applyNumberFormat="1" applyFont="1" applyBorder="1" applyAlignment="1"/>
    <xf numFmtId="49" fontId="44" fillId="0" borderId="3" xfId="0" applyNumberFormat="1" applyFont="1" applyBorder="1" applyAlignment="1">
      <alignment vertical="center"/>
    </xf>
    <xf numFmtId="49" fontId="44" fillId="0" borderId="3" xfId="0" applyNumberFormat="1" applyFont="1" applyBorder="1" applyAlignment="1">
      <alignment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0" fontId="52" fillId="39" borderId="0" xfId="0" applyFont="1" applyFill="1">
      <alignment vertical="center"/>
    </xf>
    <xf numFmtId="14" fontId="52" fillId="0" borderId="3" xfId="0" quotePrefix="1" applyNumberFormat="1" applyFont="1" applyBorder="1" applyAlignment="1" applyProtection="1">
      <alignment horizontal="center" vertical="center"/>
      <protection locked="0"/>
    </xf>
    <xf numFmtId="0" fontId="58" fillId="39" borderId="0" xfId="80" applyFont="1" applyFill="1"/>
    <xf numFmtId="186" fontId="52" fillId="0" borderId="37" xfId="0" applyNumberFormat="1" applyFont="1" applyBorder="1" applyAlignment="1">
      <alignment vertical="center" wrapText="1"/>
    </xf>
    <xf numFmtId="0" fontId="52" fillId="0" borderId="70" xfId="0" applyFont="1" applyBorder="1" applyAlignment="1">
      <alignment vertical="center"/>
    </xf>
    <xf numFmtId="0" fontId="52" fillId="0" borderId="15" xfId="0" applyFont="1" applyBorder="1" applyAlignment="1">
      <alignment vertical="center"/>
    </xf>
    <xf numFmtId="0" fontId="52" fillId="0" borderId="59" xfId="0" applyFont="1" applyBorder="1" applyAlignment="1">
      <alignment vertical="center"/>
    </xf>
    <xf numFmtId="0" fontId="52" fillId="0" borderId="37" xfId="0" applyFont="1" applyBorder="1" applyAlignment="1">
      <alignment vertical="center"/>
    </xf>
    <xf numFmtId="0" fontId="53" fillId="0" borderId="0" xfId="0" applyFont="1">
      <alignment vertical="center"/>
    </xf>
    <xf numFmtId="0" fontId="52" fillId="42" borderId="68" xfId="0" applyFont="1" applyFill="1" applyBorder="1" applyAlignment="1">
      <alignment vertical="center"/>
    </xf>
    <xf numFmtId="0" fontId="52" fillId="42" borderId="1" xfId="0" applyFont="1" applyFill="1" applyBorder="1" applyAlignment="1">
      <alignment vertical="center"/>
    </xf>
    <xf numFmtId="0" fontId="52" fillId="42" borderId="47" xfId="0" applyFont="1" applyFill="1" applyBorder="1" applyAlignment="1">
      <alignment vertical="center"/>
    </xf>
    <xf numFmtId="0" fontId="52" fillId="42" borderId="50" xfId="0" applyFont="1" applyFill="1" applyBorder="1" applyAlignment="1">
      <alignment horizontal="center" vertical="center"/>
    </xf>
    <xf numFmtId="0" fontId="52" fillId="42" borderId="46" xfId="0" applyFont="1" applyFill="1" applyBorder="1" applyAlignment="1">
      <alignment horizontal="center" vertical="center"/>
    </xf>
    <xf numFmtId="0" fontId="52" fillId="42" borderId="47" xfId="0" applyFont="1" applyFill="1" applyBorder="1" applyAlignment="1">
      <alignment horizontal="center" vertical="center"/>
    </xf>
    <xf numFmtId="186" fontId="52" fillId="0" borderId="123" xfId="0" applyNumberFormat="1" applyFont="1" applyBorder="1">
      <alignment vertical="center"/>
    </xf>
    <xf numFmtId="186" fontId="52" fillId="0" borderId="59" xfId="0" applyNumberFormat="1" applyFont="1" applyBorder="1">
      <alignment vertical="center"/>
    </xf>
    <xf numFmtId="49" fontId="52" fillId="0" borderId="123" xfId="0" applyNumberFormat="1" applyFont="1" applyBorder="1" applyAlignment="1">
      <alignment vertical="center" wrapText="1"/>
    </xf>
    <xf numFmtId="49" fontId="52" fillId="0" borderId="125" xfId="0" applyNumberFormat="1" applyFont="1" applyBorder="1" applyAlignment="1">
      <alignment vertical="center" wrapText="1"/>
    </xf>
    <xf numFmtId="49" fontId="52" fillId="0" borderId="126" xfId="0" applyNumberFormat="1" applyFont="1" applyBorder="1" applyAlignment="1">
      <alignment vertical="center" wrapText="1"/>
    </xf>
    <xf numFmtId="14" fontId="52" fillId="0" borderId="124" xfId="0" applyNumberFormat="1" applyFont="1" applyBorder="1" applyAlignment="1">
      <alignment vertical="center" wrapText="1"/>
    </xf>
    <xf numFmtId="186" fontId="52" fillId="0" borderId="23" xfId="0" applyNumberFormat="1" applyFont="1" applyBorder="1" applyAlignment="1">
      <alignment vertical="center" wrapText="1"/>
    </xf>
    <xf numFmtId="186" fontId="52" fillId="0" borderId="16" xfId="0" applyNumberFormat="1" applyFont="1" applyBorder="1" applyAlignment="1">
      <alignment vertical="center" wrapText="1"/>
    </xf>
    <xf numFmtId="186" fontId="52" fillId="0" borderId="51" xfId="0" applyNumberFormat="1" applyFont="1" applyBorder="1" applyAlignment="1">
      <alignment vertical="center" wrapText="1"/>
    </xf>
    <xf numFmtId="186" fontId="52" fillId="0" borderId="2" xfId="0" applyNumberFormat="1" applyFont="1" applyBorder="1">
      <alignment vertical="center"/>
    </xf>
    <xf numFmtId="186" fontId="52" fillId="0" borderId="24" xfId="0" applyNumberFormat="1" applyFont="1" applyBorder="1" applyAlignment="1">
      <alignment vertical="center" wrapText="1"/>
    </xf>
    <xf numFmtId="186" fontId="52" fillId="0" borderId="45" xfId="0" applyNumberFormat="1" applyFont="1" applyBorder="1" applyAlignment="1">
      <alignment vertical="center" wrapText="1"/>
    </xf>
    <xf numFmtId="186" fontId="52" fillId="0" borderId="52" xfId="0" applyNumberFormat="1" applyFont="1" applyBorder="1" applyAlignment="1">
      <alignment vertical="center" wrapText="1"/>
    </xf>
    <xf numFmtId="186" fontId="52" fillId="0" borderId="56" xfId="0" applyNumberFormat="1" applyFont="1" applyBorder="1">
      <alignment vertical="center"/>
    </xf>
    <xf numFmtId="49" fontId="52" fillId="0" borderId="66" xfId="0" applyNumberFormat="1" applyFont="1" applyBorder="1" applyAlignment="1">
      <alignment vertical="center" wrapText="1"/>
    </xf>
    <xf numFmtId="49" fontId="52" fillId="0" borderId="122" xfId="0" applyNumberFormat="1" applyFont="1" applyBorder="1" applyAlignment="1">
      <alignment vertical="center" wrapText="1"/>
    </xf>
    <xf numFmtId="49" fontId="52" fillId="0" borderId="63" xfId="0" applyNumberFormat="1" applyFont="1" applyBorder="1" applyAlignment="1">
      <alignment vertical="center" wrapText="1"/>
    </xf>
    <xf numFmtId="14" fontId="52" fillId="0" borderId="63" xfId="0" applyNumberFormat="1" applyFont="1" applyBorder="1" applyAlignment="1">
      <alignment vertical="center" wrapText="1"/>
    </xf>
    <xf numFmtId="49" fontId="41" fillId="0" borderId="125" xfId="55" applyNumberFormat="1" applyBorder="1" applyAlignment="1" applyProtection="1">
      <alignment vertical="center" wrapText="1"/>
    </xf>
    <xf numFmtId="0" fontId="49" fillId="0" borderId="40"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0"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0"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31" borderId="40" xfId="81" applyFont="1" applyFill="1" applyBorder="1" applyAlignment="1">
      <alignment horizontal="center"/>
    </xf>
    <xf numFmtId="0" fontId="46" fillId="31" borderId="2" xfId="81" applyFont="1" applyFill="1" applyBorder="1" applyAlignment="1">
      <alignment horizontal="center"/>
    </xf>
    <xf numFmtId="0" fontId="46" fillId="31" borderId="16" xfId="81" applyFont="1" applyFill="1" applyBorder="1" applyAlignment="1">
      <alignment horizontal="center"/>
    </xf>
    <xf numFmtId="0" fontId="52" fillId="0" borderId="40" xfId="0" applyFont="1" applyBorder="1" applyAlignment="1" applyProtection="1">
      <alignment vertical="center" wrapText="1"/>
      <protection locked="0"/>
    </xf>
    <xf numFmtId="0" fontId="52" fillId="0" borderId="2" xfId="0" applyFont="1" applyBorder="1" applyAlignment="1" applyProtection="1">
      <alignment vertical="center" wrapText="1"/>
      <protection locked="0"/>
    </xf>
    <xf numFmtId="0" fontId="52" fillId="0" borderId="16" xfId="0" applyFont="1" applyBorder="1" applyAlignment="1" applyProtection="1">
      <alignment vertical="center" wrapText="1"/>
      <protection locked="0"/>
    </xf>
    <xf numFmtId="0" fontId="52" fillId="0" borderId="40" xfId="0" applyFont="1" applyBorder="1" applyAlignment="1" applyProtection="1">
      <alignment horizontal="center" vertical="center"/>
      <protection locked="0"/>
    </xf>
    <xf numFmtId="0" fontId="52" fillId="0" borderId="51" xfId="0" applyFont="1" applyBorder="1" applyAlignment="1" applyProtection="1">
      <alignment horizontal="center" vertical="center"/>
      <protection locked="0"/>
    </xf>
    <xf numFmtId="0" fontId="52" fillId="0" borderId="48" xfId="0" applyFont="1" applyBorder="1" applyAlignment="1" applyProtection="1">
      <alignment vertical="center" wrapText="1"/>
      <protection locked="0"/>
    </xf>
    <xf numFmtId="0" fontId="52" fillId="0" borderId="41" xfId="0" applyFont="1" applyBorder="1" applyAlignment="1" applyProtection="1">
      <alignment horizontal="center" vertical="center"/>
      <protection locked="0"/>
    </xf>
    <xf numFmtId="0" fontId="52" fillId="0" borderId="52" xfId="0" applyFont="1" applyBorder="1" applyAlignment="1" applyProtection="1">
      <alignment horizontal="center" vertical="center"/>
      <protection locked="0"/>
    </xf>
    <xf numFmtId="0" fontId="52" fillId="0" borderId="49" xfId="0" applyFont="1" applyBorder="1" applyAlignment="1" applyProtection="1">
      <alignment vertical="center" wrapText="1"/>
      <protection locked="0"/>
    </xf>
    <xf numFmtId="0" fontId="52" fillId="0" borderId="56" xfId="0" applyFont="1" applyBorder="1" applyAlignment="1" applyProtection="1">
      <alignment vertical="center" wrapText="1"/>
      <protection locked="0"/>
    </xf>
    <xf numFmtId="0" fontId="52" fillId="0" borderId="45" xfId="0" applyFont="1" applyBorder="1" applyAlignment="1" applyProtection="1">
      <alignment vertical="center" wrapText="1"/>
      <protection locked="0"/>
    </xf>
    <xf numFmtId="0" fontId="52" fillId="0" borderId="41" xfId="0" applyFont="1" applyBorder="1" applyAlignment="1" applyProtection="1">
      <alignment vertical="center" wrapText="1"/>
      <protection locked="0"/>
    </xf>
    <xf numFmtId="0" fontId="52" fillId="0" borderId="45" xfId="0" applyFont="1" applyBorder="1" applyAlignment="1" applyProtection="1">
      <alignment horizontal="center" vertical="center"/>
      <protection locked="0"/>
    </xf>
    <xf numFmtId="0" fontId="52" fillId="27" borderId="43" xfId="0" applyFont="1" applyFill="1" applyBorder="1" applyAlignment="1">
      <alignment horizontal="center" vertical="center"/>
    </xf>
    <xf numFmtId="0" fontId="52" fillId="27" borderId="55" xfId="0" applyFont="1" applyFill="1" applyBorder="1" applyAlignment="1">
      <alignment horizontal="center" vertical="center"/>
    </xf>
    <xf numFmtId="0" fontId="53" fillId="0" borderId="0" xfId="0" applyFont="1">
      <alignment vertical="center"/>
    </xf>
    <xf numFmtId="0" fontId="52" fillId="27" borderId="38" xfId="0" applyFont="1" applyFill="1" applyBorder="1" applyAlignment="1">
      <alignment horizontal="left" vertical="center"/>
    </xf>
    <xf numFmtId="0" fontId="52" fillId="27" borderId="42" xfId="0" applyFont="1" applyFill="1" applyBorder="1" applyAlignment="1">
      <alignment horizontal="left" vertical="center"/>
    </xf>
    <xf numFmtId="0" fontId="52" fillId="0" borderId="24" xfId="0" applyFont="1" applyBorder="1" applyAlignment="1" applyProtection="1">
      <alignment horizontal="left" vertical="center"/>
      <protection locked="0"/>
    </xf>
    <xf numFmtId="0" fontId="52" fillId="0" borderId="25" xfId="0" applyFont="1" applyBorder="1" applyAlignment="1" applyProtection="1">
      <alignment horizontal="left" vertical="center"/>
      <protection locked="0"/>
    </xf>
    <xf numFmtId="0" fontId="52" fillId="27" borderId="43" xfId="0" applyFont="1" applyFill="1" applyBorder="1">
      <alignment vertical="center"/>
    </xf>
    <xf numFmtId="0" fontId="52" fillId="27" borderId="53" xfId="0" applyFont="1" applyFill="1" applyBorder="1">
      <alignment vertical="center"/>
    </xf>
    <xf numFmtId="0" fontId="52" fillId="27" borderId="44" xfId="0" applyFont="1" applyFill="1" applyBorder="1">
      <alignment vertical="center"/>
    </xf>
    <xf numFmtId="0" fontId="52" fillId="27" borderId="54" xfId="0" applyFont="1" applyFill="1" applyBorder="1">
      <alignment vertical="center"/>
    </xf>
    <xf numFmtId="0" fontId="41" fillId="0" borderId="40" xfId="55" applyBorder="1" applyAlignment="1" applyProtection="1">
      <alignment vertical="center" wrapText="1"/>
      <protection locked="0"/>
    </xf>
    <xf numFmtId="0" fontId="52" fillId="27" borderId="3" xfId="80" applyFont="1" applyFill="1" applyBorder="1"/>
    <xf numFmtId="0" fontId="52" fillId="0" borderId="40" xfId="80" applyFont="1" applyBorder="1" applyAlignment="1">
      <alignment vertical="center" wrapText="1"/>
    </xf>
    <xf numFmtId="0" fontId="52" fillId="0" borderId="2" xfId="80" applyFont="1" applyBorder="1" applyAlignment="1">
      <alignment vertical="center" wrapText="1"/>
    </xf>
    <xf numFmtId="0" fontId="52" fillId="0" borderId="16" xfId="80" applyFont="1" applyBorder="1" applyAlignment="1">
      <alignment vertical="center" wrapText="1"/>
    </xf>
    <xf numFmtId="0" fontId="41" fillId="0" borderId="3" xfId="55" applyBorder="1" applyAlignment="1" applyProtection="1">
      <alignment vertical="center" wrapText="1"/>
    </xf>
    <xf numFmtId="0" fontId="52" fillId="0" borderId="3" xfId="80" applyFont="1" applyBorder="1" applyAlignment="1">
      <alignment vertical="center" wrapText="1"/>
    </xf>
    <xf numFmtId="0" fontId="52" fillId="0" borderId="40" xfId="80" applyFont="1" applyBorder="1"/>
    <xf numFmtId="0" fontId="52" fillId="0" borderId="2" xfId="80" applyFont="1" applyBorder="1"/>
    <xf numFmtId="0" fontId="52" fillId="0" borderId="16" xfId="80" applyFont="1" applyBorder="1"/>
    <xf numFmtId="0" fontId="61" fillId="0" borderId="40" xfId="80" applyFont="1" applyBorder="1"/>
    <xf numFmtId="0" fontId="61" fillId="0" borderId="2" xfId="80" applyFont="1" applyBorder="1"/>
    <xf numFmtId="0" fontId="61" fillId="0" borderId="16" xfId="80" applyFont="1" applyBorder="1"/>
    <xf numFmtId="0" fontId="52" fillId="27" borderId="3" xfId="80" applyFont="1" applyFill="1" applyBorder="1" applyAlignment="1">
      <alignment horizontal="left" vertical="center"/>
    </xf>
    <xf numFmtId="0" fontId="60" fillId="0" borderId="3" xfId="55" applyFont="1" applyBorder="1" applyAlignment="1" applyProtection="1"/>
    <xf numFmtId="0" fontId="59" fillId="0" borderId="3" xfId="80" applyFont="1" applyBorder="1"/>
    <xf numFmtId="0" fontId="52" fillId="0" borderId="3" xfId="80" applyFont="1" applyBorder="1"/>
    <xf numFmtId="3" fontId="52" fillId="27" borderId="73" xfId="80" applyNumberFormat="1" applyFont="1" applyFill="1" applyBorder="1" applyAlignment="1">
      <alignment horizontal="left" vertical="center"/>
    </xf>
    <xf numFmtId="0" fontId="52" fillId="0" borderId="3" xfId="55" applyFont="1" applyBorder="1" applyAlignment="1" applyProtection="1">
      <alignment wrapText="1"/>
    </xf>
    <xf numFmtId="0" fontId="52" fillId="0" borderId="3" xfId="55" applyFont="1" applyBorder="1" applyAlignment="1" applyProtection="1"/>
    <xf numFmtId="3" fontId="52" fillId="27" borderId="74" xfId="80" applyNumberFormat="1" applyFont="1" applyFill="1" applyBorder="1" applyAlignment="1">
      <alignment horizontal="left" vertical="center"/>
    </xf>
    <xf numFmtId="3" fontId="52" fillId="27" borderId="36" xfId="80" applyNumberFormat="1" applyFont="1" applyFill="1" applyBorder="1" applyAlignment="1">
      <alignment horizontal="left" vertical="center"/>
    </xf>
    <xf numFmtId="0" fontId="58" fillId="30" borderId="3" xfId="80" applyFont="1" applyFill="1" applyBorder="1" applyAlignment="1"/>
    <xf numFmtId="0" fontId="46" fillId="30" borderId="3" xfId="0" applyFont="1" applyFill="1" applyBorder="1" applyAlignment="1"/>
    <xf numFmtId="0" fontId="52" fillId="0" borderId="3" xfId="80" applyFont="1" applyBorder="1" applyAlignment="1">
      <alignment vertical="top"/>
    </xf>
    <xf numFmtId="0" fontId="44" fillId="0" borderId="3" xfId="0" applyFont="1" applyBorder="1" applyAlignment="1">
      <alignment vertical="top"/>
    </xf>
    <xf numFmtId="0" fontId="52" fillId="0" borderId="3" xfId="80" applyFont="1" applyBorder="1" applyAlignment="1">
      <alignment vertical="top" wrapText="1"/>
    </xf>
    <xf numFmtId="0" fontId="52" fillId="0" borderId="3" xfId="80" applyFont="1" applyBorder="1" applyAlignment="1">
      <alignment horizontal="left" vertical="center"/>
    </xf>
    <xf numFmtId="0" fontId="52" fillId="0" borderId="3" xfId="80" applyFont="1" applyBorder="1" applyAlignment="1">
      <alignment vertical="center"/>
    </xf>
    <xf numFmtId="0" fontId="58" fillId="27" borderId="3" xfId="80" applyFont="1" applyFill="1" applyBorder="1" applyAlignment="1">
      <alignment horizontal="left"/>
    </xf>
    <xf numFmtId="0" fontId="58" fillId="27" borderId="3" xfId="80" applyFont="1" applyFill="1" applyBorder="1"/>
    <xf numFmtId="0" fontId="52" fillId="0" borderId="40" xfId="80" applyFont="1" applyBorder="1" applyAlignment="1">
      <alignment horizontal="left" vertical="center"/>
    </xf>
    <xf numFmtId="0" fontId="52" fillId="0" borderId="16" xfId="80" applyFont="1" applyBorder="1" applyAlignment="1">
      <alignment horizontal="left" vertical="center"/>
    </xf>
    <xf numFmtId="0" fontId="52" fillId="42" borderId="120" xfId="0" applyFont="1" applyFill="1" applyBorder="1" applyAlignment="1">
      <alignment horizontal="center" vertical="center"/>
    </xf>
    <xf numFmtId="0" fontId="52" fillId="42" borderId="122" xfId="0" applyFont="1" applyFill="1" applyBorder="1" applyAlignment="1">
      <alignment horizontal="center" vertical="center"/>
    </xf>
    <xf numFmtId="0" fontId="52" fillId="42" borderId="121" xfId="0" applyFont="1" applyFill="1" applyBorder="1" applyAlignment="1">
      <alignment horizontal="center" vertical="center"/>
    </xf>
    <xf numFmtId="0" fontId="52" fillId="42" borderId="81" xfId="0" applyFont="1" applyFill="1" applyBorder="1" applyAlignment="1">
      <alignment horizontal="center" vertical="center"/>
    </xf>
    <xf numFmtId="0" fontId="52" fillId="0" borderId="56" xfId="89" applyFont="1" applyFill="1" applyBorder="1" applyAlignment="1" applyProtection="1">
      <alignment horizontal="center" vertical="center" wrapText="1"/>
      <protection locked="0"/>
    </xf>
    <xf numFmtId="0" fontId="52" fillId="0" borderId="45" xfId="89" applyFont="1" applyFill="1" applyBorder="1" applyAlignment="1" applyProtection="1">
      <alignment horizontal="center" vertical="center" wrapText="1"/>
      <protection locked="0"/>
    </xf>
    <xf numFmtId="14" fontId="52" fillId="0" borderId="82" xfId="89" applyNumberFormat="1" applyFont="1" applyFill="1" applyBorder="1" applyAlignment="1" applyProtection="1">
      <alignment horizontal="center" vertical="center" wrapText="1"/>
      <protection locked="0"/>
    </xf>
    <xf numFmtId="14" fontId="52" fillId="0" borderId="117" xfId="89" applyNumberFormat="1" applyFont="1" applyFill="1" applyBorder="1" applyAlignment="1" applyProtection="1">
      <alignment horizontal="center" vertical="center" wrapText="1"/>
      <protection locked="0"/>
    </xf>
    <xf numFmtId="0" fontId="52" fillId="0" borderId="48" xfId="89" applyFont="1" applyFill="1" applyBorder="1" applyAlignment="1" applyProtection="1">
      <alignment vertical="center" wrapText="1"/>
      <protection locked="0"/>
    </xf>
    <xf numFmtId="0" fontId="52" fillId="0" borderId="2" xfId="89" applyFont="1" applyFill="1" applyBorder="1" applyAlignment="1" applyProtection="1">
      <alignment vertical="center" wrapText="1"/>
      <protection locked="0"/>
    </xf>
    <xf numFmtId="0" fontId="52" fillId="0" borderId="16" xfId="89" applyFont="1" applyFill="1" applyBorder="1" applyAlignment="1" applyProtection="1">
      <alignment vertical="center" wrapText="1"/>
      <protection locked="0"/>
    </xf>
    <xf numFmtId="0" fontId="52" fillId="0" borderId="2" xfId="89" applyFont="1" applyFill="1" applyBorder="1" applyAlignment="1" applyProtection="1">
      <alignment horizontal="center" vertical="center" wrapText="1"/>
      <protection locked="0"/>
    </xf>
    <xf numFmtId="0" fontId="52" fillId="0" borderId="16" xfId="89" applyFont="1" applyFill="1" applyBorder="1" applyAlignment="1" applyProtection="1">
      <alignment horizontal="center" vertical="center" wrapText="1"/>
      <protection locked="0"/>
    </xf>
    <xf numFmtId="14" fontId="52" fillId="0" borderId="36" xfId="89" applyNumberFormat="1" applyFont="1" applyFill="1" applyBorder="1" applyAlignment="1" applyProtection="1">
      <alignment horizontal="center" vertical="center" wrapText="1"/>
      <protection locked="0"/>
    </xf>
    <xf numFmtId="14" fontId="52" fillId="0" borderId="57" xfId="89" applyNumberFormat="1" applyFont="1" applyFill="1" applyBorder="1" applyAlignment="1" applyProtection="1">
      <alignment horizontal="center" vertical="center" wrapText="1"/>
      <protection locked="0"/>
    </xf>
    <xf numFmtId="0" fontId="52" fillId="0" borderId="41" xfId="89" applyFont="1" applyFill="1" applyBorder="1" applyAlignment="1" applyProtection="1">
      <alignment horizontal="center" vertical="center" wrapText="1"/>
      <protection locked="0"/>
    </xf>
    <xf numFmtId="0" fontId="52" fillId="0" borderId="41" xfId="89" applyFont="1" applyFill="1" applyBorder="1" applyAlignment="1" applyProtection="1">
      <alignment vertical="center" wrapText="1"/>
      <protection locked="0"/>
    </xf>
    <xf numFmtId="0" fontId="52" fillId="0" borderId="56" xfId="89" applyFont="1" applyFill="1" applyBorder="1" applyAlignment="1" applyProtection="1">
      <alignment vertical="center" wrapText="1"/>
      <protection locked="0"/>
    </xf>
    <xf numFmtId="0" fontId="52" fillId="0" borderId="25" xfId="89" applyFont="1" applyFill="1" applyBorder="1" applyAlignment="1" applyProtection="1">
      <alignment horizontal="center" vertical="center" wrapText="1"/>
      <protection locked="0"/>
    </xf>
    <xf numFmtId="14" fontId="52" fillId="0" borderId="25" xfId="89" applyNumberFormat="1" applyFont="1" applyFill="1" applyBorder="1" applyAlignment="1" applyProtection="1">
      <alignment horizontal="center" vertical="center" wrapText="1"/>
      <protection locked="0"/>
    </xf>
    <xf numFmtId="14" fontId="52" fillId="0" borderId="26" xfId="89" applyNumberFormat="1" applyFont="1" applyFill="1" applyBorder="1" applyAlignment="1" applyProtection="1">
      <alignment horizontal="center" vertical="center" wrapText="1"/>
      <protection locked="0"/>
    </xf>
    <xf numFmtId="0" fontId="52" fillId="0" borderId="49" xfId="89" applyFont="1" applyFill="1" applyBorder="1" applyAlignment="1" applyProtection="1">
      <alignment vertical="center" wrapText="1"/>
      <protection locked="0"/>
    </xf>
    <xf numFmtId="0" fontId="52" fillId="0" borderId="45" xfId="89" applyFont="1" applyFill="1" applyBorder="1" applyAlignment="1" applyProtection="1">
      <alignment vertical="center" wrapText="1"/>
      <protection locked="0"/>
    </xf>
    <xf numFmtId="14" fontId="52" fillId="0" borderId="40" xfId="89" applyNumberFormat="1" applyFont="1" applyFill="1" applyBorder="1" applyAlignment="1" applyProtection="1">
      <alignment horizontal="center" vertical="center" wrapText="1"/>
      <protection locked="0"/>
    </xf>
    <xf numFmtId="0" fontId="52" fillId="0" borderId="40" xfId="89" applyFont="1" applyFill="1" applyBorder="1" applyAlignment="1" applyProtection="1">
      <alignment horizontal="center" vertical="center" wrapText="1"/>
      <protection locked="0"/>
    </xf>
    <xf numFmtId="0" fontId="52" fillId="0" borderId="40" xfId="89" applyFont="1" applyFill="1" applyBorder="1" applyAlignment="1" applyProtection="1">
      <alignment vertical="center" wrapText="1"/>
      <protection locked="0"/>
    </xf>
    <xf numFmtId="0" fontId="52" fillId="0" borderId="36" xfId="89" applyFont="1" applyFill="1" applyBorder="1" applyAlignment="1" applyProtection="1">
      <alignment horizontal="center" vertical="center" wrapText="1"/>
      <protection locked="0"/>
    </xf>
    <xf numFmtId="14" fontId="52" fillId="0" borderId="3" xfId="89" applyNumberFormat="1" applyFont="1" applyFill="1" applyBorder="1" applyAlignment="1" applyProtection="1">
      <alignment horizontal="center" vertical="center" wrapText="1"/>
      <protection locked="0"/>
    </xf>
    <xf numFmtId="14" fontId="52" fillId="0" borderId="22" xfId="89" applyNumberFormat="1" applyFont="1" applyFill="1" applyBorder="1" applyAlignment="1" applyProtection="1">
      <alignment horizontal="center" vertical="center" wrapText="1"/>
      <protection locked="0"/>
    </xf>
    <xf numFmtId="0" fontId="52" fillId="0" borderId="48" xfId="89" quotePrefix="1" applyFont="1" applyFill="1" applyBorder="1" applyAlignment="1" applyProtection="1">
      <alignment vertical="center" wrapText="1"/>
      <protection locked="0"/>
    </xf>
    <xf numFmtId="0" fontId="52" fillId="40" borderId="48" xfId="89" applyFont="1" applyFill="1" applyBorder="1">
      <alignment vertical="center"/>
    </xf>
    <xf numFmtId="0" fontId="52" fillId="40" borderId="2" xfId="89" applyFont="1" applyFill="1" applyBorder="1">
      <alignment vertical="center"/>
    </xf>
    <xf numFmtId="0" fontId="52" fillId="40" borderId="16" xfId="89" applyFont="1" applyFill="1" applyBorder="1">
      <alignment vertical="center"/>
    </xf>
    <xf numFmtId="0" fontId="52" fillId="30" borderId="40" xfId="89" applyFont="1" applyFill="1" applyBorder="1">
      <alignment vertical="center"/>
    </xf>
    <xf numFmtId="0" fontId="52" fillId="30" borderId="51" xfId="89" applyFont="1" applyFill="1" applyBorder="1">
      <alignment vertical="center"/>
    </xf>
    <xf numFmtId="0" fontId="52" fillId="40" borderId="49" xfId="89" applyFont="1" applyFill="1" applyBorder="1">
      <alignment vertical="center"/>
    </xf>
    <xf numFmtId="0" fontId="52" fillId="40" borderId="56" xfId="89" applyFont="1" applyFill="1" applyBorder="1">
      <alignment vertical="center"/>
    </xf>
    <xf numFmtId="0" fontId="52" fillId="40" borderId="45" xfId="89" applyFont="1" applyFill="1" applyBorder="1">
      <alignment vertical="center"/>
    </xf>
    <xf numFmtId="0" fontId="58" fillId="30" borderId="41" xfId="89" applyFont="1" applyFill="1" applyBorder="1">
      <alignment vertical="center"/>
    </xf>
    <xf numFmtId="0" fontId="58" fillId="30" borderId="52" xfId="89" applyFont="1" applyFill="1" applyBorder="1">
      <alignment vertical="center"/>
    </xf>
    <xf numFmtId="0" fontId="58" fillId="0" borderId="0" xfId="89" applyFont="1" applyFill="1" applyBorder="1">
      <alignment vertical="center"/>
    </xf>
    <xf numFmtId="0" fontId="58" fillId="40" borderId="43" xfId="89" applyFont="1" applyFill="1" applyBorder="1" applyAlignment="1">
      <alignment horizontal="center" vertical="center"/>
    </xf>
    <xf numFmtId="0" fontId="58" fillId="40" borderId="53" xfId="89" applyFont="1" applyFill="1" applyBorder="1" applyAlignment="1">
      <alignment horizontal="center" vertical="center"/>
    </xf>
    <xf numFmtId="0" fontId="58" fillId="40" borderId="44" xfId="89" applyFont="1" applyFill="1" applyBorder="1" applyAlignment="1">
      <alignment horizontal="center" vertical="center"/>
    </xf>
    <xf numFmtId="0" fontId="58" fillId="40" borderId="42" xfId="89" applyFont="1" applyFill="1" applyBorder="1" applyAlignment="1">
      <alignment horizontal="center" vertical="center"/>
    </xf>
    <xf numFmtId="0" fontId="58" fillId="40" borderId="99" xfId="89" applyFont="1" applyFill="1" applyBorder="1" applyAlignment="1">
      <alignment horizontal="center" vertical="center"/>
    </xf>
    <xf numFmtId="0" fontId="58" fillId="40" borderId="54" xfId="89" applyFont="1" applyFill="1" applyBorder="1" applyAlignment="1">
      <alignment horizontal="center" vertical="center"/>
    </xf>
    <xf numFmtId="0" fontId="58" fillId="40" borderId="64" xfId="89" applyFont="1" applyFill="1" applyBorder="1" applyAlignment="1">
      <alignment horizontal="center" vertical="center"/>
    </xf>
    <xf numFmtId="0" fontId="58" fillId="40" borderId="17" xfId="89" applyFont="1" applyFill="1" applyBorder="1" applyAlignment="1">
      <alignment horizontal="center" vertical="center"/>
    </xf>
    <xf numFmtId="0" fontId="58" fillId="40" borderId="66" xfId="89" applyFont="1" applyFill="1" applyBorder="1" applyAlignment="1">
      <alignment horizontal="center" vertical="center"/>
    </xf>
    <xf numFmtId="0" fontId="58" fillId="40" borderId="4" xfId="89" applyFont="1" applyFill="1" applyBorder="1" applyAlignment="1">
      <alignment horizontal="center" vertical="center"/>
    </xf>
    <xf numFmtId="0" fontId="52" fillId="0" borderId="60" xfId="89" applyFont="1" applyFill="1" applyBorder="1" applyAlignment="1" applyProtection="1">
      <alignment vertical="center" wrapText="1"/>
      <protection locked="0"/>
    </xf>
    <xf numFmtId="0" fontId="52" fillId="0" borderId="17" xfId="89" applyFont="1" applyFill="1" applyBorder="1" applyAlignment="1" applyProtection="1">
      <alignment vertical="center" wrapText="1"/>
      <protection locked="0"/>
    </xf>
    <xf numFmtId="0" fontId="52" fillId="0" borderId="61" xfId="89" applyFont="1" applyFill="1" applyBorder="1" applyAlignment="1" applyProtection="1">
      <alignment vertical="center" wrapText="1"/>
      <protection locked="0"/>
    </xf>
    <xf numFmtId="0" fontId="52" fillId="0" borderId="62" xfId="89" applyFont="1" applyFill="1" applyBorder="1" applyAlignment="1" applyProtection="1">
      <alignment vertical="center" wrapText="1"/>
      <protection locked="0"/>
    </xf>
    <xf numFmtId="0" fontId="52" fillId="0" borderId="4" xfId="89" applyFont="1" applyFill="1" applyBorder="1" applyAlignment="1" applyProtection="1">
      <alignment vertical="center" wrapText="1"/>
      <protection locked="0"/>
    </xf>
    <xf numFmtId="0" fontId="52" fillId="0" borderId="63" xfId="89" applyFont="1" applyFill="1" applyBorder="1" applyAlignment="1" applyProtection="1">
      <alignment vertical="center" wrapText="1"/>
      <protection locked="0"/>
    </xf>
    <xf numFmtId="0" fontId="58" fillId="41" borderId="54" xfId="89" applyFont="1" applyFill="1" applyBorder="1" applyAlignment="1">
      <alignment vertical="center" wrapText="1"/>
    </xf>
    <xf numFmtId="0" fontId="58" fillId="41" borderId="44" xfId="89" applyFont="1" applyFill="1" applyBorder="1" applyAlignment="1">
      <alignment vertical="center" wrapText="1"/>
    </xf>
    <xf numFmtId="0" fontId="58" fillId="41" borderId="49" xfId="89" applyFont="1" applyFill="1" applyBorder="1" applyAlignment="1">
      <alignment vertical="center" wrapText="1"/>
    </xf>
    <xf numFmtId="0" fontId="58" fillId="41" borderId="45" xfId="89" applyFont="1" applyFill="1" applyBorder="1" applyAlignment="1">
      <alignment vertical="center" wrapText="1"/>
    </xf>
    <xf numFmtId="0" fontId="52" fillId="0" borderId="60" xfId="89" applyFont="1" applyFill="1" applyBorder="1" applyAlignment="1" applyProtection="1">
      <alignment vertical="center"/>
      <protection locked="0"/>
    </xf>
    <xf numFmtId="0" fontId="52" fillId="0" borderId="17" xfId="89" applyFont="1" applyFill="1" applyBorder="1" applyAlignment="1" applyProtection="1">
      <alignment vertical="center"/>
      <protection locked="0"/>
    </xf>
    <xf numFmtId="0" fontId="52" fillId="0" borderId="61" xfId="89" applyFont="1" applyFill="1" applyBorder="1" applyAlignment="1" applyProtection="1">
      <alignment vertical="center"/>
      <protection locked="0"/>
    </xf>
    <xf numFmtId="0" fontId="52" fillId="0" borderId="62" xfId="89" applyFont="1" applyFill="1" applyBorder="1" applyAlignment="1" applyProtection="1">
      <alignment vertical="center"/>
      <protection locked="0"/>
    </xf>
    <xf numFmtId="0" fontId="52" fillId="0" borderId="4" xfId="89" applyFont="1" applyFill="1" applyBorder="1" applyAlignment="1" applyProtection="1">
      <alignment vertical="center"/>
      <protection locked="0"/>
    </xf>
    <xf numFmtId="0" fontId="52" fillId="0" borderId="63" xfId="89" applyFont="1" applyFill="1" applyBorder="1" applyAlignment="1" applyProtection="1">
      <alignment vertical="center"/>
      <protection locked="0"/>
    </xf>
    <xf numFmtId="0" fontId="52" fillId="40" borderId="109" xfId="89" applyFont="1" applyFill="1" applyBorder="1">
      <alignment vertical="center"/>
    </xf>
    <xf numFmtId="0" fontId="52" fillId="40" borderId="110" xfId="89" applyFont="1" applyFill="1" applyBorder="1">
      <alignment vertical="center"/>
    </xf>
    <xf numFmtId="0" fontId="52" fillId="40" borderId="111" xfId="89" applyFont="1" applyFill="1" applyBorder="1">
      <alignment vertical="center"/>
    </xf>
    <xf numFmtId="0" fontId="52" fillId="40" borderId="112" xfId="89" applyFont="1" applyFill="1" applyBorder="1">
      <alignment vertical="center"/>
    </xf>
    <xf numFmtId="0" fontId="52" fillId="40" borderId="113" xfId="89" applyFont="1" applyFill="1" applyBorder="1">
      <alignment vertical="center"/>
    </xf>
    <xf numFmtId="0" fontId="52" fillId="40" borderId="114" xfId="89" applyFont="1" applyFill="1" applyBorder="1">
      <alignment vertical="center"/>
    </xf>
    <xf numFmtId="0" fontId="52" fillId="30" borderId="115" xfId="89" applyFont="1" applyFill="1" applyBorder="1" applyAlignment="1">
      <alignment horizontal="right" vertical="center"/>
    </xf>
    <xf numFmtId="0" fontId="52" fillId="30" borderId="116" xfId="89" applyFont="1" applyFill="1" applyBorder="1" applyAlignment="1">
      <alignment horizontal="right" vertical="center"/>
    </xf>
    <xf numFmtId="14" fontId="52" fillId="0" borderId="95" xfId="89" applyNumberFormat="1" applyFont="1" applyFill="1" applyBorder="1" applyAlignment="1" applyProtection="1">
      <alignment horizontal="center" vertical="center"/>
      <protection locked="0"/>
    </xf>
    <xf numFmtId="14" fontId="52" fillId="0" borderId="97" xfId="89" applyNumberFormat="1" applyFont="1" applyFill="1" applyBorder="1" applyAlignment="1" applyProtection="1">
      <alignment horizontal="center" vertical="center"/>
      <protection locked="0"/>
    </xf>
    <xf numFmtId="0" fontId="52" fillId="32" borderId="102" xfId="89" applyFont="1" applyFill="1" applyBorder="1" applyAlignment="1" applyProtection="1">
      <alignment vertical="center"/>
      <protection locked="0"/>
    </xf>
    <xf numFmtId="0" fontId="52" fillId="32" borderId="103" xfId="89" applyFont="1" applyFill="1" applyBorder="1" applyAlignment="1" applyProtection="1">
      <alignment vertical="center"/>
      <protection locked="0"/>
    </xf>
    <xf numFmtId="0" fontId="52" fillId="32" borderId="104" xfId="89" applyFont="1" applyFill="1" applyBorder="1" applyAlignment="1" applyProtection="1">
      <alignment vertical="center"/>
      <protection locked="0"/>
    </xf>
    <xf numFmtId="0" fontId="52" fillId="0" borderId="105" xfId="89" applyFont="1" applyFill="1" applyBorder="1" applyProtection="1">
      <alignment vertical="center"/>
      <protection locked="0"/>
    </xf>
    <xf numFmtId="0" fontId="52" fillId="0" borderId="106" xfId="89" applyFont="1" applyFill="1" applyBorder="1" applyProtection="1">
      <alignment vertical="center"/>
      <protection locked="0"/>
    </xf>
    <xf numFmtId="14" fontId="52" fillId="0" borderId="106" xfId="89" quotePrefix="1" applyNumberFormat="1" applyFont="1" applyFill="1" applyBorder="1" applyAlignment="1" applyProtection="1">
      <alignment horizontal="center" vertical="center"/>
      <protection locked="0"/>
    </xf>
    <xf numFmtId="14" fontId="52" fillId="0" borderId="106" xfId="89" applyNumberFormat="1" applyFont="1" applyFill="1" applyBorder="1" applyAlignment="1" applyProtection="1">
      <alignment horizontal="center" vertical="center"/>
      <protection locked="0"/>
    </xf>
    <xf numFmtId="14" fontId="52" fillId="0" borderId="107" xfId="89" applyNumberFormat="1" applyFont="1" applyFill="1" applyBorder="1" applyAlignment="1" applyProtection="1">
      <alignment horizontal="center" vertical="center"/>
      <protection locked="0"/>
    </xf>
    <xf numFmtId="0" fontId="52" fillId="0" borderId="102" xfId="89" applyFont="1" applyFill="1" applyBorder="1" applyAlignment="1" applyProtection="1">
      <alignment vertical="center"/>
      <protection locked="0"/>
    </xf>
    <xf numFmtId="0" fontId="52" fillId="0" borderId="103" xfId="89" applyFont="1" applyFill="1" applyBorder="1" applyAlignment="1" applyProtection="1">
      <alignment vertical="center"/>
      <protection locked="0"/>
    </xf>
    <xf numFmtId="0" fontId="52" fillId="0" borderId="104" xfId="89" applyFont="1" applyFill="1" applyBorder="1" applyAlignment="1" applyProtection="1">
      <alignment vertical="center"/>
      <protection locked="0"/>
    </xf>
    <xf numFmtId="14" fontId="52" fillId="0" borderId="108" xfId="89" applyNumberFormat="1" applyFont="1" applyFill="1" applyBorder="1" applyAlignment="1" applyProtection="1">
      <alignment horizontal="center" vertical="center"/>
      <protection locked="0"/>
    </xf>
    <xf numFmtId="0" fontId="52" fillId="0" borderId="90" xfId="89" applyFont="1" applyFill="1" applyBorder="1" applyProtection="1">
      <alignment vertical="center"/>
      <protection locked="0"/>
    </xf>
    <xf numFmtId="0" fontId="52" fillId="0" borderId="95" xfId="89" applyFont="1" applyFill="1" applyBorder="1" applyProtection="1">
      <alignment vertical="center"/>
      <protection locked="0"/>
    </xf>
    <xf numFmtId="14" fontId="52" fillId="0" borderId="96" xfId="89" applyNumberFormat="1" applyFont="1" applyFill="1" applyBorder="1" applyAlignment="1" applyProtection="1">
      <alignment horizontal="center" vertical="center"/>
      <protection locked="0"/>
    </xf>
    <xf numFmtId="0" fontId="52" fillId="0" borderId="93" xfId="89" applyFont="1" applyFill="1" applyBorder="1" applyAlignment="1" applyProtection="1">
      <alignment vertical="center"/>
      <protection locked="0"/>
    </xf>
    <xf numFmtId="0" fontId="52" fillId="0" borderId="78" xfId="89" applyFont="1" applyFill="1" applyBorder="1" applyAlignment="1" applyProtection="1">
      <alignment vertical="center"/>
      <protection locked="0"/>
    </xf>
    <xf numFmtId="0" fontId="52" fillId="0" borderId="94" xfId="89" applyFont="1" applyFill="1" applyBorder="1" applyAlignment="1" applyProtection="1">
      <alignment vertical="center"/>
      <protection locked="0"/>
    </xf>
    <xf numFmtId="0" fontId="58" fillId="40" borderId="100" xfId="89" applyFont="1" applyFill="1" applyBorder="1" applyAlignment="1">
      <alignment horizontal="center" vertical="center" wrapText="1"/>
    </xf>
    <xf numFmtId="0" fontId="58" fillId="40" borderId="70" xfId="89" applyFont="1" applyFill="1" applyBorder="1" applyAlignment="1">
      <alignment horizontal="center" vertical="center" wrapText="1"/>
    </xf>
    <xf numFmtId="0" fontId="58" fillId="40" borderId="15" xfId="89" applyFont="1" applyFill="1" applyBorder="1" applyAlignment="1">
      <alignment horizontal="center" vertical="center" wrapText="1"/>
    </xf>
    <xf numFmtId="0" fontId="58" fillId="40" borderId="86" xfId="89" applyFont="1" applyFill="1" applyBorder="1" applyAlignment="1">
      <alignment horizontal="center" vertical="center" wrapText="1"/>
    </xf>
    <xf numFmtId="0" fontId="58" fillId="40" borderId="0" xfId="89" applyFont="1" applyFill="1" applyBorder="1" applyAlignment="1">
      <alignment horizontal="center" vertical="center" wrapText="1"/>
    </xf>
    <xf numFmtId="0" fontId="58" fillId="40" borderId="72" xfId="89" applyFont="1" applyFill="1" applyBorder="1" applyAlignment="1">
      <alignment horizontal="center" vertical="center" wrapText="1"/>
    </xf>
    <xf numFmtId="0" fontId="58" fillId="40" borderId="66" xfId="89" applyFont="1" applyFill="1" applyBorder="1" applyAlignment="1">
      <alignment horizontal="center" vertical="center" wrapText="1"/>
    </xf>
    <xf numFmtId="0" fontId="58" fillId="40" borderId="4" xfId="89" applyFont="1" applyFill="1" applyBorder="1" applyAlignment="1">
      <alignment horizontal="center" vertical="center" wrapText="1"/>
    </xf>
    <xf numFmtId="0" fontId="58" fillId="40" borderId="67" xfId="89" applyFont="1" applyFill="1" applyBorder="1" applyAlignment="1">
      <alignment horizontal="center" vertical="center" wrapText="1"/>
    </xf>
    <xf numFmtId="0" fontId="52" fillId="0" borderId="71" xfId="55" applyFont="1" applyFill="1" applyBorder="1" applyAlignment="1" applyProtection="1">
      <alignment vertical="center" wrapText="1"/>
      <protection locked="0"/>
    </xf>
    <xf numFmtId="0" fontId="52" fillId="0" borderId="0" xfId="55" applyFont="1" applyFill="1" applyBorder="1" applyAlignment="1" applyProtection="1">
      <alignment vertical="center"/>
      <protection locked="0"/>
    </xf>
    <xf numFmtId="0" fontId="52" fillId="0" borderId="17" xfId="55" applyFont="1" applyFill="1" applyBorder="1" applyAlignment="1" applyProtection="1">
      <alignment vertical="center"/>
      <protection locked="0"/>
    </xf>
    <xf numFmtId="0" fontId="52" fillId="0" borderId="61" xfId="55" applyFont="1" applyFill="1" applyBorder="1" applyAlignment="1" applyProtection="1">
      <alignment vertical="center"/>
      <protection locked="0"/>
    </xf>
    <xf numFmtId="0" fontId="52" fillId="0" borderId="71" xfId="55" applyFont="1" applyFill="1" applyBorder="1" applyAlignment="1" applyProtection="1">
      <alignment vertical="center"/>
      <protection locked="0"/>
    </xf>
    <xf numFmtId="0" fontId="52" fillId="0" borderId="101" xfId="55" applyFont="1" applyFill="1" applyBorder="1" applyAlignment="1" applyProtection="1">
      <alignment vertical="center"/>
      <protection locked="0"/>
    </xf>
    <xf numFmtId="0" fontId="52" fillId="0" borderId="62" xfId="55" applyFont="1" applyFill="1" applyBorder="1" applyAlignment="1" applyProtection="1">
      <alignment vertical="center"/>
      <protection locked="0"/>
    </xf>
    <xf numFmtId="0" fontId="52" fillId="0" borderId="4" xfId="55" applyFont="1" applyFill="1" applyBorder="1" applyAlignment="1" applyProtection="1">
      <alignment vertical="center"/>
      <protection locked="0"/>
    </xf>
    <xf numFmtId="0" fontId="52" fillId="0" borderId="63" xfId="55" applyFont="1" applyFill="1" applyBorder="1" applyAlignment="1" applyProtection="1">
      <alignment vertical="center"/>
      <protection locked="0"/>
    </xf>
    <xf numFmtId="0" fontId="52" fillId="32" borderId="93" xfId="89" applyFont="1" applyFill="1" applyBorder="1" applyAlignment="1" applyProtection="1">
      <alignment vertical="center"/>
      <protection locked="0"/>
    </xf>
    <xf numFmtId="0" fontId="52" fillId="32" borderId="78" xfId="89" applyFont="1" applyFill="1" applyBorder="1" applyAlignment="1" applyProtection="1">
      <alignment vertical="center"/>
      <protection locked="0"/>
    </xf>
    <xf numFmtId="0" fontId="52" fillId="32" borderId="94" xfId="89" applyFont="1" applyFill="1" applyBorder="1" applyAlignment="1" applyProtection="1">
      <alignment vertical="center"/>
      <protection locked="0"/>
    </xf>
    <xf numFmtId="0" fontId="52" fillId="0" borderId="98" xfId="89" applyFont="1" applyFill="1" applyBorder="1" applyProtection="1">
      <alignment vertical="center"/>
      <protection locked="0"/>
    </xf>
    <xf numFmtId="0" fontId="52" fillId="0" borderId="78" xfId="89" applyFont="1" applyFill="1" applyBorder="1" applyProtection="1">
      <alignment vertical="center"/>
      <protection locked="0"/>
    </xf>
    <xf numFmtId="0" fontId="52" fillId="0" borderId="94" xfId="89" applyFont="1" applyFill="1" applyBorder="1" applyProtection="1">
      <alignment vertical="center"/>
      <protection locked="0"/>
    </xf>
    <xf numFmtId="14" fontId="52" fillId="0" borderId="95" xfId="89" quotePrefix="1" applyNumberFormat="1" applyFont="1" applyFill="1" applyBorder="1" applyAlignment="1" applyProtection="1">
      <alignment horizontal="center" vertical="center"/>
      <protection locked="0"/>
    </xf>
    <xf numFmtId="187" fontId="52" fillId="0" borderId="42" xfId="89" applyNumberFormat="1" applyFont="1" applyFill="1" applyBorder="1" applyAlignment="1" applyProtection="1">
      <alignment horizontal="right" vertical="center"/>
      <protection locked="0"/>
    </xf>
    <xf numFmtId="187" fontId="52" fillId="0" borderId="99" xfId="89" applyNumberFormat="1" applyFont="1" applyFill="1" applyBorder="1" applyAlignment="1" applyProtection="1">
      <alignment horizontal="right" vertical="center"/>
      <protection locked="0"/>
    </xf>
    <xf numFmtId="14" fontId="52" fillId="0" borderId="90" xfId="89" quotePrefix="1" applyNumberFormat="1" applyFont="1" applyFill="1" applyBorder="1" applyAlignment="1" applyProtection="1">
      <alignment horizontal="center" vertical="center"/>
      <protection locked="0"/>
    </xf>
    <xf numFmtId="14" fontId="52" fillId="0" borderId="90" xfId="89" applyNumberFormat="1" applyFont="1" applyFill="1" applyBorder="1" applyAlignment="1" applyProtection="1">
      <alignment horizontal="center" vertical="center"/>
      <protection locked="0"/>
    </xf>
    <xf numFmtId="14" fontId="52" fillId="0" borderId="92" xfId="89" applyNumberFormat="1" applyFont="1" applyFill="1" applyBorder="1" applyAlignment="1" applyProtection="1">
      <alignment horizontal="center" vertical="center"/>
      <protection locked="0"/>
    </xf>
    <xf numFmtId="0" fontId="58" fillId="40" borderId="49" xfId="89" applyFont="1" applyFill="1" applyBorder="1">
      <alignment vertical="center"/>
    </xf>
    <xf numFmtId="0" fontId="58" fillId="40" borderId="56" xfId="89" applyFont="1" applyFill="1" applyBorder="1">
      <alignment vertical="center"/>
    </xf>
    <xf numFmtId="0" fontId="58" fillId="40" borderId="45" xfId="89" applyFont="1" applyFill="1" applyBorder="1">
      <alignment vertical="center"/>
    </xf>
    <xf numFmtId="0" fontId="52" fillId="0" borderId="41" xfId="89" applyFont="1" applyFill="1" applyBorder="1" applyAlignment="1" applyProtection="1">
      <alignment vertical="center"/>
      <protection locked="0"/>
    </xf>
    <xf numFmtId="0" fontId="52" fillId="0" borderId="56" xfId="89" applyFont="1" applyFill="1" applyBorder="1" applyAlignment="1" applyProtection="1">
      <alignment vertical="center"/>
      <protection locked="0"/>
    </xf>
    <xf numFmtId="0" fontId="52" fillId="0" borderId="52" xfId="89" applyFont="1" applyFill="1" applyBorder="1" applyAlignment="1" applyProtection="1">
      <alignment vertical="center"/>
      <protection locked="0"/>
    </xf>
    <xf numFmtId="0" fontId="58" fillId="40" borderId="24" xfId="89" applyFont="1" applyFill="1" applyBorder="1">
      <alignment vertical="center"/>
    </xf>
    <xf numFmtId="0" fontId="58" fillId="40" borderId="25" xfId="89" applyFont="1" applyFill="1" applyBorder="1">
      <alignment vertical="center"/>
    </xf>
    <xf numFmtId="0" fontId="58" fillId="40" borderId="26" xfId="89" applyFont="1" applyFill="1" applyBorder="1">
      <alignment vertical="center"/>
    </xf>
    <xf numFmtId="0" fontId="52" fillId="0" borderId="66" xfId="89" applyFont="1" applyFill="1" applyBorder="1" applyAlignment="1" applyProtection="1">
      <alignment vertical="center"/>
      <protection locked="0"/>
    </xf>
    <xf numFmtId="14" fontId="52" fillId="0" borderId="95" xfId="89" applyNumberFormat="1" applyFont="1" applyFill="1" applyBorder="1" applyAlignment="1" applyProtection="1">
      <alignment horizontal="center" vertical="center" wrapText="1"/>
      <protection locked="0"/>
    </xf>
    <xf numFmtId="14" fontId="52" fillId="0" borderId="96" xfId="89" applyNumberFormat="1" applyFont="1" applyFill="1" applyBorder="1" applyAlignment="1" applyProtection="1">
      <alignment horizontal="center" vertical="center" wrapText="1"/>
      <protection locked="0"/>
    </xf>
    <xf numFmtId="0" fontId="58" fillId="40" borderId="85" xfId="89" applyFont="1" applyFill="1" applyBorder="1" applyAlignment="1">
      <alignment vertical="center"/>
    </xf>
    <xf numFmtId="0" fontId="58" fillId="40" borderId="53" xfId="89" applyFont="1" applyFill="1" applyBorder="1" applyAlignment="1">
      <alignment vertical="center"/>
    </xf>
    <xf numFmtId="0" fontId="58" fillId="40" borderId="55" xfId="89" applyFont="1" applyFill="1" applyBorder="1" applyAlignment="1">
      <alignment vertical="center"/>
    </xf>
    <xf numFmtId="0" fontId="58" fillId="40" borderId="38" xfId="89" applyFont="1" applyFill="1" applyBorder="1">
      <alignment vertical="center"/>
    </xf>
    <xf numFmtId="0" fontId="58" fillId="40" borderId="42" xfId="89" applyFont="1" applyFill="1" applyBorder="1">
      <alignment vertical="center"/>
    </xf>
    <xf numFmtId="0" fontId="58" fillId="40" borderId="64" xfId="89" applyFont="1" applyFill="1" applyBorder="1" applyAlignment="1">
      <alignment vertical="center" wrapText="1"/>
    </xf>
    <xf numFmtId="0" fontId="58" fillId="40" borderId="17" xfId="89" applyFont="1" applyFill="1" applyBorder="1" applyAlignment="1">
      <alignment vertical="center" wrapText="1"/>
    </xf>
    <xf numFmtId="0" fontId="58" fillId="40" borderId="61" xfId="89" applyFont="1" applyFill="1" applyBorder="1" applyAlignment="1">
      <alignment vertical="center" wrapText="1"/>
    </xf>
    <xf numFmtId="0" fontId="52" fillId="0" borderId="54" xfId="89" quotePrefix="1" applyFont="1" applyFill="1" applyBorder="1" applyAlignment="1" applyProtection="1">
      <alignment vertical="center"/>
      <protection locked="0"/>
    </xf>
    <xf numFmtId="0" fontId="52" fillId="0" borderId="53" xfId="89" applyFont="1" applyFill="1" applyBorder="1" applyAlignment="1" applyProtection="1">
      <alignment vertical="center"/>
      <protection locked="0"/>
    </xf>
    <xf numFmtId="0" fontId="52" fillId="0" borderId="55" xfId="89" applyFont="1" applyFill="1" applyBorder="1" applyAlignment="1" applyProtection="1">
      <alignment vertical="center"/>
      <protection locked="0"/>
    </xf>
    <xf numFmtId="0" fontId="52" fillId="32" borderId="87" xfId="89" applyFont="1" applyFill="1" applyBorder="1" applyAlignment="1" applyProtection="1">
      <alignment vertical="center"/>
      <protection locked="0"/>
    </xf>
    <xf numFmtId="0" fontId="52" fillId="32" borderId="88" xfId="89" applyFont="1" applyFill="1" applyBorder="1" applyAlignment="1" applyProtection="1">
      <alignment vertical="center"/>
      <protection locked="0"/>
    </xf>
    <xf numFmtId="0" fontId="52" fillId="32" borderId="89" xfId="89" applyFont="1" applyFill="1" applyBorder="1" applyAlignment="1" applyProtection="1">
      <alignment vertical="center"/>
      <protection locked="0"/>
    </xf>
    <xf numFmtId="14" fontId="52" fillId="0" borderId="91" xfId="89" applyNumberFormat="1" applyFont="1" applyFill="1" applyBorder="1" applyAlignment="1" applyProtection="1">
      <alignment horizontal="center" vertical="center"/>
      <protection locked="0"/>
    </xf>
    <xf numFmtId="0" fontId="52" fillId="0" borderId="87" xfId="89" applyFont="1" applyFill="1" applyBorder="1" applyAlignment="1" applyProtection="1">
      <alignment vertical="center"/>
      <protection locked="0"/>
    </xf>
    <xf numFmtId="0" fontId="52" fillId="0" borderId="88" xfId="89" applyFont="1" applyFill="1" applyBorder="1" applyAlignment="1" applyProtection="1">
      <alignment vertical="center"/>
      <protection locked="0"/>
    </xf>
    <xf numFmtId="0" fontId="52" fillId="0" borderId="89" xfId="89" applyFont="1" applyFill="1" applyBorder="1" applyAlignment="1" applyProtection="1">
      <alignment vertical="center"/>
      <protection locked="0"/>
    </xf>
    <xf numFmtId="0" fontId="58" fillId="40" borderId="84" xfId="89" applyFont="1" applyFill="1" applyBorder="1" applyAlignment="1">
      <alignment vertical="center"/>
    </xf>
    <xf numFmtId="0" fontId="58" fillId="40" borderId="44" xfId="89" applyFont="1" applyFill="1" applyBorder="1" applyAlignment="1">
      <alignment vertical="center"/>
    </xf>
    <xf numFmtId="0" fontId="58" fillId="40" borderId="83" xfId="89" applyFont="1" applyFill="1" applyBorder="1" applyAlignment="1">
      <alignment vertical="center"/>
    </xf>
    <xf numFmtId="0" fontId="58" fillId="40" borderId="50" xfId="89" applyFont="1" applyFill="1" applyBorder="1">
      <alignment vertical="center"/>
    </xf>
    <xf numFmtId="0" fontId="58" fillId="40" borderId="79" xfId="89" applyFont="1" applyFill="1" applyBorder="1">
      <alignment vertical="center"/>
    </xf>
    <xf numFmtId="0" fontId="52" fillId="0" borderId="80" xfId="89" applyFont="1" applyFill="1" applyBorder="1" applyAlignment="1" applyProtection="1">
      <alignment vertical="center"/>
      <protection locked="0"/>
    </xf>
    <xf numFmtId="0" fontId="52" fillId="0" borderId="1" xfId="89" applyFont="1" applyFill="1" applyBorder="1" applyAlignment="1" applyProtection="1">
      <alignment vertical="center"/>
      <protection locked="0"/>
    </xf>
    <xf numFmtId="0" fontId="52" fillId="0" borderId="47" xfId="89" applyFont="1" applyFill="1" applyBorder="1" applyAlignment="1" applyProtection="1">
      <alignment vertical="center"/>
      <protection locked="0"/>
    </xf>
    <xf numFmtId="0" fontId="58" fillId="0" borderId="81" xfId="89" applyFont="1" applyFill="1" applyBorder="1">
      <alignment vertical="center"/>
    </xf>
    <xf numFmtId="0" fontId="58" fillId="0" borderId="82" xfId="89" applyFont="1" applyFill="1" applyBorder="1">
      <alignment vertical="center"/>
    </xf>
    <xf numFmtId="0" fontId="58" fillId="0" borderId="62" xfId="89" applyFont="1" applyFill="1" applyBorder="1">
      <alignment vertical="center"/>
    </xf>
    <xf numFmtId="0" fontId="52" fillId="0" borderId="4" xfId="89" applyFont="1" applyFill="1" applyBorder="1" applyAlignment="1" applyProtection="1">
      <alignment horizontal="center" vertical="center"/>
      <protection locked="0"/>
    </xf>
    <xf numFmtId="0" fontId="58" fillId="40" borderId="64" xfId="89" applyFont="1" applyFill="1" applyBorder="1" applyAlignment="1">
      <alignment horizontal="center" vertical="center" wrapText="1"/>
    </xf>
    <xf numFmtId="0" fontId="58" fillId="40" borderId="65" xfId="89" applyFont="1" applyFill="1" applyBorder="1" applyAlignment="1">
      <alignment horizontal="center" vertical="center" wrapText="1"/>
    </xf>
    <xf numFmtId="0" fontId="52" fillId="0" borderId="77" xfId="89" applyFont="1" applyFill="1" applyBorder="1" applyAlignment="1" applyProtection="1">
      <alignment horizontal="center"/>
      <protection locked="0"/>
    </xf>
    <xf numFmtId="0" fontId="52" fillId="0" borderId="0" xfId="89" applyFont="1" applyFill="1" applyBorder="1" applyAlignment="1">
      <alignment horizontal="center"/>
    </xf>
    <xf numFmtId="14" fontId="52" fillId="0" borderId="0" xfId="89" applyNumberFormat="1" applyFont="1" applyFill="1" applyBorder="1" applyAlignment="1" applyProtection="1">
      <alignment horizontal="center"/>
      <protection locked="0"/>
    </xf>
    <xf numFmtId="0" fontId="52" fillId="0" borderId="0" xfId="89" applyFont="1" applyFill="1" applyBorder="1" applyAlignment="1" applyProtection="1">
      <alignment horizontal="center"/>
      <protection locked="0"/>
    </xf>
    <xf numFmtId="0" fontId="52" fillId="0" borderId="78" xfId="89" applyFont="1" applyFill="1" applyBorder="1" applyAlignment="1">
      <alignment horizontal="center"/>
    </xf>
    <xf numFmtId="14" fontId="52" fillId="0" borderId="78" xfId="89" applyNumberFormat="1" applyFont="1" applyFill="1" applyBorder="1" applyAlignment="1" applyProtection="1">
      <alignment horizontal="center"/>
      <protection locked="0"/>
    </xf>
    <xf numFmtId="0" fontId="52" fillId="0" borderId="78" xfId="89" applyFont="1" applyFill="1" applyBorder="1" applyAlignment="1" applyProtection="1">
      <alignment horizontal="center"/>
      <protection locked="0"/>
    </xf>
    <xf numFmtId="0" fontId="50" fillId="0" borderId="0" xfId="89" applyFont="1" applyFill="1" applyBorder="1">
      <alignment vertical="center"/>
    </xf>
    <xf numFmtId="0" fontId="52" fillId="0" borderId="77" xfId="89" applyFont="1" applyFill="1" applyBorder="1" applyAlignment="1">
      <alignment horizontal="center"/>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xr:uid="{00000000-0005-0000-0000-000012000000}"/>
    <cellStyle name="category" xfId="20" xr:uid="{00000000-0005-0000-0000-000013000000}"/>
    <cellStyle name="Comma [0]_laroux" xfId="21" xr:uid="{00000000-0005-0000-0000-000014000000}"/>
    <cellStyle name="Comma_laroux" xfId="22" xr:uid="{00000000-0005-0000-0000-000015000000}"/>
    <cellStyle name="Currency [0]_laroux" xfId="23" xr:uid="{00000000-0005-0000-0000-000016000000}"/>
    <cellStyle name="Currency_laroux" xfId="24" xr:uid="{00000000-0005-0000-0000-000017000000}"/>
    <cellStyle name="entry" xfId="25" xr:uid="{00000000-0005-0000-0000-000018000000}"/>
    <cellStyle name="Grey" xfId="26" xr:uid="{00000000-0005-0000-0000-000019000000}"/>
    <cellStyle name="HEADER" xfId="27" xr:uid="{00000000-0005-0000-0000-00001A000000}"/>
    <cellStyle name="Header1" xfId="28" xr:uid="{00000000-0005-0000-0000-00001B000000}"/>
    <cellStyle name="Header2" xfId="29" xr:uid="{00000000-0005-0000-0000-00001C000000}"/>
    <cellStyle name="Input [yellow]" xfId="30" xr:uid="{00000000-0005-0000-0000-00001D000000}"/>
    <cellStyle name="KWE標準" xfId="31" xr:uid="{00000000-0005-0000-0000-00001E000000}"/>
    <cellStyle name="Model" xfId="32" xr:uid="{00000000-0005-0000-0000-00001F000000}"/>
    <cellStyle name="Normal - Style1" xfId="33" xr:uid="{00000000-0005-0000-0000-000020000000}"/>
    <cellStyle name="Normal_#18-Internet" xfId="34" xr:uid="{00000000-0005-0000-0000-000021000000}"/>
    <cellStyle name="Percent [2]" xfId="35" xr:uid="{00000000-0005-0000-0000-000022000000}"/>
    <cellStyle name="price" xfId="36" xr:uid="{00000000-0005-0000-0000-000023000000}"/>
    <cellStyle name="QMS 見出し1" xfId="37" xr:uid="{00000000-0005-0000-0000-000024000000}"/>
    <cellStyle name="QMS 見出し2" xfId="38" xr:uid="{00000000-0005-0000-0000-000025000000}"/>
    <cellStyle name="revised" xfId="39" xr:uid="{00000000-0005-0000-0000-000026000000}"/>
    <cellStyle name="section" xfId="40" xr:uid="{00000000-0005-0000-0000-000027000000}"/>
    <cellStyle name="Style 27" xfId="41" xr:uid="{00000000-0005-0000-0000-000028000000}"/>
    <cellStyle name="Style 34" xfId="42" xr:uid="{00000000-0005-0000-0000-000029000000}"/>
    <cellStyle name="Style 35" xfId="43" xr:uid="{00000000-0005-0000-0000-00002A000000}"/>
    <cellStyle name="subhead" xfId="44" xr:uid="{00000000-0005-0000-0000-00002B000000}"/>
    <cellStyle name="title" xfId="45" xr:uid="{00000000-0005-0000-0000-00002C000000}"/>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3" xfId="88" xr:uid="{00000000-0005-0000-0000-000037000000}"/>
    <cellStyle name="メモ" xfId="56" builtinId="10" customBuiltin="1"/>
    <cellStyle name="リンク セル" xfId="57" builtinId="24" customBuiltin="1"/>
    <cellStyle name="悪い" xfId="58" builtinId="27" customBuiltin="1"/>
    <cellStyle name="価格桁区切り" xfId="59" xr:uid="{00000000-0005-0000-0000-00003B000000}"/>
    <cellStyle name="型番" xfId="60" xr:uid="{00000000-0005-0000-0000-00003C00000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xr:uid="{00000000-0005-0000-0000-000045000000}"/>
    <cellStyle name="数値（桁区切り）" xfId="70" xr:uid="{00000000-0005-0000-0000-000046000000}"/>
    <cellStyle name="数値_(140784-1)次期R3" xfId="71" xr:uid="{00000000-0005-0000-0000-000047000000}"/>
    <cellStyle name="製品通知&quot;-&quot;" xfId="72" xr:uid="{00000000-0005-0000-0000-000048000000}"/>
    <cellStyle name="製品通知価格" xfId="73" xr:uid="{00000000-0005-0000-0000-000049000000}"/>
    <cellStyle name="製品通知日付" xfId="74" xr:uid="{00000000-0005-0000-0000-00004A000000}"/>
    <cellStyle name="製品通知文字列" xfId="75" xr:uid="{00000000-0005-0000-0000-00004B000000}"/>
    <cellStyle name="説明文" xfId="76" builtinId="53" customBuiltin="1"/>
    <cellStyle name="日付" xfId="77" xr:uid="{00000000-0005-0000-0000-00004D000000}"/>
    <cellStyle name="入力" xfId="78" builtinId="20" customBuiltin="1"/>
    <cellStyle name="年月日" xfId="79" xr:uid="{00000000-0005-0000-0000-00004F000000}"/>
    <cellStyle name="標準" xfId="0" builtinId="0"/>
    <cellStyle name="標準 11" xfId="89" xr:uid="{00000000-0005-0000-0000-000051000000}"/>
    <cellStyle name="標準 2" xfId="80" xr:uid="{00000000-0005-0000-0000-000052000000}"/>
    <cellStyle name="標準_マスターコードリスト(05春DB)_" xfId="81" xr:uid="{00000000-0005-0000-0000-000053000000}"/>
    <cellStyle name="標準_要求仕様書_sample" xfId="82" xr:uid="{00000000-0005-0000-0000-000054000000}"/>
    <cellStyle name="標準Ａ" xfId="83" xr:uid="{00000000-0005-0000-0000-000055000000}"/>
    <cellStyle name="文字列" xfId="84" xr:uid="{00000000-0005-0000-0000-000056000000}"/>
    <cellStyle name="未定義" xfId="85" xr:uid="{00000000-0005-0000-0000-000057000000}"/>
    <cellStyle name="良い" xfId="86" builtinId="26" customBuiltin="1"/>
    <cellStyle name="樘準_購－表紙 (2)_1_型－PRINT_ＳＩ型番 (2)_構成明細  (原調込み） (2)" xfId="87" xr:uid="{00000000-0005-0000-0000-000059000000}"/>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CCFF"/>
      <color rgb="FFEEF1F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16</xdr:col>
      <xdr:colOff>161925</xdr:colOff>
      <xdr:row>14</xdr:row>
      <xdr:rowOff>190500</xdr:rowOff>
    </xdr:from>
    <xdr:to>
      <xdr:col>27</xdr:col>
      <xdr:colOff>161925</xdr:colOff>
      <xdr:row>23</xdr:row>
      <xdr:rowOff>231913</xdr:rowOff>
    </xdr:to>
    <xdr:sp macro="" textlink="">
      <xdr:nvSpPr>
        <xdr:cNvPr id="63" name="正方形/長方形 62">
          <a:extLst>
            <a:ext uri="{FF2B5EF4-FFF2-40B4-BE49-F238E27FC236}">
              <a16:creationId xmlns:a16="http://schemas.microsoft.com/office/drawing/2014/main" id="{00000000-0008-0000-0400-00003F000000}"/>
            </a:ext>
          </a:extLst>
        </xdr:cNvPr>
        <xdr:cNvSpPr/>
      </xdr:nvSpPr>
      <xdr:spPr>
        <a:xfrm>
          <a:off x="3209925" y="4232413"/>
          <a:ext cx="2095500" cy="2203174"/>
        </a:xfrm>
        <a:prstGeom prst="rect">
          <a:avLst/>
        </a:prstGeom>
        <a:solidFill>
          <a:srgbClr val="CCFFCC"/>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最高速度自動整備ツール</a:t>
          </a:r>
        </a:p>
      </xdr:txBody>
    </xdr:sp>
    <xdr:clientData/>
  </xdr:twoCellAnchor>
  <xdr:twoCellAnchor>
    <xdr:from>
      <xdr:col>4</xdr:col>
      <xdr:colOff>108501</xdr:colOff>
      <xdr:row>15</xdr:row>
      <xdr:rowOff>76614</xdr:rowOff>
    </xdr:from>
    <xdr:to>
      <xdr:col>9</xdr:col>
      <xdr:colOff>22776</xdr:colOff>
      <xdr:row>18</xdr:row>
      <xdr:rowOff>173935</xdr:rowOff>
    </xdr:to>
    <xdr:sp macro="" textlink="">
      <xdr:nvSpPr>
        <xdr:cNvPr id="15" name="フローチャート : 磁気ディスク 14">
          <a:extLst>
            <a:ext uri="{FF2B5EF4-FFF2-40B4-BE49-F238E27FC236}">
              <a16:creationId xmlns:a16="http://schemas.microsoft.com/office/drawing/2014/main" id="{00000000-0008-0000-0400-00000F000000}"/>
            </a:ext>
          </a:extLst>
        </xdr:cNvPr>
        <xdr:cNvSpPr/>
      </xdr:nvSpPr>
      <xdr:spPr>
        <a:xfrm>
          <a:off x="870501" y="4358723"/>
          <a:ext cx="866775" cy="817908"/>
        </a:xfrm>
        <a:prstGeom prst="flowChartMagneticDisk">
          <a:avLst/>
        </a:prstGeom>
        <a:solidFill>
          <a:schemeClr val="accent5">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ctr"/>
          <a:r>
            <a:rPr kumimoji="1" lang="ja-JP" altLang="en-US"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道路</a:t>
          </a:r>
          <a:r>
            <a:rPr kumimoji="1" lang="en-US" altLang="ja-JP"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DB</a:t>
          </a:r>
          <a:endParaRPr kumimoji="1" lang="ja-JP" altLang="en-US"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118027</xdr:colOff>
      <xdr:row>19</xdr:row>
      <xdr:rowOff>105190</xdr:rowOff>
    </xdr:from>
    <xdr:to>
      <xdr:col>9</xdr:col>
      <xdr:colOff>41827</xdr:colOff>
      <xdr:row>23</xdr:row>
      <xdr:rowOff>86140</xdr:rowOff>
    </xdr:to>
    <xdr:sp macro="" textlink="">
      <xdr:nvSpPr>
        <xdr:cNvPr id="19" name="フローチャート : 磁気ディスク 14">
          <a:extLst>
            <a:ext uri="{FF2B5EF4-FFF2-40B4-BE49-F238E27FC236}">
              <a16:creationId xmlns:a16="http://schemas.microsoft.com/office/drawing/2014/main" id="{00000000-0008-0000-0400-000013000000}"/>
            </a:ext>
          </a:extLst>
        </xdr:cNvPr>
        <xdr:cNvSpPr/>
      </xdr:nvSpPr>
      <xdr:spPr>
        <a:xfrm>
          <a:off x="880027" y="5348081"/>
          <a:ext cx="876300" cy="941733"/>
        </a:xfrm>
        <a:prstGeom prst="flowChartMagneticDisk">
          <a:avLst/>
        </a:prstGeom>
        <a:solidFill>
          <a:schemeClr val="accent5">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ctr"/>
          <a:r>
            <a:rPr kumimoji="1" lang="ja-JP" altLang="en-US"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自動運転支援マップ</a:t>
          </a:r>
          <a:r>
            <a:rPr kumimoji="1" lang="en-US" altLang="ja-JP" sz="90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DB</a:t>
          </a:r>
        </a:p>
      </xdr:txBody>
    </xdr:sp>
    <xdr:clientData/>
  </xdr:twoCellAnchor>
  <xdr:twoCellAnchor>
    <xdr:from>
      <xdr:col>10</xdr:col>
      <xdr:colOff>32302</xdr:colOff>
      <xdr:row>19</xdr:row>
      <xdr:rowOff>231086</xdr:rowOff>
    </xdr:from>
    <xdr:to>
      <xdr:col>16</xdr:col>
      <xdr:colOff>13252</xdr:colOff>
      <xdr:row>21</xdr:row>
      <xdr:rowOff>67089</xdr:rowOff>
    </xdr:to>
    <xdr:sp macro="" textlink="">
      <xdr:nvSpPr>
        <xdr:cNvPr id="20" name="右矢印 19">
          <a:extLst>
            <a:ext uri="{FF2B5EF4-FFF2-40B4-BE49-F238E27FC236}">
              <a16:creationId xmlns:a16="http://schemas.microsoft.com/office/drawing/2014/main" id="{00000000-0008-0000-0400-000014000000}"/>
            </a:ext>
          </a:extLst>
        </xdr:cNvPr>
        <xdr:cNvSpPr/>
      </xdr:nvSpPr>
      <xdr:spPr>
        <a:xfrm>
          <a:off x="1937302" y="5473977"/>
          <a:ext cx="1123950" cy="316395"/>
        </a:xfrm>
        <a:prstGeom prst="rightArrow">
          <a:avLst/>
        </a:prstGeom>
        <a:solidFill>
          <a:schemeClr val="accent3">
            <a:lumMod val="60000"/>
            <a:lumOff val="4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41826</xdr:colOff>
      <xdr:row>21</xdr:row>
      <xdr:rowOff>173935</xdr:rowOff>
    </xdr:from>
    <xdr:to>
      <xdr:col>15</xdr:col>
      <xdr:colOff>127551</xdr:colOff>
      <xdr:row>23</xdr:row>
      <xdr:rowOff>48040</xdr:rowOff>
    </xdr:to>
    <xdr:sp macro="" textlink="">
      <xdr:nvSpPr>
        <xdr:cNvPr id="4" name="左矢印 3">
          <a:extLst>
            <a:ext uri="{FF2B5EF4-FFF2-40B4-BE49-F238E27FC236}">
              <a16:creationId xmlns:a16="http://schemas.microsoft.com/office/drawing/2014/main" id="{00000000-0008-0000-0400-000004000000}"/>
            </a:ext>
          </a:extLst>
        </xdr:cNvPr>
        <xdr:cNvSpPr/>
      </xdr:nvSpPr>
      <xdr:spPr>
        <a:xfrm>
          <a:off x="1946826" y="5897218"/>
          <a:ext cx="1038225" cy="354496"/>
        </a:xfrm>
        <a:prstGeom prst="leftArrow">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b="1">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更新</a:t>
          </a:r>
        </a:p>
      </xdr:txBody>
    </xdr:sp>
    <xdr:clientData/>
  </xdr:twoCellAnchor>
  <xdr:twoCellAnchor>
    <xdr:from>
      <xdr:col>10</xdr:col>
      <xdr:colOff>3727</xdr:colOff>
      <xdr:row>16</xdr:row>
      <xdr:rowOff>86140</xdr:rowOff>
    </xdr:from>
    <xdr:to>
      <xdr:col>15</xdr:col>
      <xdr:colOff>175177</xdr:colOff>
      <xdr:row>17</xdr:row>
      <xdr:rowOff>162340</xdr:rowOff>
    </xdr:to>
    <xdr:sp macro="" textlink="">
      <xdr:nvSpPr>
        <xdr:cNvPr id="26" name="右矢印 25">
          <a:extLst>
            <a:ext uri="{FF2B5EF4-FFF2-40B4-BE49-F238E27FC236}">
              <a16:creationId xmlns:a16="http://schemas.microsoft.com/office/drawing/2014/main" id="{00000000-0008-0000-0400-00001A000000}"/>
            </a:ext>
          </a:extLst>
        </xdr:cNvPr>
        <xdr:cNvSpPr/>
      </xdr:nvSpPr>
      <xdr:spPr>
        <a:xfrm>
          <a:off x="1908727" y="4608444"/>
          <a:ext cx="1123950" cy="316396"/>
        </a:xfrm>
        <a:prstGeom prst="rightArrow">
          <a:avLst/>
        </a:prstGeom>
        <a:solidFill>
          <a:schemeClr val="accent3">
            <a:lumMod val="60000"/>
            <a:lumOff val="4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0</xdr:colOff>
      <xdr:row>15</xdr:row>
      <xdr:rowOff>123825</xdr:rowOff>
    </xdr:from>
    <xdr:to>
      <xdr:col>38</xdr:col>
      <xdr:colOff>161925</xdr:colOff>
      <xdr:row>19</xdr:row>
      <xdr:rowOff>104775</xdr:rowOff>
    </xdr:to>
    <xdr:sp macro="" textlink="">
      <xdr:nvSpPr>
        <xdr:cNvPr id="2" name="メモ 1">
          <a:extLst>
            <a:ext uri="{FF2B5EF4-FFF2-40B4-BE49-F238E27FC236}">
              <a16:creationId xmlns:a16="http://schemas.microsoft.com/office/drawing/2014/main" id="{00000000-0008-0000-0400-000002000000}"/>
            </a:ext>
          </a:extLst>
        </xdr:cNvPr>
        <xdr:cNvSpPr/>
      </xdr:nvSpPr>
      <xdr:spPr>
        <a:xfrm>
          <a:off x="6667500" y="4010025"/>
          <a:ext cx="733425" cy="933450"/>
        </a:xfrm>
        <a:prstGeom prst="foldedCorner">
          <a:avLst/>
        </a:prstGeom>
        <a:solidFill>
          <a:schemeClr val="accent5">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メッシュ</a:t>
          </a:r>
          <a:endParaRPr kumimoji="1" lang="en-US" altLang="ja-JP" sz="10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0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リスト</a:t>
          </a:r>
        </a:p>
      </xdr:txBody>
    </xdr:sp>
    <xdr:clientData/>
  </xdr:twoCellAnchor>
  <xdr:twoCellAnchor>
    <xdr:from>
      <xdr:col>28</xdr:col>
      <xdr:colOff>57150</xdr:colOff>
      <xdr:row>16</xdr:row>
      <xdr:rowOff>190500</xdr:rowOff>
    </xdr:from>
    <xdr:to>
      <xdr:col>34</xdr:col>
      <xdr:colOff>38100</xdr:colOff>
      <xdr:row>18</xdr:row>
      <xdr:rowOff>28575</xdr:rowOff>
    </xdr:to>
    <xdr:sp macro="" textlink="">
      <xdr:nvSpPr>
        <xdr:cNvPr id="11" name="右矢印 10">
          <a:extLst>
            <a:ext uri="{FF2B5EF4-FFF2-40B4-BE49-F238E27FC236}">
              <a16:creationId xmlns:a16="http://schemas.microsoft.com/office/drawing/2014/main" id="{00000000-0008-0000-0400-00000B000000}"/>
            </a:ext>
          </a:extLst>
        </xdr:cNvPr>
        <xdr:cNvSpPr/>
      </xdr:nvSpPr>
      <xdr:spPr>
        <a:xfrm rot="10800000">
          <a:off x="5391150" y="4314825"/>
          <a:ext cx="1123950" cy="314325"/>
        </a:xfrm>
        <a:prstGeom prst="rightArrow">
          <a:avLst/>
        </a:prstGeom>
        <a:solidFill>
          <a:schemeClr val="accent3">
            <a:lumMod val="60000"/>
            <a:lumOff val="4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dev2-4G/05_Project/23&#26399;/&#33258;&#21205;&#36939;&#36578;/&#36039;&#26009;/&#26368;&#39640;&#36895;&#24230;&#33258;&#21205;&#25972;&#20633;&#12484;&#12540;&#12523;&#25913;&#20462;/AdamMaxSpeedUpdater&#25913;&#20462;_&#35201;&#20214;&#23450;&#32681;.xlsx"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35201;&#20214;&#23450;&#32681;&#26360;&#65288;AdamMaxSpeedUpdater&#65289;_&#12487;&#12540;&#12479;&#26356;&#26032;&#21521;&#12369;&#23550;&#24540;.xlsx" TargetMode="External"/><Relationship Id="rId1" Type="http://schemas.openxmlformats.org/officeDocument/2006/relationships/hyperlink" Target="../1_&#35201;&#27714;&#20181;&#27096;/&#36947;&#36335;NW&#26368;&#39640;&#36895;&#24230;&#12392;&#12398;&#32016;&#12389;&#12369;.xlsx" TargetMode="Externa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file:///\\win\dfs\&#37096;&#38272;&#27178;&#26029;PJ\ADAM&#12487;&#12540;&#12479;&#25972;&#20633;\21_iPC&#12487;&#12540;&#12479;&#20181;&#27096;\10_&#26908;&#35342;\ADAM_&#12497;&#12521;&#12513;&#12540;&#12479;&#34920;_2.1.6_&#30906;&#35469;&#29992;_20171116.xls" TargetMode="External"/><Relationship Id="rId1" Type="http://schemas.openxmlformats.org/officeDocument/2006/relationships/hyperlink" Target="http://preon.mr.ipc.pioneer.co.jp/svn/release/trunk/public/SiNDY-b/Documents/data_model/&#36947;&#36335;_&#12497;&#12521;&#12513;&#12540;&#12479;&#34920;.xl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preon.mr.ipc.pioneer.co.jp/svn/release/trunk/public/SiNDY-b/Documents/data_model/ADAM_&#12497;&#12521;&#12513;&#12540;&#12479;&#34920;.xls" TargetMode="External"/><Relationship Id="rId1" Type="http://schemas.openxmlformats.org/officeDocument/2006/relationships/hyperlink" Target="http://preon.mr.ipc.pioneer.co.jp/svn/release/trunk/public/SiNDY-b/Documents/data_model/&#36947;&#36335;_&#12497;&#12521;&#12513;&#12540;&#12479;&#34920;.xl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9.bin"/><Relationship Id="rId1" Type="http://schemas.openxmlformats.org/officeDocument/2006/relationships/hyperlink" Target="http://preon/testlink/lib/testcases/archiveData.php?edit=testcase&amp;id=134440&amp;tcversion_id=undefined"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J30"/>
  <sheetViews>
    <sheetView showGridLines="0" tabSelected="1" topLeftCell="A7" zoomScale="90" zoomScaleNormal="90" zoomScaleSheetLayoutView="100" workbookViewId="0">
      <selection activeCell="F28" sqref="F28"/>
    </sheetView>
  </sheetViews>
  <sheetFormatPr defaultRowHeight="18.75" x14ac:dyDescent="0.45"/>
  <cols>
    <col min="1" max="5" width="9" style="1"/>
    <col min="6" max="8" width="10.625" style="1" customWidth="1"/>
    <col min="9" max="9" width="12.75" style="1" customWidth="1"/>
    <col min="10" max="16384" width="9" style="1"/>
  </cols>
  <sheetData>
    <row r="3" spans="1:9" ht="38.25" x14ac:dyDescent="0.85">
      <c r="A3" s="325" t="s">
        <v>141</v>
      </c>
      <c r="B3" s="326"/>
      <c r="C3" s="326"/>
      <c r="D3" s="326"/>
      <c r="E3" s="326"/>
      <c r="F3" s="326"/>
      <c r="G3" s="326"/>
      <c r="H3" s="326"/>
      <c r="I3" s="326"/>
    </row>
    <row r="4" spans="1:9" ht="19.5" thickBot="1" x14ac:dyDescent="0.5">
      <c r="A4" s="2"/>
      <c r="B4" s="2"/>
      <c r="C4" s="2"/>
      <c r="D4" s="2"/>
      <c r="E4" s="2"/>
      <c r="F4" s="2"/>
      <c r="G4" s="2"/>
      <c r="H4" s="2"/>
      <c r="I4" s="2"/>
    </row>
    <row r="8" spans="1:9" x14ac:dyDescent="0.45">
      <c r="A8" s="327" t="s">
        <v>312</v>
      </c>
      <c r="B8" s="328"/>
      <c r="C8" s="328"/>
      <c r="D8" s="328"/>
      <c r="E8" s="328"/>
      <c r="F8" s="328"/>
      <c r="G8" s="328"/>
      <c r="H8" s="328"/>
      <c r="I8" s="328"/>
    </row>
    <row r="9" spans="1:9" x14ac:dyDescent="0.45">
      <c r="A9" s="328"/>
      <c r="B9" s="328"/>
      <c r="C9" s="328"/>
      <c r="D9" s="328"/>
      <c r="E9" s="328"/>
      <c r="F9" s="328"/>
      <c r="G9" s="328"/>
      <c r="H9" s="328"/>
      <c r="I9" s="328"/>
    </row>
    <row r="10" spans="1:9" x14ac:dyDescent="0.45">
      <c r="A10" s="328"/>
      <c r="B10" s="328"/>
      <c r="C10" s="328"/>
      <c r="D10" s="328"/>
      <c r="E10" s="328"/>
      <c r="F10" s="328"/>
      <c r="G10" s="328"/>
      <c r="H10" s="328"/>
      <c r="I10" s="328"/>
    </row>
    <row r="11" spans="1:9" x14ac:dyDescent="0.45">
      <c r="A11" s="328"/>
      <c r="B11" s="328"/>
      <c r="C11" s="328"/>
      <c r="D11" s="328"/>
      <c r="E11" s="328"/>
      <c r="F11" s="328"/>
      <c r="G11" s="328"/>
      <c r="H11" s="328"/>
      <c r="I11" s="328"/>
    </row>
    <row r="12" spans="1:9" x14ac:dyDescent="0.45">
      <c r="A12" s="328"/>
      <c r="B12" s="328"/>
      <c r="C12" s="328"/>
      <c r="D12" s="328"/>
      <c r="E12" s="328"/>
      <c r="F12" s="328"/>
      <c r="G12" s="328"/>
      <c r="H12" s="328"/>
      <c r="I12" s="328"/>
    </row>
    <row r="13" spans="1:9" x14ac:dyDescent="0.45">
      <c r="A13" s="328"/>
      <c r="B13" s="328"/>
      <c r="C13" s="328"/>
      <c r="D13" s="328"/>
      <c r="E13" s="328"/>
      <c r="F13" s="328"/>
      <c r="G13" s="328"/>
      <c r="H13" s="328"/>
      <c r="I13" s="328"/>
    </row>
    <row r="23" spans="5:10" x14ac:dyDescent="0.45">
      <c r="F23" s="333" t="s">
        <v>470</v>
      </c>
      <c r="G23" s="334"/>
      <c r="H23" s="334"/>
      <c r="I23" s="335"/>
    </row>
    <row r="24" spans="5:10" x14ac:dyDescent="0.45">
      <c r="I24" s="3" t="s">
        <v>21</v>
      </c>
    </row>
    <row r="26" spans="5:10" ht="19.5" x14ac:dyDescent="0.45">
      <c r="F26" s="329" t="s">
        <v>22</v>
      </c>
      <c r="G26" s="330"/>
      <c r="H26" s="331" t="s">
        <v>448</v>
      </c>
      <c r="I26" s="332"/>
      <c r="J26" s="248"/>
    </row>
    <row r="27" spans="5:10" x14ac:dyDescent="0.45">
      <c r="E27" s="4"/>
      <c r="F27" s="4"/>
    </row>
    <row r="28" spans="5:10" x14ac:dyDescent="0.45">
      <c r="E28" s="5"/>
      <c r="F28" s="5" t="s">
        <v>23</v>
      </c>
      <c r="G28" s="323" t="s">
        <v>52</v>
      </c>
      <c r="H28" s="324"/>
      <c r="I28" s="6" t="s">
        <v>24</v>
      </c>
    </row>
    <row r="29" spans="5:10" ht="39.75" customHeight="1" x14ac:dyDescent="0.45">
      <c r="E29" s="7" t="s">
        <v>25</v>
      </c>
      <c r="F29" s="8" t="s">
        <v>819</v>
      </c>
      <c r="G29" s="9" t="s">
        <v>53</v>
      </c>
      <c r="H29" s="9" t="s">
        <v>53</v>
      </c>
      <c r="I29" s="10" t="s">
        <v>588</v>
      </c>
      <c r="J29" s="248"/>
    </row>
    <row r="30" spans="5:10" x14ac:dyDescent="0.45">
      <c r="E30" s="11" t="s">
        <v>26</v>
      </c>
      <c r="F30" s="12">
        <v>43158</v>
      </c>
      <c r="G30" s="13" t="s">
        <v>53</v>
      </c>
      <c r="H30" s="13" t="s">
        <v>53</v>
      </c>
      <c r="I30" s="14">
        <v>43157</v>
      </c>
      <c r="J30" s="248"/>
    </row>
  </sheetData>
  <sheetProtection formatCells="0"/>
  <mergeCells count="6">
    <mergeCell ref="G28:H28"/>
    <mergeCell ref="A3:I3"/>
    <mergeCell ref="A8:I13"/>
    <mergeCell ref="F26:G26"/>
    <mergeCell ref="H26:I26"/>
    <mergeCell ref="F23:I23"/>
  </mergeCells>
  <phoneticPr fontId="3"/>
  <conditionalFormatting sqref="F23">
    <cfRule type="cellIs" dxfId="1" priority="1" stopIfTrue="1" operator="between">
      <formula>"技術開発部第一技術部第四技術グループ"</formula>
      <formula>"技術開発部第二技術部第三技術グループ"</formula>
    </cfRule>
  </conditionalFormatting>
  <pageMargins left="0.98425196850393704" right="0.78740157480314965" top="1.1811023622047245" bottom="0.98425196850393704" header="0.51181102362204722" footer="0.51181102362204722"/>
  <pageSetup paperSize="9" scale="96"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B1:BD34"/>
  <sheetViews>
    <sheetView showGridLines="0" zoomScale="85" zoomScaleNormal="85" workbookViewId="0"/>
  </sheetViews>
  <sheetFormatPr defaultColWidth="4.5" defaultRowHeight="16.5" customHeight="1" x14ac:dyDescent="0.15"/>
  <cols>
    <col min="1" max="1" width="2.25" style="236" customWidth="1"/>
    <col min="2" max="3" width="4.5" style="236" customWidth="1"/>
    <col min="4" max="4" width="4.5" style="240" customWidth="1"/>
    <col min="5" max="48" width="4.5" style="236" customWidth="1"/>
    <col min="49" max="49" width="4.5" style="238" customWidth="1"/>
    <col min="50" max="51" width="4.5" style="239" customWidth="1"/>
    <col min="52" max="53" width="4.5" style="238" customWidth="1"/>
    <col min="54" max="256" width="4.5" style="236" customWidth="1"/>
    <col min="257" max="16384" width="4.5" style="236"/>
  </cols>
  <sheetData>
    <row r="1" spans="2:56" ht="16.5" customHeight="1" x14ac:dyDescent="0.4">
      <c r="B1" s="569" t="s">
        <v>586</v>
      </c>
      <c r="C1" s="569"/>
      <c r="D1" s="569"/>
      <c r="E1" s="569"/>
      <c r="F1" s="569"/>
      <c r="G1" s="569"/>
      <c r="H1" s="569"/>
      <c r="I1" s="569"/>
      <c r="J1" s="569"/>
      <c r="K1" s="569"/>
      <c r="L1" s="569"/>
      <c r="M1" s="569"/>
      <c r="N1" s="569"/>
      <c r="AE1" s="237"/>
      <c r="AF1" s="563"/>
      <c r="AG1" s="563"/>
      <c r="AH1" s="565"/>
      <c r="AI1" s="565"/>
      <c r="AJ1" s="565"/>
      <c r="AK1" s="237"/>
      <c r="AL1" s="563"/>
      <c r="AM1" s="563"/>
      <c r="AN1" s="565"/>
      <c r="AO1" s="565"/>
      <c r="AP1" s="565"/>
      <c r="AQ1" s="237"/>
      <c r="AR1" s="570" t="s">
        <v>587</v>
      </c>
      <c r="AS1" s="570"/>
      <c r="AT1" s="562" t="s">
        <v>588</v>
      </c>
      <c r="AU1" s="562"/>
      <c r="AV1" s="562"/>
      <c r="AX1" s="239" t="s">
        <v>589</v>
      </c>
    </row>
    <row r="2" spans="2:56" ht="16.5" customHeight="1" x14ac:dyDescent="0.4">
      <c r="B2" s="569"/>
      <c r="C2" s="569"/>
      <c r="D2" s="569"/>
      <c r="E2" s="569"/>
      <c r="F2" s="569"/>
      <c r="G2" s="569"/>
      <c r="H2" s="569"/>
      <c r="I2" s="569"/>
      <c r="J2" s="569"/>
      <c r="K2" s="569"/>
      <c r="L2" s="569"/>
      <c r="M2" s="569"/>
      <c r="N2" s="569"/>
      <c r="AE2" s="237"/>
      <c r="AF2" s="563"/>
      <c r="AG2" s="563"/>
      <c r="AH2" s="564"/>
      <c r="AI2" s="565"/>
      <c r="AJ2" s="565"/>
      <c r="AK2" s="237"/>
      <c r="AL2" s="563"/>
      <c r="AM2" s="563"/>
      <c r="AN2" s="564"/>
      <c r="AO2" s="565"/>
      <c r="AP2" s="565"/>
      <c r="AQ2" s="237"/>
      <c r="AR2" s="566" t="s">
        <v>590</v>
      </c>
      <c r="AS2" s="566"/>
      <c r="AT2" s="567">
        <v>43157</v>
      </c>
      <c r="AU2" s="568"/>
      <c r="AV2" s="568"/>
      <c r="AX2" s="239" t="s">
        <v>591</v>
      </c>
    </row>
    <row r="3" spans="2:56" ht="16.5" customHeight="1" thickBot="1" x14ac:dyDescent="0.45">
      <c r="AJ3" s="241"/>
      <c r="AK3" s="241"/>
      <c r="AL3" s="242"/>
      <c r="AM3" s="241"/>
      <c r="AN3" s="241"/>
    </row>
    <row r="4" spans="2:56" ht="16.5" customHeight="1" thickBot="1" x14ac:dyDescent="0.2">
      <c r="B4" s="551" t="s">
        <v>215</v>
      </c>
      <c r="C4" s="552"/>
      <c r="D4" s="552"/>
      <c r="E4" s="553"/>
      <c r="F4" s="554"/>
      <c r="G4" s="554"/>
      <c r="H4" s="554"/>
      <c r="I4" s="554"/>
      <c r="J4" s="554"/>
      <c r="K4" s="554"/>
      <c r="L4" s="555"/>
      <c r="M4" s="556"/>
      <c r="N4" s="557"/>
      <c r="O4" s="558"/>
      <c r="P4" s="559"/>
      <c r="Q4" s="559"/>
      <c r="R4" s="559"/>
      <c r="S4" s="243"/>
      <c r="Y4" s="560" t="s">
        <v>592</v>
      </c>
      <c r="Z4" s="561"/>
      <c r="AA4" s="550" t="s">
        <v>25</v>
      </c>
      <c r="AB4" s="548"/>
      <c r="AC4" s="548"/>
      <c r="AD4" s="548" t="s">
        <v>593</v>
      </c>
      <c r="AE4" s="548"/>
      <c r="AF4" s="548" t="s">
        <v>594</v>
      </c>
      <c r="AG4" s="548"/>
      <c r="AH4" s="548"/>
      <c r="AI4" s="530" t="s">
        <v>595</v>
      </c>
      <c r="AJ4" s="531"/>
      <c r="AK4" s="549"/>
      <c r="AL4" s="550" t="s">
        <v>25</v>
      </c>
      <c r="AM4" s="548"/>
      <c r="AN4" s="548"/>
      <c r="AO4" s="548" t="s">
        <v>593</v>
      </c>
      <c r="AP4" s="548"/>
      <c r="AQ4" s="548" t="s">
        <v>594</v>
      </c>
      <c r="AR4" s="548"/>
      <c r="AS4" s="548"/>
      <c r="AT4" s="530" t="s">
        <v>595</v>
      </c>
      <c r="AU4" s="531"/>
      <c r="AV4" s="532"/>
      <c r="AW4" s="236"/>
      <c r="AX4" s="239" t="s">
        <v>596</v>
      </c>
      <c r="BA4" s="238" t="str">
        <f>IF(ISBLANK(AA8), "", AA8)</f>
        <v/>
      </c>
      <c r="BB4" s="238"/>
      <c r="BC4" s="238"/>
      <c r="BD4" s="238"/>
    </row>
    <row r="5" spans="2:56" ht="16.5" customHeight="1" x14ac:dyDescent="0.15">
      <c r="B5" s="533" t="s">
        <v>597</v>
      </c>
      <c r="C5" s="534"/>
      <c r="D5" s="534"/>
      <c r="E5" s="454" t="s">
        <v>598</v>
      </c>
      <c r="F5" s="455"/>
      <c r="G5" s="455"/>
      <c r="H5" s="455"/>
      <c r="I5" s="455"/>
      <c r="J5" s="455"/>
      <c r="K5" s="455"/>
      <c r="L5" s="456"/>
      <c r="M5" s="535" t="s">
        <v>599</v>
      </c>
      <c r="N5" s="536"/>
      <c r="O5" s="537"/>
      <c r="P5" s="538" t="s">
        <v>600</v>
      </c>
      <c r="Q5" s="539"/>
      <c r="R5" s="539"/>
      <c r="S5" s="539"/>
      <c r="T5" s="539"/>
      <c r="U5" s="539"/>
      <c r="V5" s="539"/>
      <c r="W5" s="540"/>
      <c r="Y5" s="491"/>
      <c r="Z5" s="493"/>
      <c r="AA5" s="541" t="s">
        <v>819</v>
      </c>
      <c r="AB5" s="542"/>
      <c r="AC5" s="543"/>
      <c r="AD5" s="482" t="s">
        <v>602</v>
      </c>
      <c r="AE5" s="482"/>
      <c r="AF5" s="482" t="s">
        <v>603</v>
      </c>
      <c r="AG5" s="482"/>
      <c r="AH5" s="482"/>
      <c r="AI5" s="516">
        <v>43158</v>
      </c>
      <c r="AJ5" s="516"/>
      <c r="AK5" s="544"/>
      <c r="AL5" s="545"/>
      <c r="AM5" s="546"/>
      <c r="AN5" s="547"/>
      <c r="AO5" s="482"/>
      <c r="AP5" s="482"/>
      <c r="AQ5" s="482"/>
      <c r="AR5" s="482"/>
      <c r="AS5" s="482"/>
      <c r="AT5" s="515"/>
      <c r="AU5" s="516"/>
      <c r="AV5" s="517"/>
      <c r="AW5" s="236"/>
      <c r="AX5" s="239" t="str">
        <f>IF(ISBLANK(AA5), "", AA5)</f>
        <v>松本 翔平</v>
      </c>
      <c r="BA5" s="238" t="str">
        <f>IF(ISBLANK(AA9), "", AA9)</f>
        <v/>
      </c>
      <c r="BB5" s="238"/>
      <c r="BC5" s="238"/>
      <c r="BD5" s="238"/>
    </row>
    <row r="6" spans="2:56" ht="16.5" customHeight="1" thickBot="1" x14ac:dyDescent="0.2">
      <c r="B6" s="518" t="s">
        <v>604</v>
      </c>
      <c r="C6" s="519"/>
      <c r="D6" s="520"/>
      <c r="E6" s="521"/>
      <c r="F6" s="522"/>
      <c r="G6" s="522"/>
      <c r="H6" s="522"/>
      <c r="I6" s="522"/>
      <c r="J6" s="522"/>
      <c r="K6" s="522"/>
      <c r="L6" s="523"/>
      <c r="M6" s="524" t="s">
        <v>605</v>
      </c>
      <c r="N6" s="525"/>
      <c r="O6" s="526"/>
      <c r="P6" s="527" t="s">
        <v>606</v>
      </c>
      <c r="Q6" s="458"/>
      <c r="R6" s="458"/>
      <c r="S6" s="458"/>
      <c r="T6" s="458"/>
      <c r="U6" s="458"/>
      <c r="V6" s="458"/>
      <c r="W6" s="459"/>
      <c r="Y6" s="491"/>
      <c r="Z6" s="493"/>
      <c r="AA6" s="506" t="s">
        <v>802</v>
      </c>
      <c r="AB6" s="507"/>
      <c r="AC6" s="508"/>
      <c r="AD6" s="482" t="s">
        <v>602</v>
      </c>
      <c r="AE6" s="482"/>
      <c r="AF6" s="483" t="s">
        <v>603</v>
      </c>
      <c r="AG6" s="483"/>
      <c r="AH6" s="483"/>
      <c r="AI6" s="528">
        <v>43157</v>
      </c>
      <c r="AJ6" s="528"/>
      <c r="AK6" s="529"/>
      <c r="AL6" s="485"/>
      <c r="AM6" s="486"/>
      <c r="AN6" s="487"/>
      <c r="AO6" s="483"/>
      <c r="AP6" s="483"/>
      <c r="AQ6" s="483"/>
      <c r="AR6" s="483"/>
      <c r="AS6" s="483"/>
      <c r="AT6" s="468"/>
      <c r="AU6" s="468"/>
      <c r="AV6" s="469"/>
      <c r="AW6" s="236"/>
      <c r="AX6" s="239" t="str">
        <f t="shared" ref="AX6:AX17" si="0">IF(ISBLANK(AA6), "", AA6)</f>
        <v>青山 賢</v>
      </c>
      <c r="BA6" s="238" t="str">
        <f>IF(ISBLANK(AA10), "", AA10)</f>
        <v/>
      </c>
      <c r="BB6" s="238"/>
      <c r="BC6" s="238"/>
      <c r="BD6" s="238"/>
    </row>
    <row r="7" spans="2:56" ht="16.5" customHeight="1" thickBot="1" x14ac:dyDescent="0.2">
      <c r="Y7" s="491"/>
      <c r="Z7" s="493"/>
      <c r="AA7" s="506" t="s">
        <v>588</v>
      </c>
      <c r="AB7" s="507"/>
      <c r="AC7" s="508"/>
      <c r="AD7" s="482" t="s">
        <v>602</v>
      </c>
      <c r="AE7" s="482"/>
      <c r="AF7" s="509" t="s">
        <v>607</v>
      </c>
      <c r="AG7" s="510"/>
      <c r="AH7" s="511"/>
      <c r="AI7" s="512" t="s">
        <v>841</v>
      </c>
      <c r="AJ7" s="468"/>
      <c r="AK7" s="484"/>
      <c r="AL7" s="485"/>
      <c r="AM7" s="486"/>
      <c r="AN7" s="487"/>
      <c r="AO7" s="483"/>
      <c r="AP7" s="483"/>
      <c r="AQ7" s="483"/>
      <c r="AR7" s="483"/>
      <c r="AS7" s="483"/>
      <c r="AT7" s="468"/>
      <c r="AU7" s="468"/>
      <c r="AV7" s="469"/>
      <c r="AW7" s="236"/>
      <c r="AX7" s="239" t="str">
        <f t="shared" si="0"/>
        <v>小嶌 直樹</v>
      </c>
      <c r="BA7" s="238" t="str">
        <f>IF(ISBLANK(AL5), "", AL5)</f>
        <v/>
      </c>
      <c r="BB7" s="238"/>
      <c r="BC7" s="238"/>
      <c r="BD7" s="238"/>
    </row>
    <row r="8" spans="2:56" ht="16.5" customHeight="1" thickBot="1" x14ac:dyDescent="0.2">
      <c r="B8" s="439" t="s">
        <v>608</v>
      </c>
      <c r="C8" s="435"/>
      <c r="D8" s="436"/>
      <c r="E8" s="513">
        <v>43157</v>
      </c>
      <c r="F8" s="513"/>
      <c r="G8" s="513"/>
      <c r="H8" s="244" t="s">
        <v>609</v>
      </c>
      <c r="I8" s="513">
        <v>43158</v>
      </c>
      <c r="J8" s="513"/>
      <c r="K8" s="514"/>
      <c r="Y8" s="491"/>
      <c r="Z8" s="493"/>
      <c r="AA8" s="506"/>
      <c r="AB8" s="507"/>
      <c r="AC8" s="508"/>
      <c r="AD8" s="482"/>
      <c r="AE8" s="482"/>
      <c r="AF8" s="483"/>
      <c r="AG8" s="483"/>
      <c r="AH8" s="483"/>
      <c r="AI8" s="512"/>
      <c r="AJ8" s="468"/>
      <c r="AK8" s="484"/>
      <c r="AL8" s="485"/>
      <c r="AM8" s="486"/>
      <c r="AN8" s="487"/>
      <c r="AO8" s="483"/>
      <c r="AP8" s="483"/>
      <c r="AQ8" s="483"/>
      <c r="AR8" s="483"/>
      <c r="AS8" s="483"/>
      <c r="AT8" s="468"/>
      <c r="AU8" s="468"/>
      <c r="AV8" s="469"/>
      <c r="AW8" s="236"/>
      <c r="AX8" s="239" t="str">
        <f t="shared" si="0"/>
        <v/>
      </c>
      <c r="BA8" s="238" t="str">
        <f>IF(ISBLANK(AL6), "", AL6)</f>
        <v/>
      </c>
      <c r="BB8" s="238"/>
      <c r="BC8" s="238"/>
      <c r="BD8" s="238"/>
    </row>
    <row r="9" spans="2:56" ht="16.5" customHeight="1" x14ac:dyDescent="0.15">
      <c r="B9" s="488" t="s">
        <v>610</v>
      </c>
      <c r="C9" s="489"/>
      <c r="D9" s="490"/>
      <c r="E9" s="497" t="s">
        <v>611</v>
      </c>
      <c r="F9" s="498"/>
      <c r="G9" s="498"/>
      <c r="H9" s="498"/>
      <c r="I9" s="498"/>
      <c r="J9" s="498"/>
      <c r="K9" s="498"/>
      <c r="L9" s="499"/>
      <c r="M9" s="499"/>
      <c r="N9" s="499"/>
      <c r="O9" s="499"/>
      <c r="P9" s="499"/>
      <c r="Q9" s="499"/>
      <c r="R9" s="499"/>
      <c r="S9" s="499"/>
      <c r="T9" s="499"/>
      <c r="U9" s="499"/>
      <c r="V9" s="499"/>
      <c r="W9" s="500"/>
      <c r="Y9" s="491"/>
      <c r="Z9" s="493"/>
      <c r="AA9" s="506"/>
      <c r="AB9" s="507"/>
      <c r="AC9" s="508"/>
      <c r="AD9" s="482"/>
      <c r="AE9" s="482"/>
      <c r="AF9" s="483"/>
      <c r="AG9" s="483"/>
      <c r="AH9" s="483"/>
      <c r="AI9" s="468"/>
      <c r="AJ9" s="468"/>
      <c r="AK9" s="484"/>
      <c r="AL9" s="485"/>
      <c r="AM9" s="486"/>
      <c r="AN9" s="487"/>
      <c r="AO9" s="483"/>
      <c r="AP9" s="483"/>
      <c r="AQ9" s="483"/>
      <c r="AR9" s="483"/>
      <c r="AS9" s="483"/>
      <c r="AT9" s="468"/>
      <c r="AU9" s="468"/>
      <c r="AV9" s="469"/>
      <c r="AW9" s="236"/>
      <c r="AX9" s="239" t="str">
        <f t="shared" si="0"/>
        <v/>
      </c>
      <c r="BA9" s="238" t="str">
        <f>IF(ISBLANK(AL7), "", AL7)</f>
        <v/>
      </c>
      <c r="BB9" s="238"/>
      <c r="BC9" s="238"/>
      <c r="BD9" s="238"/>
    </row>
    <row r="10" spans="2:56" ht="16.5" customHeight="1" x14ac:dyDescent="0.15">
      <c r="B10" s="491"/>
      <c r="C10" s="492"/>
      <c r="D10" s="493"/>
      <c r="E10" s="501"/>
      <c r="F10" s="498"/>
      <c r="G10" s="498"/>
      <c r="H10" s="498"/>
      <c r="I10" s="498"/>
      <c r="J10" s="498"/>
      <c r="K10" s="498"/>
      <c r="L10" s="498"/>
      <c r="M10" s="498"/>
      <c r="N10" s="498"/>
      <c r="O10" s="498"/>
      <c r="P10" s="498"/>
      <c r="Q10" s="498"/>
      <c r="R10" s="498"/>
      <c r="S10" s="498"/>
      <c r="T10" s="498"/>
      <c r="U10" s="498"/>
      <c r="V10" s="498"/>
      <c r="W10" s="502"/>
      <c r="Y10" s="491"/>
      <c r="Z10" s="493"/>
      <c r="AA10" s="506"/>
      <c r="AB10" s="507"/>
      <c r="AC10" s="508"/>
      <c r="AD10" s="482"/>
      <c r="AE10" s="482"/>
      <c r="AF10" s="483"/>
      <c r="AG10" s="483"/>
      <c r="AH10" s="483"/>
      <c r="AI10" s="468"/>
      <c r="AJ10" s="468"/>
      <c r="AK10" s="484"/>
      <c r="AL10" s="485"/>
      <c r="AM10" s="486"/>
      <c r="AN10" s="487"/>
      <c r="AO10" s="483"/>
      <c r="AP10" s="483"/>
      <c r="AQ10" s="483"/>
      <c r="AR10" s="483"/>
      <c r="AS10" s="483"/>
      <c r="AT10" s="468"/>
      <c r="AU10" s="468"/>
      <c r="AV10" s="469"/>
      <c r="AW10" s="236"/>
      <c r="AX10" s="239" t="str">
        <f t="shared" si="0"/>
        <v/>
      </c>
      <c r="BA10" s="238" t="str">
        <f>IF(ISBLANK(AL8), "", AL8)</f>
        <v/>
      </c>
      <c r="BB10" s="238"/>
      <c r="BC10" s="238"/>
      <c r="BD10" s="238"/>
    </row>
    <row r="11" spans="2:56" ht="16.5" customHeight="1" x14ac:dyDescent="0.15">
      <c r="B11" s="491"/>
      <c r="C11" s="492"/>
      <c r="D11" s="493"/>
      <c r="E11" s="501"/>
      <c r="F11" s="498"/>
      <c r="G11" s="498"/>
      <c r="H11" s="498"/>
      <c r="I11" s="498"/>
      <c r="J11" s="498"/>
      <c r="K11" s="498"/>
      <c r="L11" s="498"/>
      <c r="M11" s="498"/>
      <c r="N11" s="498"/>
      <c r="O11" s="498"/>
      <c r="P11" s="498"/>
      <c r="Q11" s="498"/>
      <c r="R11" s="498"/>
      <c r="S11" s="498"/>
      <c r="T11" s="498"/>
      <c r="U11" s="498"/>
      <c r="V11" s="498"/>
      <c r="W11" s="502"/>
      <c r="Y11" s="491"/>
      <c r="Z11" s="493"/>
      <c r="AA11" s="506"/>
      <c r="AB11" s="507"/>
      <c r="AC11" s="508"/>
      <c r="AD11" s="482"/>
      <c r="AE11" s="482"/>
      <c r="AF11" s="483"/>
      <c r="AG11" s="483"/>
      <c r="AH11" s="483"/>
      <c r="AI11" s="468"/>
      <c r="AJ11" s="468"/>
      <c r="AK11" s="484"/>
      <c r="AL11" s="485"/>
      <c r="AM11" s="486"/>
      <c r="AN11" s="487"/>
      <c r="AO11" s="483"/>
      <c r="AP11" s="483"/>
      <c r="AQ11" s="483"/>
      <c r="AR11" s="483"/>
      <c r="AS11" s="483"/>
      <c r="AT11" s="468"/>
      <c r="AU11" s="468"/>
      <c r="AV11" s="469"/>
      <c r="AW11" s="236"/>
      <c r="AX11" s="239" t="str">
        <f t="shared" si="0"/>
        <v/>
      </c>
    </row>
    <row r="12" spans="2:56" ht="16.5" customHeight="1" x14ac:dyDescent="0.15">
      <c r="B12" s="491"/>
      <c r="C12" s="492"/>
      <c r="D12" s="493"/>
      <c r="E12" s="501"/>
      <c r="F12" s="498"/>
      <c r="G12" s="498"/>
      <c r="H12" s="498"/>
      <c r="I12" s="498"/>
      <c r="J12" s="498"/>
      <c r="K12" s="498"/>
      <c r="L12" s="498"/>
      <c r="M12" s="498"/>
      <c r="N12" s="498"/>
      <c r="O12" s="498"/>
      <c r="P12" s="498"/>
      <c r="Q12" s="498"/>
      <c r="R12" s="498"/>
      <c r="S12" s="498"/>
      <c r="T12" s="498"/>
      <c r="U12" s="498"/>
      <c r="V12" s="498"/>
      <c r="W12" s="502"/>
      <c r="Y12" s="491"/>
      <c r="Z12" s="493"/>
      <c r="AA12" s="506"/>
      <c r="AB12" s="507"/>
      <c r="AC12" s="508"/>
      <c r="AD12" s="482"/>
      <c r="AE12" s="482"/>
      <c r="AF12" s="483"/>
      <c r="AG12" s="483"/>
      <c r="AH12" s="483"/>
      <c r="AI12" s="468"/>
      <c r="AJ12" s="468"/>
      <c r="AK12" s="484"/>
      <c r="AL12" s="485"/>
      <c r="AM12" s="486"/>
      <c r="AN12" s="487"/>
      <c r="AO12" s="483"/>
      <c r="AP12" s="483"/>
      <c r="AQ12" s="483"/>
      <c r="AR12" s="483"/>
      <c r="AS12" s="483"/>
      <c r="AT12" s="468"/>
      <c r="AU12" s="468"/>
      <c r="AV12" s="469"/>
      <c r="AW12" s="236"/>
      <c r="AX12" s="239" t="str">
        <f t="shared" si="0"/>
        <v/>
      </c>
    </row>
    <row r="13" spans="2:56" ht="16.5" customHeight="1" x14ac:dyDescent="0.15">
      <c r="B13" s="491"/>
      <c r="C13" s="492"/>
      <c r="D13" s="493"/>
      <c r="E13" s="501"/>
      <c r="F13" s="498"/>
      <c r="G13" s="498"/>
      <c r="H13" s="498"/>
      <c r="I13" s="498"/>
      <c r="J13" s="498"/>
      <c r="K13" s="498"/>
      <c r="L13" s="498"/>
      <c r="M13" s="498"/>
      <c r="N13" s="498"/>
      <c r="O13" s="498"/>
      <c r="P13" s="498"/>
      <c r="Q13" s="498"/>
      <c r="R13" s="498"/>
      <c r="S13" s="498"/>
      <c r="T13" s="498"/>
      <c r="U13" s="498"/>
      <c r="V13" s="498"/>
      <c r="W13" s="502"/>
      <c r="Y13" s="491"/>
      <c r="Z13" s="493"/>
      <c r="AA13" s="506"/>
      <c r="AB13" s="507"/>
      <c r="AC13" s="508"/>
      <c r="AD13" s="482"/>
      <c r="AE13" s="482"/>
      <c r="AF13" s="483"/>
      <c r="AG13" s="483"/>
      <c r="AH13" s="483"/>
      <c r="AI13" s="468"/>
      <c r="AJ13" s="468"/>
      <c r="AK13" s="484"/>
      <c r="AL13" s="485"/>
      <c r="AM13" s="486"/>
      <c r="AN13" s="487"/>
      <c r="AO13" s="483"/>
      <c r="AP13" s="483"/>
      <c r="AQ13" s="483"/>
      <c r="AR13" s="483"/>
      <c r="AS13" s="483"/>
      <c r="AT13" s="468"/>
      <c r="AU13" s="468"/>
      <c r="AV13" s="469"/>
      <c r="AW13" s="236"/>
      <c r="AX13" s="239" t="str">
        <f t="shared" si="0"/>
        <v/>
      </c>
      <c r="BA13" s="238" t="str">
        <f>IF(ISBLANK(AT5), "", AT5)</f>
        <v/>
      </c>
      <c r="BB13" s="238"/>
      <c r="BC13" s="238"/>
      <c r="BD13" s="238"/>
    </row>
    <row r="14" spans="2:56" ht="16.5" customHeight="1" x14ac:dyDescent="0.15">
      <c r="B14" s="491"/>
      <c r="C14" s="492"/>
      <c r="D14" s="493"/>
      <c r="E14" s="501"/>
      <c r="F14" s="498"/>
      <c r="G14" s="498"/>
      <c r="H14" s="498"/>
      <c r="I14" s="498"/>
      <c r="J14" s="498"/>
      <c r="K14" s="498"/>
      <c r="L14" s="498"/>
      <c r="M14" s="498"/>
      <c r="N14" s="498"/>
      <c r="O14" s="498"/>
      <c r="P14" s="498"/>
      <c r="Q14" s="498"/>
      <c r="R14" s="498"/>
      <c r="S14" s="498"/>
      <c r="T14" s="498"/>
      <c r="U14" s="498"/>
      <c r="V14" s="498"/>
      <c r="W14" s="502"/>
      <c r="Y14" s="491"/>
      <c r="Z14" s="493"/>
      <c r="AA14" s="506"/>
      <c r="AB14" s="507"/>
      <c r="AC14" s="508"/>
      <c r="AD14" s="482"/>
      <c r="AE14" s="482"/>
      <c r="AF14" s="483"/>
      <c r="AG14" s="483"/>
      <c r="AH14" s="483"/>
      <c r="AI14" s="468"/>
      <c r="AJ14" s="468"/>
      <c r="AK14" s="484"/>
      <c r="AL14" s="485"/>
      <c r="AM14" s="486"/>
      <c r="AN14" s="487"/>
      <c r="AO14" s="483"/>
      <c r="AP14" s="483"/>
      <c r="AQ14" s="483"/>
      <c r="AR14" s="483"/>
      <c r="AS14" s="483"/>
      <c r="AT14" s="468"/>
      <c r="AU14" s="468"/>
      <c r="AV14" s="469"/>
      <c r="AW14" s="236"/>
      <c r="AX14" s="239" t="str">
        <f t="shared" si="0"/>
        <v/>
      </c>
      <c r="BA14" s="238" t="str">
        <f>IF(ISBLANK(AT6), "", AT6)</f>
        <v/>
      </c>
      <c r="BB14" s="238"/>
      <c r="BC14" s="238"/>
      <c r="BD14" s="238"/>
    </row>
    <row r="15" spans="2:56" ht="16.5" customHeight="1" x14ac:dyDescent="0.15">
      <c r="B15" s="491"/>
      <c r="C15" s="492"/>
      <c r="D15" s="493"/>
      <c r="E15" s="501"/>
      <c r="F15" s="498"/>
      <c r="G15" s="498"/>
      <c r="H15" s="498"/>
      <c r="I15" s="498"/>
      <c r="J15" s="498"/>
      <c r="K15" s="498"/>
      <c r="L15" s="498"/>
      <c r="M15" s="498"/>
      <c r="N15" s="498"/>
      <c r="O15" s="498"/>
      <c r="P15" s="498"/>
      <c r="Q15" s="498"/>
      <c r="R15" s="498"/>
      <c r="S15" s="498"/>
      <c r="T15" s="498"/>
      <c r="U15" s="498"/>
      <c r="V15" s="498"/>
      <c r="W15" s="502"/>
      <c r="Y15" s="491"/>
      <c r="Z15" s="493"/>
      <c r="AA15" s="506"/>
      <c r="AB15" s="507"/>
      <c r="AC15" s="508"/>
      <c r="AD15" s="482"/>
      <c r="AE15" s="482"/>
      <c r="AF15" s="483"/>
      <c r="AG15" s="483"/>
      <c r="AH15" s="483"/>
      <c r="AI15" s="468"/>
      <c r="AJ15" s="468"/>
      <c r="AK15" s="484"/>
      <c r="AL15" s="485"/>
      <c r="AM15" s="486"/>
      <c r="AN15" s="487"/>
      <c r="AO15" s="483"/>
      <c r="AP15" s="483"/>
      <c r="AQ15" s="483"/>
      <c r="AR15" s="483"/>
      <c r="AS15" s="483"/>
      <c r="AT15" s="468"/>
      <c r="AU15" s="468"/>
      <c r="AV15" s="469"/>
      <c r="AW15" s="236"/>
      <c r="AX15" s="239" t="str">
        <f t="shared" si="0"/>
        <v/>
      </c>
      <c r="BA15" s="238" t="str">
        <f>IF(ISBLANK(AT7), "", AT7)</f>
        <v/>
      </c>
      <c r="BB15" s="238"/>
      <c r="BC15" s="238"/>
      <c r="BD15" s="238"/>
    </row>
    <row r="16" spans="2:56" ht="16.5" customHeight="1" x14ac:dyDescent="0.15">
      <c r="B16" s="491"/>
      <c r="C16" s="492"/>
      <c r="D16" s="493"/>
      <c r="E16" s="501"/>
      <c r="F16" s="498"/>
      <c r="G16" s="498"/>
      <c r="H16" s="498"/>
      <c r="I16" s="498"/>
      <c r="J16" s="498"/>
      <c r="K16" s="498"/>
      <c r="L16" s="498"/>
      <c r="M16" s="498"/>
      <c r="N16" s="498"/>
      <c r="O16" s="498"/>
      <c r="P16" s="498"/>
      <c r="Q16" s="498"/>
      <c r="R16" s="498"/>
      <c r="S16" s="498"/>
      <c r="T16" s="498"/>
      <c r="U16" s="498"/>
      <c r="V16" s="498"/>
      <c r="W16" s="502"/>
      <c r="Y16" s="491"/>
      <c r="Z16" s="493"/>
      <c r="AA16" s="506"/>
      <c r="AB16" s="507"/>
      <c r="AC16" s="508"/>
      <c r="AD16" s="482"/>
      <c r="AE16" s="482"/>
      <c r="AF16" s="483"/>
      <c r="AG16" s="483"/>
      <c r="AH16" s="483"/>
      <c r="AI16" s="468"/>
      <c r="AJ16" s="468"/>
      <c r="AK16" s="484"/>
      <c r="AL16" s="485"/>
      <c r="AM16" s="486"/>
      <c r="AN16" s="487"/>
      <c r="AO16" s="483"/>
      <c r="AP16" s="483"/>
      <c r="AQ16" s="483"/>
      <c r="AR16" s="483"/>
      <c r="AS16" s="483"/>
      <c r="AT16" s="468"/>
      <c r="AU16" s="468"/>
      <c r="AV16" s="469"/>
      <c r="AW16" s="236"/>
      <c r="AX16" s="239" t="str">
        <f t="shared" si="0"/>
        <v/>
      </c>
      <c r="BA16" s="238" t="str">
        <f>IF(ISBLANK(AT8), "", AT8)</f>
        <v/>
      </c>
      <c r="BB16" s="238"/>
      <c r="BC16" s="238"/>
      <c r="BD16" s="238"/>
    </row>
    <row r="17" spans="2:56" ht="16.5" customHeight="1" thickBot="1" x14ac:dyDescent="0.2">
      <c r="B17" s="494"/>
      <c r="C17" s="495"/>
      <c r="D17" s="496"/>
      <c r="E17" s="503"/>
      <c r="F17" s="504"/>
      <c r="G17" s="504"/>
      <c r="H17" s="504"/>
      <c r="I17" s="504"/>
      <c r="J17" s="504"/>
      <c r="K17" s="504"/>
      <c r="L17" s="504"/>
      <c r="M17" s="504"/>
      <c r="N17" s="504"/>
      <c r="O17" s="504"/>
      <c r="P17" s="504"/>
      <c r="Q17" s="504"/>
      <c r="R17" s="504"/>
      <c r="S17" s="504"/>
      <c r="T17" s="504"/>
      <c r="U17" s="504"/>
      <c r="V17" s="504"/>
      <c r="W17" s="505"/>
      <c r="Y17" s="494"/>
      <c r="Z17" s="496"/>
      <c r="AA17" s="470"/>
      <c r="AB17" s="471"/>
      <c r="AC17" s="472"/>
      <c r="AD17" s="473"/>
      <c r="AE17" s="473"/>
      <c r="AF17" s="474"/>
      <c r="AG17" s="474"/>
      <c r="AH17" s="474"/>
      <c r="AI17" s="475"/>
      <c r="AJ17" s="476"/>
      <c r="AK17" s="477"/>
      <c r="AL17" s="478"/>
      <c r="AM17" s="479"/>
      <c r="AN17" s="480"/>
      <c r="AO17" s="474"/>
      <c r="AP17" s="474"/>
      <c r="AQ17" s="474"/>
      <c r="AR17" s="474"/>
      <c r="AS17" s="474"/>
      <c r="AT17" s="476"/>
      <c r="AU17" s="476"/>
      <c r="AV17" s="481"/>
      <c r="AW17" s="236"/>
      <c r="AX17" s="239" t="str">
        <f t="shared" si="0"/>
        <v/>
      </c>
      <c r="BB17" s="238"/>
      <c r="BC17" s="238"/>
      <c r="BD17" s="238"/>
    </row>
    <row r="18" spans="2:56" ht="16.5" customHeight="1" thickBot="1" x14ac:dyDescent="0.2">
      <c r="AX18" s="239" t="str">
        <f>IF(ISBLANK(AL5), "", AL5)</f>
        <v/>
      </c>
    </row>
    <row r="19" spans="2:56" ht="16.5" customHeight="1" thickBot="1" x14ac:dyDescent="0.2">
      <c r="B19" s="440" t="s">
        <v>612</v>
      </c>
      <c r="C19" s="441"/>
      <c r="D19" s="441"/>
      <c r="E19" s="444" t="s">
        <v>613</v>
      </c>
      <c r="F19" s="445"/>
      <c r="G19" s="445"/>
      <c r="H19" s="445"/>
      <c r="I19" s="445"/>
      <c r="J19" s="445"/>
      <c r="K19" s="445"/>
      <c r="L19" s="445"/>
      <c r="M19" s="445"/>
      <c r="N19" s="445"/>
      <c r="O19" s="445"/>
      <c r="P19" s="445"/>
      <c r="Q19" s="445"/>
      <c r="R19" s="445"/>
      <c r="S19" s="445"/>
      <c r="T19" s="445"/>
      <c r="U19" s="445"/>
      <c r="V19" s="445"/>
      <c r="W19" s="446"/>
      <c r="Y19" s="450" t="s">
        <v>614</v>
      </c>
      <c r="Z19" s="451"/>
      <c r="AA19" s="454" t="s">
        <v>615</v>
      </c>
      <c r="AB19" s="455"/>
      <c r="AC19" s="455"/>
      <c r="AD19" s="455"/>
      <c r="AE19" s="455"/>
      <c r="AF19" s="455"/>
      <c r="AG19" s="455"/>
      <c r="AH19" s="455"/>
      <c r="AI19" s="455"/>
      <c r="AJ19" s="455"/>
      <c r="AK19" s="455"/>
      <c r="AL19" s="455"/>
      <c r="AM19" s="455"/>
      <c r="AN19" s="455"/>
      <c r="AO19" s="455"/>
      <c r="AP19" s="456"/>
      <c r="AR19" s="460" t="s">
        <v>616</v>
      </c>
      <c r="AS19" s="461"/>
      <c r="AT19" s="461"/>
      <c r="AU19" s="461"/>
      <c r="AV19" s="462"/>
      <c r="AX19" s="239" t="str">
        <f t="shared" ref="AX19:AX28" si="1">IF(ISBLANK(AL6), "", AL6)</f>
        <v/>
      </c>
    </row>
    <row r="20" spans="2:56" ht="16.5" customHeight="1" thickTop="1" thickBot="1" x14ac:dyDescent="0.2">
      <c r="B20" s="442"/>
      <c r="C20" s="443"/>
      <c r="D20" s="443"/>
      <c r="E20" s="447"/>
      <c r="F20" s="448"/>
      <c r="G20" s="448"/>
      <c r="H20" s="448"/>
      <c r="I20" s="448"/>
      <c r="J20" s="448"/>
      <c r="K20" s="448"/>
      <c r="L20" s="448"/>
      <c r="M20" s="448"/>
      <c r="N20" s="448"/>
      <c r="O20" s="448"/>
      <c r="P20" s="448"/>
      <c r="Q20" s="448"/>
      <c r="R20" s="448"/>
      <c r="S20" s="448"/>
      <c r="T20" s="448"/>
      <c r="U20" s="448"/>
      <c r="V20" s="448"/>
      <c r="W20" s="449"/>
      <c r="Y20" s="452"/>
      <c r="Z20" s="453"/>
      <c r="AA20" s="457"/>
      <c r="AB20" s="458"/>
      <c r="AC20" s="458"/>
      <c r="AD20" s="458"/>
      <c r="AE20" s="458"/>
      <c r="AF20" s="458"/>
      <c r="AG20" s="458"/>
      <c r="AH20" s="458"/>
      <c r="AI20" s="458"/>
      <c r="AJ20" s="458"/>
      <c r="AK20" s="458"/>
      <c r="AL20" s="458"/>
      <c r="AM20" s="458"/>
      <c r="AN20" s="458"/>
      <c r="AO20" s="458"/>
      <c r="AP20" s="459"/>
      <c r="AR20" s="463" t="s">
        <v>617</v>
      </c>
      <c r="AS20" s="464"/>
      <c r="AT20" s="465"/>
      <c r="AU20" s="466">
        <f>COUNTA(B25:B34)</f>
        <v>1</v>
      </c>
      <c r="AV20" s="467"/>
      <c r="AX20" s="239" t="str">
        <f t="shared" si="1"/>
        <v/>
      </c>
    </row>
    <row r="21" spans="2:56" ht="16.5" customHeight="1" x14ac:dyDescent="0.15">
      <c r="AR21" s="423" t="s">
        <v>618</v>
      </c>
      <c r="AS21" s="424"/>
      <c r="AT21" s="425"/>
      <c r="AU21" s="426">
        <f>COUNTA(AT25:AV34)</f>
        <v>1</v>
      </c>
      <c r="AV21" s="427"/>
      <c r="AX21" s="239" t="str">
        <f t="shared" si="1"/>
        <v/>
      </c>
    </row>
    <row r="22" spans="2:56" ht="16.5" customHeight="1" thickBot="1" x14ac:dyDescent="0.2">
      <c r="AR22" s="428" t="s">
        <v>619</v>
      </c>
      <c r="AS22" s="429"/>
      <c r="AT22" s="430"/>
      <c r="AU22" s="431">
        <f>AU20-AU21</f>
        <v>0</v>
      </c>
      <c r="AV22" s="432"/>
      <c r="AX22" s="239" t="str">
        <f t="shared" si="1"/>
        <v/>
      </c>
    </row>
    <row r="23" spans="2:56" ht="16.5" customHeight="1" thickBot="1" x14ac:dyDescent="0.2">
      <c r="B23" s="433" t="str">
        <f>E4&amp;" "&amp;E6&amp;" "&amp;E5&amp;IF(P5=""," ","("&amp;P5&amp;")")&amp;P6&amp;" 指摘事項一覧"</f>
        <v xml:space="preserve">  ソフトウェア開発文書(F版)承認レビュー 指摘事項一覧</v>
      </c>
      <c r="C23" s="433"/>
      <c r="D23" s="433"/>
      <c r="E23" s="433"/>
      <c r="F23" s="433"/>
      <c r="G23" s="433"/>
      <c r="H23" s="433"/>
      <c r="I23" s="433"/>
      <c r="J23" s="433"/>
      <c r="K23" s="433"/>
      <c r="L23" s="433"/>
      <c r="M23" s="433"/>
      <c r="N23" s="433"/>
      <c r="O23" s="433"/>
      <c r="P23" s="433"/>
      <c r="Q23" s="433"/>
      <c r="R23" s="433"/>
      <c r="S23" s="433"/>
      <c r="T23" s="433"/>
      <c r="U23" s="433"/>
      <c r="V23" s="433"/>
      <c r="W23" s="433"/>
      <c r="X23" s="433"/>
      <c r="Y23" s="433"/>
      <c r="Z23" s="433"/>
      <c r="AA23" s="433"/>
      <c r="AB23" s="433"/>
      <c r="AC23" s="433"/>
      <c r="AD23" s="433"/>
      <c r="AE23" s="433"/>
      <c r="AF23" s="433"/>
      <c r="AG23" s="433"/>
      <c r="AH23" s="433"/>
      <c r="AI23" s="433"/>
      <c r="AJ23" s="433"/>
      <c r="AK23" s="433"/>
      <c r="AL23" s="433"/>
      <c r="AM23" s="433"/>
      <c r="AN23" s="433"/>
      <c r="AO23" s="433"/>
      <c r="AP23" s="433"/>
      <c r="AQ23" s="433"/>
      <c r="AR23" s="433"/>
      <c r="AS23" s="433"/>
      <c r="AT23" s="433"/>
      <c r="AU23" s="433"/>
      <c r="AV23" s="433"/>
      <c r="AX23" s="239" t="str">
        <f t="shared" si="1"/>
        <v/>
      </c>
    </row>
    <row r="24" spans="2:56" ht="16.5" customHeight="1" x14ac:dyDescent="0.15">
      <c r="B24" s="245" t="s">
        <v>576</v>
      </c>
      <c r="C24" s="434" t="s">
        <v>620</v>
      </c>
      <c r="D24" s="435"/>
      <c r="E24" s="436"/>
      <c r="F24" s="437" t="s">
        <v>621</v>
      </c>
      <c r="G24" s="437"/>
      <c r="H24" s="437"/>
      <c r="I24" s="437"/>
      <c r="J24" s="437"/>
      <c r="K24" s="437"/>
      <c r="L24" s="434" t="s">
        <v>622</v>
      </c>
      <c r="M24" s="435"/>
      <c r="N24" s="435"/>
      <c r="O24" s="435"/>
      <c r="P24" s="435"/>
      <c r="Q24" s="435"/>
      <c r="R24" s="435"/>
      <c r="S24" s="435"/>
      <c r="T24" s="435"/>
      <c r="U24" s="435"/>
      <c r="V24" s="435"/>
      <c r="W24" s="434" t="s">
        <v>623</v>
      </c>
      <c r="X24" s="435"/>
      <c r="Y24" s="435"/>
      <c r="Z24" s="437" t="s">
        <v>624</v>
      </c>
      <c r="AA24" s="437"/>
      <c r="AB24" s="437"/>
      <c r="AC24" s="437" t="s">
        <v>625</v>
      </c>
      <c r="AD24" s="437"/>
      <c r="AE24" s="438"/>
      <c r="AF24" s="439" t="s">
        <v>626</v>
      </c>
      <c r="AG24" s="435"/>
      <c r="AH24" s="435"/>
      <c r="AI24" s="435"/>
      <c r="AJ24" s="435"/>
      <c r="AK24" s="435"/>
      <c r="AL24" s="435"/>
      <c r="AM24" s="435"/>
      <c r="AN24" s="435"/>
      <c r="AO24" s="435"/>
      <c r="AP24" s="436"/>
      <c r="AQ24" s="435" t="s">
        <v>29</v>
      </c>
      <c r="AR24" s="435"/>
      <c r="AS24" s="436"/>
      <c r="AT24" s="437" t="s">
        <v>627</v>
      </c>
      <c r="AU24" s="437"/>
      <c r="AV24" s="438"/>
      <c r="AX24" s="239" t="str">
        <f t="shared" si="1"/>
        <v/>
      </c>
    </row>
    <row r="25" spans="2:56" ht="33" customHeight="1" x14ac:dyDescent="0.15">
      <c r="B25" s="246">
        <v>1</v>
      </c>
      <c r="C25" s="416">
        <v>43157</v>
      </c>
      <c r="D25" s="404"/>
      <c r="E25" s="404"/>
      <c r="F25" s="417" t="s">
        <v>820</v>
      </c>
      <c r="G25" s="404"/>
      <c r="H25" s="404"/>
      <c r="I25" s="404"/>
      <c r="J25" s="404"/>
      <c r="K25" s="405"/>
      <c r="L25" s="418" t="s">
        <v>821</v>
      </c>
      <c r="M25" s="402"/>
      <c r="N25" s="402"/>
      <c r="O25" s="402"/>
      <c r="P25" s="402"/>
      <c r="Q25" s="402"/>
      <c r="R25" s="402"/>
      <c r="S25" s="402"/>
      <c r="T25" s="402"/>
      <c r="U25" s="402"/>
      <c r="V25" s="403"/>
      <c r="W25" s="417" t="s">
        <v>786</v>
      </c>
      <c r="X25" s="404"/>
      <c r="Y25" s="404"/>
      <c r="Z25" s="419" t="s">
        <v>822</v>
      </c>
      <c r="AA25" s="419"/>
      <c r="AB25" s="419"/>
      <c r="AC25" s="420"/>
      <c r="AD25" s="420"/>
      <c r="AE25" s="421"/>
      <c r="AF25" s="401" t="s">
        <v>839</v>
      </c>
      <c r="AG25" s="402"/>
      <c r="AH25" s="402"/>
      <c r="AI25" s="402"/>
      <c r="AJ25" s="402"/>
      <c r="AK25" s="402"/>
      <c r="AL25" s="402"/>
      <c r="AM25" s="402"/>
      <c r="AN25" s="402"/>
      <c r="AO25" s="402"/>
      <c r="AP25" s="403"/>
      <c r="AQ25" s="404" t="s">
        <v>838</v>
      </c>
      <c r="AR25" s="404"/>
      <c r="AS25" s="405"/>
      <c r="AT25" s="406">
        <v>43157</v>
      </c>
      <c r="AU25" s="406"/>
      <c r="AV25" s="407"/>
      <c r="AX25" s="239" t="str">
        <f t="shared" si="1"/>
        <v/>
      </c>
    </row>
    <row r="26" spans="2:56" ht="33" customHeight="1" x14ac:dyDescent="0.15">
      <c r="B26" s="246"/>
      <c r="C26" s="416"/>
      <c r="D26" s="404"/>
      <c r="E26" s="404"/>
      <c r="F26" s="417"/>
      <c r="G26" s="404"/>
      <c r="H26" s="404"/>
      <c r="I26" s="404"/>
      <c r="J26" s="404"/>
      <c r="K26" s="405"/>
      <c r="L26" s="418"/>
      <c r="M26" s="402"/>
      <c r="N26" s="402"/>
      <c r="O26" s="402"/>
      <c r="P26" s="402"/>
      <c r="Q26" s="402"/>
      <c r="R26" s="402"/>
      <c r="S26" s="402"/>
      <c r="T26" s="402"/>
      <c r="U26" s="402"/>
      <c r="V26" s="403"/>
      <c r="W26" s="417"/>
      <c r="X26" s="404"/>
      <c r="Y26" s="404"/>
      <c r="Z26" s="419"/>
      <c r="AA26" s="419"/>
      <c r="AB26" s="419"/>
      <c r="AC26" s="420"/>
      <c r="AD26" s="420"/>
      <c r="AE26" s="421"/>
      <c r="AF26" s="422"/>
      <c r="AG26" s="402"/>
      <c r="AH26" s="402"/>
      <c r="AI26" s="402"/>
      <c r="AJ26" s="402"/>
      <c r="AK26" s="402"/>
      <c r="AL26" s="402"/>
      <c r="AM26" s="402"/>
      <c r="AN26" s="402"/>
      <c r="AO26" s="402"/>
      <c r="AP26" s="403"/>
      <c r="AQ26" s="404"/>
      <c r="AR26" s="404"/>
      <c r="AS26" s="405"/>
      <c r="AT26" s="406"/>
      <c r="AU26" s="406"/>
      <c r="AV26" s="407"/>
      <c r="AX26" s="239" t="str">
        <f t="shared" si="1"/>
        <v/>
      </c>
    </row>
    <row r="27" spans="2:56" ht="33" customHeight="1" x14ac:dyDescent="0.15">
      <c r="B27" s="246"/>
      <c r="C27" s="416"/>
      <c r="D27" s="404"/>
      <c r="E27" s="404"/>
      <c r="F27" s="417"/>
      <c r="G27" s="404"/>
      <c r="H27" s="404"/>
      <c r="I27" s="404"/>
      <c r="J27" s="404"/>
      <c r="K27" s="405"/>
      <c r="L27" s="418"/>
      <c r="M27" s="402"/>
      <c r="N27" s="402"/>
      <c r="O27" s="402"/>
      <c r="P27" s="402"/>
      <c r="Q27" s="402"/>
      <c r="R27" s="402"/>
      <c r="S27" s="402"/>
      <c r="T27" s="402"/>
      <c r="U27" s="402"/>
      <c r="V27" s="403"/>
      <c r="W27" s="417"/>
      <c r="X27" s="404"/>
      <c r="Y27" s="404"/>
      <c r="Z27" s="419"/>
      <c r="AA27" s="419"/>
      <c r="AB27" s="419"/>
      <c r="AC27" s="420"/>
      <c r="AD27" s="420"/>
      <c r="AE27" s="421"/>
      <c r="AF27" s="401"/>
      <c r="AG27" s="402"/>
      <c r="AH27" s="402"/>
      <c r="AI27" s="402"/>
      <c r="AJ27" s="402"/>
      <c r="AK27" s="402"/>
      <c r="AL27" s="402"/>
      <c r="AM27" s="402"/>
      <c r="AN27" s="402"/>
      <c r="AO27" s="402"/>
      <c r="AP27" s="403"/>
      <c r="AQ27" s="404"/>
      <c r="AR27" s="404"/>
      <c r="AS27" s="405"/>
      <c r="AT27" s="406"/>
      <c r="AU27" s="406"/>
      <c r="AV27" s="407"/>
      <c r="AX27" s="239" t="str">
        <f t="shared" si="1"/>
        <v/>
      </c>
    </row>
    <row r="28" spans="2:56" ht="33" customHeight="1" x14ac:dyDescent="0.15">
      <c r="B28" s="246"/>
      <c r="C28" s="416"/>
      <c r="D28" s="404"/>
      <c r="E28" s="404"/>
      <c r="F28" s="417"/>
      <c r="G28" s="404"/>
      <c r="H28" s="404"/>
      <c r="I28" s="404"/>
      <c r="J28" s="404"/>
      <c r="K28" s="405"/>
      <c r="L28" s="418"/>
      <c r="M28" s="402"/>
      <c r="N28" s="402"/>
      <c r="O28" s="402"/>
      <c r="P28" s="402"/>
      <c r="Q28" s="402"/>
      <c r="R28" s="402"/>
      <c r="S28" s="402"/>
      <c r="T28" s="402"/>
      <c r="U28" s="402"/>
      <c r="V28" s="403"/>
      <c r="W28" s="417"/>
      <c r="X28" s="404"/>
      <c r="Y28" s="404"/>
      <c r="Z28" s="419"/>
      <c r="AA28" s="419"/>
      <c r="AB28" s="419"/>
      <c r="AC28" s="420"/>
      <c r="AD28" s="420"/>
      <c r="AE28" s="421"/>
      <c r="AF28" s="401"/>
      <c r="AG28" s="402"/>
      <c r="AH28" s="402"/>
      <c r="AI28" s="402"/>
      <c r="AJ28" s="402"/>
      <c r="AK28" s="402"/>
      <c r="AL28" s="402"/>
      <c r="AM28" s="402"/>
      <c r="AN28" s="402"/>
      <c r="AO28" s="402"/>
      <c r="AP28" s="403"/>
      <c r="AQ28" s="404"/>
      <c r="AR28" s="404"/>
      <c r="AS28" s="405"/>
      <c r="AT28" s="406"/>
      <c r="AU28" s="406"/>
      <c r="AV28" s="407"/>
      <c r="AX28" s="239" t="str">
        <f t="shared" si="1"/>
        <v/>
      </c>
    </row>
    <row r="29" spans="2:56" ht="33" customHeight="1" x14ac:dyDescent="0.15">
      <c r="B29" s="246"/>
      <c r="C29" s="416"/>
      <c r="D29" s="404"/>
      <c r="E29" s="404"/>
      <c r="F29" s="417"/>
      <c r="G29" s="404"/>
      <c r="H29" s="404"/>
      <c r="I29" s="404"/>
      <c r="J29" s="404"/>
      <c r="K29" s="405"/>
      <c r="L29" s="418"/>
      <c r="M29" s="402"/>
      <c r="N29" s="402"/>
      <c r="O29" s="402"/>
      <c r="P29" s="402"/>
      <c r="Q29" s="402"/>
      <c r="R29" s="402"/>
      <c r="S29" s="402"/>
      <c r="T29" s="402"/>
      <c r="U29" s="402"/>
      <c r="V29" s="403"/>
      <c r="W29" s="417"/>
      <c r="X29" s="404"/>
      <c r="Y29" s="404"/>
      <c r="Z29" s="419"/>
      <c r="AA29" s="419"/>
      <c r="AB29" s="419"/>
      <c r="AC29" s="420"/>
      <c r="AD29" s="420"/>
      <c r="AE29" s="421"/>
      <c r="AF29" s="401"/>
      <c r="AG29" s="402"/>
      <c r="AH29" s="402"/>
      <c r="AI29" s="402"/>
      <c r="AJ29" s="402"/>
      <c r="AK29" s="402"/>
      <c r="AL29" s="402"/>
      <c r="AM29" s="402"/>
      <c r="AN29" s="402"/>
      <c r="AO29" s="402"/>
      <c r="AP29" s="403"/>
      <c r="AQ29" s="404"/>
      <c r="AR29" s="404"/>
      <c r="AS29" s="405"/>
      <c r="AT29" s="406"/>
      <c r="AU29" s="406"/>
      <c r="AV29" s="407"/>
      <c r="AX29" s="239" t="str">
        <f>IF(ISBLANK(AL16), "", AL16)</f>
        <v/>
      </c>
    </row>
    <row r="30" spans="2:56" ht="33" customHeight="1" x14ac:dyDescent="0.15">
      <c r="B30" s="246"/>
      <c r="C30" s="416"/>
      <c r="D30" s="404"/>
      <c r="E30" s="404"/>
      <c r="F30" s="417"/>
      <c r="G30" s="404"/>
      <c r="H30" s="404"/>
      <c r="I30" s="404"/>
      <c r="J30" s="404"/>
      <c r="K30" s="405"/>
      <c r="L30" s="418"/>
      <c r="M30" s="402"/>
      <c r="N30" s="402"/>
      <c r="O30" s="402"/>
      <c r="P30" s="402"/>
      <c r="Q30" s="402"/>
      <c r="R30" s="402"/>
      <c r="S30" s="402"/>
      <c r="T30" s="402"/>
      <c r="U30" s="402"/>
      <c r="V30" s="403"/>
      <c r="W30" s="417"/>
      <c r="X30" s="404"/>
      <c r="Y30" s="404"/>
      <c r="Z30" s="419"/>
      <c r="AA30" s="419"/>
      <c r="AB30" s="419"/>
      <c r="AC30" s="420"/>
      <c r="AD30" s="420"/>
      <c r="AE30" s="421"/>
      <c r="AF30" s="401"/>
      <c r="AG30" s="402"/>
      <c r="AH30" s="402"/>
      <c r="AI30" s="402"/>
      <c r="AJ30" s="402"/>
      <c r="AK30" s="402"/>
      <c r="AL30" s="402"/>
      <c r="AM30" s="402"/>
      <c r="AN30" s="402"/>
      <c r="AO30" s="402"/>
      <c r="AP30" s="403"/>
      <c r="AQ30" s="404"/>
      <c r="AR30" s="404"/>
      <c r="AS30" s="405"/>
      <c r="AT30" s="406"/>
      <c r="AU30" s="406"/>
      <c r="AV30" s="407"/>
    </row>
    <row r="31" spans="2:56" ht="33" customHeight="1" x14ac:dyDescent="0.15">
      <c r="B31" s="246"/>
      <c r="C31" s="416"/>
      <c r="D31" s="404"/>
      <c r="E31" s="404"/>
      <c r="F31" s="417"/>
      <c r="G31" s="404"/>
      <c r="H31" s="404"/>
      <c r="I31" s="404"/>
      <c r="J31" s="404"/>
      <c r="K31" s="405"/>
      <c r="L31" s="418"/>
      <c r="M31" s="402"/>
      <c r="N31" s="402"/>
      <c r="O31" s="402"/>
      <c r="P31" s="402"/>
      <c r="Q31" s="402"/>
      <c r="R31" s="402"/>
      <c r="S31" s="402"/>
      <c r="T31" s="402"/>
      <c r="U31" s="402"/>
      <c r="V31" s="403"/>
      <c r="W31" s="417"/>
      <c r="X31" s="404"/>
      <c r="Y31" s="404"/>
      <c r="Z31" s="419"/>
      <c r="AA31" s="419"/>
      <c r="AB31" s="419"/>
      <c r="AC31" s="420"/>
      <c r="AD31" s="420"/>
      <c r="AE31" s="421"/>
      <c r="AF31" s="401"/>
      <c r="AG31" s="402"/>
      <c r="AH31" s="402"/>
      <c r="AI31" s="402"/>
      <c r="AJ31" s="402"/>
      <c r="AK31" s="402"/>
      <c r="AL31" s="402"/>
      <c r="AM31" s="402"/>
      <c r="AN31" s="402"/>
      <c r="AO31" s="402"/>
      <c r="AP31" s="403"/>
      <c r="AQ31" s="404"/>
      <c r="AR31" s="404"/>
      <c r="AS31" s="405"/>
      <c r="AT31" s="406"/>
      <c r="AU31" s="406"/>
      <c r="AV31" s="407"/>
      <c r="AX31" s="239" t="s">
        <v>628</v>
      </c>
    </row>
    <row r="32" spans="2:56" ht="33" customHeight="1" x14ac:dyDescent="0.15">
      <c r="B32" s="246"/>
      <c r="C32" s="416"/>
      <c r="D32" s="404"/>
      <c r="E32" s="404"/>
      <c r="F32" s="417"/>
      <c r="G32" s="404"/>
      <c r="H32" s="404"/>
      <c r="I32" s="404"/>
      <c r="J32" s="404"/>
      <c r="K32" s="405"/>
      <c r="L32" s="418"/>
      <c r="M32" s="402"/>
      <c r="N32" s="402"/>
      <c r="O32" s="402"/>
      <c r="P32" s="402"/>
      <c r="Q32" s="402"/>
      <c r="R32" s="402"/>
      <c r="S32" s="402"/>
      <c r="T32" s="402"/>
      <c r="U32" s="402"/>
      <c r="V32" s="403"/>
      <c r="W32" s="417"/>
      <c r="X32" s="404"/>
      <c r="Y32" s="404"/>
      <c r="Z32" s="419"/>
      <c r="AA32" s="419"/>
      <c r="AB32" s="419"/>
      <c r="AC32" s="420"/>
      <c r="AD32" s="420"/>
      <c r="AE32" s="421"/>
      <c r="AF32" s="401"/>
      <c r="AG32" s="402"/>
      <c r="AH32" s="402"/>
      <c r="AI32" s="402"/>
      <c r="AJ32" s="402"/>
      <c r="AK32" s="402"/>
      <c r="AL32" s="402"/>
      <c r="AM32" s="402"/>
      <c r="AN32" s="402"/>
      <c r="AO32" s="402"/>
      <c r="AP32" s="403"/>
      <c r="AQ32" s="404"/>
      <c r="AR32" s="404"/>
      <c r="AS32" s="405"/>
      <c r="AT32" s="406"/>
      <c r="AU32" s="406"/>
      <c r="AV32" s="407"/>
    </row>
    <row r="33" spans="2:48" ht="33" customHeight="1" x14ac:dyDescent="0.15">
      <c r="B33" s="246"/>
      <c r="C33" s="416"/>
      <c r="D33" s="404"/>
      <c r="E33" s="404"/>
      <c r="F33" s="417"/>
      <c r="G33" s="404"/>
      <c r="H33" s="404"/>
      <c r="I33" s="404"/>
      <c r="J33" s="404"/>
      <c r="K33" s="405"/>
      <c r="L33" s="418"/>
      <c r="M33" s="402"/>
      <c r="N33" s="402"/>
      <c r="O33" s="402"/>
      <c r="P33" s="402"/>
      <c r="Q33" s="402"/>
      <c r="R33" s="402"/>
      <c r="S33" s="402"/>
      <c r="T33" s="402"/>
      <c r="U33" s="402"/>
      <c r="V33" s="403"/>
      <c r="W33" s="417"/>
      <c r="X33" s="404"/>
      <c r="Y33" s="404"/>
      <c r="Z33" s="419"/>
      <c r="AA33" s="419"/>
      <c r="AB33" s="419"/>
      <c r="AC33" s="420"/>
      <c r="AD33" s="420"/>
      <c r="AE33" s="421"/>
      <c r="AF33" s="401"/>
      <c r="AG33" s="402"/>
      <c r="AH33" s="402"/>
      <c r="AI33" s="402"/>
      <c r="AJ33" s="402"/>
      <c r="AK33" s="402"/>
      <c r="AL33" s="402"/>
      <c r="AM33" s="402"/>
      <c r="AN33" s="402"/>
      <c r="AO33" s="402"/>
      <c r="AP33" s="403"/>
      <c r="AQ33" s="404"/>
      <c r="AR33" s="404"/>
      <c r="AS33" s="405"/>
      <c r="AT33" s="406"/>
      <c r="AU33" s="406"/>
      <c r="AV33" s="407"/>
    </row>
    <row r="34" spans="2:48" ht="33" customHeight="1" thickBot="1" x14ac:dyDescent="0.2">
      <c r="B34" s="247"/>
      <c r="C34" s="408"/>
      <c r="D34" s="397"/>
      <c r="E34" s="398"/>
      <c r="F34" s="408"/>
      <c r="G34" s="397"/>
      <c r="H34" s="397"/>
      <c r="I34" s="397"/>
      <c r="J34" s="397"/>
      <c r="K34" s="398"/>
      <c r="L34" s="409"/>
      <c r="M34" s="410"/>
      <c r="N34" s="410"/>
      <c r="O34" s="410"/>
      <c r="P34" s="410"/>
      <c r="Q34" s="410"/>
      <c r="R34" s="410"/>
      <c r="S34" s="410"/>
      <c r="T34" s="410"/>
      <c r="U34" s="410"/>
      <c r="V34" s="410"/>
      <c r="W34" s="408"/>
      <c r="X34" s="397"/>
      <c r="Y34" s="397"/>
      <c r="Z34" s="411"/>
      <c r="AA34" s="411"/>
      <c r="AB34" s="411"/>
      <c r="AC34" s="412"/>
      <c r="AD34" s="412"/>
      <c r="AE34" s="413"/>
      <c r="AF34" s="414"/>
      <c r="AG34" s="410"/>
      <c r="AH34" s="410"/>
      <c r="AI34" s="410"/>
      <c r="AJ34" s="410"/>
      <c r="AK34" s="410"/>
      <c r="AL34" s="410"/>
      <c r="AM34" s="410"/>
      <c r="AN34" s="410"/>
      <c r="AO34" s="410"/>
      <c r="AP34" s="415"/>
      <c r="AQ34" s="397"/>
      <c r="AR34" s="397"/>
      <c r="AS34" s="398"/>
      <c r="AT34" s="399"/>
      <c r="AU34" s="399"/>
      <c r="AV34" s="400"/>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E5:L5" xr:uid="{00000000-0002-0000-0900-000000000000}">
      <formula1>"ソフトウェア開発文書"</formula1>
    </dataValidation>
    <dataValidation type="list" allowBlank="1" showInputMessage="1" showErrorMessage="1" sqref="P6" xr:uid="{00000000-0002-0000-0900-000001000000}">
      <formula1>DR種別</formula1>
    </dataValidation>
    <dataValidation type="list" allowBlank="1" showInputMessage="1" showErrorMessage="1" sqref="W25:Y34" xr:uid="{00000000-0002-0000-0900-000002000000}">
      <formula1>指摘事由</formula1>
    </dataValidation>
    <dataValidation type="list" allowBlank="1" showInputMessage="1" showErrorMessage="1" sqref="Z25:AB34" xr:uid="{00000000-0002-0000-0900-000003000000}">
      <formula1>$AX$5:$AX$30</formula1>
    </dataValidation>
    <dataValidation type="list" allowBlank="1" showInputMessage="1" showErrorMessage="1" sqref="AQ5:AS17 AF5:AH17" xr:uid="{00000000-0002-0000-0900-000004000000}">
      <formula1>役割</formula1>
    </dataValidation>
    <dataValidation type="list" allowBlank="1" showInputMessage="1" showErrorMessage="1" sqref="AO5:AP17 AD5:AE17" xr:uid="{00000000-0002-0000-0900-000005000000}">
      <formula1>"社員"</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9"/>
  <sheetViews>
    <sheetView showGridLines="0" zoomScale="90" zoomScaleNormal="100" workbookViewId="0">
      <selection activeCell="G8" sqref="G8"/>
    </sheetView>
  </sheetViews>
  <sheetFormatPr defaultRowHeight="18.75" x14ac:dyDescent="0.45"/>
  <cols>
    <col min="1" max="1" width="9" style="1"/>
    <col min="2" max="2" width="12.75" style="1" bestFit="1" customWidth="1"/>
    <col min="3" max="3" width="11.375" style="1" bestFit="1" customWidth="1"/>
    <col min="4" max="4" width="62.125" style="1" bestFit="1" customWidth="1"/>
    <col min="5" max="16384" width="9" style="1"/>
  </cols>
  <sheetData>
    <row r="1" spans="1:9" ht="24.75" x14ac:dyDescent="0.55000000000000004">
      <c r="A1" s="15" t="s">
        <v>27</v>
      </c>
      <c r="B1" s="16"/>
      <c r="C1" s="16"/>
      <c r="D1" s="16"/>
      <c r="E1" s="16"/>
      <c r="F1" s="16"/>
      <c r="G1" s="16"/>
      <c r="H1" s="16"/>
      <c r="I1" s="16"/>
    </row>
    <row r="2" spans="1:9" ht="9" customHeight="1" thickBot="1" x14ac:dyDescent="0.5">
      <c r="A2" s="16"/>
      <c r="B2" s="16"/>
      <c r="C2" s="16"/>
      <c r="D2" s="16"/>
      <c r="E2" s="16"/>
      <c r="F2" s="16"/>
      <c r="G2" s="16"/>
      <c r="H2" s="16"/>
      <c r="I2" s="16"/>
    </row>
    <row r="3" spans="1:9" s="16" customFormat="1" ht="19.5" thickBot="1" x14ac:dyDescent="0.5">
      <c r="A3" s="17"/>
      <c r="B3" s="17"/>
      <c r="C3" s="17"/>
      <c r="D3" s="17"/>
    </row>
    <row r="4" spans="1:9" ht="19.5" thickBot="1" x14ac:dyDescent="0.5">
      <c r="A4" s="18" t="s">
        <v>28</v>
      </c>
      <c r="B4" s="19" t="s">
        <v>26</v>
      </c>
      <c r="C4" s="19" t="s">
        <v>29</v>
      </c>
      <c r="D4" s="20" t="s">
        <v>30</v>
      </c>
    </row>
    <row r="5" spans="1:9" ht="27.75" customHeight="1" thickTop="1" x14ac:dyDescent="0.45">
      <c r="A5" s="21" t="s">
        <v>14</v>
      </c>
      <c r="B5" s="22">
        <v>42727</v>
      </c>
      <c r="C5" s="217" t="s">
        <v>211</v>
      </c>
      <c r="D5" s="218" t="s">
        <v>15</v>
      </c>
    </row>
    <row r="6" spans="1:9" ht="54.75" customHeight="1" x14ac:dyDescent="0.45">
      <c r="A6" s="23" t="s">
        <v>401</v>
      </c>
      <c r="B6" s="24">
        <v>42878</v>
      </c>
      <c r="C6" s="25" t="s">
        <v>210</v>
      </c>
      <c r="D6" s="26" t="s">
        <v>407</v>
      </c>
    </row>
    <row r="7" spans="1:9" ht="177.75" customHeight="1" x14ac:dyDescent="0.45">
      <c r="A7" s="23" t="s">
        <v>14</v>
      </c>
      <c r="B7" s="24">
        <v>42914</v>
      </c>
      <c r="C7" s="25" t="s">
        <v>210</v>
      </c>
      <c r="D7" s="26" t="s">
        <v>471</v>
      </c>
    </row>
    <row r="8" spans="1:9" ht="248.25" customHeight="1" x14ac:dyDescent="0.45">
      <c r="A8" s="23" t="s">
        <v>629</v>
      </c>
      <c r="B8" s="24">
        <v>43136</v>
      </c>
      <c r="C8" s="25" t="s">
        <v>630</v>
      </c>
      <c r="D8" s="26" t="s">
        <v>831</v>
      </c>
      <c r="E8" s="248"/>
    </row>
    <row r="9" spans="1:9" ht="27.75" customHeight="1" x14ac:dyDescent="0.45">
      <c r="A9" s="23"/>
      <c r="B9" s="24"/>
      <c r="C9" s="25"/>
      <c r="D9" s="26"/>
    </row>
    <row r="10" spans="1:9" ht="27.75" customHeight="1" x14ac:dyDescent="0.45">
      <c r="A10" s="23"/>
      <c r="B10" s="24"/>
      <c r="C10" s="25"/>
      <c r="D10" s="26"/>
    </row>
    <row r="11" spans="1:9" ht="27.75" customHeight="1" x14ac:dyDescent="0.45">
      <c r="A11" s="23"/>
      <c r="B11" s="24"/>
      <c r="C11" s="25"/>
      <c r="D11" s="26"/>
    </row>
    <row r="12" spans="1:9" ht="27.75" customHeight="1" x14ac:dyDescent="0.45">
      <c r="A12" s="23"/>
      <c r="B12" s="24"/>
      <c r="C12" s="25"/>
      <c r="D12" s="26"/>
    </row>
    <row r="13" spans="1:9" ht="27.75" customHeight="1" x14ac:dyDescent="0.45">
      <c r="A13" s="23"/>
      <c r="B13" s="24"/>
      <c r="C13" s="25"/>
      <c r="D13" s="26"/>
    </row>
    <row r="14" spans="1:9" ht="27.75" customHeight="1" x14ac:dyDescent="0.45">
      <c r="A14" s="23"/>
      <c r="B14" s="24"/>
      <c r="C14" s="25"/>
      <c r="D14" s="26"/>
    </row>
    <row r="15" spans="1:9" ht="27.75" customHeight="1" x14ac:dyDescent="0.45">
      <c r="A15" s="23"/>
      <c r="B15" s="24"/>
      <c r="C15" s="25"/>
      <c r="D15" s="26"/>
    </row>
    <row r="16" spans="1:9" ht="27.75" customHeight="1" x14ac:dyDescent="0.45">
      <c r="A16" s="23"/>
      <c r="B16" s="24"/>
      <c r="C16" s="25"/>
      <c r="D16" s="26"/>
    </row>
    <row r="17" spans="1:4" ht="27.75" customHeight="1" x14ac:dyDescent="0.45">
      <c r="A17" s="23"/>
      <c r="B17" s="24"/>
      <c r="C17" s="25"/>
      <c r="D17" s="26"/>
    </row>
    <row r="18" spans="1:4" ht="27.75" customHeight="1" x14ac:dyDescent="0.45">
      <c r="A18" s="23"/>
      <c r="B18" s="24"/>
      <c r="C18" s="25"/>
      <c r="D18" s="26"/>
    </row>
    <row r="19" spans="1:4" ht="27.75" customHeight="1" thickBot="1" x14ac:dyDescent="0.5">
      <c r="A19" s="27"/>
      <c r="B19" s="28"/>
      <c r="C19" s="29"/>
      <c r="D19" s="30"/>
    </row>
  </sheetData>
  <phoneticPr fontId="3"/>
  <pageMargins left="0.75" right="0.75" top="1" bottom="1" header="0.51200000000000001" footer="0.51200000000000001"/>
  <pageSetup paperSize="9" orientation="portrait"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4"/>
  <sheetViews>
    <sheetView showGridLines="0" workbookViewId="0">
      <selection activeCell="E270" sqref="E270"/>
    </sheetView>
  </sheetViews>
  <sheetFormatPr defaultRowHeight="18.75" x14ac:dyDescent="0.45"/>
  <cols>
    <col min="1" max="2" width="3.125" style="77" customWidth="1"/>
    <col min="3" max="3" width="3.125" style="55" customWidth="1"/>
    <col min="4" max="4" width="9.375" style="55" customWidth="1"/>
    <col min="5" max="5" width="21.875" style="55" customWidth="1"/>
    <col min="6" max="6" width="68.75" style="55" customWidth="1"/>
    <col min="7" max="7" width="12.5" style="55" customWidth="1"/>
    <col min="8" max="256" width="3.125" style="55" customWidth="1"/>
    <col min="257" max="16384" width="9" style="55"/>
  </cols>
  <sheetData>
    <row r="1" spans="1:3" ht="24.75" x14ac:dyDescent="0.55000000000000004">
      <c r="A1" s="249" t="s">
        <v>631</v>
      </c>
    </row>
    <row r="2" spans="1:3" x14ac:dyDescent="0.45">
      <c r="A2" s="250"/>
      <c r="B2" s="77" t="s">
        <v>0</v>
      </c>
    </row>
    <row r="3" spans="1:3" x14ac:dyDescent="0.45">
      <c r="A3" s="250"/>
      <c r="C3" s="55" t="s">
        <v>632</v>
      </c>
    </row>
    <row r="4" spans="1:3" x14ac:dyDescent="0.45">
      <c r="A4" s="250"/>
    </row>
    <row r="5" spans="1:3" x14ac:dyDescent="0.45">
      <c r="A5" s="250"/>
      <c r="B5" s="77" t="s">
        <v>633</v>
      </c>
    </row>
    <row r="6" spans="1:3" x14ac:dyDescent="0.45">
      <c r="A6" s="250"/>
      <c r="C6" s="55" t="s">
        <v>634</v>
      </c>
    </row>
    <row r="7" spans="1:3" x14ac:dyDescent="0.45">
      <c r="A7" s="250"/>
      <c r="C7" s="55" t="s">
        <v>635</v>
      </c>
    </row>
    <row r="8" spans="1:3" x14ac:dyDescent="0.45">
      <c r="A8" s="250"/>
      <c r="C8" s="55" t="s">
        <v>636</v>
      </c>
    </row>
    <row r="9" spans="1:3" x14ac:dyDescent="0.45">
      <c r="A9" s="250"/>
      <c r="C9" s="55" t="s">
        <v>637</v>
      </c>
    </row>
    <row r="10" spans="1:3" x14ac:dyDescent="0.45">
      <c r="A10" s="250"/>
    </row>
    <row r="11" spans="1:3" x14ac:dyDescent="0.45">
      <c r="A11" s="250"/>
      <c r="B11" s="77" t="s">
        <v>638</v>
      </c>
    </row>
    <row r="12" spans="1:3" x14ac:dyDescent="0.45">
      <c r="A12" s="250"/>
      <c r="C12" s="55" t="s">
        <v>639</v>
      </c>
    </row>
    <row r="13" spans="1:3" x14ac:dyDescent="0.45">
      <c r="A13" s="250"/>
      <c r="C13" s="55" t="s">
        <v>640</v>
      </c>
    </row>
    <row r="14" spans="1:3" x14ac:dyDescent="0.45">
      <c r="A14" s="250"/>
      <c r="C14" s="55" t="s">
        <v>641</v>
      </c>
    </row>
    <row r="15" spans="1:3" x14ac:dyDescent="0.45">
      <c r="A15" s="250"/>
      <c r="C15" s="55" t="s">
        <v>642</v>
      </c>
    </row>
    <row r="16" spans="1:3" x14ac:dyDescent="0.45">
      <c r="A16" s="250"/>
    </row>
    <row r="17" spans="1:6" x14ac:dyDescent="0.45">
      <c r="A17" s="250"/>
    </row>
    <row r="18" spans="1:6" s="54" customFormat="1" ht="24.75" x14ac:dyDescent="0.55000000000000004">
      <c r="A18" s="249" t="s">
        <v>139</v>
      </c>
      <c r="B18" s="76"/>
    </row>
    <row r="19" spans="1:6" x14ac:dyDescent="0.45">
      <c r="A19" s="250"/>
      <c r="B19" s="77" t="s">
        <v>0</v>
      </c>
    </row>
    <row r="20" spans="1:6" x14ac:dyDescent="0.45">
      <c r="A20" s="250"/>
      <c r="C20" s="55" t="s">
        <v>145</v>
      </c>
    </row>
    <row r="21" spans="1:6" x14ac:dyDescent="0.45">
      <c r="A21" s="250"/>
      <c r="C21" s="55" t="s">
        <v>146</v>
      </c>
    </row>
    <row r="22" spans="1:6" x14ac:dyDescent="0.45">
      <c r="A22" s="250"/>
      <c r="C22" s="55" t="s">
        <v>147</v>
      </c>
    </row>
    <row r="23" spans="1:6" x14ac:dyDescent="0.45">
      <c r="A23" s="250"/>
      <c r="C23" s="55" t="s">
        <v>195</v>
      </c>
    </row>
    <row r="24" spans="1:6" x14ac:dyDescent="0.45">
      <c r="A24" s="250"/>
      <c r="D24" s="55" t="s">
        <v>194</v>
      </c>
    </row>
    <row r="25" spans="1:6" x14ac:dyDescent="0.45">
      <c r="A25" s="250"/>
      <c r="C25" s="55" t="s">
        <v>148</v>
      </c>
    </row>
    <row r="26" spans="1:6" x14ac:dyDescent="0.45">
      <c r="A26" s="250"/>
    </row>
    <row r="27" spans="1:6" x14ac:dyDescent="0.45">
      <c r="A27" s="250"/>
      <c r="E27" s="251" t="s">
        <v>153</v>
      </c>
      <c r="F27" s="56" t="s">
        <v>165</v>
      </c>
    </row>
    <row r="28" spans="1:6" x14ac:dyDescent="0.45">
      <c r="A28" s="250"/>
      <c r="E28" s="251" t="s">
        <v>154</v>
      </c>
      <c r="F28" s="56" t="s">
        <v>165</v>
      </c>
    </row>
    <row r="29" spans="1:6" x14ac:dyDescent="0.45">
      <c r="A29" s="250"/>
      <c r="E29" s="251" t="s">
        <v>155</v>
      </c>
      <c r="F29" s="56" t="s">
        <v>165</v>
      </c>
    </row>
    <row r="30" spans="1:6" x14ac:dyDescent="0.45">
      <c r="A30" s="250"/>
      <c r="E30" s="251" t="s">
        <v>156</v>
      </c>
      <c r="F30" s="56" t="s">
        <v>165</v>
      </c>
    </row>
    <row r="31" spans="1:6" ht="37.5" x14ac:dyDescent="0.45">
      <c r="A31" s="250"/>
      <c r="E31" s="252" t="s">
        <v>643</v>
      </c>
      <c r="F31" s="56" t="s">
        <v>165</v>
      </c>
    </row>
    <row r="32" spans="1:6" x14ac:dyDescent="0.45">
      <c r="A32" s="250"/>
      <c r="E32" s="251" t="s">
        <v>157</v>
      </c>
      <c r="F32" s="56" t="s">
        <v>165</v>
      </c>
    </row>
    <row r="33" spans="1:6" x14ac:dyDescent="0.45">
      <c r="A33" s="250"/>
      <c r="E33" s="251" t="s">
        <v>158</v>
      </c>
      <c r="F33" s="56" t="s">
        <v>165</v>
      </c>
    </row>
    <row r="34" spans="1:6" x14ac:dyDescent="0.45">
      <c r="A34" s="250"/>
      <c r="E34" s="251" t="s">
        <v>159</v>
      </c>
      <c r="F34" s="56" t="s">
        <v>165</v>
      </c>
    </row>
    <row r="35" spans="1:6" x14ac:dyDescent="0.45">
      <c r="A35" s="250"/>
      <c r="E35" s="251" t="s">
        <v>160</v>
      </c>
      <c r="F35" s="56" t="s">
        <v>166</v>
      </c>
    </row>
    <row r="36" spans="1:6" x14ac:dyDescent="0.45">
      <c r="A36" s="250"/>
      <c r="E36" s="251" t="s">
        <v>161</v>
      </c>
      <c r="F36" s="56" t="s">
        <v>166</v>
      </c>
    </row>
    <row r="37" spans="1:6" x14ac:dyDescent="0.45">
      <c r="A37" s="250"/>
      <c r="E37" s="251" t="s">
        <v>162</v>
      </c>
      <c r="F37" s="56" t="s">
        <v>166</v>
      </c>
    </row>
    <row r="38" spans="1:6" x14ac:dyDescent="0.45">
      <c r="A38" s="250"/>
      <c r="E38" s="251" t="s">
        <v>163</v>
      </c>
      <c r="F38" s="56" t="s">
        <v>166</v>
      </c>
    </row>
    <row r="39" spans="1:6" x14ac:dyDescent="0.45">
      <c r="A39" s="250"/>
      <c r="E39" s="251" t="s">
        <v>164</v>
      </c>
      <c r="F39" s="56" t="s">
        <v>166</v>
      </c>
    </row>
    <row r="40" spans="1:6" x14ac:dyDescent="0.45">
      <c r="A40" s="250"/>
    </row>
    <row r="41" spans="1:6" x14ac:dyDescent="0.45">
      <c r="A41" s="250"/>
      <c r="B41" s="77" t="s">
        <v>1</v>
      </c>
    </row>
    <row r="42" spans="1:6" x14ac:dyDescent="0.45">
      <c r="A42" s="250"/>
      <c r="C42" s="55" t="s">
        <v>136</v>
      </c>
    </row>
    <row r="43" spans="1:6" x14ac:dyDescent="0.45">
      <c r="A43" s="250"/>
    </row>
    <row r="44" spans="1:6" x14ac:dyDescent="0.45">
      <c r="A44" s="250"/>
      <c r="B44" s="77" t="s">
        <v>106</v>
      </c>
    </row>
    <row r="45" spans="1:6" x14ac:dyDescent="0.45">
      <c r="A45" s="250"/>
      <c r="C45" s="55" t="s">
        <v>135</v>
      </c>
    </row>
    <row r="46" spans="1:6" x14ac:dyDescent="0.45">
      <c r="A46" s="250"/>
      <c r="C46" s="57" t="s">
        <v>134</v>
      </c>
    </row>
    <row r="47" spans="1:6" x14ac:dyDescent="0.45">
      <c r="A47" s="250"/>
    </row>
    <row r="48" spans="1:6" x14ac:dyDescent="0.45">
      <c r="A48" s="250"/>
      <c r="E48" s="253" t="s">
        <v>143</v>
      </c>
      <c r="F48" s="59" t="s">
        <v>144</v>
      </c>
    </row>
    <row r="49" spans="1:6" x14ac:dyDescent="0.45">
      <c r="A49" s="250"/>
      <c r="E49" s="253" t="s">
        <v>133</v>
      </c>
      <c r="F49" s="59" t="s">
        <v>132</v>
      </c>
    </row>
    <row r="50" spans="1:6" x14ac:dyDescent="0.45">
      <c r="A50" s="250"/>
      <c r="E50" s="253" t="s">
        <v>131</v>
      </c>
      <c r="F50" s="59" t="s">
        <v>130</v>
      </c>
    </row>
    <row r="51" spans="1:6" x14ac:dyDescent="0.45">
      <c r="A51" s="250"/>
      <c r="E51" s="253" t="s">
        <v>129</v>
      </c>
      <c r="F51" s="59" t="s">
        <v>128</v>
      </c>
    </row>
    <row r="52" spans="1:6" x14ac:dyDescent="0.45">
      <c r="A52" s="250"/>
      <c r="E52" s="253" t="s">
        <v>127</v>
      </c>
      <c r="F52" s="59" t="s">
        <v>126</v>
      </c>
    </row>
    <row r="53" spans="1:6" x14ac:dyDescent="0.45">
      <c r="A53" s="250"/>
      <c r="E53" s="253" t="s">
        <v>125</v>
      </c>
      <c r="F53" s="59" t="s">
        <v>124</v>
      </c>
    </row>
    <row r="54" spans="1:6" x14ac:dyDescent="0.45">
      <c r="A54" s="250"/>
      <c r="E54" s="253" t="s">
        <v>123</v>
      </c>
      <c r="F54" s="59" t="s">
        <v>122</v>
      </c>
    </row>
    <row r="55" spans="1:6" x14ac:dyDescent="0.45">
      <c r="A55" s="250"/>
      <c r="E55" s="253" t="s">
        <v>121</v>
      </c>
      <c r="F55" s="59" t="s">
        <v>120</v>
      </c>
    </row>
    <row r="56" spans="1:6" x14ac:dyDescent="0.45">
      <c r="A56" s="250"/>
      <c r="E56" s="253" t="s">
        <v>119</v>
      </c>
      <c r="F56" s="60" t="s">
        <v>118</v>
      </c>
    </row>
    <row r="57" spans="1:6" x14ac:dyDescent="0.45">
      <c r="A57" s="250"/>
    </row>
    <row r="58" spans="1:6" s="61" customFormat="1" ht="22.5" x14ac:dyDescent="0.5">
      <c r="A58" s="254"/>
      <c r="B58" s="78"/>
      <c r="C58" s="61" t="s">
        <v>193</v>
      </c>
    </row>
    <row r="59" spans="1:6" x14ac:dyDescent="0.45">
      <c r="A59" s="250"/>
      <c r="D59" s="55" t="s">
        <v>0</v>
      </c>
    </row>
    <row r="60" spans="1:6" x14ac:dyDescent="0.45">
      <c r="A60" s="250"/>
      <c r="E60" s="55" t="s">
        <v>644</v>
      </c>
    </row>
    <row r="61" spans="1:6" x14ac:dyDescent="0.45">
      <c r="A61" s="250"/>
    </row>
    <row r="62" spans="1:6" x14ac:dyDescent="0.45">
      <c r="A62" s="250"/>
      <c r="D62" s="55" t="s">
        <v>37</v>
      </c>
    </row>
    <row r="63" spans="1:6" x14ac:dyDescent="0.45">
      <c r="A63" s="250"/>
      <c r="E63" s="55" t="s">
        <v>192</v>
      </c>
    </row>
    <row r="64" spans="1:6" x14ac:dyDescent="0.45">
      <c r="A64" s="250"/>
    </row>
    <row r="65" spans="1:7" x14ac:dyDescent="0.45">
      <c r="A65" s="250"/>
      <c r="D65" s="55" t="s">
        <v>1</v>
      </c>
    </row>
    <row r="66" spans="1:7" x14ac:dyDescent="0.45">
      <c r="A66" s="250"/>
      <c r="E66" s="55" t="s">
        <v>191</v>
      </c>
    </row>
    <row r="67" spans="1:7" x14ac:dyDescent="0.45">
      <c r="A67" s="250"/>
    </row>
    <row r="68" spans="1:7" ht="19.5" thickBot="1" x14ac:dyDescent="0.5">
      <c r="A68" s="250"/>
      <c r="E68" s="255" t="s">
        <v>3</v>
      </c>
      <c r="F68" s="256" t="s">
        <v>4</v>
      </c>
      <c r="G68" s="257" t="s">
        <v>5</v>
      </c>
    </row>
    <row r="69" spans="1:7" ht="19.5" thickTop="1" x14ac:dyDescent="0.45">
      <c r="A69" s="250"/>
      <c r="E69" s="62" t="s">
        <v>16</v>
      </c>
      <c r="F69" s="63" t="s">
        <v>17</v>
      </c>
      <c r="G69" s="64" t="s">
        <v>6</v>
      </c>
    </row>
    <row r="70" spans="1:7" x14ac:dyDescent="0.45">
      <c r="A70" s="250"/>
      <c r="E70" s="62" t="s">
        <v>40</v>
      </c>
      <c r="F70" s="63" t="s">
        <v>46</v>
      </c>
      <c r="G70" s="64" t="s">
        <v>6</v>
      </c>
    </row>
    <row r="71" spans="1:7" ht="37.5" x14ac:dyDescent="0.45">
      <c r="A71" s="250"/>
      <c r="E71" s="58" t="s">
        <v>36</v>
      </c>
      <c r="F71" s="65" t="s">
        <v>47</v>
      </c>
      <c r="G71" s="66" t="s">
        <v>6</v>
      </c>
    </row>
    <row r="72" spans="1:7" x14ac:dyDescent="0.45">
      <c r="A72" s="250"/>
      <c r="E72" s="58" t="s">
        <v>32</v>
      </c>
      <c r="F72" s="67" t="s">
        <v>48</v>
      </c>
      <c r="G72" s="66" t="s">
        <v>6</v>
      </c>
    </row>
    <row r="73" spans="1:7" x14ac:dyDescent="0.45">
      <c r="A73" s="250"/>
      <c r="E73" s="58" t="s">
        <v>9</v>
      </c>
      <c r="F73" s="67" t="s">
        <v>41</v>
      </c>
      <c r="G73" s="66" t="s">
        <v>6</v>
      </c>
    </row>
    <row r="74" spans="1:7" x14ac:dyDescent="0.45">
      <c r="A74" s="250"/>
      <c r="E74" s="58" t="s">
        <v>31</v>
      </c>
      <c r="F74" s="67" t="s">
        <v>42</v>
      </c>
      <c r="G74" s="66" t="s">
        <v>6</v>
      </c>
    </row>
    <row r="75" spans="1:7" x14ac:dyDescent="0.45">
      <c r="A75" s="250"/>
      <c r="E75" s="58" t="s">
        <v>50</v>
      </c>
      <c r="F75" s="65" t="s">
        <v>51</v>
      </c>
      <c r="G75" s="68" t="s">
        <v>35</v>
      </c>
    </row>
    <row r="76" spans="1:7" ht="37.5" x14ac:dyDescent="0.45">
      <c r="A76" s="250"/>
      <c r="E76" s="58" t="s">
        <v>2</v>
      </c>
      <c r="F76" s="65" t="s">
        <v>49</v>
      </c>
      <c r="G76" s="68" t="s">
        <v>35</v>
      </c>
    </row>
    <row r="77" spans="1:7" x14ac:dyDescent="0.45">
      <c r="A77" s="250"/>
      <c r="E77" s="58" t="s">
        <v>7</v>
      </c>
      <c r="F77" s="67" t="s">
        <v>45</v>
      </c>
      <c r="G77" s="68" t="s">
        <v>35</v>
      </c>
    </row>
    <row r="78" spans="1:7" x14ac:dyDescent="0.45">
      <c r="A78" s="250"/>
      <c r="E78" s="58" t="s">
        <v>8</v>
      </c>
      <c r="F78" s="67" t="s">
        <v>18</v>
      </c>
      <c r="G78" s="68" t="s">
        <v>35</v>
      </c>
    </row>
    <row r="79" spans="1:7" x14ac:dyDescent="0.45">
      <c r="A79" s="250"/>
      <c r="E79" s="58" t="s">
        <v>33</v>
      </c>
      <c r="F79" s="65" t="s">
        <v>43</v>
      </c>
      <c r="G79" s="68" t="s">
        <v>35</v>
      </c>
    </row>
    <row r="80" spans="1:7" x14ac:dyDescent="0.45">
      <c r="A80" s="250"/>
      <c r="E80" s="58" t="s">
        <v>34</v>
      </c>
      <c r="F80" s="65" t="s">
        <v>44</v>
      </c>
      <c r="G80" s="68" t="s">
        <v>35</v>
      </c>
    </row>
    <row r="81" spans="1:7" x14ac:dyDescent="0.45">
      <c r="A81" s="250"/>
      <c r="E81" s="58" t="s">
        <v>19</v>
      </c>
      <c r="F81" s="67" t="s">
        <v>20</v>
      </c>
      <c r="G81" s="68" t="s">
        <v>35</v>
      </c>
    </row>
    <row r="82" spans="1:7" x14ac:dyDescent="0.45">
      <c r="A82" s="250"/>
    </row>
    <row r="83" spans="1:7" x14ac:dyDescent="0.45">
      <c r="A83" s="250"/>
      <c r="C83" s="55" t="s">
        <v>39</v>
      </c>
    </row>
    <row r="84" spans="1:7" x14ac:dyDescent="0.45">
      <c r="A84" s="250"/>
    </row>
    <row r="85" spans="1:7" ht="24.75" x14ac:dyDescent="0.55000000000000004">
      <c r="A85" s="258" t="s">
        <v>137</v>
      </c>
      <c r="B85" s="78"/>
    </row>
    <row r="86" spans="1:7" s="69" customFormat="1" x14ac:dyDescent="0.45">
      <c r="A86" s="259"/>
      <c r="B86" s="79" t="s">
        <v>0</v>
      </c>
    </row>
    <row r="87" spans="1:7" s="69" customFormat="1" x14ac:dyDescent="0.45">
      <c r="A87" s="259"/>
      <c r="B87" s="79"/>
      <c r="C87" s="69" t="s">
        <v>90</v>
      </c>
    </row>
    <row r="88" spans="1:7" s="69" customFormat="1" x14ac:dyDescent="0.45">
      <c r="A88" s="259"/>
      <c r="B88" s="79"/>
      <c r="C88" s="69" t="s">
        <v>89</v>
      </c>
    </row>
    <row r="89" spans="1:7" s="69" customFormat="1" x14ac:dyDescent="0.45">
      <c r="A89" s="259"/>
      <c r="B89" s="79"/>
      <c r="C89" s="69" t="s">
        <v>149</v>
      </c>
    </row>
    <row r="90" spans="1:7" s="69" customFormat="1" x14ac:dyDescent="0.45">
      <c r="A90" s="259"/>
      <c r="B90" s="79"/>
      <c r="C90" s="69" t="s">
        <v>150</v>
      </c>
    </row>
    <row r="91" spans="1:7" s="69" customFormat="1" x14ac:dyDescent="0.45">
      <c r="A91" s="259"/>
      <c r="B91" s="79"/>
      <c r="C91" s="69" t="s">
        <v>167</v>
      </c>
    </row>
    <row r="92" spans="1:7" s="69" customFormat="1" x14ac:dyDescent="0.45">
      <c r="A92" s="259"/>
      <c r="B92" s="79"/>
    </row>
    <row r="93" spans="1:7" s="69" customFormat="1" x14ac:dyDescent="0.45">
      <c r="A93" s="259"/>
      <c r="B93" s="79" t="s">
        <v>1</v>
      </c>
    </row>
    <row r="94" spans="1:7" s="69" customFormat="1" x14ac:dyDescent="0.45">
      <c r="A94" s="259"/>
      <c r="B94" s="79"/>
      <c r="C94" s="69" t="s">
        <v>88</v>
      </c>
    </row>
    <row r="95" spans="1:7" s="69" customFormat="1" x14ac:dyDescent="0.45">
      <c r="A95" s="259"/>
      <c r="B95" s="79"/>
    </row>
    <row r="96" spans="1:7" s="69" customFormat="1" x14ac:dyDescent="0.45">
      <c r="A96" s="259"/>
      <c r="B96" s="79"/>
      <c r="E96" s="260" t="s">
        <v>87</v>
      </c>
      <c r="F96" s="260" t="s">
        <v>4</v>
      </c>
    </row>
    <row r="97" spans="1:6" s="69" customFormat="1" x14ac:dyDescent="0.45">
      <c r="A97" s="259"/>
      <c r="B97" s="79"/>
      <c r="E97" s="261" t="s">
        <v>645</v>
      </c>
      <c r="F97" s="261" t="s">
        <v>86</v>
      </c>
    </row>
    <row r="98" spans="1:6" s="69" customFormat="1" x14ac:dyDescent="0.45">
      <c r="A98" s="259"/>
      <c r="B98" s="79"/>
      <c r="E98" s="261" t="s">
        <v>16</v>
      </c>
      <c r="F98" s="261" t="s">
        <v>85</v>
      </c>
    </row>
    <row r="99" spans="1:6" s="69" customFormat="1" x14ac:dyDescent="0.45">
      <c r="A99" s="259"/>
      <c r="B99" s="79"/>
      <c r="E99" s="261" t="s">
        <v>84</v>
      </c>
      <c r="F99" s="261" t="s">
        <v>83</v>
      </c>
    </row>
    <row r="100" spans="1:6" s="69" customFormat="1" x14ac:dyDescent="0.45">
      <c r="A100" s="259"/>
      <c r="B100" s="79"/>
      <c r="E100" s="261" t="s">
        <v>82</v>
      </c>
      <c r="F100" s="261" t="s">
        <v>81</v>
      </c>
    </row>
    <row r="101" spans="1:6" s="69" customFormat="1" x14ac:dyDescent="0.45">
      <c r="A101" s="259"/>
      <c r="B101" s="79"/>
      <c r="E101" s="261" t="s">
        <v>9</v>
      </c>
      <c r="F101" s="261" t="s">
        <v>80</v>
      </c>
    </row>
    <row r="102" spans="1:6" s="69" customFormat="1" x14ac:dyDescent="0.45">
      <c r="A102" s="259"/>
      <c r="B102" s="79"/>
    </row>
    <row r="103" spans="1:6" s="69" customFormat="1" x14ac:dyDescent="0.45">
      <c r="A103" s="259"/>
      <c r="B103" s="79"/>
      <c r="C103" s="69" t="s">
        <v>79</v>
      </c>
    </row>
    <row r="104" spans="1:6" s="69" customFormat="1" x14ac:dyDescent="0.45">
      <c r="A104" s="259"/>
      <c r="B104" s="79"/>
      <c r="C104" s="69" t="s">
        <v>212</v>
      </c>
    </row>
    <row r="105" spans="1:6" s="69" customFormat="1" x14ac:dyDescent="0.45">
      <c r="A105" s="259"/>
      <c r="B105" s="79"/>
      <c r="C105" s="69" t="s">
        <v>182</v>
      </c>
    </row>
    <row r="106" spans="1:6" s="69" customFormat="1" x14ac:dyDescent="0.45">
      <c r="A106" s="259"/>
      <c r="B106" s="79"/>
      <c r="C106" s="69" t="s">
        <v>78</v>
      </c>
    </row>
    <row r="107" spans="1:6" s="69" customFormat="1" x14ac:dyDescent="0.45">
      <c r="A107" s="259"/>
      <c r="B107" s="79"/>
      <c r="C107" s="69" t="s">
        <v>646</v>
      </c>
    </row>
    <row r="108" spans="1:6" s="69" customFormat="1" x14ac:dyDescent="0.45">
      <c r="A108" s="259"/>
      <c r="B108" s="79"/>
      <c r="D108" s="69" t="s">
        <v>77</v>
      </c>
    </row>
    <row r="109" spans="1:6" s="69" customFormat="1" x14ac:dyDescent="0.45">
      <c r="A109" s="259"/>
      <c r="B109" s="79"/>
      <c r="D109" s="69" t="s">
        <v>76</v>
      </c>
    </row>
    <row r="110" spans="1:6" s="69" customFormat="1" x14ac:dyDescent="0.45">
      <c r="A110" s="259"/>
      <c r="B110" s="79"/>
      <c r="D110" s="69" t="s">
        <v>647</v>
      </c>
    </row>
    <row r="111" spans="1:6" s="69" customFormat="1" x14ac:dyDescent="0.45">
      <c r="A111" s="259"/>
      <c r="B111" s="79"/>
      <c r="D111" s="69" t="s">
        <v>75</v>
      </c>
    </row>
    <row r="112" spans="1:6" s="69" customFormat="1" x14ac:dyDescent="0.45">
      <c r="A112" s="259"/>
      <c r="B112" s="79"/>
      <c r="C112" s="69" t="s">
        <v>74</v>
      </c>
    </row>
    <row r="113" spans="1:4" s="69" customFormat="1" x14ac:dyDescent="0.45">
      <c r="A113" s="259"/>
      <c r="B113" s="79"/>
    </row>
    <row r="114" spans="1:4" ht="24.75" x14ac:dyDescent="0.55000000000000004">
      <c r="A114" s="258" t="s">
        <v>138</v>
      </c>
      <c r="B114" s="78"/>
    </row>
    <row r="115" spans="1:4" s="69" customFormat="1" x14ac:dyDescent="0.45">
      <c r="A115" s="259"/>
      <c r="B115" s="79" t="s">
        <v>0</v>
      </c>
    </row>
    <row r="116" spans="1:4" s="69" customFormat="1" x14ac:dyDescent="0.45">
      <c r="A116" s="259"/>
      <c r="B116" s="79"/>
      <c r="C116" s="69" t="s">
        <v>151</v>
      </c>
    </row>
    <row r="117" spans="1:4" s="69" customFormat="1" x14ac:dyDescent="0.45">
      <c r="A117" s="259"/>
      <c r="B117" s="79"/>
      <c r="C117" s="69" t="s">
        <v>103</v>
      </c>
    </row>
    <row r="118" spans="1:4" s="69" customFormat="1" x14ac:dyDescent="0.45">
      <c r="A118" s="259"/>
      <c r="B118" s="79"/>
      <c r="C118" s="69" t="s">
        <v>102</v>
      </c>
    </row>
    <row r="119" spans="1:4" s="69" customFormat="1" x14ac:dyDescent="0.45">
      <c r="A119" s="259"/>
      <c r="B119" s="79"/>
      <c r="D119" s="69" t="s">
        <v>648</v>
      </c>
    </row>
    <row r="120" spans="1:4" s="69" customFormat="1" x14ac:dyDescent="0.45">
      <c r="A120" s="259"/>
      <c r="B120" s="79"/>
      <c r="D120" s="69" t="s">
        <v>649</v>
      </c>
    </row>
    <row r="121" spans="1:4" s="69" customFormat="1" x14ac:dyDescent="0.45">
      <c r="A121" s="259"/>
      <c r="B121" s="79"/>
      <c r="D121" s="69" t="s">
        <v>101</v>
      </c>
    </row>
    <row r="122" spans="1:4" s="69" customFormat="1" x14ac:dyDescent="0.45">
      <c r="A122" s="259"/>
      <c r="B122" s="79"/>
      <c r="C122" s="69" t="s">
        <v>152</v>
      </c>
    </row>
    <row r="123" spans="1:4" s="69" customFormat="1" x14ac:dyDescent="0.45">
      <c r="A123" s="259"/>
      <c r="B123" s="79"/>
      <c r="C123" s="69" t="s">
        <v>168</v>
      </c>
    </row>
    <row r="124" spans="1:4" s="69" customFormat="1" x14ac:dyDescent="0.45">
      <c r="A124" s="259"/>
      <c r="B124" s="79"/>
    </row>
    <row r="125" spans="1:4" s="69" customFormat="1" x14ac:dyDescent="0.45">
      <c r="A125" s="259"/>
      <c r="B125" s="79" t="s">
        <v>1</v>
      </c>
    </row>
    <row r="126" spans="1:4" s="69" customFormat="1" x14ac:dyDescent="0.45">
      <c r="A126" s="259"/>
      <c r="B126" s="79"/>
      <c r="C126" s="69" t="s">
        <v>100</v>
      </c>
    </row>
    <row r="127" spans="1:4" s="69" customFormat="1" x14ac:dyDescent="0.45">
      <c r="A127" s="259"/>
      <c r="B127" s="79"/>
      <c r="C127" s="69" t="s">
        <v>99</v>
      </c>
    </row>
    <row r="128" spans="1:4" s="69" customFormat="1" x14ac:dyDescent="0.45">
      <c r="A128" s="259"/>
      <c r="B128" s="79"/>
    </row>
    <row r="129" spans="1:3" s="69" customFormat="1" x14ac:dyDescent="0.45">
      <c r="A129" s="259"/>
      <c r="B129" s="79" t="s">
        <v>98</v>
      </c>
    </row>
    <row r="130" spans="1:3" s="69" customFormat="1" x14ac:dyDescent="0.45">
      <c r="A130" s="259"/>
      <c r="B130" s="79"/>
      <c r="C130" s="69" t="s">
        <v>142</v>
      </c>
    </row>
    <row r="131" spans="1:3" s="69" customFormat="1" x14ac:dyDescent="0.45">
      <c r="A131" s="259"/>
      <c r="B131" s="79"/>
      <c r="C131" s="69" t="s">
        <v>97</v>
      </c>
    </row>
    <row r="132" spans="1:3" s="69" customFormat="1" x14ac:dyDescent="0.45">
      <c r="A132" s="259"/>
      <c r="B132" s="79"/>
      <c r="C132" s="69" t="s">
        <v>96</v>
      </c>
    </row>
    <row r="133" spans="1:3" s="69" customFormat="1" x14ac:dyDescent="0.45">
      <c r="A133" s="259"/>
      <c r="B133" s="79"/>
      <c r="C133" s="69" t="s">
        <v>95</v>
      </c>
    </row>
    <row r="134" spans="1:3" s="69" customFormat="1" x14ac:dyDescent="0.45">
      <c r="A134" s="259"/>
      <c r="B134" s="79"/>
      <c r="C134" s="69" t="s">
        <v>94</v>
      </c>
    </row>
    <row r="135" spans="1:3" s="69" customFormat="1" x14ac:dyDescent="0.45">
      <c r="A135" s="259"/>
      <c r="B135" s="79"/>
      <c r="C135" s="69" t="s">
        <v>93</v>
      </c>
    </row>
    <row r="136" spans="1:3" x14ac:dyDescent="0.45">
      <c r="A136" s="250"/>
    </row>
    <row r="137" spans="1:3" ht="24.75" x14ac:dyDescent="0.55000000000000004">
      <c r="A137" s="258" t="s">
        <v>650</v>
      </c>
      <c r="B137" s="78"/>
    </row>
    <row r="138" spans="1:3" s="54" customFormat="1" x14ac:dyDescent="0.45">
      <c r="A138" s="262"/>
      <c r="B138" s="80" t="s">
        <v>0</v>
      </c>
    </row>
    <row r="139" spans="1:3" s="54" customFormat="1" x14ac:dyDescent="0.45">
      <c r="A139" s="262"/>
      <c r="B139" s="80"/>
      <c r="C139" s="54" t="s">
        <v>651</v>
      </c>
    </row>
    <row r="140" spans="1:3" s="54" customFormat="1" x14ac:dyDescent="0.45">
      <c r="A140" s="262"/>
      <c r="B140" s="80"/>
      <c r="C140" s="54" t="s">
        <v>169</v>
      </c>
    </row>
    <row r="141" spans="1:3" s="69" customFormat="1" x14ac:dyDescent="0.45">
      <c r="A141" s="259"/>
      <c r="B141" s="79"/>
      <c r="C141" s="69" t="s">
        <v>652</v>
      </c>
    </row>
    <row r="142" spans="1:3" s="54" customFormat="1" x14ac:dyDescent="0.45">
      <c r="A142" s="262"/>
      <c r="B142" s="80"/>
    </row>
    <row r="143" spans="1:3" s="54" customFormat="1" x14ac:dyDescent="0.45">
      <c r="A143" s="262"/>
      <c r="B143" s="80" t="s">
        <v>1</v>
      </c>
    </row>
    <row r="144" spans="1:3" s="54" customFormat="1" x14ac:dyDescent="0.45">
      <c r="A144" s="262"/>
      <c r="B144" s="80"/>
      <c r="C144" s="54" t="s">
        <v>653</v>
      </c>
    </row>
    <row r="145" spans="1:6" s="54" customFormat="1" x14ac:dyDescent="0.45">
      <c r="A145" s="262"/>
      <c r="B145" s="80"/>
      <c r="C145" s="54" t="s">
        <v>654</v>
      </c>
    </row>
    <row r="146" spans="1:6" s="54" customFormat="1" x14ac:dyDescent="0.45">
      <c r="A146" s="262"/>
      <c r="B146" s="80"/>
      <c r="C146" s="54" t="s">
        <v>655</v>
      </c>
    </row>
    <row r="147" spans="1:6" s="54" customFormat="1" x14ac:dyDescent="0.45">
      <c r="A147" s="262"/>
      <c r="B147" s="80"/>
      <c r="C147" s="54" t="s">
        <v>107</v>
      </c>
    </row>
    <row r="148" spans="1:6" s="54" customFormat="1" x14ac:dyDescent="0.45">
      <c r="A148" s="262"/>
      <c r="B148" s="80"/>
      <c r="C148" s="54" t="s">
        <v>656</v>
      </c>
    </row>
    <row r="149" spans="1:6" s="54" customFormat="1" x14ac:dyDescent="0.45">
      <c r="A149" s="262"/>
      <c r="B149" s="80"/>
    </row>
    <row r="150" spans="1:6" s="54" customFormat="1" x14ac:dyDescent="0.45">
      <c r="A150" s="263"/>
      <c r="B150" s="81" t="s">
        <v>98</v>
      </c>
      <c r="C150" s="70"/>
    </row>
    <row r="151" spans="1:6" s="54" customFormat="1" x14ac:dyDescent="0.45">
      <c r="A151" s="263"/>
      <c r="B151" s="81"/>
      <c r="C151" s="70" t="s">
        <v>657</v>
      </c>
    </row>
    <row r="152" spans="1:6" s="54" customFormat="1" x14ac:dyDescent="0.45">
      <c r="A152" s="263"/>
      <c r="B152" s="81"/>
      <c r="C152" s="70" t="s">
        <v>658</v>
      </c>
    </row>
    <row r="153" spans="1:6" s="54" customFormat="1" x14ac:dyDescent="0.45">
      <c r="A153" s="263"/>
      <c r="B153" s="81"/>
      <c r="C153" s="70" t="s">
        <v>659</v>
      </c>
    </row>
    <row r="154" spans="1:6" s="54" customFormat="1" x14ac:dyDescent="0.45">
      <c r="A154" s="262"/>
      <c r="B154" s="80"/>
    </row>
    <row r="155" spans="1:6" ht="24.75" x14ac:dyDescent="0.55000000000000004">
      <c r="A155" s="258" t="s">
        <v>660</v>
      </c>
      <c r="B155" s="264"/>
      <c r="C155" s="265"/>
      <c r="D155" s="265"/>
      <c r="E155" s="265"/>
      <c r="F155" s="265"/>
    </row>
    <row r="156" spans="1:6" x14ac:dyDescent="0.45">
      <c r="A156" s="262"/>
      <c r="B156" s="266" t="s">
        <v>0</v>
      </c>
      <c r="C156" s="267"/>
      <c r="D156" s="267"/>
      <c r="E156" s="267"/>
      <c r="F156" s="267"/>
    </row>
    <row r="157" spans="1:6" x14ac:dyDescent="0.45">
      <c r="A157" s="262"/>
      <c r="B157" s="266"/>
      <c r="C157" s="267" t="s">
        <v>661</v>
      </c>
      <c r="D157" s="267"/>
      <c r="E157" s="267"/>
      <c r="F157" s="267"/>
    </row>
    <row r="158" spans="1:6" x14ac:dyDescent="0.45">
      <c r="A158" s="262"/>
      <c r="B158" s="266"/>
      <c r="C158" s="267" t="s">
        <v>662</v>
      </c>
      <c r="D158" s="267"/>
      <c r="E158" s="267"/>
      <c r="F158" s="267"/>
    </row>
    <row r="159" spans="1:6" x14ac:dyDescent="0.45">
      <c r="A159" s="259"/>
      <c r="B159" s="268"/>
      <c r="C159" s="269" t="s">
        <v>663</v>
      </c>
      <c r="D159" s="269"/>
      <c r="E159" s="269"/>
      <c r="F159" s="269"/>
    </row>
    <row r="160" spans="1:6" x14ac:dyDescent="0.45">
      <c r="A160" s="262"/>
      <c r="B160" s="266"/>
      <c r="C160" s="267"/>
      <c r="D160" s="267"/>
      <c r="E160" s="267"/>
      <c r="F160" s="267"/>
    </row>
    <row r="161" spans="1:6" x14ac:dyDescent="0.45">
      <c r="A161" s="262"/>
      <c r="B161" s="266" t="s">
        <v>1</v>
      </c>
      <c r="C161" s="267"/>
      <c r="D161" s="267"/>
      <c r="E161" s="267"/>
      <c r="F161" s="267"/>
    </row>
    <row r="162" spans="1:6" x14ac:dyDescent="0.45">
      <c r="A162" s="262"/>
      <c r="B162" s="266"/>
      <c r="C162" s="267" t="s">
        <v>653</v>
      </c>
      <c r="D162" s="267"/>
      <c r="E162" s="267"/>
      <c r="F162" s="267"/>
    </row>
    <row r="163" spans="1:6" x14ac:dyDescent="0.45">
      <c r="A163" s="262"/>
      <c r="B163" s="266"/>
      <c r="C163" s="267" t="s">
        <v>107</v>
      </c>
      <c r="D163" s="267"/>
      <c r="E163" s="267"/>
      <c r="F163" s="267"/>
    </row>
    <row r="164" spans="1:6" x14ac:dyDescent="0.45">
      <c r="A164" s="262"/>
      <c r="B164" s="266"/>
      <c r="C164" s="267" t="s">
        <v>664</v>
      </c>
      <c r="D164" s="267"/>
      <c r="E164" s="267"/>
      <c r="F164" s="267"/>
    </row>
    <row r="165" spans="1:6" x14ac:dyDescent="0.45">
      <c r="A165" s="262"/>
      <c r="B165" s="266"/>
      <c r="C165" s="267"/>
      <c r="D165" s="267"/>
      <c r="E165" s="270" t="s">
        <v>87</v>
      </c>
      <c r="F165" s="270" t="s">
        <v>4</v>
      </c>
    </row>
    <row r="166" spans="1:6" x14ac:dyDescent="0.45">
      <c r="A166" s="262"/>
      <c r="B166" s="266"/>
      <c r="C166" s="267"/>
      <c r="D166" s="267"/>
      <c r="E166" s="271" t="s">
        <v>665</v>
      </c>
      <c r="F166" s="272" t="s">
        <v>666</v>
      </c>
    </row>
    <row r="167" spans="1:6" x14ac:dyDescent="0.45">
      <c r="A167" s="262"/>
      <c r="B167" s="266"/>
      <c r="C167" s="267"/>
      <c r="D167" s="267"/>
      <c r="E167" s="271" t="s">
        <v>667</v>
      </c>
      <c r="F167" s="272" t="s">
        <v>668</v>
      </c>
    </row>
    <row r="168" spans="1:6" x14ac:dyDescent="0.45">
      <c r="A168" s="262"/>
      <c r="B168" s="266"/>
      <c r="C168" s="267"/>
      <c r="D168" s="267"/>
      <c r="E168" s="271" t="s">
        <v>669</v>
      </c>
      <c r="F168" s="272" t="s">
        <v>670</v>
      </c>
    </row>
    <row r="169" spans="1:6" x14ac:dyDescent="0.45">
      <c r="A169" s="262"/>
      <c r="B169" s="266"/>
      <c r="C169" s="267"/>
      <c r="D169" s="267"/>
      <c r="E169" s="271" t="s">
        <v>671</v>
      </c>
      <c r="F169" s="272" t="s">
        <v>672</v>
      </c>
    </row>
    <row r="170" spans="1:6" x14ac:dyDescent="0.45">
      <c r="A170" s="262"/>
      <c r="B170" s="266"/>
      <c r="C170" s="267"/>
      <c r="D170" s="267"/>
      <c r="E170" s="271" t="s">
        <v>673</v>
      </c>
      <c r="F170" s="272" t="s">
        <v>674</v>
      </c>
    </row>
    <row r="171" spans="1:6" x14ac:dyDescent="0.45">
      <c r="A171" s="262"/>
      <c r="B171" s="266"/>
      <c r="C171" s="267"/>
      <c r="D171" s="267"/>
      <c r="E171" s="271" t="s">
        <v>675</v>
      </c>
      <c r="F171" s="272" t="s">
        <v>676</v>
      </c>
    </row>
    <row r="172" spans="1:6" x14ac:dyDescent="0.45">
      <c r="A172" s="262"/>
      <c r="B172" s="266"/>
      <c r="C172" s="267"/>
      <c r="D172" s="267"/>
      <c r="E172" s="273" t="s">
        <v>677</v>
      </c>
      <c r="F172" s="274" t="s">
        <v>678</v>
      </c>
    </row>
    <row r="173" spans="1:6" x14ac:dyDescent="0.45">
      <c r="A173" s="262"/>
      <c r="B173" s="266"/>
      <c r="C173" s="267"/>
      <c r="D173" s="267"/>
      <c r="E173" s="275"/>
      <c r="F173" s="276" t="s">
        <v>679</v>
      </c>
    </row>
    <row r="174" spans="1:6" x14ac:dyDescent="0.45">
      <c r="A174" s="262"/>
      <c r="B174" s="266"/>
      <c r="C174" s="267"/>
      <c r="D174" s="267"/>
      <c r="E174" s="273" t="s">
        <v>680</v>
      </c>
      <c r="F174" s="274" t="s">
        <v>681</v>
      </c>
    </row>
    <row r="175" spans="1:6" x14ac:dyDescent="0.45">
      <c r="A175" s="262"/>
      <c r="B175" s="266"/>
      <c r="C175" s="267"/>
      <c r="D175" s="267"/>
      <c r="E175" s="275"/>
      <c r="F175" s="276" t="s">
        <v>682</v>
      </c>
    </row>
    <row r="176" spans="1:6" x14ac:dyDescent="0.45">
      <c r="A176" s="262"/>
      <c r="B176" s="266"/>
      <c r="C176" s="267"/>
      <c r="D176" s="267"/>
      <c r="E176" s="275"/>
      <c r="F176" s="276" t="s">
        <v>683</v>
      </c>
    </row>
    <row r="177" spans="1:6" x14ac:dyDescent="0.45">
      <c r="A177" s="262"/>
      <c r="B177" s="266"/>
      <c r="C177" s="267"/>
      <c r="D177" s="267"/>
      <c r="E177" s="277"/>
      <c r="F177" s="278" t="s">
        <v>684</v>
      </c>
    </row>
    <row r="178" spans="1:6" x14ac:dyDescent="0.45">
      <c r="A178" s="262"/>
      <c r="B178" s="266"/>
      <c r="C178" s="267"/>
      <c r="D178" s="267"/>
      <c r="F178" s="267"/>
    </row>
    <row r="179" spans="1:6" x14ac:dyDescent="0.45">
      <c r="A179" s="263"/>
      <c r="B179" s="279" t="s">
        <v>98</v>
      </c>
      <c r="C179" s="280"/>
      <c r="D179" s="267"/>
      <c r="E179" s="267"/>
      <c r="F179" s="267"/>
    </row>
    <row r="180" spans="1:6" x14ac:dyDescent="0.45">
      <c r="A180" s="263"/>
      <c r="B180" s="279"/>
      <c r="C180" s="280" t="s">
        <v>685</v>
      </c>
      <c r="D180" s="267"/>
      <c r="E180" s="267"/>
      <c r="F180" s="267"/>
    </row>
    <row r="181" spans="1:6" x14ac:dyDescent="0.45">
      <c r="A181" s="263"/>
      <c r="B181" s="279"/>
      <c r="C181" s="280" t="s">
        <v>686</v>
      </c>
      <c r="D181" s="267"/>
      <c r="E181" s="267"/>
      <c r="F181" s="267"/>
    </row>
    <row r="182" spans="1:6" x14ac:dyDescent="0.45">
      <c r="A182" s="263"/>
      <c r="B182" s="279"/>
      <c r="C182" s="280" t="s">
        <v>687</v>
      </c>
      <c r="D182" s="267"/>
      <c r="E182" s="267"/>
      <c r="F182" s="267"/>
    </row>
    <row r="183" spans="1:6" x14ac:dyDescent="0.45">
      <c r="A183" s="263"/>
      <c r="B183" s="279"/>
      <c r="C183" s="280"/>
      <c r="D183" s="267"/>
      <c r="E183" s="267"/>
      <c r="F183" s="267"/>
    </row>
    <row r="184" spans="1:6" x14ac:dyDescent="0.45">
      <c r="A184" s="263"/>
      <c r="B184" s="279"/>
      <c r="C184" s="280"/>
      <c r="D184" s="267"/>
      <c r="E184" s="267"/>
      <c r="F184" s="267"/>
    </row>
    <row r="185" spans="1:6" ht="24.75" x14ac:dyDescent="0.55000000000000004">
      <c r="A185" s="258" t="s">
        <v>688</v>
      </c>
      <c r="B185" s="264"/>
      <c r="C185" s="265"/>
      <c r="D185" s="265"/>
      <c r="E185" s="265"/>
      <c r="F185" s="265"/>
    </row>
    <row r="186" spans="1:6" x14ac:dyDescent="0.45">
      <c r="A186" s="250"/>
      <c r="B186" s="77" t="s">
        <v>689</v>
      </c>
    </row>
    <row r="187" spans="1:6" x14ac:dyDescent="0.45">
      <c r="A187" s="250"/>
      <c r="C187" s="55" t="s">
        <v>690</v>
      </c>
    </row>
    <row r="188" spans="1:6" x14ac:dyDescent="0.45">
      <c r="A188" s="250"/>
      <c r="C188" s="55" t="s">
        <v>691</v>
      </c>
    </row>
    <row r="189" spans="1:6" x14ac:dyDescent="0.45">
      <c r="A189" s="250"/>
      <c r="C189" s="281" t="s">
        <v>692</v>
      </c>
    </row>
    <row r="190" spans="1:6" x14ac:dyDescent="0.45">
      <c r="A190" s="250"/>
    </row>
    <row r="191" spans="1:6" x14ac:dyDescent="0.45">
      <c r="A191" s="250"/>
      <c r="B191" s="77" t="s">
        <v>693</v>
      </c>
    </row>
    <row r="192" spans="1:6" x14ac:dyDescent="0.45">
      <c r="A192" s="250"/>
      <c r="C192" s="55" t="s">
        <v>694</v>
      </c>
    </row>
    <row r="193" spans="1:6" x14ac:dyDescent="0.45">
      <c r="A193" s="250"/>
      <c r="C193" s="55" t="s">
        <v>695</v>
      </c>
    </row>
    <row r="194" spans="1:6" x14ac:dyDescent="0.45">
      <c r="A194" s="250"/>
      <c r="C194" s="55" t="s">
        <v>696</v>
      </c>
    </row>
    <row r="195" spans="1:6" ht="19.5" thickBot="1" x14ac:dyDescent="0.5">
      <c r="A195" s="250"/>
      <c r="E195" s="282" t="s">
        <v>87</v>
      </c>
      <c r="F195" s="282" t="s">
        <v>697</v>
      </c>
    </row>
    <row r="196" spans="1:6" ht="19.5" thickTop="1" x14ac:dyDescent="0.45">
      <c r="A196" s="250"/>
      <c r="E196" s="283" t="s">
        <v>215</v>
      </c>
      <c r="F196" s="283" t="s">
        <v>698</v>
      </c>
    </row>
    <row r="197" spans="1:6" x14ac:dyDescent="0.45">
      <c r="A197" s="250"/>
      <c r="E197" s="277"/>
      <c r="F197" s="277" t="s">
        <v>699</v>
      </c>
    </row>
    <row r="198" spans="1:6" x14ac:dyDescent="0.45">
      <c r="A198" s="250"/>
      <c r="E198" s="271" t="s">
        <v>700</v>
      </c>
      <c r="F198" s="271" t="s">
        <v>701</v>
      </c>
    </row>
    <row r="199" spans="1:6" x14ac:dyDescent="0.45">
      <c r="A199" s="250"/>
      <c r="E199" s="271" t="s">
        <v>702</v>
      </c>
      <c r="F199" s="271" t="s">
        <v>703</v>
      </c>
    </row>
    <row r="200" spans="1:6" x14ac:dyDescent="0.45">
      <c r="A200" s="250"/>
      <c r="E200" s="271" t="s">
        <v>704</v>
      </c>
      <c r="F200" s="271" t="s">
        <v>705</v>
      </c>
    </row>
    <row r="201" spans="1:6" x14ac:dyDescent="0.45">
      <c r="A201" s="250"/>
      <c r="E201" s="271" t="s">
        <v>605</v>
      </c>
      <c r="F201" s="271" t="s">
        <v>706</v>
      </c>
    </row>
    <row r="202" spans="1:6" x14ac:dyDescent="0.45">
      <c r="A202" s="250"/>
      <c r="E202" s="271" t="s">
        <v>608</v>
      </c>
      <c r="F202" s="271" t="s">
        <v>707</v>
      </c>
    </row>
    <row r="203" spans="1:6" x14ac:dyDescent="0.45">
      <c r="A203" s="250"/>
      <c r="E203" s="271" t="s">
        <v>708</v>
      </c>
      <c r="F203" s="271" t="s">
        <v>709</v>
      </c>
    </row>
    <row r="204" spans="1:6" x14ac:dyDescent="0.45">
      <c r="A204" s="250"/>
      <c r="E204" s="271" t="s">
        <v>612</v>
      </c>
      <c r="F204" s="271" t="s">
        <v>710</v>
      </c>
    </row>
    <row r="205" spans="1:6" x14ac:dyDescent="0.45">
      <c r="A205" s="250"/>
      <c r="E205" s="271" t="s">
        <v>587</v>
      </c>
      <c r="F205" s="271" t="s">
        <v>711</v>
      </c>
    </row>
    <row r="206" spans="1:6" x14ac:dyDescent="0.45">
      <c r="A206" s="250"/>
      <c r="E206" s="271" t="s">
        <v>712</v>
      </c>
      <c r="F206" s="271" t="s">
        <v>713</v>
      </c>
    </row>
    <row r="207" spans="1:6" x14ac:dyDescent="0.45">
      <c r="A207" s="250"/>
      <c r="E207" s="271" t="s">
        <v>714</v>
      </c>
      <c r="F207" s="271" t="s">
        <v>715</v>
      </c>
    </row>
    <row r="208" spans="1:6" x14ac:dyDescent="0.45">
      <c r="A208" s="250"/>
      <c r="E208" s="271" t="s">
        <v>716</v>
      </c>
      <c r="F208" s="271" t="s">
        <v>717</v>
      </c>
    </row>
    <row r="209" spans="1:7" x14ac:dyDescent="0.45">
      <c r="A209" s="250"/>
      <c r="E209" s="271" t="s">
        <v>718</v>
      </c>
      <c r="F209" s="271" t="s">
        <v>719</v>
      </c>
    </row>
    <row r="210" spans="1:7" x14ac:dyDescent="0.45">
      <c r="A210" s="250"/>
    </row>
    <row r="211" spans="1:7" x14ac:dyDescent="0.45">
      <c r="A211" s="250"/>
      <c r="C211" s="55" t="s">
        <v>720</v>
      </c>
    </row>
    <row r="212" spans="1:7" x14ac:dyDescent="0.45">
      <c r="A212" s="250"/>
      <c r="C212" s="55" t="s">
        <v>721</v>
      </c>
    </row>
    <row r="213" spans="1:7" ht="19.5" thickBot="1" x14ac:dyDescent="0.5">
      <c r="A213" s="250"/>
      <c r="E213" s="282" t="s">
        <v>87</v>
      </c>
      <c r="F213" s="282" t="s">
        <v>697</v>
      </c>
    </row>
    <row r="214" spans="1:7" ht="19.5" thickTop="1" x14ac:dyDescent="0.45">
      <c r="A214" s="250"/>
      <c r="E214" s="277" t="s">
        <v>722</v>
      </c>
      <c r="F214" s="277" t="s">
        <v>723</v>
      </c>
    </row>
    <row r="215" spans="1:7" x14ac:dyDescent="0.45">
      <c r="A215" s="250"/>
      <c r="E215" s="271" t="s">
        <v>724</v>
      </c>
      <c r="F215" s="271" t="s">
        <v>725</v>
      </c>
    </row>
    <row r="216" spans="1:7" x14ac:dyDescent="0.45">
      <c r="A216" s="250"/>
      <c r="E216" s="271" t="s">
        <v>726</v>
      </c>
      <c r="F216" s="271" t="s">
        <v>727</v>
      </c>
    </row>
    <row r="217" spans="1:7" x14ac:dyDescent="0.45">
      <c r="A217" s="250"/>
      <c r="E217" s="271" t="s">
        <v>728</v>
      </c>
      <c r="F217" s="271" t="s">
        <v>729</v>
      </c>
    </row>
    <row r="218" spans="1:7" x14ac:dyDescent="0.45">
      <c r="A218" s="250"/>
      <c r="E218" s="271" t="s">
        <v>623</v>
      </c>
      <c r="F218" s="271" t="s">
        <v>730</v>
      </c>
    </row>
    <row r="219" spans="1:7" x14ac:dyDescent="0.45">
      <c r="A219" s="250"/>
      <c r="E219" s="271" t="s">
        <v>731</v>
      </c>
      <c r="F219" s="271" t="s">
        <v>732</v>
      </c>
    </row>
    <row r="220" spans="1:7" x14ac:dyDescent="0.45">
      <c r="A220" s="250"/>
      <c r="E220" s="271" t="s">
        <v>625</v>
      </c>
      <c r="F220" s="271" t="s">
        <v>733</v>
      </c>
    </row>
    <row r="221" spans="1:7" x14ac:dyDescent="0.45">
      <c r="A221" s="250"/>
      <c r="E221" s="284"/>
      <c r="F221" s="284"/>
      <c r="G221" s="284"/>
    </row>
    <row r="222" spans="1:7" x14ac:dyDescent="0.45">
      <c r="A222" s="250"/>
      <c r="C222" s="55" t="s">
        <v>734</v>
      </c>
      <c r="E222" s="284"/>
      <c r="F222" s="284"/>
      <c r="G222" s="284"/>
    </row>
    <row r="223" spans="1:7" ht="19.5" thickBot="1" x14ac:dyDescent="0.5">
      <c r="A223" s="250"/>
      <c r="E223" s="282" t="s">
        <v>87</v>
      </c>
      <c r="F223" s="282" t="s">
        <v>697</v>
      </c>
      <c r="G223" s="284"/>
    </row>
    <row r="224" spans="1:7" ht="19.5" thickTop="1" x14ac:dyDescent="0.45">
      <c r="A224" s="250"/>
      <c r="E224" s="277" t="s">
        <v>735</v>
      </c>
      <c r="F224" s="277" t="s">
        <v>736</v>
      </c>
      <c r="G224" s="284"/>
    </row>
    <row r="225" spans="1:7" x14ac:dyDescent="0.45">
      <c r="A225" s="250"/>
      <c r="E225" s="271" t="s">
        <v>29</v>
      </c>
      <c r="F225" s="271" t="s">
        <v>737</v>
      </c>
      <c r="G225" s="284"/>
    </row>
    <row r="226" spans="1:7" x14ac:dyDescent="0.45">
      <c r="A226" s="250"/>
      <c r="E226" s="271" t="s">
        <v>627</v>
      </c>
      <c r="F226" s="271" t="s">
        <v>738</v>
      </c>
      <c r="G226" s="284"/>
    </row>
    <row r="227" spans="1:7" x14ac:dyDescent="0.45">
      <c r="A227" s="250"/>
      <c r="E227" s="284"/>
      <c r="F227" s="284"/>
      <c r="G227" s="284"/>
    </row>
    <row r="228" spans="1:7" x14ac:dyDescent="0.45">
      <c r="A228" s="250"/>
      <c r="C228" s="55" t="s">
        <v>739</v>
      </c>
      <c r="E228" s="284"/>
      <c r="F228" s="284"/>
      <c r="G228" s="284"/>
    </row>
    <row r="229" spans="1:7" ht="19.5" thickBot="1" x14ac:dyDescent="0.5">
      <c r="A229" s="250"/>
      <c r="E229" s="282" t="s">
        <v>87</v>
      </c>
      <c r="F229" s="282" t="s">
        <v>697</v>
      </c>
      <c r="G229" s="284"/>
    </row>
    <row r="230" spans="1:7" ht="19.5" thickTop="1" x14ac:dyDescent="0.45">
      <c r="A230" s="250"/>
      <c r="E230" s="271" t="s">
        <v>740</v>
      </c>
      <c r="F230" s="271" t="s">
        <v>741</v>
      </c>
      <c r="G230" s="284"/>
    </row>
    <row r="231" spans="1:7" x14ac:dyDescent="0.45">
      <c r="A231" s="250"/>
    </row>
    <row r="232" spans="1:7" x14ac:dyDescent="0.45">
      <c r="A232" s="250"/>
      <c r="C232" s="55" t="s">
        <v>742</v>
      </c>
    </row>
    <row r="233" spans="1:7" x14ac:dyDescent="0.45">
      <c r="A233" s="250"/>
    </row>
    <row r="234" spans="1:7" x14ac:dyDescent="0.45">
      <c r="A234" s="250"/>
      <c r="B234" s="77" t="s">
        <v>743</v>
      </c>
    </row>
    <row r="235" spans="1:7" x14ac:dyDescent="0.45">
      <c r="A235" s="250"/>
      <c r="C235" s="55" t="s">
        <v>744</v>
      </c>
    </row>
    <row r="236" spans="1:7" x14ac:dyDescent="0.45">
      <c r="A236" s="250"/>
      <c r="C236" s="281" t="s">
        <v>745</v>
      </c>
    </row>
    <row r="237" spans="1:7" x14ac:dyDescent="0.45">
      <c r="A237" s="250"/>
    </row>
    <row r="238" spans="1:7" ht="37.5" x14ac:dyDescent="0.45">
      <c r="A238" s="250"/>
      <c r="E238" s="285" t="s">
        <v>746</v>
      </c>
      <c r="F238" s="286" t="s">
        <v>747</v>
      </c>
    </row>
    <row r="239" spans="1:7" ht="37.5" x14ac:dyDescent="0.45">
      <c r="A239" s="250"/>
      <c r="E239" s="285" t="s">
        <v>748</v>
      </c>
      <c r="F239" s="286" t="s">
        <v>749</v>
      </c>
    </row>
    <row r="240" spans="1:7" x14ac:dyDescent="0.45">
      <c r="A240" s="250"/>
      <c r="E240" s="285" t="s">
        <v>750</v>
      </c>
      <c r="F240" s="271" t="s">
        <v>751</v>
      </c>
    </row>
    <row r="241" spans="1:6" x14ac:dyDescent="0.45">
      <c r="A241" s="250"/>
      <c r="E241" s="285" t="s">
        <v>606</v>
      </c>
      <c r="F241" s="271" t="s">
        <v>752</v>
      </c>
    </row>
    <row r="242" spans="1:6" x14ac:dyDescent="0.45">
      <c r="A242" s="250"/>
    </row>
    <row r="243" spans="1:6" x14ac:dyDescent="0.45">
      <c r="A243" s="250"/>
      <c r="C243" s="55" t="s">
        <v>753</v>
      </c>
    </row>
    <row r="244" spans="1:6" x14ac:dyDescent="0.45">
      <c r="A244" s="250"/>
      <c r="C244" s="281" t="s">
        <v>754</v>
      </c>
    </row>
    <row r="245" spans="1:6" x14ac:dyDescent="0.45">
      <c r="A245" s="250"/>
    </row>
    <row r="246" spans="1:6" x14ac:dyDescent="0.45">
      <c r="A246" s="250"/>
      <c r="E246" s="271" t="s">
        <v>755</v>
      </c>
      <c r="F246" s="271"/>
    </row>
    <row r="247" spans="1:6" x14ac:dyDescent="0.45">
      <c r="A247" s="250"/>
      <c r="E247" s="271" t="s">
        <v>756</v>
      </c>
      <c r="F247" s="271"/>
    </row>
    <row r="248" spans="1:6" x14ac:dyDescent="0.45">
      <c r="A248" s="250"/>
      <c r="E248" s="271" t="s">
        <v>757</v>
      </c>
      <c r="F248" s="271"/>
    </row>
    <row r="249" spans="1:6" x14ac:dyDescent="0.45">
      <c r="A249" s="250"/>
      <c r="E249" s="271" t="s">
        <v>758</v>
      </c>
      <c r="F249" s="271"/>
    </row>
    <row r="250" spans="1:6" x14ac:dyDescent="0.45">
      <c r="A250" s="250"/>
      <c r="E250" s="271" t="s">
        <v>759</v>
      </c>
      <c r="F250" s="271" t="s">
        <v>760</v>
      </c>
    </row>
    <row r="251" spans="1:6" x14ac:dyDescent="0.45">
      <c r="A251" s="250"/>
      <c r="E251" s="271" t="s">
        <v>761</v>
      </c>
      <c r="F251" s="271"/>
    </row>
    <row r="252" spans="1:6" x14ac:dyDescent="0.45">
      <c r="A252" s="250"/>
      <c r="E252" s="271" t="s">
        <v>762</v>
      </c>
      <c r="F252" s="271" t="s">
        <v>763</v>
      </c>
    </row>
    <row r="253" spans="1:6" x14ac:dyDescent="0.45">
      <c r="A253" s="250"/>
      <c r="E253" s="271" t="s">
        <v>764</v>
      </c>
      <c r="F253" s="271" t="s">
        <v>765</v>
      </c>
    </row>
    <row r="254" spans="1:6" x14ac:dyDescent="0.45">
      <c r="A254" s="250"/>
      <c r="E254" s="271" t="s">
        <v>766</v>
      </c>
      <c r="F254" s="271"/>
    </row>
    <row r="255" spans="1:6" x14ac:dyDescent="0.45">
      <c r="A255" s="250"/>
      <c r="E255" s="271" t="s">
        <v>767</v>
      </c>
      <c r="F255" s="271"/>
    </row>
    <row r="256" spans="1:6" x14ac:dyDescent="0.45">
      <c r="A256" s="250"/>
      <c r="E256" s="271" t="s">
        <v>768</v>
      </c>
      <c r="F256" s="271" t="s">
        <v>769</v>
      </c>
    </row>
    <row r="257" spans="1:6" x14ac:dyDescent="0.45">
      <c r="A257" s="250"/>
    </row>
    <row r="258" spans="1:6" x14ac:dyDescent="0.45">
      <c r="A258" s="250"/>
      <c r="C258" s="55" t="s">
        <v>770</v>
      </c>
    </row>
    <row r="259" spans="1:6" x14ac:dyDescent="0.45">
      <c r="A259" s="250"/>
      <c r="C259" s="281" t="s">
        <v>771</v>
      </c>
    </row>
    <row r="260" spans="1:6" x14ac:dyDescent="0.45">
      <c r="A260" s="250"/>
    </row>
    <row r="261" spans="1:6" x14ac:dyDescent="0.45">
      <c r="A261" s="250"/>
      <c r="E261" s="271" t="s">
        <v>607</v>
      </c>
      <c r="F261" s="271" t="s">
        <v>772</v>
      </c>
    </row>
    <row r="262" spans="1:6" x14ac:dyDescent="0.45">
      <c r="A262" s="250"/>
      <c r="E262" s="271" t="s">
        <v>603</v>
      </c>
      <c r="F262" s="271" t="s">
        <v>773</v>
      </c>
    </row>
    <row r="263" spans="1:6" x14ac:dyDescent="0.45">
      <c r="A263" s="250"/>
      <c r="E263" s="271" t="s">
        <v>774</v>
      </c>
      <c r="F263" s="271" t="s">
        <v>775</v>
      </c>
    </row>
    <row r="264" spans="1:6" x14ac:dyDescent="0.45">
      <c r="A264" s="250"/>
      <c r="E264" s="271" t="s">
        <v>776</v>
      </c>
      <c r="F264" s="271" t="s">
        <v>777</v>
      </c>
    </row>
    <row r="265" spans="1:6" x14ac:dyDescent="0.45">
      <c r="A265" s="250"/>
      <c r="E265" s="271" t="s">
        <v>778</v>
      </c>
      <c r="F265" s="271" t="s">
        <v>779</v>
      </c>
    </row>
    <row r="266" spans="1:6" x14ac:dyDescent="0.45">
      <c r="A266" s="250"/>
    </row>
    <row r="267" spans="1:6" x14ac:dyDescent="0.45">
      <c r="A267" s="250"/>
      <c r="C267" s="55" t="s">
        <v>780</v>
      </c>
    </row>
    <row r="268" spans="1:6" x14ac:dyDescent="0.45">
      <c r="A268" s="250"/>
      <c r="C268" s="281" t="s">
        <v>781</v>
      </c>
    </row>
    <row r="269" spans="1:6" x14ac:dyDescent="0.45">
      <c r="A269" s="250"/>
    </row>
    <row r="270" spans="1:6" x14ac:dyDescent="0.45">
      <c r="A270" s="250"/>
      <c r="E270" s="271" t="s">
        <v>782</v>
      </c>
      <c r="F270" s="271" t="s">
        <v>783</v>
      </c>
    </row>
    <row r="271" spans="1:6" x14ac:dyDescent="0.45">
      <c r="A271" s="250"/>
      <c r="E271" s="271" t="s">
        <v>784</v>
      </c>
      <c r="F271" s="271" t="s">
        <v>785</v>
      </c>
    </row>
    <row r="272" spans="1:6" x14ac:dyDescent="0.45">
      <c r="A272" s="250"/>
      <c r="E272" s="271" t="s">
        <v>786</v>
      </c>
      <c r="F272" s="271" t="s">
        <v>787</v>
      </c>
    </row>
    <row r="273" spans="1:7" x14ac:dyDescent="0.45">
      <c r="A273" s="250"/>
      <c r="E273" s="271" t="s">
        <v>788</v>
      </c>
      <c r="F273" s="271" t="s">
        <v>789</v>
      </c>
    </row>
    <row r="274" spans="1:7" x14ac:dyDescent="0.45">
      <c r="A274" s="250"/>
      <c r="E274" s="271" t="s">
        <v>790</v>
      </c>
      <c r="F274" s="271" t="s">
        <v>791</v>
      </c>
    </row>
    <row r="277" spans="1:7" s="70" customFormat="1" x14ac:dyDescent="0.15">
      <c r="A277" s="81"/>
      <c r="B277" s="81" t="s">
        <v>10</v>
      </c>
    </row>
    <row r="278" spans="1:7" s="70" customFormat="1" x14ac:dyDescent="0.15">
      <c r="A278" s="81"/>
      <c r="B278" s="81"/>
    </row>
    <row r="279" spans="1:7" s="70" customFormat="1" x14ac:dyDescent="0.45">
      <c r="A279" s="81"/>
      <c r="B279" s="81"/>
      <c r="D279" s="71" t="s">
        <v>792</v>
      </c>
      <c r="E279" s="71" t="s">
        <v>11</v>
      </c>
      <c r="F279" s="72" t="s">
        <v>12</v>
      </c>
      <c r="G279" s="71" t="s">
        <v>13</v>
      </c>
    </row>
    <row r="280" spans="1:7" s="70" customFormat="1" x14ac:dyDescent="0.45">
      <c r="A280" s="81"/>
      <c r="B280" s="81"/>
      <c r="D280" s="73" t="s">
        <v>793</v>
      </c>
      <c r="E280" s="74">
        <v>41333</v>
      </c>
      <c r="F280" s="75" t="s">
        <v>15</v>
      </c>
      <c r="G280" s="73" t="s">
        <v>794</v>
      </c>
    </row>
    <row r="281" spans="1:7" s="70" customFormat="1" x14ac:dyDescent="0.45">
      <c r="A281" s="81"/>
      <c r="B281" s="81"/>
      <c r="D281" s="73" t="s">
        <v>795</v>
      </c>
      <c r="E281" s="74">
        <v>42564</v>
      </c>
      <c r="F281" s="75" t="s">
        <v>796</v>
      </c>
      <c r="G281" s="73" t="s">
        <v>601</v>
      </c>
    </row>
    <row r="282" spans="1:7" x14ac:dyDescent="0.45">
      <c r="D282" s="73" t="s">
        <v>797</v>
      </c>
      <c r="E282" s="74">
        <v>42643</v>
      </c>
      <c r="F282" s="75" t="s">
        <v>798</v>
      </c>
      <c r="G282" s="73" t="s">
        <v>799</v>
      </c>
    </row>
    <row r="283" spans="1:7" x14ac:dyDescent="0.45">
      <c r="D283" s="73" t="s">
        <v>800</v>
      </c>
      <c r="E283" s="74">
        <v>42885</v>
      </c>
      <c r="F283" s="75" t="s">
        <v>801</v>
      </c>
      <c r="G283" s="73" t="s">
        <v>802</v>
      </c>
    </row>
    <row r="284" spans="1:7" ht="37.5" x14ac:dyDescent="0.45">
      <c r="D284" s="287" t="s">
        <v>803</v>
      </c>
      <c r="E284" s="288" t="s">
        <v>804</v>
      </c>
      <c r="F284" s="286" t="s">
        <v>805</v>
      </c>
      <c r="G284" s="288" t="s">
        <v>806</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pageSetUpPr autoPageBreaks="0" fitToPage="1"/>
  </sheetPr>
  <dimension ref="A1:AJ18"/>
  <sheetViews>
    <sheetView showGridLines="0" zoomScale="90" zoomScaleNormal="100" workbookViewId="0"/>
  </sheetViews>
  <sheetFormatPr defaultColWidth="5" defaultRowHeight="16.5" x14ac:dyDescent="0.15"/>
  <cols>
    <col min="1" max="1" width="1.875" style="31" customWidth="1"/>
    <col min="2" max="2" width="5" style="31"/>
    <col min="3" max="3" width="27.5" style="31" bestFit="1" customWidth="1"/>
    <col min="4" max="4" width="10.375" style="31" customWidth="1"/>
    <col min="5" max="5" width="9.75" style="53" customWidth="1"/>
    <col min="6" max="6" width="12.25" style="31" bestFit="1" customWidth="1"/>
    <col min="7" max="7" width="23.125" style="31" bestFit="1" customWidth="1"/>
    <col min="8" max="8" width="8.375" style="31" bestFit="1" customWidth="1"/>
    <col min="9" max="9" width="5" style="31" customWidth="1"/>
    <col min="10" max="18" width="5" style="31"/>
    <col min="19" max="19" width="5" style="31" customWidth="1"/>
    <col min="20" max="20" width="11.125" style="31" bestFit="1" customWidth="1"/>
    <col min="21" max="31" width="5" style="31"/>
    <col min="32" max="32" width="8.375" style="31" bestFit="1" customWidth="1"/>
    <col min="33" max="33" width="11.375" style="31" bestFit="1" customWidth="1"/>
    <col min="34" max="34" width="11.125" style="31" bestFit="1" customWidth="1"/>
    <col min="35" max="36" width="10.25" style="31" customWidth="1"/>
    <col min="37" max="16384" width="5" style="31"/>
  </cols>
  <sheetData>
    <row r="1" spans="1:36" x14ac:dyDescent="0.15">
      <c r="B1" s="351" t="s">
        <v>117</v>
      </c>
      <c r="C1" s="351"/>
      <c r="D1" s="351"/>
      <c r="E1" s="351"/>
      <c r="F1" s="351"/>
      <c r="G1" s="351"/>
      <c r="H1" s="351"/>
      <c r="I1" s="351"/>
      <c r="J1" s="351"/>
      <c r="AC1" s="352" t="s">
        <v>215</v>
      </c>
      <c r="AD1" s="353"/>
      <c r="AE1" s="353"/>
      <c r="AF1" s="353"/>
      <c r="AG1" s="353"/>
      <c r="AH1" s="353"/>
      <c r="AI1" s="32" t="s">
        <v>186</v>
      </c>
      <c r="AJ1" s="33"/>
    </row>
    <row r="2" spans="1:36" ht="17.25" thickBot="1" x14ac:dyDescent="0.2">
      <c r="B2" s="351"/>
      <c r="C2" s="351"/>
      <c r="D2" s="351"/>
      <c r="E2" s="351"/>
      <c r="F2" s="351"/>
      <c r="G2" s="351"/>
      <c r="H2" s="351"/>
      <c r="I2" s="351"/>
      <c r="J2" s="351"/>
      <c r="AC2" s="354" t="s">
        <v>213</v>
      </c>
      <c r="AD2" s="355"/>
      <c r="AE2" s="355"/>
      <c r="AF2" s="355"/>
      <c r="AG2" s="355"/>
      <c r="AH2" s="355"/>
      <c r="AI2" s="342"/>
      <c r="AJ2" s="348"/>
    </row>
    <row r="3" spans="1:36" ht="33.75" thickBot="1" x14ac:dyDescent="0.2">
      <c r="B3" s="34"/>
      <c r="C3" s="34"/>
      <c r="D3" s="34"/>
      <c r="E3" s="35"/>
      <c r="F3" s="34"/>
      <c r="G3" s="34"/>
      <c r="H3" s="34"/>
      <c r="I3" s="34"/>
      <c r="J3" s="34"/>
    </row>
    <row r="4" spans="1:36" x14ac:dyDescent="0.15">
      <c r="B4" s="36" t="s">
        <v>185</v>
      </c>
      <c r="C4" s="37" t="s">
        <v>116</v>
      </c>
      <c r="D4" s="37" t="s">
        <v>115</v>
      </c>
      <c r="E4" s="38" t="s">
        <v>140</v>
      </c>
      <c r="F4" s="37" t="s">
        <v>114</v>
      </c>
      <c r="G4" s="37" t="s">
        <v>113</v>
      </c>
      <c r="H4" s="32" t="s">
        <v>184</v>
      </c>
      <c r="I4" s="356" t="s">
        <v>30</v>
      </c>
      <c r="J4" s="357"/>
      <c r="K4" s="357"/>
      <c r="L4" s="357"/>
      <c r="M4" s="357"/>
      <c r="N4" s="357"/>
      <c r="O4" s="357"/>
      <c r="P4" s="357"/>
      <c r="Q4" s="357"/>
      <c r="R4" s="357"/>
      <c r="S4" s="358"/>
      <c r="T4" s="39" t="s">
        <v>112</v>
      </c>
      <c r="U4" s="359" t="s">
        <v>111</v>
      </c>
      <c r="V4" s="357"/>
      <c r="W4" s="357"/>
      <c r="X4" s="357"/>
      <c r="Y4" s="357"/>
      <c r="Z4" s="357"/>
      <c r="AA4" s="357"/>
      <c r="AB4" s="357"/>
      <c r="AC4" s="357"/>
      <c r="AD4" s="357"/>
      <c r="AE4" s="358"/>
      <c r="AF4" s="37" t="s">
        <v>110</v>
      </c>
      <c r="AG4" s="37" t="s">
        <v>183</v>
      </c>
      <c r="AH4" s="37" t="s">
        <v>109</v>
      </c>
      <c r="AI4" s="349" t="s">
        <v>108</v>
      </c>
      <c r="AJ4" s="350"/>
    </row>
    <row r="5" spans="1:36" ht="54.75" customHeight="1" x14ac:dyDescent="0.15">
      <c r="B5" s="40">
        <v>1</v>
      </c>
      <c r="C5" s="43" t="s">
        <v>301</v>
      </c>
      <c r="D5" s="42"/>
      <c r="E5" s="82" t="s">
        <v>214</v>
      </c>
      <c r="F5" s="41" t="s">
        <v>464</v>
      </c>
      <c r="G5" s="43" t="s">
        <v>214</v>
      </c>
      <c r="H5" s="44" t="s">
        <v>214</v>
      </c>
      <c r="I5" s="336" t="s">
        <v>202</v>
      </c>
      <c r="J5" s="337"/>
      <c r="K5" s="337"/>
      <c r="L5" s="337"/>
      <c r="M5" s="337"/>
      <c r="N5" s="337"/>
      <c r="O5" s="337"/>
      <c r="P5" s="337"/>
      <c r="Q5" s="337"/>
      <c r="R5" s="337"/>
      <c r="S5" s="338"/>
      <c r="T5" s="45">
        <v>42727</v>
      </c>
      <c r="U5" s="341" t="s">
        <v>313</v>
      </c>
      <c r="V5" s="337"/>
      <c r="W5" s="337"/>
      <c r="X5" s="337"/>
      <c r="Y5" s="337"/>
      <c r="Z5" s="337"/>
      <c r="AA5" s="337"/>
      <c r="AB5" s="337"/>
      <c r="AC5" s="337"/>
      <c r="AD5" s="337"/>
      <c r="AE5" s="338"/>
      <c r="AF5" s="43"/>
      <c r="AG5" s="44" t="s">
        <v>392</v>
      </c>
      <c r="AH5" s="42">
        <v>42727</v>
      </c>
      <c r="AI5" s="339" t="s">
        <v>210</v>
      </c>
      <c r="AJ5" s="340"/>
    </row>
    <row r="6" spans="1:36" ht="33" x14ac:dyDescent="0.15">
      <c r="B6" s="40">
        <v>2</v>
      </c>
      <c r="C6" s="43" t="s">
        <v>301</v>
      </c>
      <c r="D6" s="42">
        <v>42878</v>
      </c>
      <c r="E6" s="82" t="s">
        <v>53</v>
      </c>
      <c r="F6" s="216" t="s">
        <v>465</v>
      </c>
      <c r="G6" s="43" t="s">
        <v>466</v>
      </c>
      <c r="H6" s="43" t="s">
        <v>402</v>
      </c>
      <c r="I6" s="336" t="s">
        <v>404</v>
      </c>
      <c r="J6" s="337"/>
      <c r="K6" s="337"/>
      <c r="L6" s="337"/>
      <c r="M6" s="337"/>
      <c r="N6" s="337"/>
      <c r="O6" s="337"/>
      <c r="P6" s="337"/>
      <c r="Q6" s="337"/>
      <c r="R6" s="337"/>
      <c r="S6" s="338"/>
      <c r="T6" s="45">
        <v>42878</v>
      </c>
      <c r="U6" s="341" t="s">
        <v>405</v>
      </c>
      <c r="V6" s="337"/>
      <c r="W6" s="337"/>
      <c r="X6" s="337"/>
      <c r="Y6" s="337"/>
      <c r="Z6" s="337"/>
      <c r="AA6" s="337"/>
      <c r="AB6" s="337"/>
      <c r="AC6" s="337"/>
      <c r="AD6" s="337"/>
      <c r="AE6" s="338"/>
      <c r="AF6" s="43" t="s">
        <v>406</v>
      </c>
      <c r="AG6" s="44" t="s">
        <v>403</v>
      </c>
      <c r="AH6" s="42">
        <v>42878</v>
      </c>
      <c r="AI6" s="339" t="s">
        <v>210</v>
      </c>
      <c r="AJ6" s="340"/>
    </row>
    <row r="7" spans="1:36" ht="90" customHeight="1" x14ac:dyDescent="0.15">
      <c r="B7" s="40">
        <v>3</v>
      </c>
      <c r="C7" s="43" t="s">
        <v>461</v>
      </c>
      <c r="D7" s="42" t="s">
        <v>462</v>
      </c>
      <c r="E7" s="82" t="s">
        <v>53</v>
      </c>
      <c r="F7" s="216" t="s">
        <v>464</v>
      </c>
      <c r="G7" s="43" t="s">
        <v>463</v>
      </c>
      <c r="H7" s="43" t="s">
        <v>53</v>
      </c>
      <c r="I7" s="360" t="s">
        <v>468</v>
      </c>
      <c r="J7" s="337"/>
      <c r="K7" s="337"/>
      <c r="L7" s="337"/>
      <c r="M7" s="337"/>
      <c r="N7" s="337"/>
      <c r="O7" s="337"/>
      <c r="P7" s="337"/>
      <c r="Q7" s="337"/>
      <c r="R7" s="337"/>
      <c r="S7" s="338"/>
      <c r="T7" s="45"/>
      <c r="U7" s="341" t="s">
        <v>469</v>
      </c>
      <c r="V7" s="337"/>
      <c r="W7" s="337"/>
      <c r="X7" s="337"/>
      <c r="Y7" s="337"/>
      <c r="Z7" s="337"/>
      <c r="AA7" s="337"/>
      <c r="AB7" s="337"/>
      <c r="AC7" s="337"/>
      <c r="AD7" s="337"/>
      <c r="AE7" s="338"/>
      <c r="AF7" s="43"/>
      <c r="AG7" s="43" t="s">
        <v>467</v>
      </c>
      <c r="AH7" s="42"/>
      <c r="AI7" s="339" t="s">
        <v>210</v>
      </c>
      <c r="AJ7" s="340"/>
    </row>
    <row r="8" spans="1:36" ht="136.5" customHeight="1" x14ac:dyDescent="0.15">
      <c r="A8" s="289"/>
      <c r="B8" s="40">
        <v>4</v>
      </c>
      <c r="C8" s="43" t="s">
        <v>807</v>
      </c>
      <c r="D8" s="42" t="s">
        <v>53</v>
      </c>
      <c r="E8" s="82" t="s">
        <v>53</v>
      </c>
      <c r="F8" s="43" t="s">
        <v>133</v>
      </c>
      <c r="G8" s="43" t="s">
        <v>808</v>
      </c>
      <c r="H8" s="43" t="s">
        <v>53</v>
      </c>
      <c r="I8" s="336" t="s">
        <v>809</v>
      </c>
      <c r="J8" s="337"/>
      <c r="K8" s="337"/>
      <c r="L8" s="337"/>
      <c r="M8" s="337"/>
      <c r="N8" s="337"/>
      <c r="O8" s="337"/>
      <c r="P8" s="337"/>
      <c r="Q8" s="337"/>
      <c r="R8" s="337"/>
      <c r="S8" s="338"/>
      <c r="T8" s="290" t="s">
        <v>810</v>
      </c>
      <c r="U8" s="341" t="s">
        <v>811</v>
      </c>
      <c r="V8" s="337"/>
      <c r="W8" s="337"/>
      <c r="X8" s="337"/>
      <c r="Y8" s="337"/>
      <c r="Z8" s="337"/>
      <c r="AA8" s="337"/>
      <c r="AB8" s="337"/>
      <c r="AC8" s="337"/>
      <c r="AD8" s="337"/>
      <c r="AE8" s="338"/>
      <c r="AF8" s="43"/>
      <c r="AG8" s="43" t="s">
        <v>832</v>
      </c>
      <c r="AH8" s="42" t="s">
        <v>813</v>
      </c>
      <c r="AI8" s="339" t="s">
        <v>630</v>
      </c>
      <c r="AJ8" s="340"/>
    </row>
    <row r="9" spans="1:36" x14ac:dyDescent="0.15">
      <c r="B9" s="40"/>
      <c r="C9" s="41"/>
      <c r="D9" s="42"/>
      <c r="E9" s="46"/>
      <c r="F9" s="43"/>
      <c r="G9" s="43"/>
      <c r="H9" s="43"/>
      <c r="I9" s="336"/>
      <c r="J9" s="337"/>
      <c r="K9" s="337"/>
      <c r="L9" s="337"/>
      <c r="M9" s="337"/>
      <c r="N9" s="337"/>
      <c r="O9" s="337"/>
      <c r="P9" s="337"/>
      <c r="Q9" s="337"/>
      <c r="R9" s="337"/>
      <c r="S9" s="338"/>
      <c r="T9" s="45"/>
      <c r="U9" s="341"/>
      <c r="V9" s="337"/>
      <c r="W9" s="337"/>
      <c r="X9" s="337"/>
      <c r="Y9" s="337"/>
      <c r="Z9" s="337"/>
      <c r="AA9" s="337"/>
      <c r="AB9" s="337"/>
      <c r="AC9" s="337"/>
      <c r="AD9" s="337"/>
      <c r="AE9" s="338"/>
      <c r="AF9" s="43"/>
      <c r="AG9" s="43"/>
      <c r="AH9" s="42"/>
      <c r="AI9" s="339"/>
      <c r="AJ9" s="340"/>
    </row>
    <row r="10" spans="1:36" x14ac:dyDescent="0.15">
      <c r="B10" s="40"/>
      <c r="C10" s="41"/>
      <c r="D10" s="42"/>
      <c r="E10" s="46"/>
      <c r="F10" s="43"/>
      <c r="G10" s="43"/>
      <c r="H10" s="43"/>
      <c r="I10" s="336"/>
      <c r="J10" s="337"/>
      <c r="K10" s="337"/>
      <c r="L10" s="337"/>
      <c r="M10" s="337"/>
      <c r="N10" s="337"/>
      <c r="O10" s="337"/>
      <c r="P10" s="337"/>
      <c r="Q10" s="337"/>
      <c r="R10" s="337"/>
      <c r="S10" s="338"/>
      <c r="T10" s="45"/>
      <c r="U10" s="341"/>
      <c r="V10" s="337"/>
      <c r="W10" s="337"/>
      <c r="X10" s="337"/>
      <c r="Y10" s="337"/>
      <c r="Z10" s="337"/>
      <c r="AA10" s="337"/>
      <c r="AB10" s="337"/>
      <c r="AC10" s="337"/>
      <c r="AD10" s="337"/>
      <c r="AE10" s="338"/>
      <c r="AF10" s="43"/>
      <c r="AG10" s="43"/>
      <c r="AH10" s="42"/>
      <c r="AI10" s="339"/>
      <c r="AJ10" s="340"/>
    </row>
    <row r="11" spans="1:36" x14ac:dyDescent="0.15">
      <c r="B11" s="40"/>
      <c r="C11" s="41"/>
      <c r="D11" s="42"/>
      <c r="E11" s="46"/>
      <c r="F11" s="43"/>
      <c r="G11" s="43"/>
      <c r="H11" s="43"/>
      <c r="I11" s="336"/>
      <c r="J11" s="337"/>
      <c r="K11" s="337"/>
      <c r="L11" s="337"/>
      <c r="M11" s="337"/>
      <c r="N11" s="337"/>
      <c r="O11" s="337"/>
      <c r="P11" s="337"/>
      <c r="Q11" s="337"/>
      <c r="R11" s="337"/>
      <c r="S11" s="338"/>
      <c r="T11" s="45"/>
      <c r="U11" s="341"/>
      <c r="V11" s="337"/>
      <c r="W11" s="337"/>
      <c r="X11" s="337"/>
      <c r="Y11" s="337"/>
      <c r="Z11" s="337"/>
      <c r="AA11" s="337"/>
      <c r="AB11" s="337"/>
      <c r="AC11" s="337"/>
      <c r="AD11" s="337"/>
      <c r="AE11" s="338"/>
      <c r="AF11" s="43"/>
      <c r="AG11" s="43"/>
      <c r="AH11" s="42"/>
      <c r="AI11" s="339"/>
      <c r="AJ11" s="340"/>
    </row>
    <row r="12" spans="1:36" x14ac:dyDescent="0.15">
      <c r="B12" s="40"/>
      <c r="C12" s="41"/>
      <c r="D12" s="42"/>
      <c r="E12" s="46"/>
      <c r="F12" s="43"/>
      <c r="G12" s="43"/>
      <c r="H12" s="43"/>
      <c r="I12" s="336"/>
      <c r="J12" s="337"/>
      <c r="K12" s="337"/>
      <c r="L12" s="337"/>
      <c r="M12" s="337"/>
      <c r="N12" s="337"/>
      <c r="O12" s="337"/>
      <c r="P12" s="337"/>
      <c r="Q12" s="337"/>
      <c r="R12" s="337"/>
      <c r="S12" s="338"/>
      <c r="T12" s="45"/>
      <c r="U12" s="341"/>
      <c r="V12" s="337"/>
      <c r="W12" s="337"/>
      <c r="X12" s="337"/>
      <c r="Y12" s="337"/>
      <c r="Z12" s="337"/>
      <c r="AA12" s="337"/>
      <c r="AB12" s="337"/>
      <c r="AC12" s="337"/>
      <c r="AD12" s="337"/>
      <c r="AE12" s="338"/>
      <c r="AF12" s="43"/>
      <c r="AG12" s="43"/>
      <c r="AH12" s="42"/>
      <c r="AI12" s="339"/>
      <c r="AJ12" s="340"/>
    </row>
    <row r="13" spans="1:36" x14ac:dyDescent="0.15">
      <c r="B13" s="40"/>
      <c r="C13" s="41"/>
      <c r="D13" s="42"/>
      <c r="E13" s="46"/>
      <c r="F13" s="43"/>
      <c r="G13" s="43"/>
      <c r="H13" s="43"/>
      <c r="I13" s="336"/>
      <c r="J13" s="337"/>
      <c r="K13" s="337"/>
      <c r="L13" s="337"/>
      <c r="M13" s="337"/>
      <c r="N13" s="337"/>
      <c r="O13" s="337"/>
      <c r="P13" s="337"/>
      <c r="Q13" s="337"/>
      <c r="R13" s="337"/>
      <c r="S13" s="338"/>
      <c r="T13" s="45"/>
      <c r="U13" s="341"/>
      <c r="V13" s="337"/>
      <c r="W13" s="337"/>
      <c r="X13" s="337"/>
      <c r="Y13" s="337"/>
      <c r="Z13" s="337"/>
      <c r="AA13" s="337"/>
      <c r="AB13" s="337"/>
      <c r="AC13" s="337"/>
      <c r="AD13" s="337"/>
      <c r="AE13" s="338"/>
      <c r="AF13" s="43"/>
      <c r="AG13" s="43"/>
      <c r="AH13" s="42"/>
      <c r="AI13" s="339"/>
      <c r="AJ13" s="340"/>
    </row>
    <row r="14" spans="1:36" x14ac:dyDescent="0.15">
      <c r="B14" s="40"/>
      <c r="C14" s="41"/>
      <c r="D14" s="42"/>
      <c r="E14" s="46"/>
      <c r="F14" s="43"/>
      <c r="G14" s="43"/>
      <c r="H14" s="43"/>
      <c r="I14" s="336"/>
      <c r="J14" s="337"/>
      <c r="K14" s="337"/>
      <c r="L14" s="337"/>
      <c r="M14" s="337"/>
      <c r="N14" s="337"/>
      <c r="O14" s="337"/>
      <c r="P14" s="337"/>
      <c r="Q14" s="337"/>
      <c r="R14" s="337"/>
      <c r="S14" s="338"/>
      <c r="T14" s="45"/>
      <c r="U14" s="341"/>
      <c r="V14" s="337"/>
      <c r="W14" s="337"/>
      <c r="X14" s="337"/>
      <c r="Y14" s="337"/>
      <c r="Z14" s="337"/>
      <c r="AA14" s="337"/>
      <c r="AB14" s="337"/>
      <c r="AC14" s="337"/>
      <c r="AD14" s="337"/>
      <c r="AE14" s="338"/>
      <c r="AF14" s="43"/>
      <c r="AG14" s="43"/>
      <c r="AH14" s="42"/>
      <c r="AI14" s="339"/>
      <c r="AJ14" s="340"/>
    </row>
    <row r="15" spans="1:36" x14ac:dyDescent="0.15">
      <c r="B15" s="40"/>
      <c r="C15" s="41"/>
      <c r="D15" s="42"/>
      <c r="E15" s="46"/>
      <c r="F15" s="43"/>
      <c r="G15" s="43"/>
      <c r="H15" s="43"/>
      <c r="I15" s="336"/>
      <c r="J15" s="337"/>
      <c r="K15" s="337"/>
      <c r="L15" s="337"/>
      <c r="M15" s="337"/>
      <c r="N15" s="337"/>
      <c r="O15" s="337"/>
      <c r="P15" s="337"/>
      <c r="Q15" s="337"/>
      <c r="R15" s="337"/>
      <c r="S15" s="338"/>
      <c r="T15" s="45"/>
      <c r="U15" s="341"/>
      <c r="V15" s="337"/>
      <c r="W15" s="337"/>
      <c r="X15" s="337"/>
      <c r="Y15" s="337"/>
      <c r="Z15" s="337"/>
      <c r="AA15" s="337"/>
      <c r="AB15" s="337"/>
      <c r="AC15" s="337"/>
      <c r="AD15" s="337"/>
      <c r="AE15" s="338"/>
      <c r="AF15" s="43"/>
      <c r="AG15" s="43"/>
      <c r="AH15" s="42"/>
      <c r="AI15" s="339"/>
      <c r="AJ15" s="340"/>
    </row>
    <row r="16" spans="1:36" x14ac:dyDescent="0.15">
      <c r="B16" s="40"/>
      <c r="C16" s="41"/>
      <c r="D16" s="42"/>
      <c r="E16" s="46"/>
      <c r="F16" s="43"/>
      <c r="G16" s="43"/>
      <c r="H16" s="43"/>
      <c r="I16" s="336"/>
      <c r="J16" s="337"/>
      <c r="K16" s="337"/>
      <c r="L16" s="337"/>
      <c r="M16" s="337"/>
      <c r="N16" s="337"/>
      <c r="O16" s="337"/>
      <c r="P16" s="337"/>
      <c r="Q16" s="337"/>
      <c r="R16" s="337"/>
      <c r="S16" s="338"/>
      <c r="T16" s="45"/>
      <c r="U16" s="341"/>
      <c r="V16" s="337"/>
      <c r="W16" s="337"/>
      <c r="X16" s="337"/>
      <c r="Y16" s="337"/>
      <c r="Z16" s="337"/>
      <c r="AA16" s="337"/>
      <c r="AB16" s="337"/>
      <c r="AC16" s="337"/>
      <c r="AD16" s="337"/>
      <c r="AE16" s="338"/>
      <c r="AF16" s="43"/>
      <c r="AG16" s="43"/>
      <c r="AH16" s="42"/>
      <c r="AI16" s="339"/>
      <c r="AJ16" s="340"/>
    </row>
    <row r="17" spans="2:36" x14ac:dyDescent="0.15">
      <c r="B17" s="40"/>
      <c r="C17" s="41"/>
      <c r="D17" s="42"/>
      <c r="E17" s="46"/>
      <c r="F17" s="43"/>
      <c r="G17" s="43"/>
      <c r="H17" s="43"/>
      <c r="I17" s="336"/>
      <c r="J17" s="337"/>
      <c r="K17" s="337"/>
      <c r="L17" s="337"/>
      <c r="M17" s="337"/>
      <c r="N17" s="337"/>
      <c r="O17" s="337"/>
      <c r="P17" s="337"/>
      <c r="Q17" s="337"/>
      <c r="R17" s="337"/>
      <c r="S17" s="338"/>
      <c r="T17" s="45"/>
      <c r="U17" s="341"/>
      <c r="V17" s="337"/>
      <c r="W17" s="337"/>
      <c r="X17" s="337"/>
      <c r="Y17" s="337"/>
      <c r="Z17" s="337"/>
      <c r="AA17" s="337"/>
      <c r="AB17" s="337"/>
      <c r="AC17" s="337"/>
      <c r="AD17" s="337"/>
      <c r="AE17" s="338"/>
      <c r="AF17" s="43"/>
      <c r="AG17" s="43"/>
      <c r="AH17" s="42"/>
      <c r="AI17" s="339"/>
      <c r="AJ17" s="340"/>
    </row>
    <row r="18" spans="2:36" ht="17.25" thickBot="1" x14ac:dyDescent="0.2">
      <c r="B18" s="47"/>
      <c r="C18" s="48"/>
      <c r="D18" s="49"/>
      <c r="E18" s="50"/>
      <c r="F18" s="51"/>
      <c r="G18" s="51"/>
      <c r="H18" s="51"/>
      <c r="I18" s="347"/>
      <c r="J18" s="345"/>
      <c r="K18" s="345"/>
      <c r="L18" s="345"/>
      <c r="M18" s="345"/>
      <c r="N18" s="345"/>
      <c r="O18" s="345"/>
      <c r="P18" s="345"/>
      <c r="Q18" s="345"/>
      <c r="R18" s="345"/>
      <c r="S18" s="346"/>
      <c r="T18" s="52"/>
      <c r="U18" s="344"/>
      <c r="V18" s="345"/>
      <c r="W18" s="345"/>
      <c r="X18" s="345"/>
      <c r="Y18" s="345"/>
      <c r="Z18" s="345"/>
      <c r="AA18" s="345"/>
      <c r="AB18" s="345"/>
      <c r="AC18" s="345"/>
      <c r="AD18" s="345"/>
      <c r="AE18" s="346"/>
      <c r="AF18" s="51"/>
      <c r="AG18" s="51"/>
      <c r="AH18" s="49"/>
      <c r="AI18" s="342"/>
      <c r="AJ18" s="343"/>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2">
    <dataValidation type="list" allowBlank="1" showInputMessage="1" showErrorMessage="1" sqref="F5:F7" xr:uid="{00000000-0002-0000-0300-000000000000}">
      <formula1>"バグ,要望"</formula1>
    </dataValidation>
    <dataValidation type="list" allowBlank="1" showInputMessage="1" showErrorMessage="1" sqref="F8:F18" xr:uid="{00000000-0002-0000-0300-000001000000}">
      <formula1>発生要因</formula1>
    </dataValidation>
  </dataValidations>
  <hyperlinks>
    <hyperlink ref="I7" r:id="rId1" xr:uid="{00000000-0004-0000-0300-000000000000}"/>
  </hyperlinks>
  <pageMargins left="0.75" right="0.75" top="1" bottom="1" header="0.51200000000000001" footer="0.51200000000000001"/>
  <pageSetup paperSize="9" orientation="landscape" verticalDpi="0" r:id="rId2"/>
  <headerFooter alignWithMargins="0">
    <oddHeader>&amp;L[&amp;F]&amp;C&amp;A&amp;R&amp;P/&amp;N</oddHead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C000"/>
    <pageSetUpPr fitToPage="1"/>
  </sheetPr>
  <dimension ref="A1:AL78"/>
  <sheetViews>
    <sheetView showGridLines="0" zoomScale="115" zoomScaleNormal="115" workbookViewId="0"/>
  </sheetViews>
  <sheetFormatPr defaultColWidth="2.5" defaultRowHeight="18.75" x14ac:dyDescent="0.45"/>
  <cols>
    <col min="1" max="1" width="2.5" style="86" customWidth="1"/>
    <col min="2" max="2" width="2.5" style="79" customWidth="1"/>
    <col min="3" max="52" width="2.5" style="83"/>
    <col min="53" max="53" width="2.5" style="83" customWidth="1"/>
    <col min="54" max="59" width="2.5" style="83"/>
    <col min="60" max="60" width="2.625" style="83" customWidth="1"/>
    <col min="61" max="16384" width="2.5" style="83"/>
  </cols>
  <sheetData>
    <row r="1" spans="1:31" ht="22.5" x14ac:dyDescent="0.5">
      <c r="A1" s="85" t="s">
        <v>68</v>
      </c>
    </row>
    <row r="2" spans="1:31" x14ac:dyDescent="0.45">
      <c r="B2" s="87" t="s">
        <v>67</v>
      </c>
    </row>
    <row r="3" spans="1:31" x14ac:dyDescent="0.45">
      <c r="B3" s="87"/>
      <c r="C3" s="83" t="s">
        <v>348</v>
      </c>
    </row>
    <row r="4" spans="1:31" x14ac:dyDescent="0.45">
      <c r="B4" s="87"/>
    </row>
    <row r="5" spans="1:31" x14ac:dyDescent="0.45">
      <c r="B5" s="87" t="s">
        <v>66</v>
      </c>
    </row>
    <row r="6" spans="1:31" x14ac:dyDescent="0.45">
      <c r="B6" s="87"/>
      <c r="C6" s="83" t="s">
        <v>65</v>
      </c>
    </row>
    <row r="7" spans="1:31" x14ac:dyDescent="0.45">
      <c r="B7" s="87"/>
    </row>
    <row r="8" spans="1:31" x14ac:dyDescent="0.45">
      <c r="B8" s="87"/>
      <c r="D8" s="361" t="s">
        <v>64</v>
      </c>
      <c r="E8" s="361"/>
      <c r="F8" s="361"/>
      <c r="G8" s="361"/>
      <c r="H8" s="361"/>
      <c r="I8" s="361"/>
      <c r="J8" s="361" t="s">
        <v>38</v>
      </c>
      <c r="K8" s="361"/>
      <c r="L8" s="361"/>
      <c r="M8" s="361"/>
      <c r="N8" s="361"/>
      <c r="O8" s="361"/>
      <c r="P8" s="361"/>
      <c r="Q8" s="361"/>
      <c r="R8" s="361"/>
      <c r="S8" s="361"/>
      <c r="T8" s="361"/>
      <c r="U8" s="361"/>
      <c r="V8" s="361"/>
      <c r="W8" s="361"/>
      <c r="X8" s="361"/>
      <c r="Y8" s="361"/>
      <c r="Z8" s="361"/>
      <c r="AA8" s="361"/>
      <c r="AB8" s="361"/>
      <c r="AC8" s="361"/>
      <c r="AD8" s="361"/>
      <c r="AE8" s="361"/>
    </row>
    <row r="9" spans="1:31" ht="68.25" customHeight="1" x14ac:dyDescent="0.45">
      <c r="B9" s="87"/>
      <c r="D9" s="362" t="s">
        <v>315</v>
      </c>
      <c r="E9" s="363"/>
      <c r="F9" s="363"/>
      <c r="G9" s="363"/>
      <c r="H9" s="363"/>
      <c r="I9" s="364"/>
      <c r="J9" s="365" t="s">
        <v>314</v>
      </c>
      <c r="K9" s="366"/>
      <c r="L9" s="366"/>
      <c r="M9" s="366"/>
      <c r="N9" s="366"/>
      <c r="O9" s="366"/>
      <c r="P9" s="366"/>
      <c r="Q9" s="366"/>
      <c r="R9" s="366"/>
      <c r="S9" s="366"/>
      <c r="T9" s="366"/>
      <c r="U9" s="366"/>
      <c r="V9" s="366"/>
      <c r="W9" s="366"/>
      <c r="X9" s="366"/>
      <c r="Y9" s="366"/>
      <c r="Z9" s="366"/>
      <c r="AA9" s="366"/>
      <c r="AB9" s="366"/>
      <c r="AC9" s="366"/>
      <c r="AD9" s="366"/>
      <c r="AE9" s="366"/>
    </row>
    <row r="10" spans="1:31" ht="84.75" customHeight="1" x14ac:dyDescent="0.45">
      <c r="A10" s="291"/>
      <c r="B10" s="87"/>
      <c r="D10" s="366" t="s">
        <v>472</v>
      </c>
      <c r="E10" s="366"/>
      <c r="F10" s="366"/>
      <c r="G10" s="366"/>
      <c r="H10" s="366"/>
      <c r="I10" s="366"/>
      <c r="J10" s="365" t="s">
        <v>473</v>
      </c>
      <c r="K10" s="366"/>
      <c r="L10" s="366"/>
      <c r="M10" s="366"/>
      <c r="N10" s="366"/>
      <c r="O10" s="366"/>
      <c r="P10" s="366"/>
      <c r="Q10" s="366"/>
      <c r="R10" s="366"/>
      <c r="S10" s="366"/>
      <c r="T10" s="366"/>
      <c r="U10" s="366"/>
      <c r="V10" s="366"/>
      <c r="W10" s="366"/>
      <c r="X10" s="366"/>
      <c r="Y10" s="366"/>
      <c r="Z10" s="366"/>
      <c r="AA10" s="366"/>
      <c r="AB10" s="366"/>
      <c r="AC10" s="366"/>
      <c r="AD10" s="366"/>
      <c r="AE10" s="366"/>
    </row>
    <row r="12" spans="1:31" x14ac:dyDescent="0.45">
      <c r="B12" s="87" t="s">
        <v>63</v>
      </c>
    </row>
    <row r="13" spans="1:31" x14ac:dyDescent="0.45">
      <c r="B13" s="87"/>
      <c r="C13" s="83" t="s">
        <v>62</v>
      </c>
    </row>
    <row r="28" spans="3:38" x14ac:dyDescent="0.45">
      <c r="C28" s="86" t="s">
        <v>303</v>
      </c>
      <c r="D28" s="86"/>
      <c r="E28" s="86"/>
      <c r="F28" s="86"/>
      <c r="G28" s="86"/>
    </row>
    <row r="29" spans="3:38" x14ac:dyDescent="0.45">
      <c r="C29" s="382" t="s">
        <v>207</v>
      </c>
      <c r="D29" s="382"/>
      <c r="E29" s="382"/>
      <c r="F29" s="382"/>
      <c r="G29" s="382"/>
      <c r="H29" s="383"/>
      <c r="I29" s="383"/>
      <c r="J29" s="383"/>
      <c r="K29" s="383"/>
      <c r="L29" s="383"/>
      <c r="M29" s="382" t="s">
        <v>302</v>
      </c>
      <c r="N29" s="383"/>
      <c r="O29" s="383"/>
      <c r="P29" s="383"/>
      <c r="Q29" s="383"/>
      <c r="R29" s="383"/>
      <c r="S29" s="383"/>
      <c r="T29" s="383"/>
      <c r="U29" s="383"/>
      <c r="V29" s="383"/>
      <c r="W29" s="383"/>
      <c r="X29" s="382" t="s">
        <v>208</v>
      </c>
      <c r="Y29" s="383"/>
      <c r="Z29" s="383"/>
      <c r="AA29" s="383"/>
      <c r="AB29" s="383"/>
      <c r="AC29" s="383"/>
      <c r="AD29" s="383"/>
      <c r="AE29" s="383"/>
      <c r="AF29" s="383"/>
      <c r="AG29" s="383"/>
      <c r="AH29" s="383"/>
      <c r="AI29" s="383"/>
      <c r="AJ29" s="383"/>
      <c r="AK29" s="383"/>
      <c r="AL29" s="383"/>
    </row>
    <row r="30" spans="3:38" x14ac:dyDescent="0.45">
      <c r="C30" s="384" t="s">
        <v>216</v>
      </c>
      <c r="D30" s="384"/>
      <c r="E30" s="384"/>
      <c r="F30" s="384"/>
      <c r="G30" s="384"/>
      <c r="H30" s="385"/>
      <c r="I30" s="385"/>
      <c r="J30" s="385"/>
      <c r="K30" s="385"/>
      <c r="L30" s="385"/>
      <c r="M30" s="384" t="s">
        <v>209</v>
      </c>
      <c r="N30" s="385"/>
      <c r="O30" s="385"/>
      <c r="P30" s="385"/>
      <c r="Q30" s="385"/>
      <c r="R30" s="385"/>
      <c r="S30" s="385"/>
      <c r="T30" s="385"/>
      <c r="U30" s="385"/>
      <c r="V30" s="385"/>
      <c r="W30" s="385"/>
      <c r="X30" s="386" t="s">
        <v>316</v>
      </c>
      <c r="Y30" s="385"/>
      <c r="Z30" s="385"/>
      <c r="AA30" s="385"/>
      <c r="AB30" s="385"/>
      <c r="AC30" s="385"/>
      <c r="AD30" s="385"/>
      <c r="AE30" s="385"/>
      <c r="AF30" s="385"/>
      <c r="AG30" s="385"/>
      <c r="AH30" s="385"/>
      <c r="AI30" s="385"/>
      <c r="AJ30" s="385"/>
      <c r="AK30" s="385"/>
      <c r="AL30" s="385"/>
    </row>
    <row r="31" spans="3:38" x14ac:dyDescent="0.45">
      <c r="C31" s="384" t="s">
        <v>217</v>
      </c>
      <c r="D31" s="384"/>
      <c r="E31" s="384"/>
      <c r="F31" s="384"/>
      <c r="G31" s="384"/>
      <c r="H31" s="385"/>
      <c r="I31" s="385"/>
      <c r="J31" s="385"/>
      <c r="K31" s="385"/>
      <c r="L31" s="385"/>
      <c r="M31" s="384" t="s">
        <v>218</v>
      </c>
      <c r="N31" s="385"/>
      <c r="O31" s="385"/>
      <c r="P31" s="385"/>
      <c r="Q31" s="385"/>
      <c r="R31" s="385"/>
      <c r="S31" s="385"/>
      <c r="T31" s="385"/>
      <c r="U31" s="385"/>
      <c r="V31" s="385"/>
      <c r="W31" s="385"/>
      <c r="X31" s="386" t="s">
        <v>317</v>
      </c>
      <c r="Y31" s="385"/>
      <c r="Z31" s="385"/>
      <c r="AA31" s="385"/>
      <c r="AB31" s="385"/>
      <c r="AC31" s="385"/>
      <c r="AD31" s="385"/>
      <c r="AE31" s="385"/>
      <c r="AF31" s="385"/>
      <c r="AG31" s="385"/>
      <c r="AH31" s="385"/>
      <c r="AI31" s="385"/>
      <c r="AJ31" s="385"/>
      <c r="AK31" s="385"/>
      <c r="AL31" s="385"/>
    </row>
    <row r="32" spans="3:38" x14ac:dyDescent="0.45">
      <c r="C32" s="384" t="s">
        <v>219</v>
      </c>
      <c r="D32" s="384"/>
      <c r="E32" s="384"/>
      <c r="F32" s="384"/>
      <c r="G32" s="384"/>
      <c r="H32" s="385"/>
      <c r="I32" s="385"/>
      <c r="J32" s="385"/>
      <c r="K32" s="385"/>
      <c r="L32" s="385"/>
      <c r="M32" s="384" t="s">
        <v>220</v>
      </c>
      <c r="N32" s="385"/>
      <c r="O32" s="385"/>
      <c r="P32" s="385"/>
      <c r="Q32" s="385"/>
      <c r="R32" s="385"/>
      <c r="S32" s="385"/>
      <c r="T32" s="385"/>
      <c r="U32" s="385"/>
      <c r="V32" s="385"/>
      <c r="W32" s="385"/>
      <c r="X32" s="386" t="s">
        <v>221</v>
      </c>
      <c r="Y32" s="385"/>
      <c r="Z32" s="385"/>
      <c r="AA32" s="385"/>
      <c r="AB32" s="385"/>
      <c r="AC32" s="385"/>
      <c r="AD32" s="385"/>
      <c r="AE32" s="385"/>
      <c r="AF32" s="385"/>
      <c r="AG32" s="385"/>
      <c r="AH32" s="385"/>
      <c r="AI32" s="385"/>
      <c r="AJ32" s="385"/>
      <c r="AK32" s="385"/>
      <c r="AL32" s="385"/>
    </row>
    <row r="33" spans="2:38" ht="56.25" customHeight="1" x14ac:dyDescent="0.45">
      <c r="C33" s="384" t="s">
        <v>318</v>
      </c>
      <c r="D33" s="384"/>
      <c r="E33" s="384"/>
      <c r="F33" s="384"/>
      <c r="G33" s="384"/>
      <c r="H33" s="385"/>
      <c r="I33" s="385"/>
      <c r="J33" s="385"/>
      <c r="K33" s="385"/>
      <c r="L33" s="385"/>
      <c r="M33" s="384" t="s">
        <v>222</v>
      </c>
      <c r="N33" s="385"/>
      <c r="O33" s="385"/>
      <c r="P33" s="385"/>
      <c r="Q33" s="385"/>
      <c r="R33" s="385"/>
      <c r="S33" s="385"/>
      <c r="T33" s="385"/>
      <c r="U33" s="385"/>
      <c r="V33" s="385"/>
      <c r="W33" s="385"/>
      <c r="X33" s="386" t="s">
        <v>319</v>
      </c>
      <c r="Y33" s="385"/>
      <c r="Z33" s="385"/>
      <c r="AA33" s="385"/>
      <c r="AB33" s="385"/>
      <c r="AC33" s="385"/>
      <c r="AD33" s="385"/>
      <c r="AE33" s="385"/>
      <c r="AF33" s="385"/>
      <c r="AG33" s="385"/>
      <c r="AH33" s="385"/>
      <c r="AI33" s="385"/>
      <c r="AJ33" s="385"/>
      <c r="AK33" s="385"/>
      <c r="AL33" s="385"/>
    </row>
    <row r="34" spans="2:38" x14ac:dyDescent="0.45">
      <c r="C34" s="384"/>
      <c r="D34" s="384"/>
      <c r="E34" s="384"/>
      <c r="F34" s="384"/>
      <c r="G34" s="384"/>
      <c r="H34" s="385"/>
      <c r="I34" s="385"/>
      <c r="J34" s="385"/>
      <c r="K34" s="385"/>
      <c r="L34" s="385"/>
      <c r="M34" s="384"/>
      <c r="N34" s="385"/>
      <c r="O34" s="385"/>
      <c r="P34" s="385"/>
      <c r="Q34" s="385"/>
      <c r="R34" s="385"/>
      <c r="S34" s="385"/>
      <c r="T34" s="385"/>
      <c r="U34" s="385"/>
      <c r="V34" s="385"/>
      <c r="W34" s="385"/>
      <c r="X34" s="384"/>
      <c r="Y34" s="385"/>
      <c r="Z34" s="385"/>
      <c r="AA34" s="385"/>
      <c r="AB34" s="385"/>
      <c r="AC34" s="385"/>
      <c r="AD34" s="385"/>
      <c r="AE34" s="385"/>
      <c r="AF34" s="385"/>
      <c r="AG34" s="385"/>
      <c r="AH34" s="385"/>
      <c r="AI34" s="385"/>
      <c r="AJ34" s="385"/>
      <c r="AK34" s="385"/>
      <c r="AL34" s="385"/>
    </row>
    <row r="37" spans="2:38" x14ac:dyDescent="0.45">
      <c r="B37" s="87" t="s">
        <v>61</v>
      </c>
    </row>
    <row r="38" spans="2:38" x14ac:dyDescent="0.45">
      <c r="B38" s="87"/>
      <c r="C38" s="83" t="s">
        <v>60</v>
      </c>
    </row>
    <row r="40" spans="2:38" x14ac:dyDescent="0.45">
      <c r="D40" s="83" t="s">
        <v>187</v>
      </c>
    </row>
    <row r="41" spans="2:38" x14ac:dyDescent="0.45">
      <c r="D41" s="361" t="s">
        <v>188</v>
      </c>
      <c r="E41" s="361"/>
      <c r="F41" s="361"/>
      <c r="G41" s="361"/>
      <c r="H41" s="361"/>
      <c r="I41" s="361"/>
      <c r="J41" s="367" t="s">
        <v>203</v>
      </c>
      <c r="K41" s="368"/>
      <c r="L41" s="368"/>
      <c r="M41" s="368"/>
      <c r="N41" s="368"/>
      <c r="O41" s="368"/>
      <c r="P41" s="368"/>
      <c r="Q41" s="368"/>
      <c r="R41" s="368"/>
      <c r="S41" s="368"/>
      <c r="T41" s="368"/>
      <c r="U41" s="368"/>
      <c r="V41" s="368"/>
      <c r="W41" s="368"/>
      <c r="X41" s="368"/>
      <c r="Y41" s="368"/>
      <c r="Z41" s="368"/>
      <c r="AA41" s="369"/>
    </row>
    <row r="42" spans="2:38" x14ac:dyDescent="0.45">
      <c r="D42" s="361" t="s">
        <v>59</v>
      </c>
      <c r="E42" s="361"/>
      <c r="F42" s="361"/>
      <c r="G42" s="361"/>
      <c r="H42" s="361"/>
      <c r="I42" s="361"/>
      <c r="J42" s="376" t="s">
        <v>204</v>
      </c>
      <c r="K42" s="376"/>
      <c r="L42" s="376"/>
      <c r="M42" s="376"/>
      <c r="N42" s="376"/>
      <c r="O42" s="376"/>
      <c r="P42" s="376"/>
      <c r="Q42" s="376"/>
      <c r="R42" s="376"/>
      <c r="S42" s="376"/>
      <c r="T42" s="376"/>
      <c r="U42" s="376"/>
      <c r="V42" s="376"/>
      <c r="W42" s="376"/>
      <c r="X42" s="376"/>
      <c r="Y42" s="376"/>
      <c r="Z42" s="376"/>
      <c r="AA42" s="376"/>
    </row>
    <row r="43" spans="2:38" x14ac:dyDescent="0.45">
      <c r="D43" s="361" t="s">
        <v>58</v>
      </c>
      <c r="E43" s="361"/>
      <c r="F43" s="361"/>
      <c r="G43" s="361"/>
      <c r="H43" s="361"/>
      <c r="I43" s="361"/>
      <c r="J43" s="367" t="s">
        <v>189</v>
      </c>
      <c r="K43" s="368"/>
      <c r="L43" s="368"/>
      <c r="M43" s="368"/>
      <c r="N43" s="368"/>
      <c r="O43" s="368"/>
      <c r="P43" s="368"/>
      <c r="Q43" s="368"/>
      <c r="R43" s="368"/>
      <c r="S43" s="368"/>
      <c r="T43" s="368"/>
      <c r="U43" s="368"/>
      <c r="V43" s="368"/>
      <c r="W43" s="368"/>
      <c r="X43" s="368"/>
      <c r="Y43" s="368"/>
      <c r="Z43" s="368"/>
      <c r="AA43" s="369"/>
    </row>
    <row r="44" spans="2:38" x14ac:dyDescent="0.45">
      <c r="D44" s="361" t="s">
        <v>19</v>
      </c>
      <c r="E44" s="361"/>
      <c r="F44" s="361"/>
      <c r="G44" s="361"/>
      <c r="H44" s="361"/>
      <c r="I44" s="361"/>
      <c r="J44" s="367" t="s">
        <v>190</v>
      </c>
      <c r="K44" s="368"/>
      <c r="L44" s="368"/>
      <c r="M44" s="368"/>
      <c r="N44" s="368"/>
      <c r="O44" s="368"/>
      <c r="P44" s="368"/>
      <c r="Q44" s="368"/>
      <c r="R44" s="368"/>
      <c r="S44" s="368"/>
      <c r="T44" s="368"/>
      <c r="U44" s="368"/>
      <c r="V44" s="368"/>
      <c r="W44" s="368"/>
      <c r="X44" s="368"/>
      <c r="Y44" s="368"/>
      <c r="Z44" s="368"/>
      <c r="AA44" s="369"/>
    </row>
    <row r="45" spans="2:38" x14ac:dyDescent="0.45">
      <c r="D45" s="361"/>
      <c r="E45" s="361"/>
      <c r="F45" s="361"/>
      <c r="G45" s="361"/>
      <c r="H45" s="361"/>
      <c r="I45" s="361"/>
      <c r="J45" s="367"/>
      <c r="K45" s="368"/>
      <c r="L45" s="368"/>
      <c r="M45" s="368"/>
      <c r="N45" s="368"/>
      <c r="O45" s="368"/>
      <c r="P45" s="368"/>
      <c r="Q45" s="368"/>
      <c r="R45" s="368"/>
      <c r="S45" s="368"/>
      <c r="T45" s="368"/>
      <c r="U45" s="368"/>
      <c r="V45" s="368"/>
      <c r="W45" s="368"/>
      <c r="X45" s="368"/>
      <c r="Y45" s="368"/>
      <c r="Z45" s="368"/>
      <c r="AA45" s="369"/>
    </row>
    <row r="48" spans="2:38" x14ac:dyDescent="0.45">
      <c r="B48" s="87" t="s">
        <v>57</v>
      </c>
    </row>
    <row r="49" spans="2:27" x14ac:dyDescent="0.45">
      <c r="B49" s="87"/>
      <c r="C49" s="83" t="s">
        <v>56</v>
      </c>
    </row>
    <row r="51" spans="2:27" x14ac:dyDescent="0.45">
      <c r="D51" s="361" t="s">
        <v>55</v>
      </c>
      <c r="E51" s="361"/>
      <c r="F51" s="361"/>
      <c r="G51" s="361"/>
      <c r="H51" s="361"/>
      <c r="I51" s="361"/>
      <c r="J51" s="367" t="s">
        <v>203</v>
      </c>
      <c r="K51" s="368"/>
      <c r="L51" s="368"/>
      <c r="M51" s="368"/>
      <c r="N51" s="368"/>
      <c r="O51" s="368"/>
      <c r="P51" s="368"/>
      <c r="Q51" s="368"/>
      <c r="R51" s="368"/>
      <c r="S51" s="368"/>
      <c r="T51" s="368"/>
      <c r="U51" s="368"/>
      <c r="V51" s="368"/>
      <c r="W51" s="368"/>
      <c r="X51" s="368"/>
      <c r="Y51" s="368"/>
      <c r="Z51" s="368"/>
      <c r="AA51" s="369"/>
    </row>
    <row r="52" spans="2:27" x14ac:dyDescent="0.45">
      <c r="D52" s="361" t="s">
        <v>54</v>
      </c>
      <c r="E52" s="361"/>
      <c r="F52" s="361"/>
      <c r="G52" s="361"/>
      <c r="H52" s="361"/>
      <c r="I52" s="361"/>
      <c r="J52" s="367" t="s">
        <v>205</v>
      </c>
      <c r="K52" s="368"/>
      <c r="L52" s="368"/>
      <c r="M52" s="368"/>
      <c r="N52" s="368"/>
      <c r="O52" s="368"/>
      <c r="P52" s="368"/>
      <c r="Q52" s="368"/>
      <c r="R52" s="368"/>
      <c r="S52" s="368"/>
      <c r="T52" s="368"/>
      <c r="U52" s="368"/>
      <c r="V52" s="368"/>
      <c r="W52" s="368"/>
      <c r="X52" s="368"/>
      <c r="Y52" s="368"/>
      <c r="Z52" s="368"/>
      <c r="AA52" s="369"/>
    </row>
    <row r="53" spans="2:27" x14ac:dyDescent="0.45">
      <c r="D53" s="361" t="s">
        <v>19</v>
      </c>
      <c r="E53" s="361"/>
      <c r="F53" s="361"/>
      <c r="G53" s="361"/>
      <c r="H53" s="361"/>
      <c r="I53" s="361"/>
      <c r="J53" s="367" t="s">
        <v>206</v>
      </c>
      <c r="K53" s="368"/>
      <c r="L53" s="368"/>
      <c r="M53" s="368"/>
      <c r="N53" s="368"/>
      <c r="O53" s="368"/>
      <c r="P53" s="368"/>
      <c r="Q53" s="368"/>
      <c r="R53" s="368"/>
      <c r="S53" s="368"/>
      <c r="T53" s="368"/>
      <c r="U53" s="368"/>
      <c r="V53" s="368"/>
      <c r="W53" s="368"/>
      <c r="X53" s="368"/>
      <c r="Y53" s="368"/>
      <c r="Z53" s="368"/>
      <c r="AA53" s="369"/>
    </row>
    <row r="54" spans="2:27" x14ac:dyDescent="0.45">
      <c r="D54" s="361"/>
      <c r="E54" s="361"/>
      <c r="F54" s="361"/>
      <c r="G54" s="361"/>
      <c r="H54" s="361"/>
      <c r="I54" s="361"/>
      <c r="J54" s="367"/>
      <c r="K54" s="368"/>
      <c r="L54" s="368"/>
      <c r="M54" s="368"/>
      <c r="N54" s="368"/>
      <c r="O54" s="368"/>
      <c r="P54" s="368"/>
      <c r="Q54" s="368"/>
      <c r="R54" s="368"/>
      <c r="S54" s="368"/>
      <c r="T54" s="368"/>
      <c r="U54" s="368"/>
      <c r="V54" s="368"/>
      <c r="W54" s="368"/>
      <c r="X54" s="368"/>
      <c r="Y54" s="368"/>
      <c r="Z54" s="368"/>
      <c r="AA54" s="369"/>
    </row>
    <row r="56" spans="2:27" x14ac:dyDescent="0.45">
      <c r="B56" s="87" t="s">
        <v>170</v>
      </c>
    </row>
    <row r="57" spans="2:27" x14ac:dyDescent="0.45">
      <c r="D57" s="377" t="s">
        <v>196</v>
      </c>
      <c r="E57" s="377"/>
      <c r="F57" s="377"/>
      <c r="G57" s="377"/>
      <c r="H57" s="377"/>
      <c r="I57" s="377"/>
      <c r="J57" s="378" t="s">
        <v>288</v>
      </c>
      <c r="K57" s="379"/>
      <c r="L57" s="379"/>
      <c r="M57" s="379"/>
      <c r="N57" s="379"/>
      <c r="O57" s="379"/>
      <c r="P57" s="379"/>
      <c r="Q57" s="379"/>
      <c r="R57" s="379"/>
      <c r="S57" s="379"/>
      <c r="T57" s="379"/>
      <c r="U57" s="379"/>
      <c r="V57" s="379"/>
      <c r="W57" s="379"/>
      <c r="X57" s="379"/>
      <c r="Y57" s="379"/>
      <c r="Z57" s="379"/>
      <c r="AA57" s="379"/>
    </row>
    <row r="58" spans="2:27" x14ac:dyDescent="0.45">
      <c r="D58" s="380"/>
      <c r="E58" s="380"/>
      <c r="F58" s="380"/>
      <c r="G58" s="380"/>
      <c r="H58" s="380"/>
      <c r="I58" s="380"/>
      <c r="J58" s="379" t="s">
        <v>289</v>
      </c>
      <c r="K58" s="376"/>
      <c r="L58" s="376"/>
      <c r="M58" s="376"/>
      <c r="N58" s="376"/>
      <c r="O58" s="376"/>
      <c r="P58" s="376"/>
      <c r="Q58" s="376"/>
      <c r="R58" s="376"/>
      <c r="S58" s="376"/>
      <c r="T58" s="376"/>
      <c r="U58" s="376"/>
      <c r="V58" s="376"/>
      <c r="W58" s="376"/>
      <c r="X58" s="376"/>
      <c r="Y58" s="376"/>
      <c r="Z58" s="376"/>
      <c r="AA58" s="376"/>
    </row>
    <row r="59" spans="2:27" x14ac:dyDescent="0.45">
      <c r="D59" s="380"/>
      <c r="E59" s="380"/>
      <c r="F59" s="380"/>
      <c r="G59" s="380"/>
      <c r="H59" s="380"/>
      <c r="I59" s="380"/>
      <c r="J59" s="379" t="s">
        <v>291</v>
      </c>
      <c r="K59" s="376"/>
      <c r="L59" s="376"/>
      <c r="M59" s="376"/>
      <c r="N59" s="376"/>
      <c r="O59" s="376"/>
      <c r="P59" s="376"/>
      <c r="Q59" s="376"/>
      <c r="R59" s="376"/>
      <c r="S59" s="376"/>
      <c r="T59" s="376"/>
      <c r="U59" s="376"/>
      <c r="V59" s="376"/>
      <c r="W59" s="376"/>
      <c r="X59" s="376"/>
      <c r="Y59" s="376"/>
      <c r="Z59" s="376"/>
      <c r="AA59" s="376"/>
    </row>
    <row r="60" spans="2:27" x14ac:dyDescent="0.45">
      <c r="D60" s="381"/>
      <c r="E60" s="381"/>
      <c r="F60" s="381"/>
      <c r="G60" s="381"/>
      <c r="H60" s="381"/>
      <c r="I60" s="381"/>
      <c r="J60" s="379" t="s">
        <v>290</v>
      </c>
      <c r="K60" s="376"/>
      <c r="L60" s="376"/>
      <c r="M60" s="376"/>
      <c r="N60" s="376"/>
      <c r="O60" s="376"/>
      <c r="P60" s="376"/>
      <c r="Q60" s="376"/>
      <c r="R60" s="376"/>
      <c r="S60" s="376"/>
      <c r="T60" s="376"/>
      <c r="U60" s="376"/>
      <c r="V60" s="376"/>
      <c r="W60" s="376"/>
      <c r="X60" s="376"/>
      <c r="Y60" s="376"/>
      <c r="Z60" s="376"/>
      <c r="AA60" s="376"/>
    </row>
    <row r="61" spans="2:27" x14ac:dyDescent="0.45">
      <c r="D61" s="373" t="s">
        <v>19</v>
      </c>
      <c r="E61" s="373"/>
      <c r="F61" s="373"/>
      <c r="G61" s="373"/>
      <c r="H61" s="373"/>
      <c r="I61" s="373"/>
      <c r="J61" s="374"/>
      <c r="K61" s="375"/>
      <c r="L61" s="375"/>
      <c r="M61" s="375"/>
      <c r="N61" s="375"/>
      <c r="O61" s="375"/>
      <c r="P61" s="375"/>
      <c r="Q61" s="375"/>
      <c r="R61" s="375"/>
      <c r="S61" s="375"/>
      <c r="T61" s="375"/>
      <c r="U61" s="375"/>
      <c r="V61" s="375"/>
      <c r="W61" s="375"/>
      <c r="X61" s="375"/>
      <c r="Y61" s="375"/>
      <c r="Z61" s="375"/>
      <c r="AA61" s="375"/>
    </row>
    <row r="63" spans="2:27" x14ac:dyDescent="0.45">
      <c r="B63" s="87" t="s">
        <v>171</v>
      </c>
    </row>
    <row r="64" spans="2:27" x14ac:dyDescent="0.45">
      <c r="B64" s="87"/>
      <c r="C64" s="83" t="s">
        <v>172</v>
      </c>
    </row>
    <row r="65" spans="2:27" x14ac:dyDescent="0.45">
      <c r="B65" s="87"/>
    </row>
    <row r="66" spans="2:27" x14ac:dyDescent="0.45">
      <c r="D66" s="361" t="s">
        <v>173</v>
      </c>
      <c r="E66" s="361"/>
      <c r="F66" s="361"/>
      <c r="G66" s="361"/>
      <c r="H66" s="361"/>
      <c r="I66" s="361"/>
      <c r="J66" s="370"/>
      <c r="K66" s="371"/>
      <c r="L66" s="371"/>
      <c r="M66" s="371"/>
      <c r="N66" s="371"/>
      <c r="O66" s="371"/>
      <c r="P66" s="371"/>
      <c r="Q66" s="371"/>
      <c r="R66" s="371"/>
      <c r="S66" s="371"/>
      <c r="T66" s="371"/>
      <c r="U66" s="371"/>
      <c r="V66" s="371"/>
      <c r="W66" s="371"/>
      <c r="X66" s="371"/>
      <c r="Y66" s="371"/>
      <c r="Z66" s="371"/>
      <c r="AA66" s="372"/>
    </row>
    <row r="68" spans="2:27" x14ac:dyDescent="0.45">
      <c r="B68" s="87" t="s">
        <v>176</v>
      </c>
    </row>
    <row r="69" spans="2:27" x14ac:dyDescent="0.45">
      <c r="C69" s="83" t="s">
        <v>177</v>
      </c>
    </row>
    <row r="71" spans="2:27" x14ac:dyDescent="0.45">
      <c r="D71" s="361" t="s">
        <v>174</v>
      </c>
      <c r="E71" s="361"/>
      <c r="F71" s="361"/>
      <c r="G71" s="361"/>
      <c r="H71" s="361"/>
      <c r="I71" s="361"/>
      <c r="J71" s="367" t="s">
        <v>292</v>
      </c>
      <c r="K71" s="368"/>
      <c r="L71" s="368"/>
      <c r="M71" s="368"/>
      <c r="N71" s="368"/>
      <c r="O71" s="368"/>
      <c r="P71" s="368"/>
      <c r="Q71" s="368"/>
      <c r="R71" s="368"/>
      <c r="S71" s="368"/>
      <c r="T71" s="368"/>
      <c r="U71" s="368"/>
      <c r="V71" s="368"/>
      <c r="W71" s="368"/>
      <c r="X71" s="368"/>
      <c r="Y71" s="368"/>
      <c r="Z71" s="368"/>
      <c r="AA71" s="369"/>
    </row>
    <row r="72" spans="2:27" x14ac:dyDescent="0.45">
      <c r="D72" s="361" t="s">
        <v>175</v>
      </c>
      <c r="E72" s="361"/>
      <c r="F72" s="361"/>
      <c r="G72" s="361"/>
      <c r="H72" s="361"/>
      <c r="I72" s="361"/>
      <c r="J72" s="367" t="s">
        <v>294</v>
      </c>
      <c r="K72" s="368"/>
      <c r="L72" s="368"/>
      <c r="M72" s="368"/>
      <c r="N72" s="368"/>
      <c r="O72" s="368"/>
      <c r="P72" s="368"/>
      <c r="Q72" s="368"/>
      <c r="R72" s="368"/>
      <c r="S72" s="368"/>
      <c r="T72" s="368"/>
      <c r="U72" s="368"/>
      <c r="V72" s="368"/>
      <c r="W72" s="368"/>
      <c r="X72" s="368"/>
      <c r="Y72" s="368"/>
      <c r="Z72" s="368"/>
      <c r="AA72" s="369"/>
    </row>
    <row r="74" spans="2:27" x14ac:dyDescent="0.45">
      <c r="B74" s="87" t="s">
        <v>178</v>
      </c>
    </row>
    <row r="76" spans="2:27" x14ac:dyDescent="0.45">
      <c r="D76" s="361" t="s">
        <v>179</v>
      </c>
      <c r="E76" s="361"/>
      <c r="F76" s="361"/>
      <c r="G76" s="361"/>
      <c r="H76" s="361"/>
      <c r="I76" s="361"/>
      <c r="J76" s="367" t="s">
        <v>293</v>
      </c>
      <c r="K76" s="368"/>
      <c r="L76" s="368"/>
      <c r="M76" s="368"/>
      <c r="N76" s="368"/>
      <c r="O76" s="368"/>
      <c r="P76" s="368"/>
      <c r="Q76" s="368"/>
      <c r="R76" s="368"/>
      <c r="S76" s="368"/>
      <c r="T76" s="368"/>
      <c r="U76" s="368"/>
      <c r="V76" s="368"/>
      <c r="W76" s="368"/>
      <c r="X76" s="368"/>
      <c r="Y76" s="368"/>
      <c r="Z76" s="368"/>
      <c r="AA76" s="369"/>
    </row>
    <row r="77" spans="2:27" x14ac:dyDescent="0.45">
      <c r="D77" s="361" t="s">
        <v>180</v>
      </c>
      <c r="E77" s="361"/>
      <c r="F77" s="361"/>
      <c r="G77" s="361"/>
      <c r="H77" s="361"/>
      <c r="I77" s="361"/>
      <c r="J77" s="367" t="s">
        <v>223</v>
      </c>
      <c r="K77" s="368"/>
      <c r="L77" s="368"/>
      <c r="M77" s="368"/>
      <c r="N77" s="368"/>
      <c r="O77" s="368"/>
      <c r="P77" s="368"/>
      <c r="Q77" s="368"/>
      <c r="R77" s="368"/>
      <c r="S77" s="368"/>
      <c r="T77" s="368"/>
      <c r="U77" s="368"/>
      <c r="V77" s="368"/>
      <c r="W77" s="368"/>
      <c r="X77" s="368"/>
      <c r="Y77" s="368"/>
      <c r="Z77" s="368"/>
      <c r="AA77" s="369"/>
    </row>
    <row r="78" spans="2:27" x14ac:dyDescent="0.45">
      <c r="D78" s="361" t="s">
        <v>181</v>
      </c>
      <c r="E78" s="361"/>
      <c r="F78" s="361"/>
      <c r="G78" s="361"/>
      <c r="H78" s="361"/>
      <c r="I78" s="361"/>
      <c r="J78" s="367" t="s">
        <v>224</v>
      </c>
      <c r="K78" s="368"/>
      <c r="L78" s="368"/>
      <c r="M78" s="368"/>
      <c r="N78" s="368"/>
      <c r="O78" s="368"/>
      <c r="P78" s="368"/>
      <c r="Q78" s="368"/>
      <c r="R78" s="368"/>
      <c r="S78" s="368"/>
      <c r="T78" s="368"/>
      <c r="U78" s="368"/>
      <c r="V78" s="368"/>
      <c r="W78" s="368"/>
      <c r="X78" s="368"/>
      <c r="Y78" s="368"/>
      <c r="Z78" s="368"/>
      <c r="AA78" s="369"/>
    </row>
  </sheetData>
  <mergeCells count="64">
    <mergeCell ref="C34:L34"/>
    <mergeCell ref="M34:W34"/>
    <mergeCell ref="X34:AL34"/>
    <mergeCell ref="C31:L31"/>
    <mergeCell ref="M31:W31"/>
    <mergeCell ref="X31:AL31"/>
    <mergeCell ref="C32:L32"/>
    <mergeCell ref="C33:L33"/>
    <mergeCell ref="M33:W33"/>
    <mergeCell ref="X33:AL33"/>
    <mergeCell ref="C29:L29"/>
    <mergeCell ref="M29:W29"/>
    <mergeCell ref="X29:AL29"/>
    <mergeCell ref="M32:W32"/>
    <mergeCell ref="X32:AL32"/>
    <mergeCell ref="C30:L30"/>
    <mergeCell ref="M30:W30"/>
    <mergeCell ref="X30:AL30"/>
    <mergeCell ref="D61:I61"/>
    <mergeCell ref="J61:AA61"/>
    <mergeCell ref="D42:I42"/>
    <mergeCell ref="J42:AA42"/>
    <mergeCell ref="D43:I43"/>
    <mergeCell ref="J43:AA43"/>
    <mergeCell ref="D57:I57"/>
    <mergeCell ref="J57:AA57"/>
    <mergeCell ref="D59:I59"/>
    <mergeCell ref="J59:AA59"/>
    <mergeCell ref="D60:I60"/>
    <mergeCell ref="J60:AA60"/>
    <mergeCell ref="D58:I58"/>
    <mergeCell ref="J58:AA58"/>
    <mergeCell ref="D41:I41"/>
    <mergeCell ref="J41:AA41"/>
    <mergeCell ref="D54:I54"/>
    <mergeCell ref="J54:AA54"/>
    <mergeCell ref="D53:I53"/>
    <mergeCell ref="J53:AA53"/>
    <mergeCell ref="D52:I52"/>
    <mergeCell ref="J52:AA52"/>
    <mergeCell ref="D51:I51"/>
    <mergeCell ref="J51:AA51"/>
    <mergeCell ref="D44:I44"/>
    <mergeCell ref="J44:AA44"/>
    <mergeCell ref="D45:I45"/>
    <mergeCell ref="J45:AA45"/>
    <mergeCell ref="D77:I77"/>
    <mergeCell ref="J77:AA77"/>
    <mergeCell ref="D78:I78"/>
    <mergeCell ref="J78:AA78"/>
    <mergeCell ref="D66:I66"/>
    <mergeCell ref="J66:AA66"/>
    <mergeCell ref="D71:I71"/>
    <mergeCell ref="J71:AA71"/>
    <mergeCell ref="D72:I72"/>
    <mergeCell ref="J72:AA72"/>
    <mergeCell ref="D76:I76"/>
    <mergeCell ref="J76:AA76"/>
    <mergeCell ref="D8:I8"/>
    <mergeCell ref="J8:AE8"/>
    <mergeCell ref="D9:I9"/>
    <mergeCell ref="J9:AE9"/>
    <mergeCell ref="D10:I10"/>
    <mergeCell ref="J10:AE10"/>
  </mergeCells>
  <phoneticPr fontId="3"/>
  <hyperlinks>
    <hyperlink ref="J9" r:id="rId1" xr:uid="{00000000-0004-0000-0400-000000000000}"/>
    <hyperlink ref="J10" r:id="rId2" xr:uid="{00000000-0004-0000-0400-000001000000}"/>
  </hyperlinks>
  <pageMargins left="0.75" right="0.75" top="1" bottom="1" header="0.51200000000000001" footer="0.51200000000000001"/>
  <pageSetup paperSize="9" scale="69" orientation="portrait" r:id="rId3"/>
  <headerFooter alignWithMargins="0">
    <oddHeader>&amp;L[&amp;F]&amp;C&amp;A&amp;R&amp;P/&amp;N</oddHead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pageSetUpPr fitToPage="1"/>
  </sheetPr>
  <dimension ref="A1:BW205"/>
  <sheetViews>
    <sheetView showGridLines="0" zoomScaleNormal="100" workbookViewId="0"/>
  </sheetViews>
  <sheetFormatPr defaultColWidth="2.625" defaultRowHeight="16.5" customHeight="1" x14ac:dyDescent="0.15"/>
  <cols>
    <col min="1" max="1" width="2.625" style="90"/>
    <col min="2" max="2" width="3" style="89" customWidth="1"/>
    <col min="3" max="8" width="2.625" style="88"/>
    <col min="9" max="9" width="2.625" style="88" customWidth="1"/>
    <col min="10" max="10" width="2.625" style="88"/>
    <col min="11" max="11" width="5.875" style="88" customWidth="1"/>
    <col min="12" max="15" width="2.625" style="88"/>
    <col min="16" max="16" width="9.75" style="88" customWidth="1"/>
    <col min="17" max="17" width="5.5" style="88" customWidth="1"/>
    <col min="18" max="18" width="3.75" style="88" customWidth="1"/>
    <col min="19" max="19" width="4.375" style="88" customWidth="1"/>
    <col min="20" max="20" width="3.5" style="88" customWidth="1"/>
    <col min="21" max="21" width="5.75" style="88" customWidth="1"/>
    <col min="22" max="22" width="5.25" style="88" customWidth="1"/>
    <col min="23" max="23" width="2.625" style="88"/>
    <col min="24" max="24" width="8.25" style="88" customWidth="1"/>
    <col min="25" max="25" width="6.875" style="88" customWidth="1"/>
    <col min="26" max="26" width="8.25" style="88" customWidth="1"/>
    <col min="27" max="28" width="8.375" style="88" customWidth="1"/>
    <col min="29" max="29" width="6.75" style="88" customWidth="1"/>
    <col min="30" max="30" width="8.25" style="88" customWidth="1"/>
    <col min="31" max="36" width="2.625" style="88"/>
    <col min="37" max="37" width="2.625" style="88" customWidth="1"/>
    <col min="38" max="57" width="2.625" style="88"/>
    <col min="58" max="58" width="2.625" style="90" customWidth="1"/>
    <col min="59" max="61" width="2.625" style="90"/>
    <col min="62" max="16384" width="2.625" style="88"/>
  </cols>
  <sheetData>
    <row r="1" spans="1:54" ht="18.75" x14ac:dyDescent="0.15"/>
    <row r="2" spans="1:54" ht="22.5" x14ac:dyDescent="0.15">
      <c r="A2" s="205" t="s">
        <v>69</v>
      </c>
    </row>
    <row r="3" spans="1:54" ht="18.75" x14ac:dyDescent="0.15"/>
    <row r="4" spans="1:54" ht="18.75" x14ac:dyDescent="0.15">
      <c r="B4" s="91" t="s">
        <v>225</v>
      </c>
    </row>
    <row r="5" spans="1:54" ht="18.75" x14ac:dyDescent="0.4">
      <c r="B5" s="91"/>
      <c r="C5" s="83" t="s">
        <v>456</v>
      </c>
    </row>
    <row r="6" spans="1:54" ht="18.75" x14ac:dyDescent="0.15">
      <c r="C6" s="88" t="s">
        <v>320</v>
      </c>
    </row>
    <row r="7" spans="1:54" ht="18.75" x14ac:dyDescent="0.15"/>
    <row r="8" spans="1:54" ht="18.75" x14ac:dyDescent="0.15">
      <c r="C8" s="89"/>
    </row>
    <row r="9" spans="1:54" ht="18.75" x14ac:dyDescent="0.15">
      <c r="B9" s="91" t="s">
        <v>226</v>
      </c>
    </row>
    <row r="10" spans="1:54" ht="18.75" x14ac:dyDescent="0.15">
      <c r="B10" s="91"/>
    </row>
    <row r="11" spans="1:54" ht="18.75" x14ac:dyDescent="0.15">
      <c r="C11" s="88" t="s">
        <v>474</v>
      </c>
    </row>
    <row r="12" spans="1:54" ht="18.75" x14ac:dyDescent="0.15"/>
    <row r="13" spans="1:54" ht="18.75" x14ac:dyDescent="0.45">
      <c r="B13" s="92" t="s">
        <v>227</v>
      </c>
      <c r="AV13" s="90"/>
      <c r="AW13" s="90"/>
      <c r="AX13" s="90"/>
      <c r="AY13" s="90"/>
      <c r="AZ13" s="90"/>
      <c r="BA13" s="90"/>
      <c r="BB13" s="90"/>
    </row>
    <row r="14" spans="1:54" ht="18.75" x14ac:dyDescent="0.15">
      <c r="B14" s="93"/>
      <c r="AV14" s="90"/>
      <c r="AW14" s="90"/>
      <c r="AX14" s="90"/>
      <c r="AY14" s="90"/>
      <c r="AZ14" s="90"/>
      <c r="BA14" s="90"/>
      <c r="BB14" s="90"/>
    </row>
    <row r="15" spans="1:54" ht="18.75" x14ac:dyDescent="0.15">
      <c r="B15" s="93"/>
      <c r="C15" s="94" t="s">
        <v>321</v>
      </c>
      <c r="AV15" s="90"/>
      <c r="AW15" s="90"/>
      <c r="AX15" s="90"/>
      <c r="AY15" s="90"/>
      <c r="AZ15" s="90"/>
      <c r="BA15" s="90"/>
      <c r="BB15" s="90"/>
    </row>
    <row r="16" spans="1:54" ht="18.75" x14ac:dyDescent="0.15">
      <c r="B16" s="93"/>
      <c r="AV16" s="90"/>
      <c r="AW16" s="90"/>
      <c r="AX16" s="90"/>
      <c r="AY16" s="90"/>
      <c r="AZ16" s="90"/>
      <c r="BA16" s="90"/>
      <c r="BB16" s="90"/>
    </row>
    <row r="17" spans="1:12" s="83" customFormat="1" ht="18.75" x14ac:dyDescent="0.45">
      <c r="A17" s="206"/>
      <c r="B17" s="95"/>
      <c r="C17" s="86" t="s">
        <v>228</v>
      </c>
      <c r="D17" s="94"/>
      <c r="E17" s="94"/>
      <c r="F17" s="94"/>
    </row>
    <row r="18" spans="1:12" s="83" customFormat="1" ht="18.75" x14ac:dyDescent="0.45">
      <c r="A18" s="206"/>
      <c r="B18" s="95"/>
      <c r="C18" s="94"/>
      <c r="D18" s="96" t="s">
        <v>475</v>
      </c>
      <c r="H18" s="86" t="s">
        <v>229</v>
      </c>
      <c r="I18" s="86" t="s">
        <v>230</v>
      </c>
      <c r="K18" s="86"/>
      <c r="L18" s="86"/>
    </row>
    <row r="19" spans="1:12" s="83" customFormat="1" ht="18.75" x14ac:dyDescent="0.45">
      <c r="A19" s="206"/>
      <c r="B19" s="95"/>
      <c r="C19" s="94"/>
      <c r="D19" s="97"/>
      <c r="E19" s="83" t="s">
        <v>231</v>
      </c>
      <c r="F19" s="94"/>
    </row>
    <row r="20" spans="1:12" s="83" customFormat="1" ht="18.75" x14ac:dyDescent="0.45">
      <c r="A20" s="206"/>
      <c r="B20" s="95"/>
      <c r="C20" s="94"/>
      <c r="D20" s="97"/>
      <c r="F20" s="94" t="s">
        <v>476</v>
      </c>
      <c r="H20" s="98" t="s">
        <v>477</v>
      </c>
    </row>
    <row r="21" spans="1:12" s="83" customFormat="1" ht="18.75" x14ac:dyDescent="0.45">
      <c r="A21" s="206"/>
      <c r="B21" s="95"/>
      <c r="C21" s="94"/>
      <c r="D21" s="97"/>
      <c r="E21" s="94"/>
      <c r="F21" s="94"/>
    </row>
    <row r="22" spans="1:12" s="83" customFormat="1" ht="18.75" x14ac:dyDescent="0.45">
      <c r="A22" s="206"/>
      <c r="B22" s="95"/>
      <c r="C22" s="94"/>
      <c r="D22" s="96" t="s">
        <v>455</v>
      </c>
      <c r="H22" s="86" t="s">
        <v>229</v>
      </c>
      <c r="I22" s="86" t="s">
        <v>230</v>
      </c>
      <c r="K22" s="86"/>
      <c r="L22" s="86"/>
    </row>
    <row r="23" spans="1:12" s="83" customFormat="1" ht="18.75" x14ac:dyDescent="0.45">
      <c r="A23" s="206"/>
      <c r="B23" s="95"/>
      <c r="C23" s="94"/>
      <c r="D23" s="97"/>
      <c r="E23" s="83" t="s">
        <v>236</v>
      </c>
      <c r="F23" s="94"/>
    </row>
    <row r="24" spans="1:12" s="83" customFormat="1" ht="18.75" x14ac:dyDescent="0.45">
      <c r="A24" s="206"/>
      <c r="B24" s="95"/>
      <c r="C24" s="94"/>
      <c r="D24" s="97"/>
      <c r="F24" s="94" t="s">
        <v>476</v>
      </c>
      <c r="H24" s="98" t="s">
        <v>477</v>
      </c>
    </row>
    <row r="25" spans="1:12" s="83" customFormat="1" ht="18.75" x14ac:dyDescent="0.45">
      <c r="A25" s="206"/>
      <c r="B25" s="95"/>
      <c r="C25" s="94"/>
      <c r="D25" s="97"/>
      <c r="F25" s="94"/>
    </row>
    <row r="26" spans="1:12" s="83" customFormat="1" ht="18.75" x14ac:dyDescent="0.45">
      <c r="A26" s="206"/>
      <c r="B26" s="95"/>
      <c r="C26" s="94"/>
      <c r="D26" s="96" t="s">
        <v>478</v>
      </c>
      <c r="H26" s="86" t="s">
        <v>229</v>
      </c>
      <c r="I26" s="86" t="s">
        <v>230</v>
      </c>
      <c r="K26" s="86"/>
      <c r="L26" s="86"/>
    </row>
    <row r="27" spans="1:12" s="83" customFormat="1" ht="18.75" x14ac:dyDescent="0.45">
      <c r="A27" s="206"/>
      <c r="B27" s="95"/>
      <c r="C27" s="94"/>
      <c r="D27" s="97"/>
      <c r="E27" s="83" t="s">
        <v>479</v>
      </c>
      <c r="F27" s="94"/>
    </row>
    <row r="28" spans="1:12" s="83" customFormat="1" ht="18.75" x14ac:dyDescent="0.45">
      <c r="A28" s="206"/>
      <c r="B28" s="95"/>
      <c r="C28" s="94"/>
      <c r="D28" s="97"/>
      <c r="E28" s="83" t="s">
        <v>305</v>
      </c>
      <c r="F28" s="94"/>
    </row>
    <row r="29" spans="1:12" s="83" customFormat="1" ht="18.75" x14ac:dyDescent="0.45">
      <c r="A29" s="206"/>
      <c r="B29" s="95"/>
      <c r="C29" s="94"/>
      <c r="D29" s="97"/>
      <c r="F29" s="94"/>
    </row>
    <row r="30" spans="1:12" s="83" customFormat="1" ht="18.75" x14ac:dyDescent="0.45">
      <c r="A30" s="206"/>
      <c r="B30" s="95"/>
      <c r="C30" s="94"/>
      <c r="D30" s="96" t="s">
        <v>480</v>
      </c>
      <c r="E30" s="86"/>
      <c r="H30" s="86" t="s">
        <v>229</v>
      </c>
      <c r="I30" s="86" t="s">
        <v>230</v>
      </c>
      <c r="K30" s="86"/>
      <c r="L30" s="86"/>
    </row>
    <row r="31" spans="1:12" s="83" customFormat="1" ht="18.75" x14ac:dyDescent="0.45">
      <c r="A31" s="206"/>
      <c r="B31" s="95"/>
      <c r="C31" s="94"/>
      <c r="D31" s="97"/>
      <c r="E31" s="83" t="s">
        <v>232</v>
      </c>
      <c r="F31" s="94"/>
    </row>
    <row r="32" spans="1:12" s="83" customFormat="1" ht="18.75" x14ac:dyDescent="0.45">
      <c r="A32" s="206"/>
      <c r="B32" s="95"/>
      <c r="C32" s="94"/>
      <c r="D32" s="97"/>
      <c r="F32" s="94"/>
    </row>
    <row r="33" spans="1:75" s="83" customFormat="1" ht="18.75" x14ac:dyDescent="0.45">
      <c r="A33" s="206"/>
      <c r="B33" s="95"/>
      <c r="C33" s="94"/>
      <c r="D33" s="97"/>
      <c r="F33" s="94"/>
    </row>
    <row r="34" spans="1:75" ht="18.75" x14ac:dyDescent="0.45">
      <c r="B34" s="92" t="s">
        <v>233</v>
      </c>
      <c r="C34" s="99"/>
      <c r="D34" s="99"/>
      <c r="E34" s="99"/>
      <c r="F34" s="99"/>
      <c r="G34" s="99"/>
      <c r="H34" s="99"/>
      <c r="I34" s="99"/>
      <c r="J34" s="99"/>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V34" s="90"/>
      <c r="AW34" s="90"/>
      <c r="AX34" s="90"/>
      <c r="AY34" s="90"/>
      <c r="AZ34" s="90"/>
      <c r="BA34" s="90"/>
      <c r="BB34" s="90"/>
    </row>
    <row r="35" spans="1:75" ht="18.75" x14ac:dyDescent="0.45">
      <c r="B35" s="92"/>
      <c r="C35" s="99"/>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V35" s="90"/>
      <c r="AW35" s="90"/>
      <c r="AX35" s="90"/>
      <c r="AY35" s="90"/>
      <c r="AZ35" s="90"/>
      <c r="BA35" s="90"/>
      <c r="BB35" s="90"/>
    </row>
    <row r="36" spans="1:75" ht="18.75" x14ac:dyDescent="0.45">
      <c r="B36" s="92"/>
      <c r="C36" s="100" t="s">
        <v>481</v>
      </c>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V36" s="90"/>
      <c r="AW36" s="90"/>
      <c r="AX36" s="90"/>
      <c r="AY36" s="90"/>
      <c r="AZ36" s="90"/>
      <c r="BA36" s="90"/>
      <c r="BB36" s="90"/>
    </row>
    <row r="37" spans="1:75" ht="18.75" x14ac:dyDescent="0.4">
      <c r="A37" s="234"/>
      <c r="B37" s="93"/>
      <c r="D37" s="105" t="s">
        <v>482</v>
      </c>
      <c r="E37" s="102"/>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F37" s="88"/>
      <c r="BG37" s="88"/>
      <c r="BH37" s="88"/>
      <c r="BI37" s="88"/>
      <c r="BJ37" s="90"/>
      <c r="BK37" s="90"/>
      <c r="BL37" s="90"/>
      <c r="BM37" s="90"/>
      <c r="BN37" s="90"/>
      <c r="BO37" s="90"/>
      <c r="BP37" s="90"/>
      <c r="BT37" s="90"/>
      <c r="BU37" s="90"/>
      <c r="BV37" s="90"/>
      <c r="BW37" s="90"/>
    </row>
    <row r="38" spans="1:75" ht="18.75" x14ac:dyDescent="0.4">
      <c r="B38" s="93"/>
      <c r="D38" s="101"/>
      <c r="E38" s="102"/>
      <c r="F38" s="103"/>
      <c r="G38" s="103"/>
      <c r="H38" s="103"/>
      <c r="I38" s="103"/>
      <c r="J38" s="103"/>
      <c r="K38" s="103"/>
      <c r="L38" s="103"/>
      <c r="M38" s="103"/>
      <c r="N38" s="103"/>
      <c r="O38" s="103"/>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F38" s="88"/>
      <c r="BG38" s="88"/>
      <c r="BH38" s="88"/>
      <c r="BI38" s="88"/>
      <c r="BJ38" s="90"/>
      <c r="BK38" s="90"/>
      <c r="BL38" s="90"/>
      <c r="BM38" s="90"/>
      <c r="BN38" s="90"/>
      <c r="BO38" s="90"/>
      <c r="BP38" s="90"/>
      <c r="BT38" s="90"/>
      <c r="BU38" s="90"/>
      <c r="BV38" s="90"/>
      <c r="BW38" s="90"/>
    </row>
    <row r="39" spans="1:75" ht="18.75" x14ac:dyDescent="0.4">
      <c r="B39" s="93"/>
      <c r="C39" s="100" t="s">
        <v>237</v>
      </c>
      <c r="D39" s="101"/>
      <c r="E39" s="102"/>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03"/>
      <c r="AD39" s="103"/>
      <c r="AE39" s="103"/>
      <c r="AF39" s="103"/>
      <c r="AG39" s="103"/>
      <c r="AH39" s="103"/>
      <c r="AI39" s="103"/>
      <c r="AJ39" s="103"/>
      <c r="AK39" s="103"/>
      <c r="AL39" s="103"/>
      <c r="AM39" s="103"/>
      <c r="AN39" s="103"/>
      <c r="AO39" s="103"/>
      <c r="AP39" s="103"/>
      <c r="AQ39" s="103"/>
      <c r="AR39" s="103"/>
      <c r="AS39" s="103"/>
      <c r="AT39" s="103"/>
      <c r="AU39" s="103"/>
      <c r="AV39" s="103"/>
      <c r="AW39" s="103"/>
      <c r="AX39" s="103"/>
      <c r="AY39" s="103"/>
      <c r="AZ39" s="103"/>
      <c r="BA39" s="103"/>
      <c r="BF39" s="88"/>
      <c r="BG39" s="88"/>
      <c r="BH39" s="88"/>
      <c r="BI39" s="88"/>
      <c r="BJ39" s="90"/>
      <c r="BK39" s="90"/>
      <c r="BL39" s="90"/>
      <c r="BM39" s="90"/>
      <c r="BN39" s="90"/>
      <c r="BO39" s="90"/>
      <c r="BP39" s="90"/>
      <c r="BT39" s="90"/>
      <c r="BU39" s="90"/>
      <c r="BV39" s="90"/>
      <c r="BW39" s="90"/>
    </row>
    <row r="40" spans="1:75" ht="18.75" x14ac:dyDescent="0.15">
      <c r="B40" s="93"/>
      <c r="D40" s="101" t="s">
        <v>483</v>
      </c>
      <c r="AV40" s="90"/>
      <c r="AW40" s="90"/>
      <c r="AX40" s="90"/>
      <c r="AY40" s="90"/>
      <c r="AZ40" s="90"/>
      <c r="BA40" s="90"/>
      <c r="BB40" s="90"/>
    </row>
    <row r="41" spans="1:75" ht="18.75" x14ac:dyDescent="0.15">
      <c r="B41" s="93"/>
      <c r="D41" s="101"/>
      <c r="AV41" s="90"/>
      <c r="AW41" s="90"/>
      <c r="AX41" s="90"/>
      <c r="AY41" s="90"/>
      <c r="AZ41" s="90"/>
      <c r="BA41" s="90"/>
      <c r="BB41" s="90"/>
    </row>
    <row r="42" spans="1:75" ht="18.75" x14ac:dyDescent="0.45">
      <c r="B42" s="92" t="s">
        <v>234</v>
      </c>
      <c r="AV42" s="90"/>
      <c r="AW42" s="90"/>
      <c r="AX42" s="90"/>
      <c r="AY42" s="90"/>
      <c r="AZ42" s="90"/>
      <c r="BA42" s="90"/>
      <c r="BB42" s="90"/>
    </row>
    <row r="43" spans="1:75" ht="18.75" x14ac:dyDescent="0.15">
      <c r="B43" s="93"/>
      <c r="AV43" s="90"/>
      <c r="AW43" s="90"/>
      <c r="AX43" s="90"/>
      <c r="AY43" s="90"/>
      <c r="AZ43" s="90"/>
      <c r="BA43" s="90"/>
      <c r="BB43" s="90"/>
    </row>
    <row r="44" spans="1:75" ht="18.75" x14ac:dyDescent="0.15">
      <c r="B44" s="93"/>
      <c r="C44" s="104" t="s">
        <v>296</v>
      </c>
      <c r="AV44" s="90"/>
      <c r="AW44" s="90"/>
      <c r="AX44" s="90"/>
      <c r="AY44" s="90"/>
      <c r="AZ44" s="90"/>
      <c r="BA44" s="90"/>
      <c r="BB44" s="90"/>
    </row>
    <row r="45" spans="1:75" ht="18.75" x14ac:dyDescent="0.15">
      <c r="B45" s="93"/>
      <c r="D45" s="88" t="s">
        <v>298</v>
      </c>
      <c r="AV45" s="90"/>
      <c r="AW45" s="90"/>
      <c r="AX45" s="90"/>
      <c r="AY45" s="90"/>
      <c r="AZ45" s="90"/>
      <c r="BA45" s="90"/>
      <c r="BB45" s="90"/>
    </row>
    <row r="46" spans="1:75" ht="18.75" x14ac:dyDescent="0.15">
      <c r="B46" s="93"/>
      <c r="D46" s="88" t="s">
        <v>304</v>
      </c>
      <c r="AV46" s="90"/>
      <c r="AW46" s="90"/>
      <c r="AX46" s="90"/>
      <c r="AY46" s="90"/>
      <c r="AZ46" s="90"/>
      <c r="BA46" s="90"/>
      <c r="BB46" s="90"/>
    </row>
    <row r="47" spans="1:75" ht="18.75" x14ac:dyDescent="0.15">
      <c r="B47" s="93"/>
      <c r="G47" s="161" t="s">
        <v>297</v>
      </c>
      <c r="H47" s="160"/>
      <c r="I47" s="160"/>
      <c r="J47" s="160"/>
      <c r="K47" s="160"/>
      <c r="L47" s="160"/>
      <c r="M47" s="159" t="s">
        <v>484</v>
      </c>
      <c r="N47" s="112"/>
      <c r="O47" s="112"/>
      <c r="P47" s="112"/>
      <c r="Q47" s="112"/>
      <c r="R47" s="112"/>
      <c r="S47" s="112"/>
      <c r="T47" s="112"/>
      <c r="U47" s="112"/>
      <c r="V47" s="157"/>
      <c r="AV47" s="90"/>
      <c r="AW47" s="90"/>
      <c r="AX47" s="90"/>
      <c r="AY47" s="90"/>
      <c r="AZ47" s="90"/>
      <c r="BA47" s="90"/>
      <c r="BB47" s="90"/>
    </row>
    <row r="48" spans="1:75" ht="18.75" x14ac:dyDescent="0.15">
      <c r="B48" s="93"/>
      <c r="M48" s="103"/>
      <c r="N48" s="103"/>
      <c r="O48" s="103"/>
      <c r="P48" s="103"/>
      <c r="Q48" s="103"/>
      <c r="R48" s="103"/>
      <c r="S48" s="103"/>
      <c r="T48" s="103"/>
      <c r="U48" s="103"/>
      <c r="V48" s="103"/>
      <c r="AV48" s="90"/>
      <c r="AW48" s="90"/>
      <c r="AX48" s="90"/>
      <c r="AY48" s="90"/>
      <c r="AZ48" s="90"/>
      <c r="BA48" s="90"/>
      <c r="BB48" s="90"/>
    </row>
    <row r="49" spans="1:61" ht="18.75" x14ac:dyDescent="0.15">
      <c r="B49" s="93"/>
      <c r="D49" s="88" t="s">
        <v>299</v>
      </c>
      <c r="AV49" s="90"/>
      <c r="AW49" s="90"/>
      <c r="AX49" s="90"/>
      <c r="AY49" s="90"/>
      <c r="AZ49" s="90"/>
      <c r="BA49" s="90"/>
      <c r="BB49" s="90"/>
    </row>
    <row r="50" spans="1:61" ht="18.75" x14ac:dyDescent="0.15">
      <c r="B50" s="93"/>
      <c r="AV50" s="90"/>
      <c r="AW50" s="90"/>
      <c r="AX50" s="90"/>
      <c r="AY50" s="90"/>
      <c r="AZ50" s="90"/>
      <c r="BA50" s="90"/>
      <c r="BB50" s="90"/>
    </row>
    <row r="51" spans="1:61" ht="18.75" x14ac:dyDescent="0.15">
      <c r="B51" s="93"/>
      <c r="AV51" s="90"/>
      <c r="AW51" s="90"/>
      <c r="AX51" s="90"/>
      <c r="AY51" s="90"/>
      <c r="AZ51" s="90"/>
      <c r="BA51" s="90"/>
      <c r="BB51" s="90"/>
    </row>
    <row r="52" spans="1:61" ht="18.75" x14ac:dyDescent="0.15">
      <c r="C52" s="104" t="s">
        <v>295</v>
      </c>
    </row>
    <row r="53" spans="1:61" ht="18.75" x14ac:dyDescent="0.15">
      <c r="C53" s="104"/>
    </row>
    <row r="54" spans="1:61" ht="18.75" x14ac:dyDescent="0.15">
      <c r="C54" s="104"/>
      <c r="E54" s="88" t="s">
        <v>322</v>
      </c>
    </row>
    <row r="55" spans="1:61" ht="18.75" x14ac:dyDescent="0.15">
      <c r="C55" s="104"/>
    </row>
    <row r="56" spans="1:61" ht="18.75" x14ac:dyDescent="0.15">
      <c r="C56" s="104"/>
      <c r="E56" s="163" t="s">
        <v>485</v>
      </c>
      <c r="G56" s="88" t="s">
        <v>324</v>
      </c>
    </row>
    <row r="57" spans="1:61" ht="18.75" x14ac:dyDescent="0.15">
      <c r="C57" s="104"/>
      <c r="E57" s="163"/>
      <c r="H57" s="88" t="s">
        <v>325</v>
      </c>
    </row>
    <row r="58" spans="1:61" ht="18.75" x14ac:dyDescent="0.15">
      <c r="C58" s="104"/>
      <c r="E58" s="163"/>
    </row>
    <row r="59" spans="1:61" ht="18.75" x14ac:dyDescent="0.15">
      <c r="C59" s="104"/>
      <c r="E59" s="163" t="s">
        <v>430</v>
      </c>
      <c r="G59" s="88" t="s">
        <v>323</v>
      </c>
    </row>
    <row r="60" spans="1:61" ht="18.75" x14ac:dyDescent="0.15">
      <c r="C60" s="104"/>
      <c r="E60" s="163"/>
    </row>
    <row r="61" spans="1:61" ht="18.75" x14ac:dyDescent="0.15">
      <c r="C61" s="104"/>
      <c r="E61" s="163"/>
      <c r="H61" s="88" t="s">
        <v>454</v>
      </c>
      <c r="J61" s="88" t="s">
        <v>453</v>
      </c>
    </row>
    <row r="62" spans="1:61" x14ac:dyDescent="0.15">
      <c r="A62" s="234"/>
      <c r="B62" s="88"/>
      <c r="J62" s="233" t="s">
        <v>486</v>
      </c>
      <c r="BF62" s="88"/>
      <c r="BG62" s="88"/>
      <c r="BH62" s="88"/>
      <c r="BI62" s="88"/>
    </row>
    <row r="63" spans="1:61" x14ac:dyDescent="0.15">
      <c r="A63" s="234"/>
      <c r="B63" s="88"/>
      <c r="K63" s="176" t="s">
        <v>487</v>
      </c>
      <c r="L63" s="177"/>
      <c r="M63" s="177"/>
      <c r="N63" s="177"/>
      <c r="O63" s="177"/>
      <c r="P63" s="177"/>
      <c r="Q63" s="177"/>
      <c r="R63" s="177"/>
      <c r="S63" s="178"/>
      <c r="BF63" s="88"/>
      <c r="BG63" s="88"/>
      <c r="BH63" s="88"/>
      <c r="BI63" s="88"/>
    </row>
    <row r="64" spans="1:61" x14ac:dyDescent="0.15">
      <c r="A64" s="234"/>
      <c r="B64" s="88"/>
      <c r="K64" s="182" t="s">
        <v>488</v>
      </c>
      <c r="L64" s="183"/>
      <c r="M64" s="183"/>
      <c r="N64" s="183"/>
      <c r="O64" s="183"/>
      <c r="P64" s="183"/>
      <c r="Q64" s="183"/>
      <c r="R64" s="183"/>
      <c r="S64" s="184"/>
      <c r="BF64" s="88"/>
      <c r="BG64" s="88"/>
      <c r="BH64" s="88"/>
      <c r="BI64" s="88"/>
    </row>
    <row r="65" spans="1:61" x14ac:dyDescent="0.15">
      <c r="A65" s="234"/>
      <c r="B65" s="88"/>
      <c r="K65" s="194">
        <v>-1</v>
      </c>
      <c r="L65" s="195" t="s">
        <v>423</v>
      </c>
      <c r="M65" s="112"/>
      <c r="N65" s="112"/>
      <c r="O65" s="112"/>
      <c r="P65" s="112"/>
      <c r="Q65" s="112"/>
      <c r="R65" s="112"/>
      <c r="S65" s="157"/>
      <c r="BF65" s="88"/>
      <c r="BG65" s="88"/>
      <c r="BH65" s="88"/>
      <c r="BI65" s="88"/>
    </row>
    <row r="66" spans="1:61" x14ac:dyDescent="0.15">
      <c r="A66" s="234"/>
      <c r="B66" s="88"/>
      <c r="K66" s="194">
        <v>20</v>
      </c>
      <c r="L66" s="195" t="s">
        <v>489</v>
      </c>
      <c r="M66" s="112"/>
      <c r="N66" s="112"/>
      <c r="O66" s="112"/>
      <c r="P66" s="112"/>
      <c r="Q66" s="112"/>
      <c r="R66" s="112"/>
      <c r="S66" s="157"/>
      <c r="BF66" s="88"/>
      <c r="BG66" s="88"/>
      <c r="BH66" s="88"/>
      <c r="BI66" s="88"/>
    </row>
    <row r="67" spans="1:61" x14ac:dyDescent="0.15">
      <c r="A67" s="234"/>
      <c r="B67" s="88"/>
      <c r="K67" s="194">
        <v>30</v>
      </c>
      <c r="L67" s="195" t="s">
        <v>490</v>
      </c>
      <c r="M67" s="112"/>
      <c r="N67" s="112"/>
      <c r="O67" s="112"/>
      <c r="P67" s="112"/>
      <c r="Q67" s="112"/>
      <c r="R67" s="112"/>
      <c r="S67" s="157"/>
      <c r="BF67" s="88"/>
      <c r="BG67" s="88"/>
      <c r="BH67" s="88"/>
      <c r="BI67" s="88"/>
    </row>
    <row r="68" spans="1:61" x14ac:dyDescent="0.15">
      <c r="A68" s="234"/>
      <c r="B68" s="88"/>
      <c r="K68" s="194">
        <v>40</v>
      </c>
      <c r="L68" s="195" t="s">
        <v>491</v>
      </c>
      <c r="M68" s="112"/>
      <c r="N68" s="112"/>
      <c r="O68" s="112"/>
      <c r="P68" s="112"/>
      <c r="Q68" s="112"/>
      <c r="R68" s="112"/>
      <c r="S68" s="157"/>
      <c r="BF68" s="88"/>
      <c r="BG68" s="88"/>
      <c r="BH68" s="88"/>
      <c r="BI68" s="88"/>
    </row>
    <row r="69" spans="1:61" x14ac:dyDescent="0.15">
      <c r="A69" s="234"/>
      <c r="B69" s="88"/>
      <c r="K69" s="194">
        <v>50</v>
      </c>
      <c r="L69" s="195" t="s">
        <v>492</v>
      </c>
      <c r="M69" s="112"/>
      <c r="N69" s="112"/>
      <c r="O69" s="112"/>
      <c r="P69" s="112"/>
      <c r="Q69" s="112"/>
      <c r="R69" s="112"/>
      <c r="S69" s="157"/>
      <c r="BF69" s="88"/>
      <c r="BG69" s="88"/>
      <c r="BH69" s="88"/>
      <c r="BI69" s="88"/>
    </row>
    <row r="70" spans="1:61" x14ac:dyDescent="0.15">
      <c r="A70" s="234"/>
      <c r="B70" s="88"/>
      <c r="K70" s="194">
        <v>60</v>
      </c>
      <c r="L70" s="195" t="s">
        <v>493</v>
      </c>
      <c r="M70" s="112"/>
      <c r="N70" s="112"/>
      <c r="O70" s="112"/>
      <c r="P70" s="112"/>
      <c r="Q70" s="112"/>
      <c r="R70" s="112"/>
      <c r="S70" s="157"/>
      <c r="BF70" s="88"/>
      <c r="BG70" s="88"/>
      <c r="BH70" s="88"/>
      <c r="BI70" s="88"/>
    </row>
    <row r="71" spans="1:61" x14ac:dyDescent="0.15">
      <c r="A71" s="234"/>
      <c r="B71" s="88"/>
      <c r="K71" s="194">
        <v>70</v>
      </c>
      <c r="L71" s="195" t="s">
        <v>494</v>
      </c>
      <c r="M71" s="112"/>
      <c r="N71" s="112"/>
      <c r="O71" s="112"/>
      <c r="P71" s="112"/>
      <c r="Q71" s="112"/>
      <c r="R71" s="112"/>
      <c r="S71" s="157"/>
      <c r="BF71" s="88"/>
      <c r="BG71" s="88"/>
      <c r="BH71" s="88"/>
      <c r="BI71" s="88"/>
    </row>
    <row r="72" spans="1:61" x14ac:dyDescent="0.15">
      <c r="A72" s="234"/>
      <c r="B72" s="88"/>
      <c r="K72" s="194">
        <v>80</v>
      </c>
      <c r="L72" s="195" t="s">
        <v>495</v>
      </c>
      <c r="M72" s="112"/>
      <c r="N72" s="112"/>
      <c r="O72" s="112"/>
      <c r="P72" s="112"/>
      <c r="Q72" s="112"/>
      <c r="R72" s="112"/>
      <c r="S72" s="157"/>
      <c r="BF72" s="88"/>
      <c r="BG72" s="88"/>
      <c r="BH72" s="88"/>
      <c r="BI72" s="88"/>
    </row>
    <row r="73" spans="1:61" x14ac:dyDescent="0.15">
      <c r="A73" s="234"/>
      <c r="B73" s="88"/>
      <c r="K73" s="194">
        <v>90</v>
      </c>
      <c r="L73" s="195" t="s">
        <v>496</v>
      </c>
      <c r="M73" s="112"/>
      <c r="N73" s="112"/>
      <c r="O73" s="112"/>
      <c r="P73" s="112"/>
      <c r="Q73" s="112"/>
      <c r="R73" s="112"/>
      <c r="S73" s="157"/>
      <c r="BF73" s="88"/>
      <c r="BG73" s="88"/>
      <c r="BH73" s="88"/>
      <c r="BI73" s="88"/>
    </row>
    <row r="74" spans="1:61" x14ac:dyDescent="0.15">
      <c r="A74" s="234"/>
      <c r="B74" s="88"/>
      <c r="K74" s="194">
        <v>100</v>
      </c>
      <c r="L74" s="195" t="s">
        <v>497</v>
      </c>
      <c r="M74" s="112"/>
      <c r="N74" s="112"/>
      <c r="O74" s="112"/>
      <c r="P74" s="112"/>
      <c r="Q74" s="112"/>
      <c r="R74" s="112"/>
      <c r="S74" s="157"/>
      <c r="BF74" s="88"/>
      <c r="BG74" s="88"/>
      <c r="BH74" s="88"/>
      <c r="BI74" s="88"/>
    </row>
    <row r="75" spans="1:61" x14ac:dyDescent="0.15">
      <c r="A75" s="234"/>
      <c r="B75" s="88"/>
      <c r="K75" s="194">
        <v>110</v>
      </c>
      <c r="L75" s="195" t="s">
        <v>498</v>
      </c>
      <c r="M75" s="112"/>
      <c r="N75" s="112"/>
      <c r="O75" s="112"/>
      <c r="P75" s="112"/>
      <c r="Q75" s="112"/>
      <c r="R75" s="112"/>
      <c r="S75" s="157"/>
      <c r="BF75" s="88"/>
      <c r="BG75" s="88"/>
      <c r="BH75" s="88"/>
      <c r="BI75" s="88"/>
    </row>
    <row r="76" spans="1:61" x14ac:dyDescent="0.15">
      <c r="A76" s="234"/>
      <c r="B76" s="88"/>
      <c r="K76" s="194">
        <v>120</v>
      </c>
      <c r="L76" s="195" t="s">
        <v>499</v>
      </c>
      <c r="M76" s="112"/>
      <c r="N76" s="112"/>
      <c r="O76" s="112"/>
      <c r="P76" s="112"/>
      <c r="Q76" s="112"/>
      <c r="R76" s="112"/>
      <c r="S76" s="157"/>
      <c r="BF76" s="88"/>
      <c r="BG76" s="88"/>
      <c r="BH76" s="88"/>
      <c r="BI76" s="88"/>
    </row>
    <row r="77" spans="1:61" ht="18.75" x14ac:dyDescent="0.15">
      <c r="A77" s="88"/>
      <c r="C77" s="104"/>
      <c r="E77" s="163"/>
    </row>
    <row r="78" spans="1:61" ht="18.75" x14ac:dyDescent="0.15">
      <c r="C78" s="104"/>
      <c r="E78" s="163"/>
      <c r="J78" s="233" t="s">
        <v>452</v>
      </c>
    </row>
    <row r="79" spans="1:61" ht="18.75" x14ac:dyDescent="0.15">
      <c r="C79" s="104"/>
      <c r="E79" s="163"/>
    </row>
    <row r="80" spans="1:61" ht="18.75" x14ac:dyDescent="0.15">
      <c r="C80" s="104"/>
      <c r="E80" s="163"/>
      <c r="H80" s="88" t="s">
        <v>500</v>
      </c>
      <c r="J80" s="88" t="s">
        <v>352</v>
      </c>
    </row>
    <row r="81" spans="3:53" ht="18.75" x14ac:dyDescent="0.15">
      <c r="C81" s="104"/>
      <c r="E81" s="163"/>
      <c r="J81" s="88" t="s">
        <v>378</v>
      </c>
    </row>
    <row r="82" spans="3:53" ht="18.75" x14ac:dyDescent="0.15">
      <c r="C82" s="104"/>
      <c r="E82" s="163"/>
      <c r="J82" s="88" t="s">
        <v>373</v>
      </c>
    </row>
    <row r="83" spans="3:53" ht="18.75" x14ac:dyDescent="0.15">
      <c r="C83" s="104"/>
      <c r="E83" s="163"/>
    </row>
    <row r="84" spans="3:53" ht="18.75" x14ac:dyDescent="0.15">
      <c r="C84" s="104"/>
      <c r="E84" s="163"/>
      <c r="K84" s="187" t="s">
        <v>335</v>
      </c>
      <c r="L84" s="188"/>
      <c r="M84" s="188"/>
      <c r="N84" s="188"/>
      <c r="O84" s="188"/>
      <c r="P84" s="188"/>
      <c r="Q84" s="188"/>
      <c r="R84" s="188"/>
      <c r="S84" s="200" t="s">
        <v>451</v>
      </c>
      <c r="T84" s="201"/>
      <c r="U84" s="201"/>
      <c r="V84" s="201"/>
      <c r="W84" s="201"/>
      <c r="X84" s="201"/>
      <c r="Y84" s="201"/>
      <c r="Z84" s="201"/>
      <c r="AA84" s="201"/>
      <c r="AB84" s="201"/>
      <c r="AC84" s="201"/>
      <c r="AD84" s="201"/>
      <c r="AE84" s="201"/>
      <c r="AF84" s="201"/>
      <c r="AG84" s="201"/>
      <c r="AH84" s="201"/>
      <c r="AI84" s="201"/>
      <c r="AJ84" s="201"/>
      <c r="AK84" s="201"/>
      <c r="AL84" s="201"/>
      <c r="AM84" s="201"/>
      <c r="AN84" s="201"/>
      <c r="AO84" s="201"/>
      <c r="AP84" s="201"/>
      <c r="AQ84" s="201"/>
      <c r="AR84" s="201"/>
      <c r="AS84" s="201"/>
      <c r="AT84" s="201"/>
      <c r="AU84" s="201"/>
      <c r="AV84" s="201"/>
      <c r="AW84" s="201"/>
      <c r="AX84" s="201"/>
      <c r="AY84" s="201"/>
      <c r="AZ84" s="201"/>
      <c r="BA84" s="202"/>
    </row>
    <row r="85" spans="3:53" ht="18.75" x14ac:dyDescent="0.15">
      <c r="C85" s="104"/>
      <c r="E85" s="163"/>
      <c r="K85" s="199" t="s">
        <v>501</v>
      </c>
      <c r="L85" s="188"/>
      <c r="M85" s="188"/>
      <c r="N85" s="188"/>
      <c r="O85" s="188"/>
      <c r="P85" s="188"/>
      <c r="Q85" s="188"/>
      <c r="R85" s="188"/>
      <c r="S85" s="203" t="s">
        <v>502</v>
      </c>
      <c r="T85" s="201" t="s">
        <v>503</v>
      </c>
      <c r="U85" s="201"/>
      <c r="V85" s="201"/>
      <c r="W85" s="201"/>
      <c r="X85" s="201"/>
      <c r="Y85" s="201"/>
      <c r="Z85" s="201"/>
      <c r="AA85" s="201"/>
      <c r="AB85" s="201"/>
      <c r="AC85" s="201"/>
      <c r="AD85" s="201"/>
      <c r="AE85" s="201"/>
      <c r="AF85" s="201"/>
      <c r="AG85" s="201"/>
      <c r="AH85" s="201"/>
      <c r="AI85" s="201"/>
      <c r="AJ85" s="201"/>
      <c r="AK85" s="201"/>
      <c r="AL85" s="201"/>
      <c r="AM85" s="201"/>
      <c r="AN85" s="201"/>
      <c r="AO85" s="201"/>
      <c r="AP85" s="201"/>
      <c r="AQ85" s="201"/>
      <c r="AR85" s="201"/>
      <c r="AS85" s="201"/>
      <c r="AT85" s="201"/>
      <c r="AU85" s="201"/>
      <c r="AV85" s="201"/>
      <c r="AW85" s="201"/>
      <c r="AX85" s="201"/>
      <c r="AY85" s="201"/>
      <c r="AZ85" s="201"/>
      <c r="BA85" s="202"/>
    </row>
    <row r="86" spans="3:53" ht="18.75" x14ac:dyDescent="0.15">
      <c r="C86" s="104"/>
      <c r="E86" s="163"/>
      <c r="K86" s="159" t="s">
        <v>504</v>
      </c>
      <c r="L86" s="112"/>
      <c r="M86" s="112"/>
      <c r="N86" s="112"/>
      <c r="O86" s="112"/>
      <c r="P86" s="112"/>
      <c r="Q86" s="112"/>
      <c r="R86" s="157"/>
      <c r="S86" s="204">
        <v>2</v>
      </c>
      <c r="T86" s="112" t="s">
        <v>505</v>
      </c>
      <c r="U86" s="112"/>
      <c r="V86" s="112"/>
      <c r="W86" s="112"/>
      <c r="X86" s="112"/>
      <c r="Y86" s="112"/>
      <c r="Z86" s="112"/>
      <c r="AA86" s="112"/>
      <c r="AB86" s="112"/>
      <c r="AC86" s="112"/>
      <c r="AD86" s="112"/>
      <c r="AE86" s="112"/>
      <c r="AF86" s="112"/>
      <c r="AG86" s="112"/>
      <c r="AH86" s="112"/>
      <c r="AI86" s="112"/>
      <c r="AJ86" s="112"/>
      <c r="AK86" s="112"/>
      <c r="AL86" s="112"/>
      <c r="AM86" s="112"/>
      <c r="AN86" s="112"/>
      <c r="AO86" s="112"/>
      <c r="AP86" s="112"/>
      <c r="AQ86" s="112"/>
      <c r="AR86" s="112"/>
      <c r="AS86" s="112"/>
      <c r="AT86" s="112"/>
      <c r="AU86" s="112"/>
      <c r="AV86" s="112"/>
      <c r="AW86" s="112"/>
      <c r="AX86" s="112"/>
      <c r="AY86" s="112"/>
      <c r="AZ86" s="112"/>
      <c r="BA86" s="157"/>
    </row>
    <row r="87" spans="3:53" ht="18.75" x14ac:dyDescent="0.15">
      <c r="C87" s="104"/>
      <c r="E87" s="163"/>
      <c r="K87" s="159" t="s">
        <v>372</v>
      </c>
      <c r="L87" s="112"/>
      <c r="M87" s="112"/>
      <c r="N87" s="112"/>
      <c r="O87" s="112"/>
      <c r="P87" s="112"/>
      <c r="Q87" s="112"/>
      <c r="R87" s="112"/>
      <c r="S87" s="204">
        <v>1</v>
      </c>
      <c r="T87" s="112" t="s">
        <v>450</v>
      </c>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57"/>
    </row>
    <row r="88" spans="3:53" ht="18.75" x14ac:dyDescent="0.15">
      <c r="C88" s="104"/>
      <c r="E88" s="163"/>
      <c r="S88" s="88" t="s">
        <v>374</v>
      </c>
    </row>
    <row r="89" spans="3:53" ht="18.75" x14ac:dyDescent="0.15">
      <c r="C89" s="104"/>
      <c r="E89" s="163"/>
    </row>
    <row r="90" spans="3:53" ht="18.75" x14ac:dyDescent="0.15">
      <c r="C90" s="104"/>
      <c r="E90" s="163"/>
      <c r="K90" s="185" t="s">
        <v>326</v>
      </c>
    </row>
    <row r="91" spans="3:53" ht="18.75" x14ac:dyDescent="0.15">
      <c r="C91" s="104"/>
      <c r="K91" s="176" t="s">
        <v>334</v>
      </c>
      <c r="L91" s="177"/>
      <c r="M91" s="177"/>
      <c r="N91" s="177"/>
      <c r="O91" s="177"/>
      <c r="P91" s="177"/>
      <c r="Q91" s="177"/>
      <c r="R91" s="177"/>
      <c r="S91" s="177"/>
      <c r="T91" s="178"/>
      <c r="U91" s="176" t="s">
        <v>353</v>
      </c>
      <c r="V91" s="177"/>
      <c r="W91" s="177"/>
      <c r="X91" s="177"/>
      <c r="Y91" s="177"/>
      <c r="Z91" s="177"/>
      <c r="AA91" s="177"/>
      <c r="AB91" s="177"/>
      <c r="AC91" s="178"/>
    </row>
    <row r="92" spans="3:53" ht="18.75" x14ac:dyDescent="0.15">
      <c r="C92" s="104"/>
      <c r="K92" s="179" t="s">
        <v>506</v>
      </c>
      <c r="L92" s="180"/>
      <c r="M92" s="180"/>
      <c r="N92" s="180"/>
      <c r="O92" s="180"/>
      <c r="P92" s="180"/>
      <c r="Q92" s="180"/>
      <c r="R92" s="180"/>
      <c r="S92" s="180"/>
      <c r="T92" s="181"/>
      <c r="U92" s="182" t="s">
        <v>488</v>
      </c>
      <c r="V92" s="183"/>
      <c r="W92" s="183"/>
      <c r="X92" s="183"/>
      <c r="Y92" s="183"/>
      <c r="Z92" s="183"/>
      <c r="AA92" s="183"/>
      <c r="AB92" s="183"/>
      <c r="AC92" s="184"/>
    </row>
    <row r="93" spans="3:53" ht="18.75" x14ac:dyDescent="0.15">
      <c r="C93" s="104"/>
      <c r="K93" s="164">
        <v>0</v>
      </c>
      <c r="L93" s="159" t="s">
        <v>327</v>
      </c>
      <c r="M93" s="112"/>
      <c r="N93" s="112"/>
      <c r="O93" s="112"/>
      <c r="P93" s="112"/>
      <c r="Q93" s="112"/>
      <c r="R93" s="112"/>
      <c r="S93" s="112"/>
      <c r="T93" s="157"/>
      <c r="U93" s="194" t="s">
        <v>507</v>
      </c>
      <c r="V93" s="195" t="s">
        <v>351</v>
      </c>
      <c r="W93" s="112"/>
      <c r="X93" s="112"/>
      <c r="Y93" s="112"/>
      <c r="Z93" s="112"/>
      <c r="AA93" s="112"/>
      <c r="AB93" s="112"/>
      <c r="AC93" s="157"/>
    </row>
    <row r="94" spans="3:53" ht="18.75" x14ac:dyDescent="0.15">
      <c r="C94" s="104"/>
      <c r="K94" s="168">
        <v>1</v>
      </c>
      <c r="L94" s="165" t="s">
        <v>328</v>
      </c>
      <c r="M94" s="166"/>
      <c r="N94" s="166"/>
      <c r="O94" s="166"/>
      <c r="P94" s="166"/>
      <c r="Q94" s="166"/>
      <c r="R94" s="166"/>
      <c r="S94" s="166"/>
      <c r="T94" s="167"/>
      <c r="U94" s="194">
        <v>2030</v>
      </c>
      <c r="V94" s="195" t="s">
        <v>354</v>
      </c>
      <c r="W94" s="112"/>
      <c r="X94" s="112"/>
      <c r="Y94" s="112"/>
      <c r="Z94" s="112"/>
      <c r="AA94" s="112"/>
      <c r="AB94" s="112"/>
      <c r="AC94" s="157"/>
      <c r="AD94" s="158"/>
    </row>
    <row r="95" spans="3:53" ht="18.75" x14ac:dyDescent="0.15">
      <c r="C95" s="104"/>
      <c r="K95" s="164">
        <v>2</v>
      </c>
      <c r="L95" s="159" t="s">
        <v>361</v>
      </c>
      <c r="M95" s="112"/>
      <c r="N95" s="112"/>
      <c r="O95" s="112"/>
      <c r="P95" s="112"/>
      <c r="Q95" s="112"/>
      <c r="R95" s="112"/>
      <c r="S95" s="112"/>
      <c r="T95" s="157"/>
      <c r="U95" s="194">
        <v>2020</v>
      </c>
      <c r="V95" s="195" t="s">
        <v>355</v>
      </c>
      <c r="W95" s="112"/>
      <c r="X95" s="112"/>
      <c r="Y95" s="112"/>
      <c r="Z95" s="112"/>
      <c r="AA95" s="112"/>
      <c r="AB95" s="112"/>
      <c r="AC95" s="157"/>
    </row>
    <row r="96" spans="3:53" ht="18.75" x14ac:dyDescent="0.15">
      <c r="C96" s="104"/>
      <c r="K96" s="164">
        <v>3</v>
      </c>
      <c r="L96" s="159" t="s">
        <v>362</v>
      </c>
      <c r="M96" s="112"/>
      <c r="N96" s="112"/>
      <c r="O96" s="112"/>
      <c r="P96" s="112"/>
      <c r="Q96" s="112"/>
      <c r="R96" s="112"/>
      <c r="S96" s="112"/>
      <c r="T96" s="157"/>
      <c r="U96" s="194">
        <v>2030</v>
      </c>
      <c r="V96" s="195" t="s">
        <v>354</v>
      </c>
      <c r="W96" s="112"/>
      <c r="X96" s="112"/>
      <c r="Y96" s="112"/>
      <c r="Z96" s="112"/>
      <c r="AA96" s="112"/>
      <c r="AB96" s="112"/>
      <c r="AC96" s="157"/>
    </row>
    <row r="97" spans="1:30" ht="18.75" x14ac:dyDescent="0.15">
      <c r="C97" s="104"/>
      <c r="K97" s="164">
        <v>4</v>
      </c>
      <c r="L97" s="159" t="s">
        <v>363</v>
      </c>
      <c r="M97" s="112"/>
      <c r="N97" s="112"/>
      <c r="O97" s="112"/>
      <c r="P97" s="112"/>
      <c r="Q97" s="112"/>
      <c r="R97" s="112"/>
      <c r="S97" s="112"/>
      <c r="T97" s="157"/>
      <c r="U97" s="194">
        <v>2040</v>
      </c>
      <c r="V97" s="195" t="s">
        <v>356</v>
      </c>
      <c r="W97" s="112"/>
      <c r="X97" s="112"/>
      <c r="Y97" s="112"/>
      <c r="Z97" s="112"/>
      <c r="AA97" s="112"/>
      <c r="AB97" s="112"/>
      <c r="AC97" s="157"/>
    </row>
    <row r="98" spans="1:30" ht="18.75" x14ac:dyDescent="0.15">
      <c r="C98" s="104"/>
      <c r="K98" s="164">
        <v>5</v>
      </c>
      <c r="L98" s="159" t="s">
        <v>329</v>
      </c>
      <c r="M98" s="112"/>
      <c r="N98" s="112"/>
      <c r="O98" s="112"/>
      <c r="P98" s="112"/>
      <c r="Q98" s="112"/>
      <c r="R98" s="112"/>
      <c r="S98" s="112"/>
      <c r="T98" s="157"/>
      <c r="U98" s="194">
        <v>2050</v>
      </c>
      <c r="V98" s="195" t="s">
        <v>357</v>
      </c>
      <c r="W98" s="112"/>
      <c r="X98" s="112"/>
      <c r="Y98" s="112"/>
      <c r="Z98" s="112"/>
      <c r="AA98" s="112"/>
      <c r="AB98" s="112"/>
      <c r="AC98" s="157"/>
    </row>
    <row r="99" spans="1:30" ht="18.75" x14ac:dyDescent="0.15">
      <c r="C99" s="104"/>
      <c r="K99" s="164">
        <v>6</v>
      </c>
      <c r="L99" s="159" t="s">
        <v>330</v>
      </c>
      <c r="M99" s="112"/>
      <c r="N99" s="112"/>
      <c r="O99" s="112"/>
      <c r="P99" s="112"/>
      <c r="Q99" s="112"/>
      <c r="R99" s="112"/>
      <c r="S99" s="112"/>
      <c r="T99" s="157"/>
      <c r="U99" s="194">
        <v>2060</v>
      </c>
      <c r="V99" s="195" t="s">
        <v>358</v>
      </c>
      <c r="W99" s="112"/>
      <c r="X99" s="112"/>
      <c r="Y99" s="112"/>
      <c r="Z99" s="112"/>
      <c r="AA99" s="112"/>
      <c r="AB99" s="112"/>
      <c r="AC99" s="157"/>
    </row>
    <row r="100" spans="1:30" ht="18.75" x14ac:dyDescent="0.15">
      <c r="C100" s="104"/>
      <c r="K100" s="164">
        <v>7</v>
      </c>
      <c r="L100" s="159" t="s">
        <v>331</v>
      </c>
      <c r="M100" s="112"/>
      <c r="N100" s="112"/>
      <c r="O100" s="112"/>
      <c r="P100" s="112"/>
      <c r="Q100" s="112"/>
      <c r="R100" s="112"/>
      <c r="S100" s="112"/>
      <c r="T100" s="157"/>
      <c r="U100" s="194">
        <v>2070</v>
      </c>
      <c r="V100" s="195" t="s">
        <v>359</v>
      </c>
      <c r="W100" s="112"/>
      <c r="X100" s="112"/>
      <c r="Y100" s="112"/>
      <c r="Z100" s="112"/>
      <c r="AA100" s="112"/>
      <c r="AB100" s="112"/>
      <c r="AC100" s="157"/>
    </row>
    <row r="101" spans="1:30" ht="18.75" x14ac:dyDescent="0.15">
      <c r="C101" s="104"/>
      <c r="K101" s="164">
        <v>8</v>
      </c>
      <c r="L101" s="159" t="s">
        <v>332</v>
      </c>
      <c r="M101" s="112"/>
      <c r="N101" s="112"/>
      <c r="O101" s="112"/>
      <c r="P101" s="112"/>
      <c r="Q101" s="112"/>
      <c r="R101" s="112"/>
      <c r="S101" s="112"/>
      <c r="T101" s="157"/>
      <c r="U101" s="194">
        <v>2080</v>
      </c>
      <c r="V101" s="195" t="s">
        <v>349</v>
      </c>
      <c r="W101" s="112"/>
      <c r="X101" s="112"/>
      <c r="Y101" s="112"/>
      <c r="Z101" s="112"/>
      <c r="AA101" s="112"/>
      <c r="AB101" s="112"/>
      <c r="AC101" s="157"/>
    </row>
    <row r="102" spans="1:30" ht="18.75" x14ac:dyDescent="0.15">
      <c r="C102" s="104"/>
      <c r="K102" s="164">
        <v>9</v>
      </c>
      <c r="L102" s="159" t="s">
        <v>333</v>
      </c>
      <c r="M102" s="112"/>
      <c r="N102" s="112"/>
      <c r="O102" s="112"/>
      <c r="P102" s="112"/>
      <c r="Q102" s="112"/>
      <c r="R102" s="112"/>
      <c r="S102" s="112"/>
      <c r="T102" s="157"/>
      <c r="U102" s="194">
        <v>2090</v>
      </c>
      <c r="V102" s="195" t="s">
        <v>360</v>
      </c>
      <c r="W102" s="112"/>
      <c r="X102" s="112"/>
      <c r="Y102" s="112"/>
      <c r="Z102" s="112"/>
      <c r="AA102" s="112"/>
      <c r="AB102" s="112"/>
      <c r="AC102" s="157"/>
    </row>
    <row r="103" spans="1:30" ht="18.75" x14ac:dyDescent="0.15">
      <c r="C103" s="104"/>
      <c r="K103" s="164">
        <v>10</v>
      </c>
      <c r="L103" s="159" t="s">
        <v>364</v>
      </c>
      <c r="M103" s="112"/>
      <c r="N103" s="112"/>
      <c r="O103" s="112"/>
      <c r="P103" s="112"/>
      <c r="Q103" s="112"/>
      <c r="R103" s="112"/>
      <c r="S103" s="112"/>
      <c r="T103" s="157"/>
      <c r="U103" s="194">
        <v>2100</v>
      </c>
      <c r="V103" s="195" t="s">
        <v>350</v>
      </c>
      <c r="W103" s="112"/>
      <c r="X103" s="112"/>
      <c r="Y103" s="112"/>
      <c r="Z103" s="112"/>
      <c r="AA103" s="112"/>
      <c r="AB103" s="112"/>
      <c r="AC103" s="157"/>
      <c r="AD103" s="158"/>
    </row>
    <row r="104" spans="1:30" ht="18.75" x14ac:dyDescent="0.15">
      <c r="A104" s="234"/>
      <c r="C104" s="104"/>
      <c r="K104" s="194">
        <v>11</v>
      </c>
      <c r="L104" s="195" t="s">
        <v>498</v>
      </c>
      <c r="M104" s="190"/>
      <c r="N104" s="190"/>
      <c r="O104" s="190"/>
      <c r="P104" s="190"/>
      <c r="Q104" s="190"/>
      <c r="R104" s="190"/>
      <c r="S104" s="190"/>
      <c r="T104" s="196"/>
      <c r="U104" s="194">
        <v>2100</v>
      </c>
      <c r="V104" s="195" t="s">
        <v>350</v>
      </c>
      <c r="W104" s="190"/>
      <c r="X104" s="190"/>
      <c r="Y104" s="190"/>
      <c r="Z104" s="190"/>
      <c r="AA104" s="190"/>
      <c r="AB104" s="190"/>
      <c r="AC104" s="196"/>
      <c r="AD104" s="158"/>
    </row>
    <row r="105" spans="1:30" ht="18.75" x14ac:dyDescent="0.15">
      <c r="A105" s="234"/>
      <c r="C105" s="104"/>
      <c r="K105" s="194">
        <v>12</v>
      </c>
      <c r="L105" s="195" t="s">
        <v>508</v>
      </c>
      <c r="M105" s="190"/>
      <c r="N105" s="190"/>
      <c r="O105" s="190"/>
      <c r="P105" s="190"/>
      <c r="Q105" s="190"/>
      <c r="R105" s="190"/>
      <c r="S105" s="190"/>
      <c r="T105" s="196"/>
      <c r="U105" s="194">
        <v>2120</v>
      </c>
      <c r="V105" s="195" t="s">
        <v>509</v>
      </c>
      <c r="W105" s="190"/>
      <c r="X105" s="190"/>
      <c r="Y105" s="190"/>
      <c r="Z105" s="190"/>
      <c r="AA105" s="190"/>
      <c r="AB105" s="190"/>
      <c r="AC105" s="196"/>
      <c r="AD105" s="158"/>
    </row>
    <row r="106" spans="1:30" ht="18.75" x14ac:dyDescent="0.15">
      <c r="C106" s="104"/>
      <c r="K106" s="164">
        <v>30</v>
      </c>
      <c r="L106" s="159" t="s">
        <v>510</v>
      </c>
      <c r="M106" s="112"/>
      <c r="N106" s="112"/>
      <c r="O106" s="112"/>
      <c r="P106" s="112"/>
      <c r="Q106" s="112"/>
      <c r="R106" s="112"/>
      <c r="S106" s="112"/>
      <c r="T106" s="157"/>
      <c r="U106" s="194" t="s">
        <v>511</v>
      </c>
      <c r="V106" s="195" t="s">
        <v>351</v>
      </c>
      <c r="W106" s="112"/>
      <c r="X106" s="112"/>
      <c r="Y106" s="112"/>
      <c r="Z106" s="112"/>
      <c r="AA106" s="112"/>
      <c r="AB106" s="112"/>
      <c r="AC106" s="157"/>
      <c r="AD106" s="158"/>
    </row>
    <row r="107" spans="1:30" ht="18.75" x14ac:dyDescent="0.15">
      <c r="C107" s="104"/>
      <c r="AD107" s="158"/>
    </row>
    <row r="108" spans="1:30" ht="18.75" x14ac:dyDescent="0.15">
      <c r="C108" s="104"/>
    </row>
    <row r="109" spans="1:30" ht="18.75" x14ac:dyDescent="0.15">
      <c r="C109" s="104"/>
      <c r="E109" s="163"/>
      <c r="H109" s="88" t="s">
        <v>512</v>
      </c>
      <c r="J109" s="88" t="s">
        <v>393</v>
      </c>
    </row>
    <row r="110" spans="1:30" ht="18.75" x14ac:dyDescent="0.15">
      <c r="C110" s="104"/>
      <c r="J110" s="88" t="s">
        <v>394</v>
      </c>
    </row>
    <row r="111" spans="1:30" ht="18.75" x14ac:dyDescent="0.15">
      <c r="C111" s="104"/>
    </row>
    <row r="112" spans="1:30" ht="18.75" x14ac:dyDescent="0.15">
      <c r="C112" s="104"/>
      <c r="K112" s="104" t="s">
        <v>395</v>
      </c>
    </row>
    <row r="113" spans="3:29" ht="18.75" x14ac:dyDescent="0.15">
      <c r="C113" s="104"/>
      <c r="K113" s="208" t="s">
        <v>396</v>
      </c>
      <c r="L113" s="209"/>
      <c r="M113" s="172" t="s">
        <v>335</v>
      </c>
      <c r="N113" s="173"/>
      <c r="O113" s="173"/>
      <c r="P113" s="173"/>
      <c r="Q113" s="173"/>
      <c r="R113" s="173"/>
      <c r="S113" s="173"/>
      <c r="T113" s="173"/>
      <c r="U113" s="173"/>
      <c r="V113" s="176" t="s">
        <v>336</v>
      </c>
      <c r="W113" s="177"/>
      <c r="X113" s="177"/>
      <c r="Y113" s="177"/>
      <c r="Z113" s="177"/>
      <c r="AA113" s="177"/>
      <c r="AB113" s="178"/>
    </row>
    <row r="114" spans="3:29" ht="18.75" x14ac:dyDescent="0.15">
      <c r="C114" s="104"/>
      <c r="K114" s="210"/>
      <c r="L114" s="211"/>
      <c r="M114" s="174" t="s">
        <v>449</v>
      </c>
      <c r="N114" s="175"/>
      <c r="O114" s="175"/>
      <c r="P114" s="175"/>
      <c r="Q114" s="175"/>
      <c r="R114" s="175"/>
      <c r="S114" s="175"/>
      <c r="T114" s="175"/>
      <c r="U114" s="175"/>
      <c r="V114" s="179" t="s">
        <v>513</v>
      </c>
      <c r="W114" s="180"/>
      <c r="X114" s="180"/>
      <c r="Y114" s="180"/>
      <c r="Z114" s="180"/>
      <c r="AA114" s="180"/>
      <c r="AB114" s="181"/>
    </row>
    <row r="115" spans="3:29" ht="18.75" x14ac:dyDescent="0.15">
      <c r="C115" s="104"/>
      <c r="K115" s="213">
        <v>1</v>
      </c>
      <c r="L115" s="202"/>
      <c r="M115" s="159">
        <v>2</v>
      </c>
      <c r="N115" s="157"/>
      <c r="O115" s="112" t="s">
        <v>337</v>
      </c>
      <c r="P115" s="112"/>
      <c r="Q115" s="112"/>
      <c r="R115" s="112"/>
      <c r="S115" s="112"/>
      <c r="T115" s="112"/>
      <c r="U115" s="112"/>
      <c r="V115" s="159">
        <v>2</v>
      </c>
      <c r="W115" s="157"/>
      <c r="X115" s="112" t="s">
        <v>338</v>
      </c>
      <c r="Y115" s="112"/>
      <c r="Z115" s="112"/>
      <c r="AA115" s="112"/>
      <c r="AB115" s="157"/>
    </row>
    <row r="116" spans="3:29" ht="18.75" x14ac:dyDescent="0.15">
      <c r="C116" s="104"/>
      <c r="K116" s="213">
        <v>2</v>
      </c>
      <c r="L116" s="202"/>
      <c r="M116" s="159">
        <v>2</v>
      </c>
      <c r="N116" s="157"/>
      <c r="O116" s="112" t="s">
        <v>337</v>
      </c>
      <c r="P116" s="112"/>
      <c r="Q116" s="112"/>
      <c r="R116" s="112"/>
      <c r="S116" s="112"/>
      <c r="T116" s="112"/>
      <c r="U116" s="112"/>
      <c r="V116" s="159">
        <v>3</v>
      </c>
      <c r="W116" s="157"/>
      <c r="X116" s="112" t="s">
        <v>368</v>
      </c>
      <c r="Y116" s="112"/>
      <c r="Z116" s="112"/>
      <c r="AA116" s="112"/>
      <c r="AB116" s="157"/>
    </row>
    <row r="117" spans="3:29" ht="18.75" x14ac:dyDescent="0.15">
      <c r="C117" s="104"/>
      <c r="K117" s="213">
        <v>3</v>
      </c>
      <c r="L117" s="202"/>
      <c r="M117" s="159">
        <v>2</v>
      </c>
      <c r="N117" s="157"/>
      <c r="O117" s="112" t="s">
        <v>337</v>
      </c>
      <c r="P117" s="112"/>
      <c r="Q117" s="112"/>
      <c r="R117" s="112"/>
      <c r="S117" s="112"/>
      <c r="T117" s="112"/>
      <c r="U117" s="112"/>
      <c r="V117" s="159">
        <v>5</v>
      </c>
      <c r="W117" s="157"/>
      <c r="X117" s="112" t="s">
        <v>514</v>
      </c>
      <c r="Y117" s="112"/>
      <c r="Z117" s="112"/>
      <c r="AA117" s="112"/>
      <c r="AB117" s="157"/>
    </row>
    <row r="118" spans="3:29" ht="18.75" x14ac:dyDescent="0.15">
      <c r="C118" s="104"/>
      <c r="K118" s="214">
        <v>4</v>
      </c>
      <c r="L118" s="212"/>
      <c r="M118" s="159" t="s">
        <v>397</v>
      </c>
      <c r="N118" s="112"/>
      <c r="O118" s="112"/>
      <c r="P118" s="112"/>
      <c r="Q118" s="112"/>
      <c r="R118" s="112"/>
      <c r="S118" s="112"/>
      <c r="T118" s="112"/>
      <c r="U118" s="112"/>
      <c r="V118" s="112"/>
      <c r="W118" s="112"/>
      <c r="X118" s="112"/>
      <c r="Y118" s="112"/>
      <c r="Z118" s="112"/>
      <c r="AA118" s="112"/>
      <c r="AB118" s="157"/>
    </row>
    <row r="119" spans="3:29" ht="18.75" x14ac:dyDescent="0.15">
      <c r="C119" s="104"/>
    </row>
    <row r="120" spans="3:29" ht="18.75" x14ac:dyDescent="0.15">
      <c r="C120" s="104"/>
      <c r="K120" s="104" t="s">
        <v>445</v>
      </c>
    </row>
    <row r="121" spans="3:29" ht="18.75" x14ac:dyDescent="0.15">
      <c r="C121" s="104"/>
      <c r="K121" s="187" t="s">
        <v>515</v>
      </c>
      <c r="L121" s="188"/>
      <c r="M121" s="188"/>
      <c r="N121" s="188"/>
      <c r="O121" s="188"/>
      <c r="P121" s="188"/>
      <c r="Q121" s="188"/>
      <c r="R121" s="188"/>
      <c r="S121" s="188"/>
      <c r="T121" s="188"/>
      <c r="U121" s="188"/>
      <c r="V121" s="188"/>
      <c r="W121" s="189"/>
      <c r="X121" s="191" t="s">
        <v>516</v>
      </c>
      <c r="Y121" s="192"/>
      <c r="Z121" s="192"/>
      <c r="AA121" s="192"/>
      <c r="AB121" s="192"/>
      <c r="AC121" s="193"/>
    </row>
    <row r="122" spans="3:29" ht="18.75" x14ac:dyDescent="0.15">
      <c r="C122" s="104"/>
      <c r="K122" s="187" t="s">
        <v>517</v>
      </c>
      <c r="L122" s="189"/>
      <c r="M122" s="188" t="s">
        <v>518</v>
      </c>
      <c r="N122" s="188"/>
      <c r="O122" s="188"/>
      <c r="P122" s="188"/>
      <c r="Q122" s="187" t="s">
        <v>519</v>
      </c>
      <c r="R122" s="188"/>
      <c r="S122" s="188"/>
      <c r="T122" s="188"/>
      <c r="U122" s="188"/>
      <c r="V122" s="188"/>
      <c r="W122" s="189"/>
      <c r="X122" s="191" t="s">
        <v>517</v>
      </c>
      <c r="Y122" s="191" t="s">
        <v>520</v>
      </c>
      <c r="Z122" s="192"/>
      <c r="AA122" s="193"/>
      <c r="AB122" s="192" t="s">
        <v>438</v>
      </c>
      <c r="AC122" s="193"/>
    </row>
    <row r="123" spans="3:29" ht="18.75" x14ac:dyDescent="0.15">
      <c r="C123" s="104"/>
      <c r="K123" s="197" t="s">
        <v>437</v>
      </c>
      <c r="L123" s="198"/>
      <c r="M123" s="170" t="s">
        <v>436</v>
      </c>
      <c r="N123" s="170"/>
      <c r="O123" s="170"/>
      <c r="P123" s="170"/>
      <c r="Q123" s="197" t="s">
        <v>521</v>
      </c>
      <c r="R123" s="170"/>
      <c r="S123" s="170"/>
      <c r="T123" s="170"/>
      <c r="U123" s="170"/>
      <c r="V123" s="170"/>
      <c r="W123" s="198"/>
      <c r="X123" s="197" t="s">
        <v>522</v>
      </c>
      <c r="Y123" s="197" t="s">
        <v>523</v>
      </c>
      <c r="Z123" s="170"/>
      <c r="AA123" s="198"/>
      <c r="AB123" s="170" t="s">
        <v>524</v>
      </c>
      <c r="AC123" s="198"/>
    </row>
    <row r="124" spans="3:29" ht="18.75" x14ac:dyDescent="0.15">
      <c r="C124" s="104"/>
      <c r="K124" s="195" t="s">
        <v>525</v>
      </c>
      <c r="L124" s="196"/>
      <c r="M124" s="190" t="s">
        <v>436</v>
      </c>
      <c r="N124" s="190"/>
      <c r="O124" s="190"/>
      <c r="P124" s="190"/>
      <c r="Q124" s="195" t="s">
        <v>435</v>
      </c>
      <c r="R124" s="190"/>
      <c r="S124" s="190"/>
      <c r="T124" s="190"/>
      <c r="U124" s="190"/>
      <c r="V124" s="190"/>
      <c r="W124" s="196"/>
      <c r="X124" s="195" t="s">
        <v>448</v>
      </c>
      <c r="Y124" s="194" t="s">
        <v>447</v>
      </c>
      <c r="Z124" s="190"/>
      <c r="AA124" s="196"/>
      <c r="AB124" s="195" t="s">
        <v>446</v>
      </c>
      <c r="AC124" s="196"/>
    </row>
    <row r="125" spans="3:29" ht="18.75" x14ac:dyDescent="0.15">
      <c r="C125" s="104"/>
      <c r="Q125" s="88" t="s">
        <v>526</v>
      </c>
    </row>
    <row r="126" spans="3:29" ht="18.75" x14ac:dyDescent="0.15">
      <c r="C126" s="104"/>
      <c r="Q126" s="158" t="s">
        <v>365</v>
      </c>
    </row>
    <row r="127" spans="3:29" ht="18.75" x14ac:dyDescent="0.15">
      <c r="C127" s="104"/>
      <c r="Q127" s="158"/>
    </row>
    <row r="128" spans="3:29" ht="18.75" x14ac:dyDescent="0.15">
      <c r="C128" s="104"/>
      <c r="J128" s="88" t="s">
        <v>398</v>
      </c>
      <c r="Q128" s="158"/>
    </row>
    <row r="129" spans="1:29" ht="18.75" x14ac:dyDescent="0.15">
      <c r="C129" s="104"/>
      <c r="L129" s="88" t="s">
        <v>377</v>
      </c>
      <c r="Q129" s="158"/>
    </row>
    <row r="130" spans="1:29" ht="18.75" x14ac:dyDescent="0.15">
      <c r="C130" s="104"/>
    </row>
    <row r="131" spans="1:29" ht="18.75" x14ac:dyDescent="0.15">
      <c r="C131" s="104"/>
      <c r="E131" s="163"/>
      <c r="H131" s="88" t="s">
        <v>527</v>
      </c>
      <c r="J131" s="88" t="s">
        <v>399</v>
      </c>
    </row>
    <row r="132" spans="1:29" ht="18.75" x14ac:dyDescent="0.15">
      <c r="C132" s="104"/>
      <c r="E132" s="163"/>
      <c r="J132" s="215" t="s">
        <v>400</v>
      </c>
    </row>
    <row r="133" spans="1:29" ht="18.75" x14ac:dyDescent="0.15">
      <c r="C133" s="104"/>
      <c r="J133" s="88" t="s">
        <v>339</v>
      </c>
    </row>
    <row r="134" spans="1:29" ht="18.75" x14ac:dyDescent="0.15">
      <c r="A134" s="234"/>
      <c r="C134" s="104"/>
      <c r="K134" s="215" t="s">
        <v>528</v>
      </c>
    </row>
    <row r="135" spans="1:29" ht="18.75" x14ac:dyDescent="0.15">
      <c r="C135" s="104"/>
    </row>
    <row r="136" spans="1:29" ht="18.75" x14ac:dyDescent="0.15">
      <c r="C136" s="104"/>
      <c r="K136" s="104" t="s">
        <v>445</v>
      </c>
    </row>
    <row r="137" spans="1:29" ht="18.75" x14ac:dyDescent="0.15">
      <c r="C137" s="104"/>
      <c r="K137" s="187" t="s">
        <v>529</v>
      </c>
      <c r="L137" s="188"/>
      <c r="M137" s="188"/>
      <c r="N137" s="188"/>
      <c r="O137" s="188"/>
      <c r="P137" s="188"/>
      <c r="Q137" s="188"/>
      <c r="R137" s="188"/>
      <c r="S137" s="188"/>
      <c r="T137" s="188"/>
      <c r="U137" s="188"/>
      <c r="V137" s="188"/>
      <c r="W137" s="189"/>
      <c r="X137" s="191" t="s">
        <v>530</v>
      </c>
      <c r="Y137" s="192"/>
      <c r="Z137" s="192"/>
      <c r="AA137" s="192"/>
      <c r="AB137" s="192"/>
      <c r="AC137" s="193"/>
    </row>
    <row r="138" spans="1:29" ht="18.75" x14ac:dyDescent="0.15">
      <c r="C138" s="104"/>
      <c r="K138" s="187" t="s">
        <v>531</v>
      </c>
      <c r="L138" s="189"/>
      <c r="M138" s="188" t="s">
        <v>518</v>
      </c>
      <c r="N138" s="188"/>
      <c r="O138" s="188"/>
      <c r="P138" s="188"/>
      <c r="Q138" s="187" t="s">
        <v>532</v>
      </c>
      <c r="R138" s="188"/>
      <c r="S138" s="188"/>
      <c r="T138" s="188"/>
      <c r="U138" s="188"/>
      <c r="V138" s="188"/>
      <c r="W138" s="189"/>
      <c r="X138" s="191" t="s">
        <v>533</v>
      </c>
      <c r="Y138" s="191" t="s">
        <v>439</v>
      </c>
      <c r="Z138" s="192"/>
      <c r="AA138" s="193"/>
      <c r="AB138" s="192" t="s">
        <v>534</v>
      </c>
      <c r="AC138" s="193"/>
    </row>
    <row r="139" spans="1:29" ht="18.75" x14ac:dyDescent="0.15">
      <c r="C139" s="104"/>
      <c r="K139" s="186" t="s">
        <v>525</v>
      </c>
      <c r="L139" s="169"/>
      <c r="M139" s="103" t="s">
        <v>535</v>
      </c>
      <c r="N139" s="103"/>
      <c r="O139" s="103"/>
      <c r="P139" s="103"/>
      <c r="Q139" s="186" t="s">
        <v>521</v>
      </c>
      <c r="R139" s="103"/>
      <c r="S139" s="103"/>
      <c r="T139" s="103"/>
      <c r="U139" s="103"/>
      <c r="V139" s="103"/>
      <c r="W139" s="169"/>
      <c r="X139" s="186" t="s">
        <v>536</v>
      </c>
      <c r="Y139" s="186" t="s">
        <v>537</v>
      </c>
      <c r="Z139" s="103"/>
      <c r="AA139" s="169"/>
      <c r="AB139" s="170" t="s">
        <v>497</v>
      </c>
      <c r="AC139" s="169"/>
    </row>
    <row r="140" spans="1:29" ht="18.75" x14ac:dyDescent="0.15">
      <c r="C140" s="104"/>
      <c r="K140" s="159" t="s">
        <v>538</v>
      </c>
      <c r="L140" s="157"/>
      <c r="M140" s="112" t="s">
        <v>444</v>
      </c>
      <c r="N140" s="112"/>
      <c r="O140" s="112"/>
      <c r="P140" s="112"/>
      <c r="Q140" s="159" t="s">
        <v>521</v>
      </c>
      <c r="R140" s="112"/>
      <c r="S140" s="112"/>
      <c r="T140" s="112"/>
      <c r="U140" s="112"/>
      <c r="V140" s="112"/>
      <c r="W140" s="157"/>
      <c r="X140" s="159" t="s">
        <v>539</v>
      </c>
      <c r="Y140" s="164" t="s">
        <v>537</v>
      </c>
      <c r="Z140" s="112"/>
      <c r="AA140" s="157"/>
      <c r="AB140" s="171" t="s">
        <v>434</v>
      </c>
      <c r="AC140" s="157"/>
    </row>
    <row r="141" spans="1:29" ht="18.75" x14ac:dyDescent="0.15">
      <c r="C141" s="104"/>
      <c r="Q141" s="88" t="s">
        <v>540</v>
      </c>
    </row>
    <row r="142" spans="1:29" ht="18.75" x14ac:dyDescent="0.15">
      <c r="C142" s="104"/>
      <c r="Q142" s="158" t="s">
        <v>340</v>
      </c>
    </row>
    <row r="143" spans="1:29" ht="18.75" x14ac:dyDescent="0.15">
      <c r="C143" s="104"/>
      <c r="Q143" s="158"/>
    </row>
    <row r="144" spans="1:29" ht="18.75" x14ac:dyDescent="0.15">
      <c r="A144" s="207"/>
      <c r="C144" s="104"/>
    </row>
    <row r="145" spans="2:54" ht="18.75" x14ac:dyDescent="0.15">
      <c r="C145" s="104"/>
      <c r="H145" s="88" t="s">
        <v>541</v>
      </c>
      <c r="J145" s="88" t="s">
        <v>391</v>
      </c>
    </row>
    <row r="146" spans="2:54" ht="18.75" x14ac:dyDescent="0.15">
      <c r="C146" s="104"/>
    </row>
    <row r="147" spans="2:54" ht="18.75" x14ac:dyDescent="0.15">
      <c r="C147" s="104"/>
      <c r="K147" s="187" t="s">
        <v>443</v>
      </c>
      <c r="L147" s="188"/>
      <c r="M147" s="188"/>
      <c r="N147" s="188"/>
      <c r="O147" s="188"/>
      <c r="P147" s="188"/>
      <c r="Q147" s="188"/>
      <c r="R147" s="188"/>
      <c r="S147" s="188"/>
      <c r="T147" s="188"/>
      <c r="U147" s="188"/>
      <c r="V147" s="188"/>
      <c r="W147" s="189"/>
      <c r="X147" s="191" t="s">
        <v>442</v>
      </c>
      <c r="Y147" s="192"/>
      <c r="Z147" s="192"/>
      <c r="AA147" s="192"/>
      <c r="AB147" s="192"/>
      <c r="AC147" s="193"/>
    </row>
    <row r="148" spans="2:54" ht="18.75" x14ac:dyDescent="0.15">
      <c r="C148" s="104"/>
      <c r="K148" s="187" t="s">
        <v>517</v>
      </c>
      <c r="L148" s="189"/>
      <c r="M148" s="188" t="s">
        <v>441</v>
      </c>
      <c r="N148" s="188"/>
      <c r="O148" s="188"/>
      <c r="P148" s="188"/>
      <c r="Q148" s="187" t="s">
        <v>440</v>
      </c>
      <c r="R148" s="188"/>
      <c r="S148" s="188"/>
      <c r="T148" s="188"/>
      <c r="U148" s="188"/>
      <c r="V148" s="188"/>
      <c r="W148" s="189"/>
      <c r="X148" s="191" t="s">
        <v>531</v>
      </c>
      <c r="Y148" s="191" t="s">
        <v>542</v>
      </c>
      <c r="Z148" s="192"/>
      <c r="AA148" s="193"/>
      <c r="AB148" s="192" t="s">
        <v>534</v>
      </c>
      <c r="AC148" s="193"/>
    </row>
    <row r="149" spans="2:54" ht="18.75" x14ac:dyDescent="0.15">
      <c r="C149" s="104"/>
      <c r="K149" s="186" t="s">
        <v>543</v>
      </c>
      <c r="L149" s="169"/>
      <c r="M149" s="103" t="s">
        <v>544</v>
      </c>
      <c r="N149" s="103"/>
      <c r="O149" s="103"/>
      <c r="P149" s="103"/>
      <c r="Q149" s="186" t="s">
        <v>521</v>
      </c>
      <c r="R149" s="103"/>
      <c r="S149" s="103"/>
      <c r="T149" s="103"/>
      <c r="U149" s="103"/>
      <c r="V149" s="103"/>
      <c r="W149" s="169"/>
      <c r="X149" s="186" t="s">
        <v>14</v>
      </c>
      <c r="Y149" s="159" t="s">
        <v>545</v>
      </c>
      <c r="Z149" s="103"/>
      <c r="AA149" s="169"/>
      <c r="AB149" s="171" t="s">
        <v>495</v>
      </c>
      <c r="AC149" s="169"/>
    </row>
    <row r="150" spans="2:54" ht="18.75" x14ac:dyDescent="0.15">
      <c r="C150" s="104"/>
      <c r="K150" s="159" t="s">
        <v>437</v>
      </c>
      <c r="L150" s="157"/>
      <c r="M150" s="190" t="s">
        <v>436</v>
      </c>
      <c r="N150" s="112"/>
      <c r="O150" s="112"/>
      <c r="P150" s="112"/>
      <c r="Q150" s="159" t="s">
        <v>521</v>
      </c>
      <c r="R150" s="112"/>
      <c r="S150" s="112"/>
      <c r="T150" s="112"/>
      <c r="U150" s="112"/>
      <c r="V150" s="112"/>
      <c r="W150" s="157"/>
      <c r="X150" s="159" t="s">
        <v>14</v>
      </c>
      <c r="Y150" s="194" t="s">
        <v>546</v>
      </c>
      <c r="Z150" s="112"/>
      <c r="AA150" s="157"/>
      <c r="AB150" s="171" t="s">
        <v>547</v>
      </c>
      <c r="AC150" s="157"/>
    </row>
    <row r="151" spans="2:54" ht="18.75" x14ac:dyDescent="0.15">
      <c r="C151" s="104"/>
      <c r="Q151" s="88" t="s">
        <v>526</v>
      </c>
    </row>
    <row r="152" spans="2:54" ht="18.75" x14ac:dyDescent="0.15">
      <c r="C152" s="104"/>
      <c r="Q152" s="158" t="s">
        <v>341</v>
      </c>
    </row>
    <row r="153" spans="2:54" ht="18.75" x14ac:dyDescent="0.15">
      <c r="C153" s="104"/>
    </row>
    <row r="154" spans="2:54" ht="18.75" x14ac:dyDescent="0.15">
      <c r="C154" s="104"/>
      <c r="H154" s="88" t="s">
        <v>548</v>
      </c>
      <c r="J154" s="88" t="s">
        <v>342</v>
      </c>
    </row>
    <row r="155" spans="2:54" ht="18.75" x14ac:dyDescent="0.15">
      <c r="C155" s="104"/>
    </row>
    <row r="156" spans="2:54" ht="18.75" x14ac:dyDescent="0.15">
      <c r="B156" s="93"/>
      <c r="C156" s="104" t="s">
        <v>433</v>
      </c>
      <c r="AV156" s="90"/>
      <c r="AW156" s="90"/>
      <c r="AX156" s="90"/>
      <c r="AY156" s="90"/>
      <c r="AZ156" s="90"/>
      <c r="BA156" s="90"/>
      <c r="BB156" s="90"/>
    </row>
    <row r="157" spans="2:54" ht="18.75" x14ac:dyDescent="0.15">
      <c r="B157" s="93"/>
      <c r="C157" s="104"/>
      <c r="AV157" s="90"/>
      <c r="AW157" s="90"/>
      <c r="AX157" s="90"/>
      <c r="AY157" s="90"/>
      <c r="AZ157" s="90"/>
      <c r="BA157" s="90"/>
      <c r="BB157" s="90"/>
    </row>
    <row r="158" spans="2:54" ht="18.75" x14ac:dyDescent="0.15">
      <c r="B158" s="93"/>
      <c r="C158" s="104"/>
      <c r="F158" s="88" t="s">
        <v>432</v>
      </c>
      <c r="AV158" s="90"/>
      <c r="AW158" s="90"/>
      <c r="AX158" s="90"/>
      <c r="AY158" s="90"/>
      <c r="AZ158" s="90"/>
      <c r="BA158" s="90"/>
      <c r="BB158" s="90"/>
    </row>
    <row r="159" spans="2:54" ht="18.75" x14ac:dyDescent="0.15">
      <c r="B159" s="93"/>
      <c r="AV159" s="90"/>
      <c r="AW159" s="90"/>
      <c r="AX159" s="90"/>
      <c r="AY159" s="90"/>
      <c r="AZ159" s="90"/>
      <c r="BA159" s="90"/>
      <c r="BB159" s="90"/>
    </row>
    <row r="160" spans="2:54" ht="18.75" x14ac:dyDescent="0.15">
      <c r="C160" s="104"/>
      <c r="E160" s="163" t="s">
        <v>431</v>
      </c>
      <c r="G160" s="88" t="s">
        <v>324</v>
      </c>
    </row>
    <row r="161" spans="2:29" ht="18.75" x14ac:dyDescent="0.15">
      <c r="C161" s="104"/>
      <c r="E161" s="163"/>
      <c r="H161" s="88" t="s">
        <v>325</v>
      </c>
    </row>
    <row r="162" spans="2:29" ht="18.75" x14ac:dyDescent="0.15">
      <c r="C162" s="104"/>
      <c r="E162" s="163"/>
    </row>
    <row r="163" spans="2:29" ht="18.75" x14ac:dyDescent="0.15">
      <c r="C163" s="104"/>
      <c r="E163" s="163" t="s">
        <v>549</v>
      </c>
      <c r="G163" s="88" t="s">
        <v>429</v>
      </c>
    </row>
    <row r="164" spans="2:29" ht="18.75" x14ac:dyDescent="0.15">
      <c r="C164" s="104"/>
      <c r="G164" s="233" t="s">
        <v>428</v>
      </c>
      <c r="J164" s="233"/>
    </row>
    <row r="165" spans="2:29" ht="18.75" x14ac:dyDescent="0.15">
      <c r="C165" s="104"/>
      <c r="E165" s="163"/>
      <c r="J165" s="233"/>
    </row>
    <row r="166" spans="2:29" x14ac:dyDescent="0.15">
      <c r="B166" s="104"/>
      <c r="C166" s="104"/>
      <c r="E166" s="163" t="s">
        <v>550</v>
      </c>
      <c r="G166" s="88" t="s">
        <v>427</v>
      </c>
    </row>
    <row r="167" spans="2:29" x14ac:dyDescent="0.15">
      <c r="B167" s="104"/>
      <c r="C167" s="104"/>
      <c r="E167" s="163"/>
      <c r="H167" s="88" t="s">
        <v>426</v>
      </c>
      <c r="V167" s="105" t="s">
        <v>551</v>
      </c>
    </row>
    <row r="168" spans="2:29" x14ac:dyDescent="0.15">
      <c r="B168" s="104"/>
      <c r="C168" s="104"/>
      <c r="E168" s="163"/>
      <c r="H168" s="88" t="s">
        <v>425</v>
      </c>
    </row>
    <row r="169" spans="2:29" x14ac:dyDescent="0.15">
      <c r="B169" s="104"/>
      <c r="C169" s="104"/>
      <c r="E169" s="163"/>
      <c r="H169" s="232" t="s">
        <v>424</v>
      </c>
    </row>
    <row r="170" spans="2:29" x14ac:dyDescent="0.15">
      <c r="B170" s="104"/>
      <c r="C170" s="104"/>
      <c r="E170" s="163"/>
    </row>
    <row r="171" spans="2:29" x14ac:dyDescent="0.15">
      <c r="B171" s="104"/>
      <c r="C171" s="104"/>
      <c r="K171" s="176" t="s">
        <v>353</v>
      </c>
      <c r="L171" s="177"/>
      <c r="M171" s="177"/>
      <c r="N171" s="177"/>
      <c r="O171" s="177"/>
      <c r="P171" s="177"/>
      <c r="Q171" s="177"/>
      <c r="R171" s="177"/>
      <c r="S171" s="178"/>
      <c r="T171" s="176" t="s">
        <v>334</v>
      </c>
      <c r="U171" s="177"/>
      <c r="V171" s="177"/>
      <c r="W171" s="177"/>
      <c r="X171" s="177"/>
      <c r="Y171" s="177"/>
      <c r="Z171" s="177"/>
      <c r="AA171" s="177"/>
      <c r="AB171" s="177"/>
      <c r="AC171" s="178"/>
    </row>
    <row r="172" spans="2:29" x14ac:dyDescent="0.15">
      <c r="B172" s="104"/>
      <c r="C172" s="104"/>
      <c r="K172" s="182" t="s">
        <v>488</v>
      </c>
      <c r="L172" s="183"/>
      <c r="M172" s="183"/>
      <c r="N172" s="183"/>
      <c r="O172" s="183"/>
      <c r="P172" s="183"/>
      <c r="Q172" s="183"/>
      <c r="R172" s="183"/>
      <c r="S172" s="184"/>
      <c r="T172" s="179" t="s">
        <v>552</v>
      </c>
      <c r="U172" s="180"/>
      <c r="V172" s="180"/>
      <c r="W172" s="180"/>
      <c r="X172" s="180"/>
      <c r="Y172" s="180"/>
      <c r="Z172" s="180"/>
      <c r="AA172" s="180"/>
      <c r="AB172" s="180"/>
      <c r="AC172" s="181"/>
    </row>
    <row r="173" spans="2:29" x14ac:dyDescent="0.15">
      <c r="B173" s="104"/>
      <c r="C173" s="104"/>
      <c r="K173" s="194">
        <v>-1</v>
      </c>
      <c r="L173" s="190" t="s">
        <v>423</v>
      </c>
      <c r="M173" s="112"/>
      <c r="N173" s="112"/>
      <c r="O173" s="112"/>
      <c r="P173" s="112"/>
      <c r="Q173" s="112"/>
      <c r="R173" s="112"/>
      <c r="S173" s="157"/>
      <c r="T173" s="164"/>
      <c r="U173" s="159" t="s">
        <v>408</v>
      </c>
      <c r="V173" s="112"/>
      <c r="W173" s="112"/>
      <c r="X173" s="112"/>
      <c r="Y173" s="112"/>
      <c r="Z173" s="112"/>
      <c r="AA173" s="112"/>
      <c r="AB173" s="112"/>
      <c r="AC173" s="157"/>
    </row>
    <row r="174" spans="2:29" x14ac:dyDescent="0.15">
      <c r="B174" s="104"/>
      <c r="C174" s="104"/>
      <c r="K174" s="222">
        <v>20</v>
      </c>
      <c r="L174" s="221" t="s">
        <v>361</v>
      </c>
      <c r="M174" s="166"/>
      <c r="N174" s="166"/>
      <c r="O174" s="166"/>
      <c r="P174" s="166"/>
      <c r="Q174" s="166"/>
      <c r="R174" s="166"/>
      <c r="S174" s="167"/>
      <c r="T174" s="168">
        <v>2</v>
      </c>
      <c r="U174" s="165" t="s">
        <v>361</v>
      </c>
      <c r="V174" s="166"/>
      <c r="W174" s="166"/>
      <c r="X174" s="166"/>
      <c r="Y174" s="166"/>
      <c r="Z174" s="166"/>
      <c r="AA174" s="166"/>
      <c r="AB174" s="166"/>
      <c r="AC174" s="167"/>
    </row>
    <row r="175" spans="2:29" x14ac:dyDescent="0.15">
      <c r="B175" s="104"/>
      <c r="C175" s="104"/>
      <c r="K175" s="231">
        <v>2020</v>
      </c>
      <c r="L175" s="230" t="s">
        <v>422</v>
      </c>
      <c r="M175" s="103"/>
      <c r="N175" s="103"/>
      <c r="O175" s="103"/>
      <c r="P175" s="103"/>
      <c r="Q175" s="103"/>
      <c r="R175" s="103"/>
      <c r="S175" s="169"/>
      <c r="T175" s="229"/>
      <c r="U175" s="186"/>
      <c r="V175" s="103"/>
      <c r="W175" s="103"/>
      <c r="X175" s="103"/>
      <c r="Y175" s="103"/>
      <c r="Z175" s="103"/>
      <c r="AA175" s="103"/>
      <c r="AB175" s="103"/>
      <c r="AC175" s="169"/>
    </row>
    <row r="176" spans="2:29" x14ac:dyDescent="0.15">
      <c r="B176" s="104"/>
      <c r="C176" s="104"/>
      <c r="K176" s="231"/>
      <c r="L176" s="230"/>
      <c r="M176" s="103"/>
      <c r="N176" s="103"/>
      <c r="O176" s="103"/>
      <c r="P176" s="103"/>
      <c r="Q176" s="103"/>
      <c r="R176" s="103"/>
      <c r="S176" s="169"/>
      <c r="T176" s="231"/>
      <c r="U176" s="230"/>
      <c r="V176" s="103"/>
      <c r="W176" s="103"/>
      <c r="X176" s="103"/>
      <c r="Y176" s="103"/>
      <c r="Z176" s="103"/>
      <c r="AA176" s="103"/>
      <c r="AB176" s="103"/>
      <c r="AC176" s="169"/>
    </row>
    <row r="177" spans="2:29" x14ac:dyDescent="0.15">
      <c r="B177" s="104"/>
      <c r="C177" s="104"/>
      <c r="K177" s="222">
        <v>30</v>
      </c>
      <c r="L177" s="221" t="s">
        <v>362</v>
      </c>
      <c r="M177" s="166"/>
      <c r="N177" s="166"/>
      <c r="O177" s="166"/>
      <c r="P177" s="166"/>
      <c r="Q177" s="166"/>
      <c r="R177" s="166"/>
      <c r="S177" s="167"/>
      <c r="T177" s="168">
        <v>1</v>
      </c>
      <c r="U177" s="165" t="s">
        <v>328</v>
      </c>
      <c r="V177" s="166"/>
      <c r="W177" s="166"/>
      <c r="X177" s="166"/>
      <c r="Y177" s="166"/>
      <c r="Z177" s="166"/>
      <c r="AA177" s="166"/>
      <c r="AB177" s="166"/>
      <c r="AC177" s="167"/>
    </row>
    <row r="178" spans="2:29" x14ac:dyDescent="0.15">
      <c r="B178" s="104"/>
      <c r="C178" s="104"/>
      <c r="K178" s="231">
        <v>2030</v>
      </c>
      <c r="L178" s="230" t="s">
        <v>421</v>
      </c>
      <c r="M178" s="103"/>
      <c r="N178" s="103"/>
      <c r="O178" s="103"/>
      <c r="P178" s="103"/>
      <c r="Q178" s="103"/>
      <c r="R178" s="103"/>
      <c r="S178" s="169"/>
      <c r="T178" s="229">
        <v>3</v>
      </c>
      <c r="U178" s="186" t="s">
        <v>362</v>
      </c>
      <c r="V178" s="103"/>
      <c r="W178" s="103"/>
      <c r="X178" s="103"/>
      <c r="Y178" s="103"/>
      <c r="Z178" s="103"/>
      <c r="AA178" s="103"/>
      <c r="AB178" s="103"/>
      <c r="AC178" s="169"/>
    </row>
    <row r="179" spans="2:29" x14ac:dyDescent="0.15">
      <c r="B179" s="104"/>
      <c r="C179" s="104"/>
      <c r="K179" s="231"/>
      <c r="L179" s="230"/>
      <c r="M179" s="103"/>
      <c r="N179" s="103"/>
      <c r="O179" s="103"/>
      <c r="P179" s="103"/>
      <c r="Q179" s="103"/>
      <c r="R179" s="103"/>
      <c r="S179" s="169"/>
      <c r="T179" s="231">
        <v>30</v>
      </c>
      <c r="U179" s="230" t="s">
        <v>420</v>
      </c>
      <c r="V179" s="103"/>
      <c r="W179" s="103"/>
      <c r="X179" s="103"/>
      <c r="Y179" s="103"/>
      <c r="Z179" s="103"/>
      <c r="AA179" s="103"/>
      <c r="AB179" s="103"/>
      <c r="AC179" s="169"/>
    </row>
    <row r="180" spans="2:29" x14ac:dyDescent="0.15">
      <c r="B180" s="104"/>
      <c r="C180" s="104"/>
      <c r="K180" s="222">
        <v>40</v>
      </c>
      <c r="L180" s="221" t="s">
        <v>363</v>
      </c>
      <c r="M180" s="166"/>
      <c r="N180" s="166"/>
      <c r="O180" s="166"/>
      <c r="P180" s="166"/>
      <c r="Q180" s="166"/>
      <c r="R180" s="166"/>
      <c r="S180" s="167"/>
      <c r="T180" s="168">
        <v>4</v>
      </c>
      <c r="U180" s="165" t="s">
        <v>363</v>
      </c>
      <c r="V180" s="166"/>
      <c r="W180" s="166"/>
      <c r="X180" s="166"/>
      <c r="Y180" s="166"/>
      <c r="Z180" s="166"/>
      <c r="AA180" s="166"/>
      <c r="AB180" s="166"/>
      <c r="AC180" s="167"/>
    </row>
    <row r="181" spans="2:29" x14ac:dyDescent="0.15">
      <c r="B181" s="104"/>
      <c r="C181" s="104"/>
      <c r="K181" s="228">
        <v>2040</v>
      </c>
      <c r="L181" s="227" t="s">
        <v>419</v>
      </c>
      <c r="M181" s="224"/>
      <c r="N181" s="224"/>
      <c r="O181" s="224"/>
      <c r="P181" s="224"/>
      <c r="Q181" s="224"/>
      <c r="R181" s="224"/>
      <c r="S181" s="223"/>
      <c r="T181" s="226"/>
      <c r="U181" s="225"/>
      <c r="V181" s="224"/>
      <c r="W181" s="224"/>
      <c r="X181" s="224"/>
      <c r="Y181" s="224"/>
      <c r="Z181" s="224"/>
      <c r="AA181" s="224"/>
      <c r="AB181" s="224"/>
      <c r="AC181" s="223"/>
    </row>
    <row r="182" spans="2:29" x14ac:dyDescent="0.15">
      <c r="B182" s="104"/>
      <c r="C182" s="104"/>
      <c r="K182" s="222">
        <v>50</v>
      </c>
      <c r="L182" s="221" t="s">
        <v>329</v>
      </c>
      <c r="M182" s="166"/>
      <c r="N182" s="166"/>
      <c r="O182" s="166"/>
      <c r="P182" s="166"/>
      <c r="Q182" s="166"/>
      <c r="R182" s="166"/>
      <c r="S182" s="167"/>
      <c r="T182" s="168">
        <v>5</v>
      </c>
      <c r="U182" s="165" t="s">
        <v>329</v>
      </c>
      <c r="V182" s="166"/>
      <c r="W182" s="166"/>
      <c r="X182" s="166"/>
      <c r="Y182" s="166"/>
      <c r="Z182" s="166"/>
      <c r="AA182" s="166"/>
      <c r="AB182" s="166"/>
      <c r="AC182" s="167"/>
    </row>
    <row r="183" spans="2:29" x14ac:dyDescent="0.15">
      <c r="B183" s="104"/>
      <c r="C183" s="104"/>
      <c r="K183" s="231">
        <v>2050</v>
      </c>
      <c r="L183" s="230" t="s">
        <v>418</v>
      </c>
      <c r="M183" s="103"/>
      <c r="N183" s="103"/>
      <c r="O183" s="103"/>
      <c r="P183" s="103"/>
      <c r="Q183" s="103"/>
      <c r="R183" s="103"/>
      <c r="S183" s="169"/>
      <c r="T183" s="229"/>
      <c r="U183" s="186"/>
      <c r="V183" s="103"/>
      <c r="W183" s="103"/>
      <c r="X183" s="103"/>
      <c r="Y183" s="103"/>
      <c r="Z183" s="103"/>
      <c r="AA183" s="103"/>
      <c r="AB183" s="103"/>
      <c r="AC183" s="169"/>
    </row>
    <row r="184" spans="2:29" x14ac:dyDescent="0.15">
      <c r="B184" s="104"/>
      <c r="C184" s="104"/>
      <c r="K184" s="222">
        <v>60</v>
      </c>
      <c r="L184" s="221" t="s">
        <v>330</v>
      </c>
      <c r="M184" s="166"/>
      <c r="N184" s="166"/>
      <c r="O184" s="166"/>
      <c r="P184" s="166"/>
      <c r="Q184" s="166"/>
      <c r="R184" s="166"/>
      <c r="S184" s="167"/>
      <c r="T184" s="168">
        <v>6</v>
      </c>
      <c r="U184" s="165" t="s">
        <v>330</v>
      </c>
      <c r="V184" s="166"/>
      <c r="W184" s="166"/>
      <c r="X184" s="166"/>
      <c r="Y184" s="166"/>
      <c r="Z184" s="166"/>
      <c r="AA184" s="166"/>
      <c r="AB184" s="166"/>
      <c r="AC184" s="167"/>
    </row>
    <row r="185" spans="2:29" x14ac:dyDescent="0.15">
      <c r="B185" s="104"/>
      <c r="C185" s="104"/>
      <c r="K185" s="228">
        <v>2060</v>
      </c>
      <c r="L185" s="227" t="s">
        <v>417</v>
      </c>
      <c r="M185" s="224"/>
      <c r="N185" s="224"/>
      <c r="O185" s="224"/>
      <c r="P185" s="224"/>
      <c r="Q185" s="224"/>
      <c r="R185" s="224"/>
      <c r="S185" s="223"/>
      <c r="T185" s="226"/>
      <c r="U185" s="225"/>
      <c r="V185" s="224"/>
      <c r="W185" s="224"/>
      <c r="X185" s="224"/>
      <c r="Y185" s="224"/>
      <c r="Z185" s="224"/>
      <c r="AA185" s="224"/>
      <c r="AB185" s="224"/>
      <c r="AC185" s="223"/>
    </row>
    <row r="186" spans="2:29" x14ac:dyDescent="0.15">
      <c r="B186" s="104"/>
      <c r="C186" s="104"/>
      <c r="K186" s="222">
        <v>70</v>
      </c>
      <c r="L186" s="221" t="s">
        <v>331</v>
      </c>
      <c r="M186" s="166"/>
      <c r="N186" s="166"/>
      <c r="O186" s="166"/>
      <c r="P186" s="166"/>
      <c r="Q186" s="166"/>
      <c r="R186" s="166"/>
      <c r="S186" s="167"/>
      <c r="T186" s="168">
        <v>7</v>
      </c>
      <c r="U186" s="165" t="s">
        <v>331</v>
      </c>
      <c r="V186" s="166"/>
      <c r="W186" s="166"/>
      <c r="X186" s="166"/>
      <c r="Y186" s="166"/>
      <c r="Z186" s="166"/>
      <c r="AA186" s="166"/>
      <c r="AB186" s="166"/>
      <c r="AC186" s="167"/>
    </row>
    <row r="187" spans="2:29" x14ac:dyDescent="0.15">
      <c r="B187" s="104"/>
      <c r="C187" s="104"/>
      <c r="K187" s="231">
        <v>2070</v>
      </c>
      <c r="L187" s="230" t="s">
        <v>416</v>
      </c>
      <c r="M187" s="103"/>
      <c r="N187" s="103"/>
      <c r="O187" s="103"/>
      <c r="P187" s="103"/>
      <c r="Q187" s="103"/>
      <c r="R187" s="103"/>
      <c r="S187" s="169"/>
      <c r="T187" s="229"/>
      <c r="U187" s="186"/>
      <c r="V187" s="103"/>
      <c r="W187" s="103"/>
      <c r="X187" s="103"/>
      <c r="Y187" s="103"/>
      <c r="Z187" s="103"/>
      <c r="AA187" s="103"/>
      <c r="AB187" s="103"/>
      <c r="AC187" s="169"/>
    </row>
    <row r="188" spans="2:29" x14ac:dyDescent="0.15">
      <c r="B188" s="104"/>
      <c r="C188" s="104"/>
      <c r="K188" s="222">
        <v>80</v>
      </c>
      <c r="L188" s="221" t="s">
        <v>332</v>
      </c>
      <c r="M188" s="166"/>
      <c r="N188" s="166"/>
      <c r="O188" s="166"/>
      <c r="P188" s="166"/>
      <c r="Q188" s="166"/>
      <c r="R188" s="166"/>
      <c r="S188" s="167"/>
      <c r="T188" s="168">
        <v>8</v>
      </c>
      <c r="U188" s="165" t="s">
        <v>332</v>
      </c>
      <c r="V188" s="166"/>
      <c r="W188" s="166"/>
      <c r="X188" s="166"/>
      <c r="Y188" s="166"/>
      <c r="Z188" s="166"/>
      <c r="AA188" s="166"/>
      <c r="AB188" s="166"/>
      <c r="AC188" s="167"/>
    </row>
    <row r="189" spans="2:29" x14ac:dyDescent="0.15">
      <c r="B189" s="104"/>
      <c r="C189" s="104"/>
      <c r="K189" s="228">
        <v>2080</v>
      </c>
      <c r="L189" s="227" t="s">
        <v>415</v>
      </c>
      <c r="M189" s="224"/>
      <c r="N189" s="224"/>
      <c r="O189" s="224"/>
      <c r="P189" s="224"/>
      <c r="Q189" s="224"/>
      <c r="R189" s="224"/>
      <c r="S189" s="223"/>
      <c r="T189" s="226"/>
      <c r="U189" s="225"/>
      <c r="V189" s="224"/>
      <c r="W189" s="224"/>
      <c r="X189" s="224"/>
      <c r="Y189" s="224"/>
      <c r="Z189" s="224"/>
      <c r="AA189" s="224"/>
      <c r="AB189" s="224"/>
      <c r="AC189" s="223"/>
    </row>
    <row r="190" spans="2:29" x14ac:dyDescent="0.15">
      <c r="B190" s="104"/>
      <c r="C190" s="104"/>
      <c r="K190" s="222">
        <v>90</v>
      </c>
      <c r="L190" s="221" t="s">
        <v>333</v>
      </c>
      <c r="M190" s="166"/>
      <c r="N190" s="166"/>
      <c r="O190" s="166"/>
      <c r="P190" s="166"/>
      <c r="Q190" s="166"/>
      <c r="R190" s="166"/>
      <c r="S190" s="167"/>
      <c r="T190" s="168">
        <v>9</v>
      </c>
      <c r="U190" s="165" t="s">
        <v>333</v>
      </c>
      <c r="V190" s="166"/>
      <c r="W190" s="166"/>
      <c r="X190" s="166"/>
      <c r="Y190" s="166"/>
      <c r="Z190" s="166"/>
      <c r="AA190" s="166"/>
      <c r="AB190" s="166"/>
      <c r="AC190" s="167"/>
    </row>
    <row r="191" spans="2:29" x14ac:dyDescent="0.15">
      <c r="B191" s="104"/>
      <c r="C191" s="104"/>
      <c r="K191" s="231">
        <v>2090</v>
      </c>
      <c r="L191" s="230" t="s">
        <v>414</v>
      </c>
      <c r="M191" s="103"/>
      <c r="N191" s="103"/>
      <c r="O191" s="103"/>
      <c r="P191" s="103"/>
      <c r="Q191" s="103"/>
      <c r="R191" s="103"/>
      <c r="S191" s="169"/>
      <c r="T191" s="229"/>
      <c r="U191" s="186"/>
      <c r="V191" s="103"/>
      <c r="W191" s="103"/>
      <c r="X191" s="103"/>
      <c r="Y191" s="103"/>
      <c r="Z191" s="103"/>
      <c r="AA191" s="103"/>
      <c r="AB191" s="103"/>
      <c r="AC191" s="169"/>
    </row>
    <row r="192" spans="2:29" x14ac:dyDescent="0.15">
      <c r="B192" s="104"/>
      <c r="C192" s="104"/>
      <c r="K192" s="222">
        <v>100</v>
      </c>
      <c r="L192" s="221" t="s">
        <v>364</v>
      </c>
      <c r="M192" s="166"/>
      <c r="N192" s="166"/>
      <c r="O192" s="166"/>
      <c r="P192" s="166"/>
      <c r="Q192" s="166"/>
      <c r="R192" s="166"/>
      <c r="S192" s="167"/>
      <c r="T192" s="168">
        <v>10</v>
      </c>
      <c r="U192" s="165" t="s">
        <v>364</v>
      </c>
      <c r="V192" s="166"/>
      <c r="W192" s="166"/>
      <c r="X192" s="166"/>
      <c r="Y192" s="166"/>
      <c r="Z192" s="166"/>
      <c r="AA192" s="166"/>
      <c r="AB192" s="166"/>
      <c r="AC192" s="167"/>
    </row>
    <row r="193" spans="1:30" x14ac:dyDescent="0.15">
      <c r="B193" s="104"/>
      <c r="C193" s="104"/>
      <c r="K193" s="228">
        <v>2100</v>
      </c>
      <c r="L193" s="227" t="s">
        <v>413</v>
      </c>
      <c r="M193" s="224"/>
      <c r="N193" s="224"/>
      <c r="O193" s="224"/>
      <c r="P193" s="224"/>
      <c r="Q193" s="224"/>
      <c r="R193" s="224"/>
      <c r="S193" s="223"/>
      <c r="T193" s="226"/>
      <c r="U193" s="235"/>
      <c r="V193" s="224"/>
      <c r="W193" s="224"/>
      <c r="X193" s="224"/>
      <c r="Y193" s="224"/>
      <c r="Z193" s="224"/>
      <c r="AA193" s="224"/>
      <c r="AB193" s="224"/>
      <c r="AC193" s="223"/>
      <c r="AD193" s="158"/>
    </row>
    <row r="194" spans="1:30" x14ac:dyDescent="0.15">
      <c r="A194" s="234"/>
      <c r="B194" s="104"/>
      <c r="C194" s="104"/>
      <c r="K194" s="222">
        <v>110</v>
      </c>
      <c r="L194" s="221" t="s">
        <v>498</v>
      </c>
      <c r="M194" s="293"/>
      <c r="N194" s="293"/>
      <c r="O194" s="293"/>
      <c r="P194" s="293"/>
      <c r="Q194" s="293"/>
      <c r="R194" s="293"/>
      <c r="S194" s="294"/>
      <c r="T194" s="222">
        <v>11</v>
      </c>
      <c r="U194" s="221" t="s">
        <v>498</v>
      </c>
      <c r="V194" s="293"/>
      <c r="W194" s="293"/>
      <c r="X194" s="293"/>
      <c r="Y194" s="293"/>
      <c r="Z194" s="293"/>
      <c r="AA194" s="293"/>
      <c r="AB194" s="293"/>
      <c r="AC194" s="294"/>
    </row>
    <row r="195" spans="1:30" x14ac:dyDescent="0.15">
      <c r="A195" s="234"/>
      <c r="B195" s="104"/>
      <c r="C195" s="104"/>
      <c r="K195" s="228">
        <v>2110</v>
      </c>
      <c r="L195" s="227" t="s">
        <v>553</v>
      </c>
      <c r="M195" s="295"/>
      <c r="N195" s="295"/>
      <c r="O195" s="295"/>
      <c r="P195" s="295"/>
      <c r="Q195" s="295"/>
      <c r="R195" s="295"/>
      <c r="S195" s="296"/>
      <c r="T195" s="228"/>
      <c r="U195" s="227"/>
      <c r="V195" s="295"/>
      <c r="W195" s="295"/>
      <c r="X195" s="295"/>
      <c r="Y195" s="295"/>
      <c r="Z195" s="295"/>
      <c r="AA195" s="295"/>
      <c r="AB195" s="295"/>
      <c r="AC195" s="296"/>
      <c r="AD195" s="158"/>
    </row>
    <row r="196" spans="1:30" x14ac:dyDescent="0.15">
      <c r="A196" s="234"/>
      <c r="B196" s="104"/>
      <c r="C196" s="104"/>
      <c r="K196" s="222">
        <v>120</v>
      </c>
      <c r="L196" s="221" t="s">
        <v>412</v>
      </c>
      <c r="M196" s="293"/>
      <c r="N196" s="293"/>
      <c r="O196" s="293"/>
      <c r="P196" s="293"/>
      <c r="Q196" s="293"/>
      <c r="R196" s="293"/>
      <c r="S196" s="294"/>
      <c r="T196" s="222">
        <v>12</v>
      </c>
      <c r="U196" s="221" t="s">
        <v>554</v>
      </c>
      <c r="V196" s="293"/>
      <c r="W196" s="293"/>
      <c r="X196" s="293"/>
      <c r="Y196" s="293"/>
      <c r="Z196" s="293"/>
      <c r="AA196" s="293"/>
      <c r="AB196" s="293"/>
      <c r="AC196" s="294"/>
      <c r="AD196" s="158"/>
    </row>
    <row r="197" spans="1:30" x14ac:dyDescent="0.15">
      <c r="A197" s="234"/>
      <c r="B197" s="104"/>
      <c r="C197" s="104"/>
      <c r="K197" s="228">
        <v>2120</v>
      </c>
      <c r="L197" s="227" t="s">
        <v>411</v>
      </c>
      <c r="M197" s="295"/>
      <c r="N197" s="295"/>
      <c r="O197" s="295"/>
      <c r="P197" s="295"/>
      <c r="Q197" s="295"/>
      <c r="R197" s="295"/>
      <c r="S197" s="296"/>
      <c r="T197" s="228"/>
      <c r="U197" s="227"/>
      <c r="V197" s="295"/>
      <c r="W197" s="295"/>
      <c r="X197" s="295"/>
      <c r="Y197" s="295"/>
      <c r="Z197" s="295"/>
      <c r="AA197" s="295"/>
      <c r="AB197" s="295"/>
      <c r="AC197" s="296"/>
    </row>
    <row r="198" spans="1:30" x14ac:dyDescent="0.15">
      <c r="B198" s="104"/>
      <c r="C198" s="104"/>
      <c r="K198" s="222">
        <v>1001</v>
      </c>
      <c r="L198" s="221" t="s">
        <v>410</v>
      </c>
      <c r="M198" s="166"/>
      <c r="N198" s="166"/>
      <c r="O198" s="166"/>
      <c r="P198" s="166"/>
      <c r="Q198" s="166"/>
      <c r="R198" s="166"/>
      <c r="S198" s="167"/>
      <c r="T198" s="168"/>
      <c r="U198" s="159" t="s">
        <v>408</v>
      </c>
      <c r="V198" s="166"/>
      <c r="W198" s="166"/>
      <c r="X198" s="166"/>
      <c r="Y198" s="166"/>
      <c r="Z198" s="166"/>
      <c r="AA198" s="166"/>
      <c r="AB198" s="166"/>
      <c r="AC198" s="167"/>
    </row>
    <row r="199" spans="1:30" x14ac:dyDescent="0.15">
      <c r="B199" s="104"/>
      <c r="C199" s="104"/>
      <c r="K199" s="194">
        <v>1002</v>
      </c>
      <c r="L199" s="195" t="s">
        <v>409</v>
      </c>
      <c r="M199" s="112"/>
      <c r="N199" s="112"/>
      <c r="O199" s="112"/>
      <c r="P199" s="112"/>
      <c r="Q199" s="112"/>
      <c r="R199" s="112"/>
      <c r="S199" s="157"/>
      <c r="T199" s="164"/>
      <c r="U199" s="159" t="s">
        <v>408</v>
      </c>
      <c r="V199" s="112"/>
      <c r="W199" s="112"/>
      <c r="X199" s="112"/>
      <c r="Y199" s="112"/>
      <c r="Z199" s="112"/>
      <c r="AA199" s="112"/>
      <c r="AB199" s="112"/>
      <c r="AC199" s="157"/>
    </row>
    <row r="200" spans="1:30" ht="18.75" x14ac:dyDescent="0.15">
      <c r="C200" s="104"/>
      <c r="AD200" s="158"/>
    </row>
    <row r="201" spans="1:30" ht="18.75" x14ac:dyDescent="0.15">
      <c r="C201" s="104"/>
    </row>
    <row r="202" spans="1:30" ht="18.75" x14ac:dyDescent="0.15"/>
    <row r="203" spans="1:30" ht="18.75" x14ac:dyDescent="0.15">
      <c r="C203" s="104" t="s">
        <v>555</v>
      </c>
    </row>
    <row r="204" spans="1:30" ht="18.75" x14ac:dyDescent="0.15">
      <c r="C204" s="104"/>
      <c r="D204" s="105" t="s">
        <v>235</v>
      </c>
    </row>
    <row r="205" spans="1:30" ht="18.75" x14ac:dyDescent="0.15">
      <c r="C205" s="104"/>
    </row>
  </sheetData>
  <phoneticPr fontId="3"/>
  <hyperlinks>
    <hyperlink ref="D40" r:id="rId1" xr:uid="{00000000-0004-0000-0500-000000000000}"/>
    <hyperlink ref="D204" location="データ仕様!A1" display="データ仕様シート参照" xr:uid="{00000000-0004-0000-0500-000001000000}"/>
    <hyperlink ref="V167" location="メッセージ一覧!D35" display="(→ ログメッセージ : No.7)" xr:uid="{00000000-0004-0000-0500-000002000000}"/>
    <hyperlink ref="D37" r:id="rId2" xr:uid="{00000000-0004-0000-0500-000003000000}"/>
  </hyperlinks>
  <pageMargins left="0.75" right="0.75" top="1" bottom="1" header="0.51200000000000001" footer="0.51200000000000001"/>
  <pageSetup paperSize="9" orientation="portrait" r:id="rId3"/>
  <headerFooter alignWithMargins="0">
    <oddHeader>&amp;L[&amp;F]&amp;C&amp;A&amp;R&amp;P/&amp;N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2:CC69"/>
  <sheetViews>
    <sheetView showGridLines="0" workbookViewId="0">
      <selection activeCell="AG22" sqref="AG22"/>
    </sheetView>
  </sheetViews>
  <sheetFormatPr defaultColWidth="2.5" defaultRowHeight="16.5" customHeight="1" x14ac:dyDescent="0.5"/>
  <cols>
    <col min="1" max="1" width="2.5" style="131"/>
    <col min="2" max="2" width="2.5" style="106" customWidth="1"/>
    <col min="3" max="3" width="2.5" style="84" customWidth="1"/>
    <col min="4" max="16384" width="2.5" style="83"/>
  </cols>
  <sheetData>
    <row r="2" spans="1:80" ht="22.5" x14ac:dyDescent="0.5">
      <c r="B2" s="107" t="s">
        <v>92</v>
      </c>
    </row>
    <row r="3" spans="1:80" ht="22.5" x14ac:dyDescent="0.5">
      <c r="B3" s="107"/>
    </row>
    <row r="4" spans="1:80" ht="22.5" x14ac:dyDescent="0.5">
      <c r="C4" s="108" t="s">
        <v>238</v>
      </c>
    </row>
    <row r="5" spans="1:80" ht="16.5" customHeight="1" x14ac:dyDescent="0.5">
      <c r="D5" s="83" t="s">
        <v>343</v>
      </c>
    </row>
    <row r="7" spans="1:80" s="88" customFormat="1" ht="18.75" x14ac:dyDescent="0.45">
      <c r="A7" s="90"/>
      <c r="C7" s="92" t="s">
        <v>239</v>
      </c>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BA7" s="90"/>
      <c r="BB7" s="90"/>
      <c r="BC7" s="90"/>
      <c r="BD7" s="90"/>
      <c r="BE7" s="90"/>
      <c r="BF7" s="90"/>
      <c r="BG7" s="90"/>
      <c r="BK7" s="90"/>
      <c r="BL7" s="90"/>
      <c r="BM7" s="90"/>
      <c r="BN7" s="90"/>
    </row>
    <row r="8" spans="1:80" s="88" customFormat="1" ht="18.75" x14ac:dyDescent="0.45">
      <c r="A8" s="90"/>
      <c r="C8" s="92"/>
      <c r="E8" s="99" t="s">
        <v>240</v>
      </c>
      <c r="F8" s="99"/>
      <c r="G8" s="99"/>
      <c r="H8" s="99"/>
      <c r="I8" s="99"/>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BA8" s="90"/>
      <c r="BB8" s="90"/>
      <c r="BC8" s="90"/>
      <c r="BD8" s="90"/>
      <c r="BE8" s="90"/>
      <c r="BF8" s="90"/>
      <c r="BG8" s="90"/>
      <c r="BK8" s="90"/>
      <c r="BL8" s="90"/>
      <c r="BM8" s="90"/>
      <c r="BN8" s="90"/>
    </row>
    <row r="9" spans="1:80" s="88" customFormat="1" ht="18.75" x14ac:dyDescent="0.45">
      <c r="A9" s="90"/>
      <c r="C9" s="92"/>
      <c r="E9" s="99"/>
      <c r="F9" s="99"/>
      <c r="G9" s="99"/>
      <c r="H9" s="99"/>
      <c r="I9" s="99"/>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BA9" s="90"/>
      <c r="BB9" s="90"/>
      <c r="BC9" s="90"/>
      <c r="BD9" s="90"/>
      <c r="BE9" s="90"/>
      <c r="BF9" s="90"/>
      <c r="BG9" s="90"/>
      <c r="BK9" s="90"/>
      <c r="BL9" s="90"/>
      <c r="BM9" s="90"/>
      <c r="BN9" s="90"/>
    </row>
    <row r="10" spans="1:80" s="88" customFormat="1" ht="18.75" x14ac:dyDescent="0.45">
      <c r="A10" s="90"/>
      <c r="D10" s="92"/>
      <c r="E10" s="100" t="s">
        <v>556</v>
      </c>
      <c r="F10" s="99"/>
      <c r="G10" s="99"/>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BA10" s="90"/>
      <c r="BB10" s="90"/>
      <c r="BC10" s="90"/>
      <c r="BD10" s="90"/>
      <c r="BE10" s="90"/>
      <c r="BF10" s="90"/>
      <c r="BG10" s="90"/>
      <c r="BK10" s="90"/>
      <c r="BL10" s="90"/>
      <c r="BM10" s="90"/>
      <c r="BN10" s="90"/>
    </row>
    <row r="11" spans="1:80" s="88" customFormat="1" ht="18.75" x14ac:dyDescent="0.45">
      <c r="A11" s="90"/>
      <c r="D11" s="92"/>
      <c r="F11" s="105" t="s">
        <v>557</v>
      </c>
      <c r="G11" s="102"/>
      <c r="H11" s="103"/>
      <c r="I11" s="99"/>
      <c r="J11" s="99"/>
      <c r="K11" s="99"/>
      <c r="L11" s="99"/>
      <c r="M11" s="99"/>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BA11" s="90"/>
      <c r="BB11" s="90"/>
      <c r="BC11" s="90"/>
      <c r="BD11" s="90"/>
      <c r="BE11" s="90"/>
      <c r="BF11" s="90"/>
      <c r="BG11" s="90"/>
      <c r="BK11" s="90"/>
      <c r="BL11" s="90"/>
      <c r="BM11" s="90"/>
      <c r="BN11" s="90"/>
    </row>
    <row r="12" spans="1:80" s="88" customFormat="1" ht="18.75" x14ac:dyDescent="0.4">
      <c r="A12" s="90"/>
      <c r="D12" s="93"/>
      <c r="F12" s="101"/>
      <c r="G12" s="102" t="s">
        <v>460</v>
      </c>
      <c r="H12" s="103"/>
      <c r="I12" s="103"/>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O12" s="90"/>
      <c r="BP12" s="90"/>
      <c r="BQ12" s="90"/>
      <c r="BR12" s="90"/>
      <c r="BS12" s="90"/>
      <c r="BT12" s="90"/>
      <c r="BU12" s="90"/>
      <c r="BY12" s="90"/>
      <c r="BZ12" s="90"/>
      <c r="CA12" s="90"/>
      <c r="CB12" s="90"/>
    </row>
    <row r="13" spans="1:80" s="88" customFormat="1" ht="18.75" x14ac:dyDescent="0.4">
      <c r="A13" s="90"/>
      <c r="D13" s="93"/>
      <c r="E13" s="100" t="s">
        <v>237</v>
      </c>
      <c r="F13" s="101"/>
      <c r="G13" s="102"/>
      <c r="H13" s="103"/>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O13" s="90"/>
      <c r="BP13" s="90"/>
      <c r="BQ13" s="90"/>
      <c r="BR13" s="90"/>
      <c r="BS13" s="90"/>
      <c r="BT13" s="90"/>
      <c r="BU13" s="90"/>
      <c r="BY13" s="90"/>
      <c r="BZ13" s="90"/>
      <c r="CA13" s="90"/>
      <c r="CB13" s="90"/>
    </row>
    <row r="14" spans="1:80" s="88" customFormat="1" ht="18.75" x14ac:dyDescent="0.4">
      <c r="A14" s="90"/>
      <c r="D14" s="93"/>
      <c r="F14" s="101" t="s">
        <v>558</v>
      </c>
      <c r="G14" s="102"/>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3"/>
      <c r="AH14" s="103"/>
      <c r="AI14" s="103"/>
      <c r="AJ14" s="103"/>
      <c r="AK14" s="103"/>
      <c r="AL14" s="103"/>
      <c r="AM14" s="103"/>
      <c r="AN14" s="103"/>
      <c r="AO14" s="103"/>
      <c r="AP14" s="103"/>
      <c r="AQ14" s="103"/>
      <c r="AR14" s="103"/>
      <c r="AS14" s="103"/>
      <c r="AT14" s="103"/>
      <c r="AU14" s="103"/>
      <c r="AV14" s="103"/>
      <c r="AW14" s="103"/>
      <c r="AX14" s="103"/>
      <c r="AY14" s="103"/>
      <c r="AZ14" s="103"/>
      <c r="BA14" s="103"/>
      <c r="BB14" s="103"/>
      <c r="BC14" s="103"/>
      <c r="BD14" s="103"/>
      <c r="BE14" s="103"/>
      <c r="BF14" s="103"/>
      <c r="BO14" s="90"/>
      <c r="BP14" s="90"/>
      <c r="BQ14" s="90"/>
      <c r="BR14" s="90"/>
      <c r="BS14" s="90"/>
      <c r="BT14" s="90"/>
      <c r="BU14" s="90"/>
      <c r="BY14" s="90"/>
      <c r="BZ14" s="90"/>
      <c r="CA14" s="90"/>
      <c r="CB14" s="90"/>
    </row>
    <row r="15" spans="1:80" s="88" customFormat="1" ht="18.75" x14ac:dyDescent="0.15">
      <c r="A15" s="90"/>
      <c r="D15" s="93"/>
      <c r="F15" s="101"/>
      <c r="BA15" s="90"/>
      <c r="BB15" s="90"/>
      <c r="BC15" s="90"/>
      <c r="BD15" s="90"/>
      <c r="BE15" s="90"/>
      <c r="BF15" s="90"/>
      <c r="BG15" s="90"/>
      <c r="BK15" s="90"/>
      <c r="BL15" s="90"/>
      <c r="BM15" s="90"/>
      <c r="BN15" s="90"/>
    </row>
    <row r="16" spans="1:80" s="88" customFormat="1" ht="18.75" x14ac:dyDescent="0.15">
      <c r="A16" s="90"/>
      <c r="D16" s="93"/>
      <c r="F16" s="101"/>
      <c r="BA16" s="90"/>
      <c r="BB16" s="90"/>
      <c r="BC16" s="90"/>
      <c r="BD16" s="90"/>
      <c r="BE16" s="90"/>
      <c r="BF16" s="90"/>
      <c r="BG16" s="90"/>
      <c r="BK16" s="90"/>
      <c r="BL16" s="90"/>
      <c r="BM16" s="90"/>
      <c r="BN16" s="90"/>
    </row>
    <row r="17" spans="1:81" s="88" customFormat="1" ht="18.75" x14ac:dyDescent="0.45">
      <c r="A17" s="90"/>
      <c r="C17" s="92" t="s">
        <v>241</v>
      </c>
      <c r="BA17" s="90"/>
      <c r="BB17" s="90"/>
      <c r="BC17" s="90"/>
      <c r="BD17" s="90"/>
      <c r="BE17" s="90"/>
      <c r="BF17" s="90"/>
      <c r="BG17" s="90"/>
      <c r="BK17" s="90"/>
      <c r="BL17" s="90"/>
      <c r="BM17" s="90"/>
      <c r="BN17" s="90"/>
    </row>
    <row r="18" spans="1:81" s="88" customFormat="1" ht="18.75" x14ac:dyDescent="0.15">
      <c r="A18" s="90"/>
      <c r="D18" s="93"/>
      <c r="BA18" s="90"/>
      <c r="BB18" s="90"/>
      <c r="BC18" s="90"/>
      <c r="BD18" s="90"/>
      <c r="BE18" s="90"/>
      <c r="BF18" s="90"/>
      <c r="BG18" s="90"/>
      <c r="BK18" s="90"/>
      <c r="BL18" s="90"/>
      <c r="BM18" s="90"/>
      <c r="BN18" s="90"/>
    </row>
    <row r="19" spans="1:81" s="88" customFormat="1" ht="18.75" x14ac:dyDescent="0.15">
      <c r="A19" s="90"/>
      <c r="D19" s="89"/>
      <c r="E19" s="91" t="s">
        <v>242</v>
      </c>
      <c r="BK19" s="90"/>
      <c r="BL19" s="90"/>
      <c r="BM19" s="90"/>
      <c r="BN19" s="90"/>
    </row>
    <row r="20" spans="1:81" s="88" customFormat="1" ht="18.75" x14ac:dyDescent="0.4">
      <c r="A20" s="90"/>
      <c r="D20" s="89"/>
      <c r="E20" s="104"/>
      <c r="F20" s="109" t="s">
        <v>243</v>
      </c>
      <c r="G20" s="86"/>
      <c r="BK20" s="90"/>
      <c r="BL20" s="90"/>
      <c r="BM20" s="90"/>
      <c r="BN20" s="90"/>
    </row>
    <row r="21" spans="1:81" s="88" customFormat="1" ht="18.75" x14ac:dyDescent="0.4">
      <c r="A21" s="90"/>
      <c r="D21" s="89"/>
      <c r="E21" s="104"/>
      <c r="H21" s="86"/>
      <c r="BK21" s="90"/>
      <c r="BL21" s="90"/>
      <c r="BM21" s="90"/>
      <c r="BN21" s="90"/>
    </row>
    <row r="22" spans="1:81" s="88" customFormat="1" ht="18.75" x14ac:dyDescent="0.4">
      <c r="A22" s="90"/>
      <c r="D22" s="89"/>
      <c r="E22" s="104"/>
      <c r="H22" s="86" t="s">
        <v>244</v>
      </c>
      <c r="BK22" s="90"/>
      <c r="BL22" s="90"/>
      <c r="BM22" s="90"/>
      <c r="BN22" s="90"/>
    </row>
    <row r="23" spans="1:81" s="88" customFormat="1" ht="18.75" x14ac:dyDescent="0.4">
      <c r="A23" s="90"/>
      <c r="D23" s="89"/>
      <c r="E23" s="104"/>
      <c r="F23" s="86"/>
      <c r="H23" s="110" t="s">
        <v>91</v>
      </c>
      <c r="I23" s="111"/>
      <c r="J23" s="219"/>
      <c r="K23" s="219"/>
      <c r="L23" s="219"/>
      <c r="M23" s="219"/>
      <c r="N23" s="219"/>
      <c r="O23" s="112"/>
      <c r="P23" s="112"/>
      <c r="Q23" s="110" t="s">
        <v>344</v>
      </c>
      <c r="R23" s="112"/>
      <c r="S23" s="219"/>
      <c r="T23" s="219"/>
      <c r="U23" s="219"/>
      <c r="V23" s="219"/>
      <c r="W23" s="219"/>
      <c r="X23" s="219"/>
      <c r="Y23" s="219"/>
      <c r="Z23" s="219"/>
      <c r="AA23" s="219"/>
      <c r="AB23" s="219"/>
      <c r="AC23" s="219"/>
      <c r="AD23" s="219"/>
      <c r="AE23" s="219"/>
      <c r="AF23" s="219"/>
      <c r="AG23" s="220"/>
      <c r="BK23" s="90"/>
      <c r="BL23" s="90"/>
      <c r="BM23" s="90"/>
      <c r="BN23" s="90"/>
    </row>
    <row r="24" spans="1:81" s="88" customFormat="1" ht="18.75" x14ac:dyDescent="0.4">
      <c r="A24" s="90"/>
      <c r="D24" s="89"/>
      <c r="E24" s="104"/>
      <c r="F24" s="86"/>
      <c r="H24" s="110" t="s">
        <v>559</v>
      </c>
      <c r="I24" s="111"/>
      <c r="J24" s="219"/>
      <c r="K24" s="219"/>
      <c r="L24" s="219"/>
      <c r="M24" s="219"/>
      <c r="N24" s="219"/>
      <c r="O24" s="112"/>
      <c r="P24" s="112"/>
      <c r="Q24" s="110" t="s">
        <v>560</v>
      </c>
      <c r="R24" s="112"/>
      <c r="S24" s="219"/>
      <c r="T24" s="219"/>
      <c r="U24" s="219"/>
      <c r="V24" s="219"/>
      <c r="W24" s="219"/>
      <c r="X24" s="219"/>
      <c r="Y24" s="219"/>
      <c r="Z24" s="219"/>
      <c r="AA24" s="219"/>
      <c r="AB24" s="219"/>
      <c r="AC24" s="219"/>
      <c r="AD24" s="219"/>
      <c r="AE24" s="219"/>
      <c r="AF24" s="219"/>
      <c r="AG24" s="220"/>
      <c r="BK24" s="90"/>
      <c r="BL24" s="90"/>
      <c r="BM24" s="90"/>
      <c r="BN24" s="90"/>
    </row>
    <row r="25" spans="1:81" s="88" customFormat="1" ht="18.75" x14ac:dyDescent="0.4">
      <c r="A25" s="90"/>
      <c r="D25" s="89"/>
      <c r="E25" s="104"/>
      <c r="F25" s="86"/>
      <c r="H25" s="110" t="s">
        <v>245</v>
      </c>
      <c r="I25" s="111"/>
      <c r="J25" s="219"/>
      <c r="K25" s="219"/>
      <c r="L25" s="219"/>
      <c r="M25" s="219"/>
      <c r="N25" s="219"/>
      <c r="O25" s="112"/>
      <c r="P25" s="112"/>
      <c r="Q25" s="110" t="s">
        <v>561</v>
      </c>
      <c r="R25" s="112"/>
      <c r="S25" s="219"/>
      <c r="T25" s="219"/>
      <c r="U25" s="219"/>
      <c r="V25" s="219"/>
      <c r="W25" s="219"/>
      <c r="X25" s="219"/>
      <c r="Y25" s="219"/>
      <c r="Z25" s="219"/>
      <c r="AA25" s="219"/>
      <c r="AB25" s="219"/>
      <c r="AC25" s="219"/>
      <c r="AD25" s="219"/>
      <c r="AE25" s="219"/>
      <c r="AF25" s="219"/>
      <c r="AG25" s="220"/>
      <c r="BK25" s="90"/>
      <c r="BL25" s="90"/>
      <c r="BM25" s="90"/>
      <c r="BN25" s="90"/>
    </row>
    <row r="26" spans="1:81" s="88" customFormat="1" ht="18.75" x14ac:dyDescent="0.4">
      <c r="A26" s="90"/>
      <c r="D26" s="89"/>
      <c r="E26" s="104"/>
      <c r="F26" s="86"/>
      <c r="H26" s="110" t="s">
        <v>246</v>
      </c>
      <c r="I26" s="111"/>
      <c r="J26" s="219"/>
      <c r="K26" s="219"/>
      <c r="L26" s="219"/>
      <c r="M26" s="219"/>
      <c r="N26" s="219"/>
      <c r="O26" s="112"/>
      <c r="P26" s="112"/>
      <c r="Q26" s="110" t="s">
        <v>247</v>
      </c>
      <c r="R26" s="112"/>
      <c r="S26" s="219"/>
      <c r="T26" s="219"/>
      <c r="U26" s="219"/>
      <c r="V26" s="219"/>
      <c r="W26" s="219"/>
      <c r="X26" s="219"/>
      <c r="Y26" s="219"/>
      <c r="Z26" s="219"/>
      <c r="AA26" s="219"/>
      <c r="AB26" s="219"/>
      <c r="AC26" s="219"/>
      <c r="AD26" s="219"/>
      <c r="AE26" s="219"/>
      <c r="AF26" s="219"/>
      <c r="AG26" s="220"/>
      <c r="BK26" s="90"/>
      <c r="BL26" s="90"/>
      <c r="BM26" s="90"/>
      <c r="BN26" s="90"/>
    </row>
    <row r="27" spans="1:81" s="88" customFormat="1" ht="18.75" x14ac:dyDescent="0.4">
      <c r="A27" s="90"/>
      <c r="D27" s="89"/>
      <c r="E27" s="104"/>
      <c r="F27" s="86"/>
      <c r="BK27" s="90"/>
      <c r="BL27" s="90"/>
      <c r="BM27" s="90"/>
      <c r="BN27" s="90"/>
    </row>
    <row r="28" spans="1:81" s="88" customFormat="1" ht="18.75" x14ac:dyDescent="0.4">
      <c r="A28" s="90"/>
      <c r="D28" s="89"/>
      <c r="E28" s="104"/>
      <c r="F28" s="86"/>
      <c r="H28" s="104" t="s">
        <v>248</v>
      </c>
      <c r="BK28" s="90"/>
      <c r="BL28" s="90"/>
      <c r="BM28" s="90"/>
      <c r="BN28" s="90"/>
    </row>
    <row r="29" spans="1:81" s="88" customFormat="1" ht="18.75" x14ac:dyDescent="0.4">
      <c r="A29" s="90"/>
      <c r="D29" s="89"/>
      <c r="E29" s="104"/>
      <c r="F29" s="86"/>
      <c r="H29" s="140" t="s">
        <v>249</v>
      </c>
      <c r="I29" s="141"/>
      <c r="J29" s="142"/>
      <c r="K29" s="142"/>
      <c r="L29" s="142"/>
      <c r="M29" s="142"/>
      <c r="N29" s="141"/>
      <c r="O29" s="141"/>
      <c r="P29" s="141"/>
      <c r="Q29" s="143"/>
      <c r="R29" s="141" t="s">
        <v>474</v>
      </c>
      <c r="S29" s="143"/>
      <c r="T29" s="143"/>
      <c r="U29" s="143"/>
      <c r="V29" s="143"/>
      <c r="W29" s="143"/>
      <c r="X29" s="143"/>
      <c r="Y29" s="143"/>
      <c r="Z29" s="143"/>
      <c r="AA29" s="143"/>
      <c r="AB29" s="143"/>
      <c r="AC29" s="143"/>
      <c r="AD29" s="143"/>
      <c r="AE29" s="143"/>
      <c r="AF29" s="143"/>
      <c r="AG29" s="143"/>
      <c r="AH29" s="143"/>
      <c r="AI29" s="143"/>
      <c r="AJ29" s="143"/>
      <c r="AK29" s="141"/>
      <c r="AL29" s="141"/>
      <c r="AM29" s="143"/>
      <c r="AN29" s="143"/>
      <c r="AO29" s="143"/>
      <c r="AP29" s="143"/>
      <c r="AQ29" s="143"/>
      <c r="AR29" s="143"/>
      <c r="AS29" s="143"/>
      <c r="AT29" s="143"/>
      <c r="AU29" s="143"/>
      <c r="AV29" s="143"/>
      <c r="AW29" s="144"/>
      <c r="BZ29" s="90"/>
      <c r="CA29" s="90"/>
      <c r="CB29" s="90"/>
      <c r="CC29" s="90"/>
    </row>
    <row r="30" spans="1:81" s="88" customFormat="1" ht="18.75" x14ac:dyDescent="0.4">
      <c r="A30" s="90"/>
      <c r="D30" s="89"/>
      <c r="E30" s="104"/>
      <c r="F30" s="86"/>
      <c r="H30" s="145" t="s">
        <v>250</v>
      </c>
      <c r="I30" s="146"/>
      <c r="J30" s="147"/>
      <c r="K30" s="147"/>
      <c r="L30" s="147"/>
      <c r="M30" s="147"/>
      <c r="N30" s="146"/>
      <c r="O30" s="146"/>
      <c r="P30" s="146"/>
      <c r="Q30" s="148"/>
      <c r="R30" s="146" t="s">
        <v>345</v>
      </c>
      <c r="S30" s="148"/>
      <c r="T30" s="148"/>
      <c r="U30" s="148"/>
      <c r="V30" s="148"/>
      <c r="W30" s="148"/>
      <c r="X30" s="148"/>
      <c r="Y30" s="148"/>
      <c r="Z30" s="148"/>
      <c r="AA30" s="148"/>
      <c r="AB30" s="148"/>
      <c r="AC30" s="148"/>
      <c r="AD30" s="148"/>
      <c r="AE30" s="148"/>
      <c r="AF30" s="148"/>
      <c r="AG30" s="148"/>
      <c r="AH30" s="148"/>
      <c r="AI30" s="148"/>
      <c r="AJ30" s="148"/>
      <c r="AK30" s="146"/>
      <c r="AL30" s="146"/>
      <c r="AM30" s="148"/>
      <c r="AN30" s="148"/>
      <c r="AO30" s="148"/>
      <c r="AP30" s="148"/>
      <c r="AQ30" s="148"/>
      <c r="AR30" s="148"/>
      <c r="AS30" s="148"/>
      <c r="AT30" s="148"/>
      <c r="AU30" s="148"/>
      <c r="AV30" s="148"/>
      <c r="AW30" s="149"/>
      <c r="BZ30" s="90"/>
      <c r="CA30" s="90"/>
      <c r="CB30" s="90"/>
      <c r="CC30" s="90"/>
    </row>
    <row r="31" spans="1:81" s="88" customFormat="1" ht="18.75" x14ac:dyDescent="0.4">
      <c r="A31" s="90"/>
      <c r="D31" s="89"/>
      <c r="E31" s="104"/>
      <c r="F31" s="86"/>
      <c r="H31" s="145" t="s">
        <v>562</v>
      </c>
      <c r="I31" s="146"/>
      <c r="J31" s="147"/>
      <c r="K31" s="147"/>
      <c r="L31" s="147"/>
      <c r="M31" s="147"/>
      <c r="N31" s="146"/>
      <c r="O31" s="146"/>
      <c r="P31" s="146"/>
      <c r="Q31" s="148"/>
      <c r="R31" s="146" t="s">
        <v>563</v>
      </c>
      <c r="S31" s="148"/>
      <c r="T31" s="148"/>
      <c r="U31" s="148"/>
      <c r="V31" s="148"/>
      <c r="W31" s="148"/>
      <c r="X31" s="148"/>
      <c r="Y31" s="148"/>
      <c r="Z31" s="148"/>
      <c r="AA31" s="148"/>
      <c r="AB31" s="148"/>
      <c r="AC31" s="148"/>
      <c r="AD31" s="148"/>
      <c r="AE31" s="148"/>
      <c r="AF31" s="148"/>
      <c r="AG31" s="148"/>
      <c r="AH31" s="148"/>
      <c r="AI31" s="148"/>
      <c r="AJ31" s="148"/>
      <c r="AK31" s="146"/>
      <c r="AL31" s="146"/>
      <c r="AM31" s="148"/>
      <c r="AN31" s="148"/>
      <c r="AO31" s="148"/>
      <c r="AP31" s="148"/>
      <c r="AQ31" s="148"/>
      <c r="AR31" s="148"/>
      <c r="AS31" s="148"/>
      <c r="AT31" s="148"/>
      <c r="AU31" s="148"/>
      <c r="AV31" s="148"/>
      <c r="AW31" s="149"/>
      <c r="BZ31" s="90"/>
      <c r="CA31" s="90"/>
      <c r="CB31" s="90"/>
      <c r="CC31" s="90"/>
    </row>
    <row r="32" spans="1:81" s="88" customFormat="1" ht="18.75" x14ac:dyDescent="0.4">
      <c r="A32" s="90"/>
      <c r="D32" s="89"/>
      <c r="E32" s="104"/>
      <c r="F32" s="86"/>
      <c r="H32" s="145" t="s">
        <v>564</v>
      </c>
      <c r="I32" s="146"/>
      <c r="J32" s="147"/>
      <c r="K32" s="147"/>
      <c r="L32" s="147"/>
      <c r="M32" s="147"/>
      <c r="N32" s="146"/>
      <c r="O32" s="146"/>
      <c r="P32" s="146"/>
      <c r="Q32" s="148"/>
      <c r="R32" s="146" t="s">
        <v>565</v>
      </c>
      <c r="S32" s="148"/>
      <c r="T32" s="148"/>
      <c r="U32" s="148"/>
      <c r="V32" s="148"/>
      <c r="W32" s="148"/>
      <c r="X32" s="148"/>
      <c r="Y32" s="148"/>
      <c r="Z32" s="148"/>
      <c r="AA32" s="148"/>
      <c r="AB32" s="148"/>
      <c r="AC32" s="148"/>
      <c r="AD32" s="148"/>
      <c r="AE32" s="148"/>
      <c r="AF32" s="148"/>
      <c r="AG32" s="148"/>
      <c r="AH32" s="148"/>
      <c r="AI32" s="148"/>
      <c r="AJ32" s="148"/>
      <c r="AK32" s="146"/>
      <c r="AL32" s="146"/>
      <c r="AM32" s="148"/>
      <c r="AN32" s="148"/>
      <c r="AO32" s="148"/>
      <c r="AP32" s="148"/>
      <c r="AQ32" s="148"/>
      <c r="AR32" s="148"/>
      <c r="AS32" s="148"/>
      <c r="AT32" s="148"/>
      <c r="AU32" s="148"/>
      <c r="AV32" s="148"/>
      <c r="AW32" s="149"/>
      <c r="BZ32" s="90"/>
      <c r="CA32" s="90"/>
      <c r="CB32" s="90"/>
      <c r="CC32" s="90"/>
    </row>
    <row r="33" spans="1:81" s="88" customFormat="1" ht="18.75" x14ac:dyDescent="0.4">
      <c r="A33" s="90"/>
      <c r="D33" s="89"/>
      <c r="E33" s="104"/>
      <c r="F33" s="86"/>
      <c r="H33" s="145" t="s">
        <v>566</v>
      </c>
      <c r="I33" s="146"/>
      <c r="J33" s="147"/>
      <c r="K33" s="147"/>
      <c r="L33" s="147"/>
      <c r="M33" s="147"/>
      <c r="N33" s="146"/>
      <c r="O33" s="146"/>
      <c r="P33" s="146"/>
      <c r="Q33" s="148"/>
      <c r="R33" s="146" t="s">
        <v>567</v>
      </c>
      <c r="S33" s="148"/>
      <c r="T33" s="148"/>
      <c r="U33" s="148"/>
      <c r="V33" s="148"/>
      <c r="W33" s="148"/>
      <c r="X33" s="148"/>
      <c r="Y33" s="148"/>
      <c r="Z33" s="148"/>
      <c r="AA33" s="148"/>
      <c r="AB33" s="148"/>
      <c r="AC33" s="148"/>
      <c r="AD33" s="148"/>
      <c r="AE33" s="148"/>
      <c r="AF33" s="148"/>
      <c r="AG33" s="148"/>
      <c r="AH33" s="148"/>
      <c r="AI33" s="148"/>
      <c r="AJ33" s="148"/>
      <c r="AK33" s="146"/>
      <c r="AL33" s="146"/>
      <c r="AM33" s="148"/>
      <c r="AN33" s="148"/>
      <c r="AO33" s="148"/>
      <c r="AP33" s="148"/>
      <c r="AQ33" s="148"/>
      <c r="AR33" s="148"/>
      <c r="AS33" s="148"/>
      <c r="AT33" s="148"/>
      <c r="AU33" s="148"/>
      <c r="AV33" s="148"/>
      <c r="AW33" s="149"/>
      <c r="BZ33" s="90"/>
      <c r="CA33" s="90"/>
      <c r="CB33" s="90"/>
      <c r="CC33" s="90"/>
    </row>
    <row r="34" spans="1:81" s="88" customFormat="1" ht="18.75" x14ac:dyDescent="0.4">
      <c r="A34" s="90"/>
      <c r="D34" s="89"/>
      <c r="E34" s="104"/>
      <c r="F34" s="86"/>
      <c r="H34" s="145"/>
      <c r="I34" s="146"/>
      <c r="J34" s="147"/>
      <c r="K34" s="147"/>
      <c r="L34" s="147"/>
      <c r="M34" s="147"/>
      <c r="N34" s="146"/>
      <c r="O34" s="146"/>
      <c r="P34" s="146"/>
      <c r="Q34" s="148"/>
      <c r="R34" s="146"/>
      <c r="S34" s="148"/>
      <c r="T34" s="148"/>
      <c r="U34" s="148"/>
      <c r="V34" s="148"/>
      <c r="W34" s="148"/>
      <c r="X34" s="148"/>
      <c r="Y34" s="148"/>
      <c r="Z34" s="148"/>
      <c r="AA34" s="148"/>
      <c r="AB34" s="148"/>
      <c r="AC34" s="148"/>
      <c r="AD34" s="148"/>
      <c r="AE34" s="148"/>
      <c r="AF34" s="148"/>
      <c r="AG34" s="148"/>
      <c r="AH34" s="148"/>
      <c r="AI34" s="148"/>
      <c r="AJ34" s="148"/>
      <c r="AK34" s="146"/>
      <c r="AL34" s="146"/>
      <c r="AM34" s="148"/>
      <c r="AN34" s="148"/>
      <c r="AO34" s="148"/>
      <c r="AP34" s="148"/>
      <c r="AQ34" s="148"/>
      <c r="AR34" s="148"/>
      <c r="AS34" s="148"/>
      <c r="AT34" s="148"/>
      <c r="AU34" s="148"/>
      <c r="AV34" s="148"/>
      <c r="AW34" s="149"/>
      <c r="BZ34" s="90"/>
      <c r="CA34" s="90"/>
      <c r="CB34" s="90"/>
      <c r="CC34" s="90"/>
    </row>
    <row r="35" spans="1:81" s="88" customFormat="1" ht="18.75" x14ac:dyDescent="0.4">
      <c r="A35" s="90"/>
      <c r="D35" s="89"/>
      <c r="E35" s="104"/>
      <c r="F35" s="86"/>
      <c r="H35" s="150" t="s">
        <v>251</v>
      </c>
      <c r="I35" s="146"/>
      <c r="J35" s="147"/>
      <c r="K35" s="147"/>
      <c r="L35" s="147"/>
      <c r="M35" s="147"/>
      <c r="N35" s="146"/>
      <c r="O35" s="146"/>
      <c r="P35" s="146"/>
      <c r="Q35" s="148"/>
      <c r="R35" s="146"/>
      <c r="S35" s="151" t="s">
        <v>263</v>
      </c>
      <c r="T35" s="148"/>
      <c r="U35" s="148"/>
      <c r="V35" s="148"/>
      <c r="W35" s="148"/>
      <c r="X35" s="148"/>
      <c r="Y35" s="148"/>
      <c r="Z35" s="148"/>
      <c r="AA35" s="148"/>
      <c r="AB35" s="148"/>
      <c r="AC35" s="148"/>
      <c r="AD35" s="148"/>
      <c r="AE35" s="148"/>
      <c r="AF35" s="148"/>
      <c r="AG35" s="148"/>
      <c r="AH35" s="148"/>
      <c r="AI35" s="148"/>
      <c r="AJ35" s="148"/>
      <c r="AK35" s="146"/>
      <c r="AL35" s="146"/>
      <c r="AM35" s="148"/>
      <c r="AN35" s="148"/>
      <c r="AO35" s="148"/>
      <c r="AP35" s="148"/>
      <c r="AQ35" s="148"/>
      <c r="AR35" s="148"/>
      <c r="AS35" s="148"/>
      <c r="AT35" s="148"/>
      <c r="AU35" s="148"/>
      <c r="AV35" s="148"/>
      <c r="AW35" s="149"/>
      <c r="BZ35" s="90"/>
      <c r="CA35" s="90"/>
      <c r="CB35" s="90"/>
      <c r="CC35" s="90"/>
    </row>
    <row r="36" spans="1:81" s="88" customFormat="1" ht="18.75" x14ac:dyDescent="0.4">
      <c r="A36" s="90"/>
      <c r="D36" s="89"/>
      <c r="E36" s="104"/>
      <c r="F36" s="86"/>
      <c r="H36" s="150"/>
      <c r="I36" s="146"/>
      <c r="J36" s="147"/>
      <c r="K36" s="147"/>
      <c r="L36" s="147"/>
      <c r="M36" s="147"/>
      <c r="N36" s="146"/>
      <c r="O36" s="146"/>
      <c r="P36" s="146"/>
      <c r="Q36" s="148"/>
      <c r="R36" s="146"/>
      <c r="S36" s="151" t="s">
        <v>568</v>
      </c>
      <c r="T36" s="148"/>
      <c r="U36" s="148"/>
      <c r="V36" s="148"/>
      <c r="W36" s="148"/>
      <c r="X36" s="148"/>
      <c r="Y36" s="148"/>
      <c r="Z36" s="148"/>
      <c r="AA36" s="148"/>
      <c r="AB36" s="148"/>
      <c r="AC36" s="148"/>
      <c r="AD36" s="148"/>
      <c r="AE36" s="148"/>
      <c r="AF36" s="148"/>
      <c r="AG36" s="148"/>
      <c r="AH36" s="148"/>
      <c r="AI36" s="148"/>
      <c r="AJ36" s="148"/>
      <c r="AK36" s="146"/>
      <c r="AL36" s="146"/>
      <c r="AM36" s="148"/>
      <c r="AN36" s="148"/>
      <c r="AO36" s="148"/>
      <c r="AP36" s="148"/>
      <c r="AQ36" s="148"/>
      <c r="AR36" s="148"/>
      <c r="AS36" s="148"/>
      <c r="AT36" s="148"/>
      <c r="AU36" s="148"/>
      <c r="AV36" s="148"/>
      <c r="AW36" s="149"/>
      <c r="BZ36" s="90"/>
      <c r="CA36" s="90"/>
      <c r="CB36" s="90"/>
      <c r="CC36" s="90"/>
    </row>
    <row r="37" spans="1:81" s="88" customFormat="1" ht="18.75" x14ac:dyDescent="0.4">
      <c r="A37" s="90"/>
      <c r="D37" s="89"/>
      <c r="E37" s="104"/>
      <c r="F37" s="86"/>
      <c r="H37" s="145" t="s">
        <v>252</v>
      </c>
      <c r="I37" s="146"/>
      <c r="J37" s="147"/>
      <c r="K37" s="147"/>
      <c r="L37" s="147"/>
      <c r="M37" s="147"/>
      <c r="N37" s="146"/>
      <c r="O37" s="146"/>
      <c r="P37" s="146"/>
      <c r="Q37" s="148"/>
      <c r="R37" s="146" t="s">
        <v>253</v>
      </c>
      <c r="S37" s="148"/>
      <c r="T37" s="148"/>
      <c r="U37" s="148"/>
      <c r="V37" s="148"/>
      <c r="W37" s="148"/>
      <c r="X37" s="148"/>
      <c r="Y37" s="148"/>
      <c r="Z37" s="148"/>
      <c r="AA37" s="148"/>
      <c r="AB37" s="148"/>
      <c r="AC37" s="148"/>
      <c r="AD37" s="148"/>
      <c r="AE37" s="148"/>
      <c r="AF37" s="148"/>
      <c r="AG37" s="148"/>
      <c r="AH37" s="148"/>
      <c r="AI37" s="148"/>
      <c r="AJ37" s="148"/>
      <c r="AK37" s="146"/>
      <c r="AL37" s="146"/>
      <c r="AM37" s="148"/>
      <c r="AN37" s="148"/>
      <c r="AO37" s="148"/>
      <c r="AP37" s="148"/>
      <c r="AQ37" s="148"/>
      <c r="AR37" s="148"/>
      <c r="AS37" s="148"/>
      <c r="AT37" s="148"/>
      <c r="AU37" s="148"/>
      <c r="AV37" s="148"/>
      <c r="AW37" s="149"/>
      <c r="BZ37" s="90"/>
      <c r="CA37" s="90"/>
      <c r="CB37" s="90"/>
      <c r="CC37" s="90"/>
    </row>
    <row r="38" spans="1:81" s="88" customFormat="1" ht="18.75" x14ac:dyDescent="0.4">
      <c r="A38" s="90"/>
      <c r="D38" s="89"/>
      <c r="E38" s="104"/>
      <c r="F38" s="86"/>
      <c r="H38" s="152"/>
      <c r="I38" s="153"/>
      <c r="J38" s="154"/>
      <c r="K38" s="154"/>
      <c r="L38" s="154"/>
      <c r="M38" s="154"/>
      <c r="N38" s="153"/>
      <c r="O38" s="153"/>
      <c r="P38" s="155"/>
      <c r="Q38" s="155"/>
      <c r="R38" s="153"/>
      <c r="S38" s="155"/>
      <c r="T38" s="155"/>
      <c r="U38" s="155"/>
      <c r="V38" s="155"/>
      <c r="W38" s="155"/>
      <c r="X38" s="155"/>
      <c r="Y38" s="155"/>
      <c r="Z38" s="155"/>
      <c r="AA38" s="155"/>
      <c r="AB38" s="155"/>
      <c r="AC38" s="155"/>
      <c r="AD38" s="155"/>
      <c r="AE38" s="155"/>
      <c r="AF38" s="155"/>
      <c r="AG38" s="155"/>
      <c r="AH38" s="155"/>
      <c r="AI38" s="155"/>
      <c r="AJ38" s="155"/>
      <c r="AK38" s="153"/>
      <c r="AL38" s="153"/>
      <c r="AM38" s="155"/>
      <c r="AN38" s="155"/>
      <c r="AO38" s="155"/>
      <c r="AP38" s="155"/>
      <c r="AQ38" s="155"/>
      <c r="AR38" s="155"/>
      <c r="AS38" s="155"/>
      <c r="AT38" s="155"/>
      <c r="AU38" s="155"/>
      <c r="AV38" s="155"/>
      <c r="AW38" s="156"/>
      <c r="BZ38" s="90"/>
      <c r="CA38" s="90"/>
      <c r="CB38" s="90"/>
      <c r="CC38" s="90"/>
    </row>
    <row r="39" spans="1:81" s="88" customFormat="1" ht="18.75" x14ac:dyDescent="0.4">
      <c r="A39" s="90"/>
      <c r="D39" s="89"/>
      <c r="E39" s="104"/>
      <c r="F39" s="86"/>
      <c r="BK39" s="90"/>
      <c r="BL39" s="90"/>
      <c r="BM39" s="90"/>
      <c r="BN39" s="90"/>
    </row>
    <row r="40" spans="1:81" s="88" customFormat="1" ht="18.75" x14ac:dyDescent="0.4">
      <c r="A40" s="90"/>
      <c r="D40" s="89"/>
      <c r="E40" s="104"/>
      <c r="H40" s="86"/>
      <c r="BK40" s="90"/>
      <c r="BL40" s="90"/>
      <c r="BM40" s="90"/>
      <c r="BN40" s="90"/>
    </row>
    <row r="41" spans="1:81" s="88" customFormat="1" ht="18.75" x14ac:dyDescent="0.45">
      <c r="A41" s="90"/>
      <c r="D41" s="89"/>
      <c r="E41" s="113" t="s">
        <v>569</v>
      </c>
      <c r="F41" s="86"/>
      <c r="BK41" s="90"/>
      <c r="BL41" s="90"/>
      <c r="BM41" s="90"/>
      <c r="BN41" s="90"/>
    </row>
    <row r="42" spans="1:81" s="88" customFormat="1" ht="18.75" x14ac:dyDescent="0.4">
      <c r="A42" s="90"/>
      <c r="D42" s="89"/>
      <c r="F42" s="109" t="s">
        <v>254</v>
      </c>
      <c r="G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BK42" s="90"/>
      <c r="BL42" s="90"/>
      <c r="BM42" s="90"/>
      <c r="BN42" s="90"/>
    </row>
    <row r="43" spans="1:81" s="88" customFormat="1" ht="18.75" x14ac:dyDescent="0.4">
      <c r="A43" s="90"/>
      <c r="D43" s="89"/>
      <c r="F43" s="109"/>
      <c r="G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BK43" s="90"/>
      <c r="BL43" s="90"/>
      <c r="BM43" s="90"/>
      <c r="BN43" s="90"/>
    </row>
    <row r="44" spans="1:81" s="88" customFormat="1" ht="18.75" x14ac:dyDescent="0.4">
      <c r="A44" s="90"/>
      <c r="D44" s="89"/>
      <c r="E44" s="86"/>
      <c r="F44" s="83"/>
      <c r="G44" s="83"/>
      <c r="H44" s="86" t="s">
        <v>244</v>
      </c>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BK44" s="90"/>
      <c r="BL44" s="90"/>
      <c r="BM44" s="90"/>
      <c r="BN44" s="90"/>
    </row>
    <row r="45" spans="1:81" s="88" customFormat="1" ht="18.75" x14ac:dyDescent="0.4">
      <c r="A45" s="90"/>
      <c r="D45" s="89"/>
      <c r="E45" s="83"/>
      <c r="F45" s="114"/>
      <c r="G45" s="115"/>
      <c r="H45" s="110" t="s">
        <v>91</v>
      </c>
      <c r="I45" s="111"/>
      <c r="J45" s="219"/>
      <c r="K45" s="219"/>
      <c r="L45" s="219"/>
      <c r="M45" s="219"/>
      <c r="N45" s="219"/>
      <c r="O45" s="112"/>
      <c r="P45" s="112"/>
      <c r="Q45" s="110" t="s">
        <v>346</v>
      </c>
      <c r="R45" s="112"/>
      <c r="S45" s="219"/>
      <c r="T45" s="219"/>
      <c r="U45" s="219"/>
      <c r="V45" s="219"/>
      <c r="W45" s="219"/>
      <c r="X45" s="219"/>
      <c r="Y45" s="219"/>
      <c r="Z45" s="219"/>
      <c r="AA45" s="219"/>
      <c r="AB45" s="219"/>
      <c r="AC45" s="219"/>
      <c r="AD45" s="219"/>
      <c r="AE45" s="219"/>
      <c r="AF45" s="219"/>
      <c r="AG45" s="219"/>
      <c r="AH45" s="219"/>
      <c r="AI45" s="219"/>
      <c r="AJ45" s="219"/>
      <c r="AK45" s="219"/>
      <c r="AL45" s="219"/>
      <c r="AM45" s="219"/>
      <c r="AN45" s="219"/>
      <c r="AO45" s="219"/>
      <c r="AP45" s="219"/>
      <c r="AQ45" s="219"/>
      <c r="AR45" s="112"/>
      <c r="AS45" s="112"/>
      <c r="AT45" s="157"/>
      <c r="BK45" s="90"/>
      <c r="BL45" s="90"/>
      <c r="BM45" s="90"/>
      <c r="BN45" s="90"/>
    </row>
    <row r="46" spans="1:81" s="88" customFormat="1" ht="18.75" x14ac:dyDescent="0.4">
      <c r="A46" s="90"/>
      <c r="D46" s="89"/>
      <c r="E46" s="83"/>
      <c r="F46" s="114"/>
      <c r="G46" s="115"/>
      <c r="H46" s="110" t="s">
        <v>559</v>
      </c>
      <c r="I46" s="111"/>
      <c r="J46" s="219"/>
      <c r="K46" s="219"/>
      <c r="L46" s="219"/>
      <c r="M46" s="219"/>
      <c r="N46" s="219"/>
      <c r="O46" s="112"/>
      <c r="P46" s="112"/>
      <c r="Q46" s="110" t="s">
        <v>560</v>
      </c>
      <c r="R46" s="112"/>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112"/>
      <c r="AS46" s="112"/>
      <c r="AT46" s="157"/>
      <c r="BK46" s="90"/>
      <c r="BL46" s="90"/>
      <c r="BM46" s="90"/>
      <c r="BN46" s="90"/>
    </row>
    <row r="47" spans="1:81" s="88" customFormat="1" ht="18.75" x14ac:dyDescent="0.4">
      <c r="A47" s="90"/>
      <c r="D47" s="89"/>
      <c r="E47" s="83"/>
      <c r="F47" s="114"/>
      <c r="G47" s="115"/>
      <c r="H47" s="110" t="s">
        <v>245</v>
      </c>
      <c r="I47" s="111"/>
      <c r="J47" s="219"/>
      <c r="K47" s="219"/>
      <c r="L47" s="219"/>
      <c r="M47" s="219"/>
      <c r="N47" s="219"/>
      <c r="O47" s="112"/>
      <c r="P47" s="112"/>
      <c r="Q47" s="110" t="s">
        <v>561</v>
      </c>
      <c r="R47" s="112"/>
      <c r="S47" s="219"/>
      <c r="T47" s="219"/>
      <c r="U47" s="219"/>
      <c r="V47" s="219"/>
      <c r="W47" s="219"/>
      <c r="X47" s="219"/>
      <c r="Y47" s="219"/>
      <c r="Z47" s="219"/>
      <c r="AA47" s="219"/>
      <c r="AB47" s="219"/>
      <c r="AC47" s="219"/>
      <c r="AD47" s="219"/>
      <c r="AE47" s="219"/>
      <c r="AF47" s="219"/>
      <c r="AG47" s="219"/>
      <c r="AH47" s="219"/>
      <c r="AI47" s="219"/>
      <c r="AJ47" s="219"/>
      <c r="AK47" s="219"/>
      <c r="AL47" s="219"/>
      <c r="AM47" s="219"/>
      <c r="AN47" s="219"/>
      <c r="AO47" s="219"/>
      <c r="AP47" s="219"/>
      <c r="AQ47" s="219"/>
      <c r="AR47" s="112"/>
      <c r="AS47" s="112"/>
      <c r="AT47" s="157"/>
      <c r="BK47" s="90"/>
      <c r="BL47" s="90"/>
      <c r="BM47" s="90"/>
      <c r="BN47" s="90"/>
    </row>
    <row r="48" spans="1:81" s="88" customFormat="1" ht="18.75" x14ac:dyDescent="0.4">
      <c r="A48" s="90"/>
      <c r="D48" s="89"/>
      <c r="E48" s="83"/>
      <c r="F48" s="114"/>
      <c r="G48" s="115"/>
      <c r="H48" s="110" t="s">
        <v>246</v>
      </c>
      <c r="I48" s="111"/>
      <c r="J48" s="219"/>
      <c r="K48" s="219"/>
      <c r="L48" s="219"/>
      <c r="M48" s="219"/>
      <c r="N48" s="219"/>
      <c r="O48" s="112"/>
      <c r="P48" s="112"/>
      <c r="Q48" s="110" t="s">
        <v>255</v>
      </c>
      <c r="R48" s="112"/>
      <c r="S48" s="219"/>
      <c r="T48" s="219"/>
      <c r="U48" s="219"/>
      <c r="V48" s="219"/>
      <c r="W48" s="219"/>
      <c r="X48" s="219"/>
      <c r="Y48" s="219"/>
      <c r="Z48" s="219"/>
      <c r="AA48" s="219"/>
      <c r="AB48" s="219"/>
      <c r="AC48" s="219"/>
      <c r="AD48" s="219"/>
      <c r="AE48" s="219"/>
      <c r="AF48" s="219"/>
      <c r="AG48" s="219"/>
      <c r="AH48" s="219"/>
      <c r="AI48" s="219"/>
      <c r="AJ48" s="219"/>
      <c r="AK48" s="219"/>
      <c r="AL48" s="219"/>
      <c r="AM48" s="219"/>
      <c r="AN48" s="219"/>
      <c r="AO48" s="219"/>
      <c r="AP48" s="219"/>
      <c r="AQ48" s="219"/>
      <c r="AR48" s="112"/>
      <c r="AS48" s="112"/>
      <c r="AT48" s="157"/>
      <c r="BK48" s="90"/>
      <c r="BL48" s="90"/>
      <c r="BM48" s="90"/>
      <c r="BN48" s="90"/>
    </row>
    <row r="49" spans="1:71" s="88" customFormat="1" ht="18.75" x14ac:dyDescent="0.4">
      <c r="A49" s="90"/>
      <c r="D49" s="89"/>
      <c r="E49" s="83"/>
      <c r="F49" s="114"/>
      <c r="G49" s="115"/>
      <c r="H49" s="116"/>
      <c r="I49" s="116"/>
      <c r="J49" s="117"/>
      <c r="K49" s="117"/>
      <c r="L49" s="117"/>
      <c r="M49" s="117"/>
      <c r="N49" s="117"/>
      <c r="O49" s="103"/>
      <c r="P49" s="103"/>
      <c r="Q49" s="116"/>
      <c r="R49" s="103"/>
      <c r="S49" s="117"/>
      <c r="T49" s="117"/>
      <c r="U49" s="117"/>
      <c r="V49" s="117"/>
      <c r="W49" s="117"/>
      <c r="X49" s="117"/>
      <c r="Y49" s="117"/>
      <c r="Z49" s="117"/>
      <c r="AA49" s="117"/>
      <c r="AB49" s="117"/>
      <c r="AC49" s="117"/>
      <c r="AD49" s="117"/>
      <c r="AE49" s="117"/>
      <c r="AF49" s="117"/>
      <c r="AG49" s="117"/>
      <c r="AH49" s="83"/>
      <c r="AI49" s="83"/>
      <c r="AJ49" s="83"/>
      <c r="AK49" s="83"/>
      <c r="AL49" s="83"/>
      <c r="AM49" s="83"/>
      <c r="AN49" s="83"/>
      <c r="AO49" s="83"/>
      <c r="AP49" s="83"/>
      <c r="AQ49" s="83"/>
      <c r="BK49" s="90"/>
      <c r="BL49" s="90"/>
      <c r="BM49" s="90"/>
      <c r="BN49" s="90"/>
    </row>
    <row r="50" spans="1:71" s="88" customFormat="1" ht="18.75" x14ac:dyDescent="0.4">
      <c r="A50" s="90"/>
      <c r="D50" s="89"/>
      <c r="E50" s="83"/>
      <c r="F50" s="114"/>
      <c r="G50" s="115"/>
      <c r="H50" s="104" t="s">
        <v>248</v>
      </c>
      <c r="I50" s="114"/>
      <c r="J50" s="83"/>
      <c r="K50" s="83"/>
      <c r="L50" s="83"/>
      <c r="M50" s="83"/>
      <c r="N50" s="83"/>
      <c r="O50" s="114"/>
      <c r="P50" s="83"/>
      <c r="Q50" s="83"/>
      <c r="R50" s="83"/>
      <c r="S50" s="114"/>
      <c r="T50" s="114"/>
      <c r="U50" s="83"/>
      <c r="V50" s="83"/>
      <c r="W50" s="83"/>
      <c r="X50" s="83"/>
      <c r="Y50" s="83"/>
      <c r="Z50" s="83"/>
      <c r="AA50" s="83"/>
      <c r="AB50" s="83"/>
      <c r="AC50" s="83"/>
      <c r="AD50" s="83"/>
      <c r="AE50" s="83"/>
      <c r="AF50" s="83"/>
      <c r="AG50" s="83"/>
      <c r="AH50" s="83"/>
      <c r="AI50" s="83"/>
      <c r="AJ50" s="83"/>
      <c r="AK50" s="83"/>
      <c r="AL50" s="83"/>
      <c r="AM50" s="83"/>
      <c r="AN50" s="83"/>
      <c r="AO50" s="83"/>
      <c r="AP50" s="83"/>
      <c r="AQ50" s="83"/>
      <c r="BK50" s="90"/>
      <c r="BL50" s="90"/>
      <c r="BM50" s="90"/>
      <c r="BN50" s="90"/>
    </row>
    <row r="51" spans="1:71" s="88" customFormat="1" ht="18.75" x14ac:dyDescent="0.4">
      <c r="A51" s="90"/>
      <c r="D51" s="89"/>
      <c r="H51" s="140" t="s">
        <v>570</v>
      </c>
      <c r="I51" s="141"/>
      <c r="J51" s="142"/>
      <c r="K51" s="142"/>
      <c r="L51" s="142"/>
      <c r="M51" s="142"/>
      <c r="N51" s="141"/>
      <c r="O51" s="141"/>
      <c r="P51" s="143"/>
      <c r="Q51" s="143"/>
      <c r="R51" s="141"/>
      <c r="S51" s="143"/>
      <c r="T51" s="143"/>
      <c r="U51" s="143"/>
      <c r="V51" s="141"/>
      <c r="W51" s="141"/>
      <c r="X51" s="141"/>
      <c r="Y51" s="141"/>
      <c r="Z51" s="141"/>
      <c r="AA51" s="141"/>
      <c r="AB51" s="141"/>
      <c r="AC51" s="141"/>
      <c r="AD51" s="141"/>
      <c r="AE51" s="141"/>
      <c r="AF51" s="141"/>
      <c r="AG51" s="141"/>
      <c r="AH51" s="141"/>
      <c r="AI51" s="143"/>
      <c r="AJ51" s="143"/>
      <c r="AK51" s="143"/>
      <c r="AL51" s="143"/>
      <c r="AM51" s="143"/>
      <c r="AN51" s="143"/>
      <c r="AO51" s="143"/>
      <c r="AP51" s="143"/>
      <c r="AQ51" s="143"/>
      <c r="AR51" s="143"/>
      <c r="AS51" s="143"/>
      <c r="AT51" s="143"/>
      <c r="AU51" s="143"/>
      <c r="AV51" s="144"/>
      <c r="BN51" s="90"/>
      <c r="BO51" s="90"/>
      <c r="BP51" s="90"/>
      <c r="BQ51" s="90"/>
    </row>
    <row r="52" spans="1:71" s="88" customFormat="1" ht="18.75" x14ac:dyDescent="0.4">
      <c r="A52" s="90"/>
      <c r="D52" s="89"/>
      <c r="H52" s="145" t="s">
        <v>309</v>
      </c>
      <c r="I52" s="146"/>
      <c r="J52" s="147"/>
      <c r="K52" s="147"/>
      <c r="L52" s="147"/>
      <c r="M52" s="147"/>
      <c r="N52" s="146"/>
      <c r="O52" s="146"/>
      <c r="P52" s="148"/>
      <c r="Q52" s="148"/>
      <c r="R52" s="146"/>
      <c r="S52" s="148"/>
      <c r="T52" s="148"/>
      <c r="U52" s="148"/>
      <c r="V52" s="146"/>
      <c r="W52" s="146"/>
      <c r="X52" s="146"/>
      <c r="Y52" s="146"/>
      <c r="Z52" s="146"/>
      <c r="AA52" s="146"/>
      <c r="AB52" s="146"/>
      <c r="AC52" s="146"/>
      <c r="AD52" s="146"/>
      <c r="AE52" s="146"/>
      <c r="AF52" s="146"/>
      <c r="AG52" s="146"/>
      <c r="AH52" s="146"/>
      <c r="AI52" s="148"/>
      <c r="AJ52" s="148"/>
      <c r="AK52" s="148"/>
      <c r="AL52" s="148"/>
      <c r="AM52" s="148"/>
      <c r="AN52" s="148"/>
      <c r="AO52" s="148"/>
      <c r="AP52" s="148"/>
      <c r="AQ52" s="148"/>
      <c r="AR52" s="148"/>
      <c r="AS52" s="148"/>
      <c r="AT52" s="148"/>
      <c r="AU52" s="148"/>
      <c r="AV52" s="149"/>
      <c r="BN52" s="90"/>
      <c r="BO52" s="90"/>
      <c r="BP52" s="90"/>
      <c r="BQ52" s="90"/>
    </row>
    <row r="53" spans="1:71" s="88" customFormat="1" ht="18.75" x14ac:dyDescent="0.4">
      <c r="A53" s="90"/>
      <c r="D53" s="89"/>
      <c r="H53" s="152" t="s">
        <v>256</v>
      </c>
      <c r="I53" s="153"/>
      <c r="J53" s="154"/>
      <c r="K53" s="154"/>
      <c r="L53" s="154"/>
      <c r="M53" s="154"/>
      <c r="N53" s="153"/>
      <c r="O53" s="153"/>
      <c r="P53" s="155"/>
      <c r="Q53" s="155"/>
      <c r="R53" s="153"/>
      <c r="S53" s="155"/>
      <c r="T53" s="155"/>
      <c r="U53" s="155"/>
      <c r="V53" s="153"/>
      <c r="W53" s="153"/>
      <c r="X53" s="153"/>
      <c r="Y53" s="153"/>
      <c r="Z53" s="153"/>
      <c r="AA53" s="153"/>
      <c r="AB53" s="153"/>
      <c r="AC53" s="153"/>
      <c r="AD53" s="153"/>
      <c r="AE53" s="153"/>
      <c r="AF53" s="153"/>
      <c r="AG53" s="153"/>
      <c r="AH53" s="153"/>
      <c r="AI53" s="155"/>
      <c r="AJ53" s="155"/>
      <c r="AK53" s="155"/>
      <c r="AL53" s="155"/>
      <c r="AM53" s="155"/>
      <c r="AN53" s="155"/>
      <c r="AO53" s="155"/>
      <c r="AP53" s="155"/>
      <c r="AQ53" s="155"/>
      <c r="AR53" s="155"/>
      <c r="AS53" s="155"/>
      <c r="AT53" s="155"/>
      <c r="AU53" s="155"/>
      <c r="AV53" s="156"/>
      <c r="BN53" s="90"/>
      <c r="BO53" s="90"/>
      <c r="BP53" s="90"/>
      <c r="BQ53" s="90"/>
    </row>
    <row r="54" spans="1:71" s="88" customFormat="1" ht="18.75" x14ac:dyDescent="0.4">
      <c r="A54" s="90"/>
      <c r="D54" s="89"/>
      <c r="E54" s="83"/>
      <c r="F54" s="114"/>
      <c r="G54" s="115"/>
      <c r="H54" s="114"/>
      <c r="I54" s="114"/>
      <c r="J54" s="83"/>
      <c r="K54" s="83"/>
      <c r="L54" s="83"/>
      <c r="M54" s="83"/>
      <c r="N54" s="83"/>
      <c r="O54" s="114"/>
      <c r="P54" s="83"/>
      <c r="Q54" s="83"/>
      <c r="R54" s="83"/>
      <c r="S54" s="114"/>
      <c r="T54" s="114"/>
      <c r="U54" s="83"/>
      <c r="V54" s="83"/>
      <c r="W54" s="83"/>
      <c r="X54" s="83"/>
      <c r="Y54" s="83"/>
      <c r="Z54" s="83"/>
      <c r="AA54" s="83"/>
      <c r="AB54" s="83"/>
      <c r="AC54" s="83"/>
      <c r="AD54" s="83"/>
      <c r="AE54" s="83"/>
      <c r="AF54" s="83"/>
      <c r="AG54" s="83"/>
      <c r="AH54" s="83"/>
      <c r="AI54" s="83"/>
      <c r="AJ54" s="83"/>
      <c r="AK54" s="83"/>
      <c r="AL54" s="83"/>
      <c r="AM54" s="83"/>
      <c r="AN54" s="83"/>
      <c r="AO54" s="83"/>
      <c r="AP54" s="83"/>
      <c r="AQ54" s="83"/>
      <c r="BK54" s="90"/>
      <c r="BL54" s="90"/>
      <c r="BM54" s="90"/>
      <c r="BN54" s="90"/>
    </row>
    <row r="55" spans="1:71" s="88" customFormat="1" ht="22.5" x14ac:dyDescent="0.5">
      <c r="A55" s="90"/>
      <c r="D55" s="89"/>
      <c r="E55" s="106"/>
      <c r="F55" s="109" t="s">
        <v>257</v>
      </c>
      <c r="H55" s="83"/>
      <c r="I55" s="115"/>
      <c r="J55" s="114"/>
      <c r="K55" s="114"/>
      <c r="L55" s="114"/>
      <c r="M55" s="114"/>
      <c r="N55" s="114"/>
      <c r="O55" s="83"/>
      <c r="P55" s="83"/>
      <c r="Q55" s="114"/>
      <c r="R55" s="83"/>
      <c r="S55" s="83"/>
      <c r="T55" s="83"/>
      <c r="U55" s="114"/>
      <c r="V55" s="114"/>
      <c r="W55" s="83"/>
      <c r="X55" s="83"/>
      <c r="Y55" s="83"/>
      <c r="Z55" s="83"/>
      <c r="AA55" s="83"/>
      <c r="AB55" s="83"/>
      <c r="AC55" s="83"/>
      <c r="AD55" s="83"/>
      <c r="AE55" s="83"/>
      <c r="AF55" s="83"/>
      <c r="AG55" s="83"/>
      <c r="AH55" s="83"/>
      <c r="AI55" s="83"/>
      <c r="AJ55" s="83"/>
      <c r="AK55" s="83"/>
      <c r="AL55" s="83"/>
      <c r="AM55" s="83"/>
      <c r="AN55" s="83"/>
      <c r="AO55" s="83"/>
      <c r="AP55" s="83"/>
      <c r="AQ55" s="83"/>
      <c r="AR55" s="83"/>
      <c r="AS55" s="83"/>
      <c r="BK55" s="90"/>
      <c r="BL55" s="90"/>
      <c r="BM55" s="90"/>
      <c r="BN55" s="90"/>
    </row>
    <row r="56" spans="1:71" s="88" customFormat="1" ht="22.5" x14ac:dyDescent="0.5">
      <c r="A56" s="90"/>
      <c r="D56" s="89"/>
      <c r="E56" s="106"/>
      <c r="F56" s="84"/>
      <c r="G56" s="86"/>
      <c r="H56" s="83"/>
      <c r="I56" s="115"/>
      <c r="J56" s="114"/>
      <c r="K56" s="114"/>
      <c r="L56" s="114"/>
      <c r="M56" s="114"/>
      <c r="N56" s="114"/>
      <c r="O56" s="83"/>
      <c r="P56" s="83"/>
      <c r="Q56" s="114"/>
      <c r="R56" s="83"/>
      <c r="S56" s="83"/>
      <c r="T56" s="83"/>
      <c r="U56" s="114"/>
      <c r="V56" s="114"/>
      <c r="W56" s="83"/>
      <c r="X56" s="83"/>
      <c r="Y56" s="83"/>
      <c r="Z56" s="83"/>
      <c r="AA56" s="83"/>
      <c r="AB56" s="83"/>
      <c r="AC56" s="83"/>
      <c r="AD56" s="83"/>
      <c r="AE56" s="83"/>
      <c r="AF56" s="83"/>
      <c r="AG56" s="83"/>
      <c r="AH56" s="83"/>
      <c r="AI56" s="83"/>
      <c r="AJ56" s="83"/>
      <c r="AK56" s="83"/>
      <c r="AL56" s="83"/>
      <c r="AM56" s="83"/>
      <c r="AN56" s="83"/>
      <c r="AO56" s="83"/>
      <c r="AP56" s="83"/>
      <c r="AQ56" s="83"/>
      <c r="AR56" s="83"/>
      <c r="AS56" s="83"/>
      <c r="BK56" s="90"/>
      <c r="BL56" s="90"/>
      <c r="BM56" s="90"/>
      <c r="BN56" s="90"/>
    </row>
    <row r="57" spans="1:71" s="88" customFormat="1" ht="22.5" x14ac:dyDescent="0.5">
      <c r="A57" s="90"/>
      <c r="D57" s="89"/>
      <c r="E57" s="106"/>
      <c r="F57" s="84"/>
      <c r="G57" s="86"/>
      <c r="H57" s="83"/>
      <c r="I57" s="118" t="s">
        <v>571</v>
      </c>
      <c r="J57" s="119"/>
      <c r="K57" s="119"/>
      <c r="L57" s="119"/>
      <c r="M57" s="119"/>
      <c r="N57" s="119"/>
      <c r="O57" s="120"/>
      <c r="P57" s="121"/>
      <c r="Q57" s="122" t="s">
        <v>258</v>
      </c>
      <c r="R57" s="120"/>
      <c r="S57" s="120"/>
      <c r="T57" s="120"/>
      <c r="U57" s="120"/>
      <c r="V57" s="120"/>
      <c r="W57" s="120"/>
      <c r="X57" s="120"/>
      <c r="Y57" s="120"/>
      <c r="Z57" s="119"/>
      <c r="AA57" s="119"/>
      <c r="AB57" s="120"/>
      <c r="AC57" s="120"/>
      <c r="AD57" s="120"/>
      <c r="AE57" s="120"/>
      <c r="AF57" s="123"/>
      <c r="AG57" s="83"/>
      <c r="AH57" s="83"/>
      <c r="AI57" s="83"/>
      <c r="AJ57" s="83"/>
      <c r="AK57" s="83"/>
      <c r="AL57" s="83"/>
      <c r="AM57" s="83"/>
      <c r="AN57" s="83"/>
      <c r="AO57" s="83"/>
      <c r="AP57" s="83"/>
      <c r="AQ57" s="83"/>
      <c r="AR57" s="83"/>
      <c r="AS57" s="83"/>
      <c r="AT57" s="83"/>
      <c r="AU57" s="83"/>
      <c r="AV57" s="83"/>
      <c r="AW57" s="83"/>
      <c r="AX57" s="83"/>
      <c r="BP57" s="90"/>
      <c r="BQ57" s="90"/>
      <c r="BR57" s="90"/>
      <c r="BS57" s="90"/>
    </row>
    <row r="58" spans="1:71" s="88" customFormat="1" ht="22.5" x14ac:dyDescent="0.5">
      <c r="A58" s="90"/>
      <c r="D58" s="89"/>
      <c r="E58" s="106"/>
      <c r="F58" s="84"/>
      <c r="G58" s="114"/>
      <c r="H58" s="115"/>
      <c r="I58" s="110" t="s">
        <v>259</v>
      </c>
      <c r="J58" s="111"/>
      <c r="K58" s="111"/>
      <c r="L58" s="111"/>
      <c r="M58" s="111"/>
      <c r="N58" s="219"/>
      <c r="O58" s="219"/>
      <c r="P58" s="112"/>
      <c r="Q58" s="110" t="s">
        <v>260</v>
      </c>
      <c r="R58" s="219"/>
      <c r="S58" s="219"/>
      <c r="T58" s="219"/>
      <c r="U58" s="219"/>
      <c r="V58" s="219"/>
      <c r="W58" s="219"/>
      <c r="X58" s="219"/>
      <c r="Y58" s="219"/>
      <c r="Z58" s="111"/>
      <c r="AA58" s="111"/>
      <c r="AB58" s="219"/>
      <c r="AC58" s="219"/>
      <c r="AD58" s="219"/>
      <c r="AE58" s="219"/>
      <c r="AF58" s="220"/>
      <c r="AG58" s="83"/>
      <c r="AH58" s="83"/>
      <c r="AI58" s="83"/>
      <c r="AJ58" s="83"/>
      <c r="AK58" s="83"/>
      <c r="AL58" s="83"/>
      <c r="AM58" s="83"/>
      <c r="AN58" s="83"/>
      <c r="AO58" s="83"/>
      <c r="AP58" s="83"/>
      <c r="AQ58" s="83"/>
      <c r="AR58" s="83"/>
      <c r="AS58" s="83"/>
      <c r="AT58" s="83"/>
      <c r="AU58" s="83"/>
      <c r="AV58" s="83"/>
      <c r="AW58" s="83"/>
      <c r="AX58" s="83"/>
      <c r="BP58" s="90"/>
      <c r="BQ58" s="90"/>
      <c r="BR58" s="90"/>
      <c r="BS58" s="90"/>
    </row>
    <row r="59" spans="1:71" s="88" customFormat="1" ht="22.5" x14ac:dyDescent="0.5">
      <c r="A59" s="90"/>
      <c r="D59" s="89"/>
      <c r="E59" s="106"/>
      <c r="F59" s="84"/>
      <c r="G59" s="114"/>
      <c r="H59" s="115"/>
      <c r="I59" s="110" t="s">
        <v>261</v>
      </c>
      <c r="J59" s="111"/>
      <c r="K59" s="111"/>
      <c r="L59" s="111"/>
      <c r="M59" s="111"/>
      <c r="N59" s="219"/>
      <c r="O59" s="219"/>
      <c r="P59" s="112"/>
      <c r="Q59" s="110" t="s">
        <v>443</v>
      </c>
      <c r="R59" s="219"/>
      <c r="S59" s="219"/>
      <c r="T59" s="219"/>
      <c r="U59" s="219"/>
      <c r="V59" s="219"/>
      <c r="W59" s="219"/>
      <c r="X59" s="219"/>
      <c r="Y59" s="219"/>
      <c r="Z59" s="111"/>
      <c r="AA59" s="111"/>
      <c r="AB59" s="219"/>
      <c r="AC59" s="219"/>
      <c r="AD59" s="219"/>
      <c r="AE59" s="219"/>
      <c r="AF59" s="220"/>
      <c r="AG59" s="83"/>
      <c r="AH59" s="83"/>
      <c r="AI59" s="83"/>
      <c r="AJ59" s="83"/>
      <c r="AK59" s="83"/>
      <c r="AL59" s="83"/>
      <c r="AM59" s="83"/>
      <c r="AN59" s="83"/>
      <c r="AO59" s="83"/>
      <c r="AP59" s="83"/>
      <c r="AQ59" s="83"/>
      <c r="AR59" s="83"/>
      <c r="AS59" s="83"/>
      <c r="AT59" s="83"/>
      <c r="AU59" s="83"/>
      <c r="AV59" s="83"/>
      <c r="AW59" s="83"/>
      <c r="AX59" s="83"/>
      <c r="BP59" s="90"/>
      <c r="BQ59" s="90"/>
      <c r="BR59" s="90"/>
      <c r="BS59" s="90"/>
    </row>
    <row r="60" spans="1:71" s="88" customFormat="1" ht="22.5" x14ac:dyDescent="0.5">
      <c r="A60" s="90"/>
      <c r="D60" s="89"/>
      <c r="E60" s="106"/>
      <c r="F60" s="84"/>
      <c r="G60" s="114"/>
      <c r="H60" s="115"/>
      <c r="I60" s="110" t="s">
        <v>572</v>
      </c>
      <c r="J60" s="111"/>
      <c r="K60" s="111"/>
      <c r="L60" s="111"/>
      <c r="M60" s="111"/>
      <c r="N60" s="219"/>
      <c r="O60" s="219"/>
      <c r="P60" s="112"/>
      <c r="Q60" s="110" t="s">
        <v>389</v>
      </c>
      <c r="R60" s="219"/>
      <c r="S60" s="219"/>
      <c r="T60" s="219"/>
      <c r="U60" s="219"/>
      <c r="V60" s="219"/>
      <c r="W60" s="219"/>
      <c r="X60" s="219"/>
      <c r="Y60" s="219"/>
      <c r="Z60" s="111"/>
      <c r="AA60" s="111"/>
      <c r="AB60" s="219"/>
      <c r="AC60" s="219"/>
      <c r="AD60" s="219"/>
      <c r="AE60" s="219"/>
      <c r="AF60" s="220"/>
      <c r="AG60" s="83"/>
      <c r="AH60" s="83"/>
      <c r="AI60" s="83"/>
      <c r="AJ60" s="83"/>
      <c r="AK60" s="83"/>
      <c r="AL60" s="83"/>
      <c r="AM60" s="83"/>
      <c r="AN60" s="83"/>
      <c r="AO60" s="83"/>
      <c r="AP60" s="83"/>
      <c r="AQ60" s="83"/>
      <c r="AR60" s="83"/>
      <c r="AS60" s="83"/>
      <c r="AT60" s="83"/>
      <c r="AU60" s="83"/>
      <c r="AV60" s="83"/>
      <c r="AW60" s="83"/>
      <c r="AX60" s="83"/>
      <c r="BP60" s="90"/>
      <c r="BQ60" s="90"/>
      <c r="BR60" s="90"/>
      <c r="BS60" s="90"/>
    </row>
    <row r="61" spans="1:71" s="88" customFormat="1" ht="22.5" x14ac:dyDescent="0.5">
      <c r="A61" s="90"/>
      <c r="D61" s="89"/>
      <c r="E61" s="106"/>
      <c r="F61" s="84"/>
      <c r="G61" s="114"/>
      <c r="H61" s="115"/>
      <c r="I61" s="110" t="s">
        <v>390</v>
      </c>
      <c r="J61" s="111"/>
      <c r="K61" s="111"/>
      <c r="L61" s="111"/>
      <c r="M61" s="111"/>
      <c r="N61" s="219"/>
      <c r="O61" s="219"/>
      <c r="P61" s="112"/>
      <c r="Q61" s="110" t="s">
        <v>308</v>
      </c>
      <c r="R61" s="219"/>
      <c r="S61" s="219"/>
      <c r="T61" s="219"/>
      <c r="U61" s="219"/>
      <c r="V61" s="219"/>
      <c r="W61" s="219"/>
      <c r="X61" s="219"/>
      <c r="Y61" s="219"/>
      <c r="Z61" s="111"/>
      <c r="AA61" s="111"/>
      <c r="AB61" s="219"/>
      <c r="AC61" s="219"/>
      <c r="AD61" s="219"/>
      <c r="AE61" s="219"/>
      <c r="AF61" s="220"/>
      <c r="AG61" s="83"/>
      <c r="AH61" s="83"/>
      <c r="AI61" s="83"/>
      <c r="AJ61" s="83"/>
      <c r="AK61" s="83"/>
      <c r="AL61" s="83"/>
      <c r="AM61" s="83"/>
      <c r="AN61" s="83"/>
      <c r="AO61" s="83"/>
      <c r="AP61" s="83"/>
      <c r="AQ61" s="83"/>
      <c r="AR61" s="83"/>
      <c r="AS61" s="83"/>
      <c r="AT61" s="83"/>
      <c r="AU61" s="83"/>
      <c r="AV61" s="83"/>
      <c r="AW61" s="83"/>
      <c r="AX61" s="83"/>
      <c r="BP61" s="90"/>
      <c r="BQ61" s="90"/>
      <c r="BR61" s="90"/>
      <c r="BS61" s="90"/>
    </row>
    <row r="62" spans="1:71" s="88" customFormat="1" ht="22.5" x14ac:dyDescent="0.5">
      <c r="A62" s="90"/>
      <c r="D62" s="89"/>
      <c r="E62" s="106"/>
      <c r="F62" s="124"/>
      <c r="G62" s="125"/>
      <c r="H62" s="126"/>
      <c r="I62" s="127" t="s">
        <v>573</v>
      </c>
      <c r="J62" s="128"/>
      <c r="K62" s="128"/>
      <c r="L62" s="128"/>
      <c r="M62" s="128"/>
      <c r="N62" s="129"/>
      <c r="O62" s="129"/>
      <c r="P62" s="112"/>
      <c r="Q62" s="127" t="s">
        <v>574</v>
      </c>
      <c r="R62" s="129"/>
      <c r="S62" s="129"/>
      <c r="T62" s="129"/>
      <c r="U62" s="129"/>
      <c r="V62" s="129"/>
      <c r="W62" s="129"/>
      <c r="X62" s="129"/>
      <c r="Y62" s="129"/>
      <c r="Z62" s="128"/>
      <c r="AA62" s="128"/>
      <c r="AB62" s="129"/>
      <c r="AC62" s="129"/>
      <c r="AD62" s="129"/>
      <c r="AE62" s="129"/>
      <c r="AF62" s="130"/>
      <c r="AG62" s="131"/>
      <c r="AH62" s="83"/>
      <c r="AI62" s="83"/>
      <c r="AJ62" s="83"/>
      <c r="AK62" s="83"/>
      <c r="AL62" s="83"/>
      <c r="AM62" s="83"/>
      <c r="AN62" s="83"/>
      <c r="AO62" s="83"/>
      <c r="AP62" s="83"/>
      <c r="AQ62" s="83"/>
      <c r="AR62" s="83"/>
      <c r="AS62" s="83"/>
      <c r="AT62" s="83"/>
      <c r="AU62" s="83"/>
      <c r="AV62" s="83"/>
      <c r="AW62" s="83"/>
      <c r="AX62" s="83"/>
      <c r="BP62" s="90"/>
      <c r="BQ62" s="90"/>
      <c r="BR62" s="90"/>
      <c r="BS62" s="90"/>
    </row>
    <row r="63" spans="1:71" s="88" customFormat="1" ht="22.5" x14ac:dyDescent="0.5">
      <c r="A63" s="90"/>
      <c r="D63" s="89"/>
      <c r="E63" s="106"/>
      <c r="F63" s="124"/>
      <c r="G63" s="125"/>
      <c r="H63" s="126"/>
      <c r="I63" s="127" t="s">
        <v>575</v>
      </c>
      <c r="J63" s="128"/>
      <c r="K63" s="128"/>
      <c r="L63" s="128"/>
      <c r="M63" s="128"/>
      <c r="N63" s="129"/>
      <c r="O63" s="129"/>
      <c r="P63" s="112"/>
      <c r="Q63" s="132" t="s">
        <v>262</v>
      </c>
      <c r="R63" s="129"/>
      <c r="S63" s="129"/>
      <c r="T63" s="129"/>
      <c r="U63" s="129"/>
      <c r="V63" s="129"/>
      <c r="W63" s="129"/>
      <c r="X63" s="129"/>
      <c r="Y63" s="129"/>
      <c r="Z63" s="128"/>
      <c r="AA63" s="128"/>
      <c r="AB63" s="129"/>
      <c r="AC63" s="129"/>
      <c r="AD63" s="129"/>
      <c r="AE63" s="129"/>
      <c r="AF63" s="130"/>
      <c r="AG63" s="131"/>
      <c r="AH63" s="83"/>
      <c r="AI63" s="83"/>
      <c r="AJ63" s="83"/>
      <c r="AK63" s="83"/>
      <c r="AL63" s="83"/>
      <c r="AM63" s="83"/>
      <c r="AN63" s="83"/>
      <c r="AO63" s="83"/>
      <c r="AP63" s="83"/>
      <c r="AQ63" s="83"/>
      <c r="AR63" s="83"/>
      <c r="AS63" s="83"/>
      <c r="AT63" s="83"/>
      <c r="AU63" s="83"/>
      <c r="AV63" s="83"/>
      <c r="AW63" s="83"/>
      <c r="AX63" s="83"/>
      <c r="BP63" s="90"/>
      <c r="BQ63" s="90"/>
      <c r="BR63" s="90"/>
      <c r="BS63" s="90"/>
    </row>
    <row r="64" spans="1:71" s="88" customFormat="1" ht="22.5" x14ac:dyDescent="0.5">
      <c r="A64" s="90"/>
      <c r="D64" s="89"/>
      <c r="E64" s="106"/>
      <c r="F64" s="124"/>
      <c r="G64" s="125"/>
      <c r="H64" s="126"/>
      <c r="I64" s="127" t="s">
        <v>379</v>
      </c>
      <c r="J64" s="128"/>
      <c r="K64" s="128"/>
      <c r="L64" s="128"/>
      <c r="M64" s="128"/>
      <c r="N64" s="129"/>
      <c r="O64" s="129"/>
      <c r="P64" s="112"/>
      <c r="Q64" s="162" t="s">
        <v>385</v>
      </c>
      <c r="R64" s="129"/>
      <c r="S64" s="129"/>
      <c r="T64" s="129"/>
      <c r="U64" s="129"/>
      <c r="V64" s="129"/>
      <c r="W64" s="129"/>
      <c r="X64" s="129"/>
      <c r="Y64" s="129"/>
      <c r="Z64" s="128"/>
      <c r="AA64" s="128"/>
      <c r="AB64" s="129"/>
      <c r="AC64" s="129"/>
      <c r="AD64" s="129"/>
      <c r="AE64" s="129"/>
      <c r="AF64" s="130"/>
      <c r="AG64" s="131"/>
      <c r="AH64" s="83"/>
      <c r="AI64" s="83"/>
      <c r="AJ64" s="83"/>
      <c r="AK64" s="83"/>
      <c r="AL64" s="83"/>
      <c r="AM64" s="83"/>
      <c r="AN64" s="83"/>
      <c r="AO64" s="83"/>
      <c r="AP64" s="83"/>
      <c r="AQ64" s="83"/>
      <c r="AR64" s="83"/>
      <c r="AS64" s="83"/>
      <c r="AT64" s="83"/>
      <c r="AU64" s="83"/>
      <c r="AV64" s="83"/>
      <c r="AW64" s="83"/>
      <c r="AX64" s="83"/>
      <c r="BP64" s="90"/>
      <c r="BQ64" s="90"/>
      <c r="BR64" s="90"/>
      <c r="BS64" s="90"/>
    </row>
    <row r="65" spans="1:71" s="88" customFormat="1" ht="22.5" x14ac:dyDescent="0.5">
      <c r="A65" s="90"/>
      <c r="D65" s="89"/>
      <c r="E65" s="106"/>
      <c r="F65" s="124"/>
      <c r="G65" s="125"/>
      <c r="H65" s="126"/>
      <c r="I65" s="127" t="s">
        <v>380</v>
      </c>
      <c r="J65" s="128"/>
      <c r="K65" s="128"/>
      <c r="L65" s="128"/>
      <c r="M65" s="128"/>
      <c r="N65" s="129"/>
      <c r="O65" s="129"/>
      <c r="P65" s="112"/>
      <c r="Q65" s="162" t="s">
        <v>388</v>
      </c>
      <c r="R65" s="129"/>
      <c r="S65" s="129"/>
      <c r="T65" s="129"/>
      <c r="U65" s="129"/>
      <c r="V65" s="129"/>
      <c r="W65" s="129"/>
      <c r="X65" s="129"/>
      <c r="Y65" s="129"/>
      <c r="Z65" s="128"/>
      <c r="AA65" s="128"/>
      <c r="AB65" s="129"/>
      <c r="AC65" s="129"/>
      <c r="AD65" s="129"/>
      <c r="AE65" s="129"/>
      <c r="AF65" s="130"/>
      <c r="AG65" s="131"/>
      <c r="AH65" s="83"/>
      <c r="AI65" s="83"/>
      <c r="AJ65" s="83"/>
      <c r="AK65" s="83"/>
      <c r="AL65" s="83"/>
      <c r="AM65" s="83"/>
      <c r="AN65" s="83"/>
      <c r="AO65" s="83"/>
      <c r="AP65" s="83"/>
      <c r="AQ65" s="83"/>
      <c r="AR65" s="83"/>
      <c r="AS65" s="83"/>
      <c r="AT65" s="83"/>
      <c r="AU65" s="83"/>
      <c r="AV65" s="83"/>
      <c r="AW65" s="83"/>
      <c r="AX65" s="83"/>
      <c r="BP65" s="90"/>
      <c r="BQ65" s="90"/>
      <c r="BR65" s="90"/>
      <c r="BS65" s="90"/>
    </row>
    <row r="66" spans="1:71" s="88" customFormat="1" ht="22.5" x14ac:dyDescent="0.5">
      <c r="A66" s="90"/>
      <c r="D66" s="89"/>
      <c r="E66" s="106"/>
      <c r="F66" s="124"/>
      <c r="G66" s="125"/>
      <c r="H66" s="126"/>
      <c r="I66" s="127" t="s">
        <v>387</v>
      </c>
      <c r="J66" s="128"/>
      <c r="K66" s="128"/>
      <c r="L66" s="128"/>
      <c r="M66" s="128"/>
      <c r="N66" s="129"/>
      <c r="O66" s="129"/>
      <c r="P66" s="112"/>
      <c r="Q66" s="162" t="s">
        <v>386</v>
      </c>
      <c r="R66" s="129"/>
      <c r="S66" s="129"/>
      <c r="T66" s="129"/>
      <c r="U66" s="129"/>
      <c r="V66" s="129"/>
      <c r="W66" s="129"/>
      <c r="X66" s="129"/>
      <c r="Y66" s="129"/>
      <c r="Z66" s="128"/>
      <c r="AA66" s="128"/>
      <c r="AB66" s="129"/>
      <c r="AC66" s="129"/>
      <c r="AD66" s="129"/>
      <c r="AE66" s="129"/>
      <c r="AF66" s="130"/>
      <c r="AG66" s="131"/>
      <c r="AH66" s="83"/>
      <c r="AI66" s="83"/>
      <c r="AJ66" s="83"/>
      <c r="AK66" s="83"/>
      <c r="AL66" s="83"/>
      <c r="AM66" s="83"/>
      <c r="AN66" s="83"/>
      <c r="AO66" s="83"/>
      <c r="AP66" s="83"/>
      <c r="AQ66" s="83"/>
      <c r="AR66" s="83"/>
      <c r="AS66" s="83"/>
      <c r="AT66" s="83"/>
      <c r="AU66" s="83"/>
      <c r="AV66" s="83"/>
      <c r="AW66" s="83"/>
      <c r="AX66" s="83"/>
      <c r="BP66" s="90"/>
      <c r="BQ66" s="90"/>
      <c r="BR66" s="90"/>
      <c r="BS66" s="90"/>
    </row>
    <row r="67" spans="1:71" s="88" customFormat="1" ht="22.5" x14ac:dyDescent="0.5">
      <c r="A67" s="90"/>
      <c r="D67" s="89"/>
      <c r="E67" s="106"/>
      <c r="F67" s="124"/>
      <c r="G67" s="125"/>
      <c r="H67" s="126"/>
      <c r="I67" s="127" t="s">
        <v>306</v>
      </c>
      <c r="J67" s="128"/>
      <c r="K67" s="128"/>
      <c r="L67" s="128"/>
      <c r="M67" s="128"/>
      <c r="N67" s="129"/>
      <c r="O67" s="129"/>
      <c r="P67" s="112"/>
      <c r="Q67" s="162" t="s">
        <v>307</v>
      </c>
      <c r="R67" s="129"/>
      <c r="S67" s="129"/>
      <c r="T67" s="129"/>
      <c r="U67" s="129"/>
      <c r="V67" s="129"/>
      <c r="W67" s="129"/>
      <c r="X67" s="129"/>
      <c r="Y67" s="129"/>
      <c r="Z67" s="128"/>
      <c r="AA67" s="128"/>
      <c r="AB67" s="129"/>
      <c r="AC67" s="129"/>
      <c r="AD67" s="129"/>
      <c r="AE67" s="129"/>
      <c r="AF67" s="130"/>
      <c r="AG67" s="131"/>
      <c r="AH67" s="83"/>
      <c r="AI67" s="83"/>
      <c r="AJ67" s="83"/>
      <c r="AK67" s="83"/>
      <c r="AL67" s="83"/>
      <c r="AM67" s="83"/>
      <c r="AN67" s="83"/>
      <c r="AO67" s="83"/>
      <c r="AP67" s="83"/>
      <c r="AQ67" s="83"/>
      <c r="AR67" s="83"/>
      <c r="AS67" s="83"/>
      <c r="AT67" s="83"/>
      <c r="AU67" s="83"/>
      <c r="AV67" s="83"/>
      <c r="AW67" s="83"/>
      <c r="AX67" s="83"/>
      <c r="BP67" s="90"/>
      <c r="BQ67" s="90"/>
      <c r="BR67" s="90"/>
      <c r="BS67" s="90"/>
    </row>
    <row r="69" spans="1:71" ht="16.5" customHeight="1" x14ac:dyDescent="0.5">
      <c r="AH69" s="133"/>
    </row>
  </sheetData>
  <phoneticPr fontId="3"/>
  <hyperlinks>
    <hyperlink ref="Q63" location="メッセージ一覧!A1" display="メッセージ一覧シート参照" xr:uid="{00000000-0004-0000-0600-000000000000}"/>
    <hyperlink ref="F14" r:id="rId1" xr:uid="{00000000-0004-0000-0600-000001000000}"/>
    <hyperlink ref="F11" r:id="rId2" xr:uid="{00000000-0004-0000-0600-000002000000}"/>
  </hyperlinks>
  <pageMargins left="0.75" right="0.75" top="1" bottom="1" header="0.51200000000000001" footer="0.51200000000000001"/>
  <pageSetup paperSize="9" orientation="portrait" verticalDpi="0" r:id="rId3"/>
  <headerFooter alignWithMargins="0">
    <oddHeader>&amp;L[&amp;F]&amp;C&amp;A&amp;R&amp;P/&amp;N</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pageSetUpPr autoPageBreaks="0"/>
  </sheetPr>
  <dimension ref="A2:BS37"/>
  <sheetViews>
    <sheetView showGridLines="0" workbookViewId="0">
      <selection activeCell="L35" sqref="L35:AE35"/>
    </sheetView>
  </sheetViews>
  <sheetFormatPr defaultColWidth="2.5" defaultRowHeight="22.5" x14ac:dyDescent="0.5"/>
  <cols>
    <col min="1" max="1" width="2.5" style="131"/>
    <col min="2" max="2" width="2.5" style="106" customWidth="1"/>
    <col min="3" max="3" width="2.5" style="84" customWidth="1"/>
    <col min="4" max="16384" width="2.5" style="83"/>
  </cols>
  <sheetData>
    <row r="2" spans="2:65" x14ac:dyDescent="0.5">
      <c r="B2" s="107" t="s">
        <v>73</v>
      </c>
    </row>
    <row r="4" spans="2:65" x14ac:dyDescent="0.5">
      <c r="C4" s="108" t="s">
        <v>238</v>
      </c>
    </row>
    <row r="5" spans="2:65" x14ac:dyDescent="0.5">
      <c r="D5" s="83" t="s">
        <v>276</v>
      </c>
    </row>
    <row r="7" spans="2:65" x14ac:dyDescent="0.5">
      <c r="C7" s="108" t="s">
        <v>264</v>
      </c>
    </row>
    <row r="8" spans="2:65" x14ac:dyDescent="0.5">
      <c r="C8" s="108"/>
      <c r="D8" s="83" t="s">
        <v>265</v>
      </c>
    </row>
    <row r="10" spans="2:65" x14ac:dyDescent="0.5">
      <c r="D10" s="390" t="s">
        <v>576</v>
      </c>
      <c r="E10" s="390"/>
      <c r="F10" s="390" t="s">
        <v>577</v>
      </c>
      <c r="G10" s="390"/>
      <c r="H10" s="390"/>
      <c r="I10" s="390"/>
      <c r="J10" s="390"/>
      <c r="K10" s="390"/>
      <c r="L10" s="390"/>
      <c r="M10" s="390"/>
      <c r="N10" s="390"/>
      <c r="O10" s="390"/>
      <c r="P10" s="390"/>
      <c r="Q10" s="390"/>
      <c r="R10" s="390"/>
      <c r="S10" s="390"/>
      <c r="T10" s="390"/>
      <c r="U10" s="390"/>
      <c r="V10" s="390"/>
      <c r="W10" s="390"/>
      <c r="X10" s="390"/>
      <c r="Y10" s="390"/>
      <c r="Z10" s="390" t="s">
        <v>71</v>
      </c>
      <c r="AA10" s="390"/>
      <c r="AB10" s="390"/>
      <c r="AC10" s="390"/>
      <c r="AD10" s="390"/>
      <c r="AE10" s="390"/>
      <c r="AF10" s="390"/>
      <c r="AG10" s="390"/>
      <c r="AH10" s="390"/>
      <c r="AI10" s="390"/>
      <c r="AJ10" s="390"/>
      <c r="AK10" s="390"/>
      <c r="AL10" s="390"/>
      <c r="AM10" s="390"/>
      <c r="AN10" s="390"/>
      <c r="AO10" s="390"/>
      <c r="AP10" s="390"/>
      <c r="AQ10" s="390"/>
      <c r="AR10" s="390"/>
      <c r="AS10" s="390"/>
      <c r="AT10" s="390" t="s">
        <v>70</v>
      </c>
      <c r="AU10" s="390"/>
      <c r="AV10" s="390"/>
      <c r="AW10" s="390"/>
      <c r="AX10" s="390"/>
      <c r="AY10" s="390"/>
      <c r="AZ10" s="390"/>
      <c r="BA10" s="390"/>
      <c r="BB10" s="390"/>
      <c r="BC10" s="390"/>
      <c r="BD10" s="390"/>
      <c r="BE10" s="390"/>
      <c r="BF10" s="390"/>
      <c r="BG10" s="390"/>
      <c r="BH10" s="390"/>
      <c r="BI10" s="390"/>
      <c r="BJ10" s="390"/>
      <c r="BK10" s="390"/>
      <c r="BL10" s="390"/>
      <c r="BM10" s="390"/>
    </row>
    <row r="11" spans="2:65" ht="37.5" customHeight="1" x14ac:dyDescent="0.5">
      <c r="D11" s="387">
        <v>1</v>
      </c>
      <c r="E11" s="387"/>
      <c r="F11" s="366" t="s">
        <v>266</v>
      </c>
      <c r="G11" s="366"/>
      <c r="H11" s="366"/>
      <c r="I11" s="366"/>
      <c r="J11" s="366"/>
      <c r="K11" s="366"/>
      <c r="L11" s="366"/>
      <c r="M11" s="366"/>
      <c r="N11" s="366"/>
      <c r="O11" s="366"/>
      <c r="P11" s="366"/>
      <c r="Q11" s="366"/>
      <c r="R11" s="366"/>
      <c r="S11" s="366"/>
      <c r="T11" s="366"/>
      <c r="U11" s="366"/>
      <c r="V11" s="366"/>
      <c r="W11" s="366"/>
      <c r="X11" s="366"/>
      <c r="Y11" s="366"/>
      <c r="Z11" s="366" t="s">
        <v>267</v>
      </c>
      <c r="AA11" s="366"/>
      <c r="AB11" s="366"/>
      <c r="AC11" s="366"/>
      <c r="AD11" s="366"/>
      <c r="AE11" s="366"/>
      <c r="AF11" s="366"/>
      <c r="AG11" s="366"/>
      <c r="AH11" s="366"/>
      <c r="AI11" s="366"/>
      <c r="AJ11" s="366"/>
      <c r="AK11" s="366"/>
      <c r="AL11" s="366"/>
      <c r="AM11" s="366"/>
      <c r="AN11" s="366"/>
      <c r="AO11" s="366"/>
      <c r="AP11" s="366"/>
      <c r="AQ11" s="366"/>
      <c r="AR11" s="366"/>
      <c r="AS11" s="366"/>
      <c r="AT11" s="366" t="s">
        <v>268</v>
      </c>
      <c r="AU11" s="366"/>
      <c r="AV11" s="366"/>
      <c r="AW11" s="366"/>
      <c r="AX11" s="366"/>
      <c r="AY11" s="366"/>
      <c r="AZ11" s="366"/>
      <c r="BA11" s="366"/>
      <c r="BB11" s="366"/>
      <c r="BC11" s="366"/>
      <c r="BD11" s="366"/>
      <c r="BE11" s="366"/>
      <c r="BF11" s="366"/>
      <c r="BG11" s="366"/>
      <c r="BH11" s="366"/>
      <c r="BI11" s="366"/>
      <c r="BJ11" s="366"/>
      <c r="BK11" s="366"/>
      <c r="BL11" s="366"/>
      <c r="BM11" s="366"/>
    </row>
    <row r="12" spans="2:65" ht="39" customHeight="1" x14ac:dyDescent="0.5">
      <c r="D12" s="387">
        <v>2</v>
      </c>
      <c r="E12" s="387"/>
      <c r="F12" s="366" t="s">
        <v>269</v>
      </c>
      <c r="G12" s="366"/>
      <c r="H12" s="366"/>
      <c r="I12" s="366"/>
      <c r="J12" s="366"/>
      <c r="K12" s="366"/>
      <c r="L12" s="366"/>
      <c r="M12" s="366"/>
      <c r="N12" s="366"/>
      <c r="O12" s="366"/>
      <c r="P12" s="366"/>
      <c r="Q12" s="366"/>
      <c r="R12" s="366"/>
      <c r="S12" s="366"/>
      <c r="T12" s="366"/>
      <c r="U12" s="366"/>
      <c r="V12" s="366"/>
      <c r="W12" s="366"/>
      <c r="X12" s="366"/>
      <c r="Y12" s="366"/>
      <c r="Z12" s="366" t="s">
        <v>267</v>
      </c>
      <c r="AA12" s="366"/>
      <c r="AB12" s="366"/>
      <c r="AC12" s="366"/>
      <c r="AD12" s="366"/>
      <c r="AE12" s="366"/>
      <c r="AF12" s="366"/>
      <c r="AG12" s="366"/>
      <c r="AH12" s="366"/>
      <c r="AI12" s="366"/>
      <c r="AJ12" s="366"/>
      <c r="AK12" s="366"/>
      <c r="AL12" s="366"/>
      <c r="AM12" s="366"/>
      <c r="AN12" s="366"/>
      <c r="AO12" s="366"/>
      <c r="AP12" s="366"/>
      <c r="AQ12" s="366"/>
      <c r="AR12" s="366"/>
      <c r="AS12" s="366"/>
      <c r="AT12" s="366" t="s">
        <v>268</v>
      </c>
      <c r="AU12" s="366"/>
      <c r="AV12" s="366"/>
      <c r="AW12" s="366"/>
      <c r="AX12" s="366"/>
      <c r="AY12" s="366"/>
      <c r="AZ12" s="366"/>
      <c r="BA12" s="366"/>
      <c r="BB12" s="366"/>
      <c r="BC12" s="366"/>
      <c r="BD12" s="366"/>
      <c r="BE12" s="366"/>
      <c r="BF12" s="366"/>
      <c r="BG12" s="366"/>
      <c r="BH12" s="366"/>
      <c r="BI12" s="366"/>
      <c r="BJ12" s="366"/>
      <c r="BK12" s="366"/>
      <c r="BL12" s="366"/>
      <c r="BM12" s="366"/>
    </row>
    <row r="13" spans="2:65" ht="38.25" customHeight="1" x14ac:dyDescent="0.5">
      <c r="D13" s="387">
        <v>3</v>
      </c>
      <c r="E13" s="387"/>
      <c r="F13" s="366" t="s">
        <v>310</v>
      </c>
      <c r="G13" s="366"/>
      <c r="H13" s="366"/>
      <c r="I13" s="366"/>
      <c r="J13" s="366"/>
      <c r="K13" s="366"/>
      <c r="L13" s="366"/>
      <c r="M13" s="366"/>
      <c r="N13" s="366"/>
      <c r="O13" s="366"/>
      <c r="P13" s="366"/>
      <c r="Q13" s="366"/>
      <c r="R13" s="366"/>
      <c r="S13" s="366"/>
      <c r="T13" s="366"/>
      <c r="U13" s="366"/>
      <c r="V13" s="366"/>
      <c r="W13" s="366"/>
      <c r="X13" s="366"/>
      <c r="Y13" s="366"/>
      <c r="Z13" s="366" t="s">
        <v>278</v>
      </c>
      <c r="AA13" s="366"/>
      <c r="AB13" s="366"/>
      <c r="AC13" s="366"/>
      <c r="AD13" s="366"/>
      <c r="AE13" s="366"/>
      <c r="AF13" s="366"/>
      <c r="AG13" s="366"/>
      <c r="AH13" s="366"/>
      <c r="AI13" s="366"/>
      <c r="AJ13" s="366"/>
      <c r="AK13" s="366"/>
      <c r="AL13" s="366"/>
      <c r="AM13" s="366"/>
      <c r="AN13" s="366"/>
      <c r="AO13" s="366"/>
      <c r="AP13" s="366"/>
      <c r="AQ13" s="366"/>
      <c r="AR13" s="366"/>
      <c r="AS13" s="366"/>
      <c r="AT13" s="366" t="s">
        <v>277</v>
      </c>
      <c r="AU13" s="366"/>
      <c r="AV13" s="366"/>
      <c r="AW13" s="366"/>
      <c r="AX13" s="366"/>
      <c r="AY13" s="366"/>
      <c r="AZ13" s="366"/>
      <c r="BA13" s="366"/>
      <c r="BB13" s="366"/>
      <c r="BC13" s="366"/>
      <c r="BD13" s="366"/>
      <c r="BE13" s="366"/>
      <c r="BF13" s="366"/>
      <c r="BG13" s="366"/>
      <c r="BH13" s="366"/>
      <c r="BI13" s="366"/>
      <c r="BJ13" s="366"/>
      <c r="BK13" s="366"/>
      <c r="BL13" s="366"/>
      <c r="BM13" s="366"/>
    </row>
    <row r="14" spans="2:65" ht="38.25" customHeight="1" x14ac:dyDescent="0.5">
      <c r="D14" s="387">
        <v>4</v>
      </c>
      <c r="E14" s="387"/>
      <c r="F14" s="366" t="s">
        <v>311</v>
      </c>
      <c r="G14" s="366"/>
      <c r="H14" s="366"/>
      <c r="I14" s="366"/>
      <c r="J14" s="366"/>
      <c r="K14" s="366"/>
      <c r="L14" s="366"/>
      <c r="M14" s="366"/>
      <c r="N14" s="366"/>
      <c r="O14" s="366"/>
      <c r="P14" s="366"/>
      <c r="Q14" s="366"/>
      <c r="R14" s="366"/>
      <c r="S14" s="366"/>
      <c r="T14" s="366"/>
      <c r="U14" s="366"/>
      <c r="V14" s="366"/>
      <c r="W14" s="366"/>
      <c r="X14" s="366"/>
      <c r="Y14" s="366"/>
      <c r="Z14" s="366" t="s">
        <v>300</v>
      </c>
      <c r="AA14" s="366"/>
      <c r="AB14" s="366"/>
      <c r="AC14" s="366"/>
      <c r="AD14" s="366"/>
      <c r="AE14" s="366"/>
      <c r="AF14" s="366"/>
      <c r="AG14" s="366"/>
      <c r="AH14" s="366"/>
      <c r="AI14" s="366"/>
      <c r="AJ14" s="366"/>
      <c r="AK14" s="366"/>
      <c r="AL14" s="366"/>
      <c r="AM14" s="366"/>
      <c r="AN14" s="366"/>
      <c r="AO14" s="366"/>
      <c r="AP14" s="366"/>
      <c r="AQ14" s="366"/>
      <c r="AR14" s="366"/>
      <c r="AS14" s="366"/>
      <c r="AT14" s="366" t="s">
        <v>277</v>
      </c>
      <c r="AU14" s="366"/>
      <c r="AV14" s="366"/>
      <c r="AW14" s="366"/>
      <c r="AX14" s="366"/>
      <c r="AY14" s="366"/>
      <c r="AZ14" s="366"/>
      <c r="BA14" s="366"/>
      <c r="BB14" s="366"/>
      <c r="BC14" s="366"/>
      <c r="BD14" s="366"/>
      <c r="BE14" s="366"/>
      <c r="BF14" s="366"/>
      <c r="BG14" s="366"/>
      <c r="BH14" s="366"/>
      <c r="BI14" s="366"/>
      <c r="BJ14" s="366"/>
      <c r="BK14" s="366"/>
      <c r="BL14" s="366"/>
      <c r="BM14" s="366"/>
    </row>
    <row r="15" spans="2:65" ht="37.5" customHeight="1" x14ac:dyDescent="0.5">
      <c r="D15" s="387">
        <v>5</v>
      </c>
      <c r="E15" s="387"/>
      <c r="F15" s="366" t="s">
        <v>270</v>
      </c>
      <c r="G15" s="366"/>
      <c r="H15" s="366"/>
      <c r="I15" s="366"/>
      <c r="J15" s="366"/>
      <c r="K15" s="366"/>
      <c r="L15" s="366"/>
      <c r="M15" s="366"/>
      <c r="N15" s="366"/>
      <c r="O15" s="366"/>
      <c r="P15" s="366"/>
      <c r="Q15" s="366"/>
      <c r="R15" s="366"/>
      <c r="S15" s="366"/>
      <c r="T15" s="366"/>
      <c r="U15" s="366"/>
      <c r="V15" s="366"/>
      <c r="W15" s="366"/>
      <c r="X15" s="366"/>
      <c r="Y15" s="366"/>
      <c r="Z15" s="366" t="s">
        <v>271</v>
      </c>
      <c r="AA15" s="366"/>
      <c r="AB15" s="366"/>
      <c r="AC15" s="366"/>
      <c r="AD15" s="366"/>
      <c r="AE15" s="366"/>
      <c r="AF15" s="366"/>
      <c r="AG15" s="366"/>
      <c r="AH15" s="366"/>
      <c r="AI15" s="366"/>
      <c r="AJ15" s="366"/>
      <c r="AK15" s="366"/>
      <c r="AL15" s="366"/>
      <c r="AM15" s="366"/>
      <c r="AN15" s="366"/>
      <c r="AO15" s="366"/>
      <c r="AP15" s="366"/>
      <c r="AQ15" s="366"/>
      <c r="AR15" s="366"/>
      <c r="AS15" s="366"/>
      <c r="AT15" s="366" t="s">
        <v>272</v>
      </c>
      <c r="AU15" s="366"/>
      <c r="AV15" s="366"/>
      <c r="AW15" s="366"/>
      <c r="AX15" s="366"/>
      <c r="AY15" s="366"/>
      <c r="AZ15" s="366"/>
      <c r="BA15" s="366"/>
      <c r="BB15" s="366"/>
      <c r="BC15" s="366"/>
      <c r="BD15" s="366"/>
      <c r="BE15" s="366"/>
      <c r="BF15" s="366"/>
      <c r="BG15" s="366"/>
      <c r="BH15" s="366"/>
      <c r="BI15" s="366"/>
      <c r="BJ15" s="366"/>
      <c r="BK15" s="366"/>
      <c r="BL15" s="366"/>
      <c r="BM15" s="366"/>
    </row>
    <row r="16" spans="2:65" ht="37.5" customHeight="1" x14ac:dyDescent="0.5">
      <c r="D16" s="387">
        <v>6</v>
      </c>
      <c r="E16" s="387"/>
      <c r="F16" s="366" t="s">
        <v>279</v>
      </c>
      <c r="G16" s="366"/>
      <c r="H16" s="366"/>
      <c r="I16" s="366"/>
      <c r="J16" s="366"/>
      <c r="K16" s="366"/>
      <c r="L16" s="366"/>
      <c r="M16" s="366"/>
      <c r="N16" s="366"/>
      <c r="O16" s="366"/>
      <c r="P16" s="366"/>
      <c r="Q16" s="366"/>
      <c r="R16" s="366"/>
      <c r="S16" s="366"/>
      <c r="T16" s="366"/>
      <c r="U16" s="366"/>
      <c r="V16" s="366"/>
      <c r="W16" s="366"/>
      <c r="X16" s="366"/>
      <c r="Y16" s="366"/>
      <c r="Z16" s="366" t="s">
        <v>280</v>
      </c>
      <c r="AA16" s="366"/>
      <c r="AB16" s="366"/>
      <c r="AC16" s="366"/>
      <c r="AD16" s="366"/>
      <c r="AE16" s="366"/>
      <c r="AF16" s="366"/>
      <c r="AG16" s="366"/>
      <c r="AH16" s="366"/>
      <c r="AI16" s="366"/>
      <c r="AJ16" s="366"/>
      <c r="AK16" s="366"/>
      <c r="AL16" s="366"/>
      <c r="AM16" s="366"/>
      <c r="AN16" s="366"/>
      <c r="AO16" s="366"/>
      <c r="AP16" s="366"/>
      <c r="AQ16" s="366"/>
      <c r="AR16" s="366"/>
      <c r="AS16" s="366"/>
      <c r="AT16" s="366" t="s">
        <v>281</v>
      </c>
      <c r="AU16" s="366"/>
      <c r="AV16" s="366"/>
      <c r="AW16" s="366"/>
      <c r="AX16" s="366"/>
      <c r="AY16" s="366"/>
      <c r="AZ16" s="366"/>
      <c r="BA16" s="366"/>
      <c r="BB16" s="366"/>
      <c r="BC16" s="366"/>
      <c r="BD16" s="366"/>
      <c r="BE16" s="366"/>
      <c r="BF16" s="366"/>
      <c r="BG16" s="366"/>
      <c r="BH16" s="366"/>
      <c r="BI16" s="366"/>
      <c r="BJ16" s="366"/>
      <c r="BK16" s="366"/>
      <c r="BL16" s="366"/>
      <c r="BM16" s="366"/>
    </row>
    <row r="17" spans="3:71" ht="38.25" customHeight="1" x14ac:dyDescent="0.5">
      <c r="D17" s="387">
        <v>7</v>
      </c>
      <c r="E17" s="387"/>
      <c r="F17" s="366" t="s">
        <v>578</v>
      </c>
      <c r="G17" s="366"/>
      <c r="H17" s="366"/>
      <c r="I17" s="366"/>
      <c r="J17" s="366"/>
      <c r="K17" s="366"/>
      <c r="L17" s="366"/>
      <c r="M17" s="366"/>
      <c r="N17" s="366"/>
      <c r="O17" s="366"/>
      <c r="P17" s="366"/>
      <c r="Q17" s="366"/>
      <c r="R17" s="366"/>
      <c r="S17" s="366"/>
      <c r="T17" s="366"/>
      <c r="U17" s="366"/>
      <c r="V17" s="366"/>
      <c r="W17" s="366"/>
      <c r="X17" s="366"/>
      <c r="Y17" s="366"/>
      <c r="Z17" s="366" t="s">
        <v>282</v>
      </c>
      <c r="AA17" s="366"/>
      <c r="AB17" s="366"/>
      <c r="AC17" s="366"/>
      <c r="AD17" s="366"/>
      <c r="AE17" s="366"/>
      <c r="AF17" s="366"/>
      <c r="AG17" s="366"/>
      <c r="AH17" s="366"/>
      <c r="AI17" s="366"/>
      <c r="AJ17" s="366"/>
      <c r="AK17" s="366"/>
      <c r="AL17" s="366"/>
      <c r="AM17" s="366"/>
      <c r="AN17" s="366"/>
      <c r="AO17" s="366"/>
      <c r="AP17" s="366"/>
      <c r="AQ17" s="366"/>
      <c r="AR17" s="366"/>
      <c r="AS17" s="366"/>
      <c r="AT17" s="366" t="s">
        <v>273</v>
      </c>
      <c r="AU17" s="366"/>
      <c r="AV17" s="366"/>
      <c r="AW17" s="366"/>
      <c r="AX17" s="366"/>
      <c r="AY17" s="366"/>
      <c r="AZ17" s="366"/>
      <c r="BA17" s="366"/>
      <c r="BB17" s="366"/>
      <c r="BC17" s="366"/>
      <c r="BD17" s="366"/>
      <c r="BE17" s="366"/>
      <c r="BF17" s="366"/>
      <c r="BG17" s="366"/>
      <c r="BH17" s="366"/>
      <c r="BI17" s="366"/>
      <c r="BJ17" s="366"/>
      <c r="BK17" s="366"/>
      <c r="BL17" s="366"/>
      <c r="BM17" s="366"/>
    </row>
    <row r="18" spans="3:71" ht="44.25" customHeight="1" x14ac:dyDescent="0.5">
      <c r="D18" s="387">
        <v>8</v>
      </c>
      <c r="E18" s="387"/>
      <c r="F18" s="366" t="s">
        <v>283</v>
      </c>
      <c r="G18" s="366"/>
      <c r="H18" s="366"/>
      <c r="I18" s="366"/>
      <c r="J18" s="366"/>
      <c r="K18" s="366"/>
      <c r="L18" s="366"/>
      <c r="M18" s="366"/>
      <c r="N18" s="366"/>
      <c r="O18" s="366"/>
      <c r="P18" s="366"/>
      <c r="Q18" s="366"/>
      <c r="R18" s="366"/>
      <c r="S18" s="366"/>
      <c r="T18" s="366"/>
      <c r="U18" s="366"/>
      <c r="V18" s="366"/>
      <c r="W18" s="366"/>
      <c r="X18" s="366"/>
      <c r="Y18" s="366"/>
      <c r="Z18" s="366" t="s">
        <v>284</v>
      </c>
      <c r="AA18" s="366"/>
      <c r="AB18" s="366"/>
      <c r="AC18" s="366"/>
      <c r="AD18" s="366"/>
      <c r="AE18" s="366"/>
      <c r="AF18" s="366"/>
      <c r="AG18" s="366"/>
      <c r="AH18" s="366"/>
      <c r="AI18" s="366"/>
      <c r="AJ18" s="366"/>
      <c r="AK18" s="366"/>
      <c r="AL18" s="366"/>
      <c r="AM18" s="366"/>
      <c r="AN18" s="366"/>
      <c r="AO18" s="366"/>
      <c r="AP18" s="366"/>
      <c r="AQ18" s="366"/>
      <c r="AR18" s="366"/>
      <c r="AS18" s="366"/>
      <c r="AT18" s="366" t="s">
        <v>273</v>
      </c>
      <c r="AU18" s="366"/>
      <c r="AV18" s="366"/>
      <c r="AW18" s="366"/>
      <c r="AX18" s="366"/>
      <c r="AY18" s="366"/>
      <c r="AZ18" s="366"/>
      <c r="BA18" s="366"/>
      <c r="BB18" s="366"/>
      <c r="BC18" s="366"/>
      <c r="BD18" s="366"/>
      <c r="BE18" s="366"/>
      <c r="BF18" s="366"/>
      <c r="BG18" s="366"/>
      <c r="BH18" s="366"/>
      <c r="BI18" s="366"/>
      <c r="BJ18" s="366"/>
      <c r="BK18" s="366"/>
      <c r="BL18" s="366"/>
      <c r="BM18" s="366"/>
    </row>
    <row r="19" spans="3:71" ht="39.75" customHeight="1" x14ac:dyDescent="0.5">
      <c r="D19" s="391"/>
      <c r="E19" s="392"/>
      <c r="F19" s="362"/>
      <c r="G19" s="363"/>
      <c r="H19" s="363"/>
      <c r="I19" s="363"/>
      <c r="J19" s="363"/>
      <c r="K19" s="363"/>
      <c r="L19" s="363"/>
      <c r="M19" s="363"/>
      <c r="N19" s="363"/>
      <c r="O19" s="363"/>
      <c r="P19" s="363"/>
      <c r="Q19" s="363"/>
      <c r="R19" s="363"/>
      <c r="S19" s="363"/>
      <c r="T19" s="363"/>
      <c r="U19" s="363"/>
      <c r="V19" s="363"/>
      <c r="W19" s="363"/>
      <c r="X19" s="363"/>
      <c r="Y19" s="364"/>
      <c r="Z19" s="362"/>
      <c r="AA19" s="363"/>
      <c r="AB19" s="363"/>
      <c r="AC19" s="363"/>
      <c r="AD19" s="363"/>
      <c r="AE19" s="363"/>
      <c r="AF19" s="363"/>
      <c r="AG19" s="363"/>
      <c r="AH19" s="363"/>
      <c r="AI19" s="363"/>
      <c r="AJ19" s="363"/>
      <c r="AK19" s="363"/>
      <c r="AL19" s="363"/>
      <c r="AM19" s="363"/>
      <c r="AN19" s="363"/>
      <c r="AO19" s="363"/>
      <c r="AP19" s="363"/>
      <c r="AQ19" s="363"/>
      <c r="AR19" s="363"/>
      <c r="AS19" s="364"/>
      <c r="AT19" s="362"/>
      <c r="AU19" s="363"/>
      <c r="AV19" s="363"/>
      <c r="AW19" s="363"/>
      <c r="AX19" s="363"/>
      <c r="AY19" s="363"/>
      <c r="AZ19" s="363"/>
      <c r="BA19" s="363"/>
      <c r="BB19" s="363"/>
      <c r="BC19" s="363"/>
      <c r="BD19" s="363"/>
      <c r="BE19" s="363"/>
      <c r="BF19" s="363"/>
      <c r="BG19" s="363"/>
      <c r="BH19" s="363"/>
      <c r="BI19" s="363"/>
      <c r="BJ19" s="363"/>
      <c r="BK19" s="363"/>
      <c r="BL19" s="363"/>
      <c r="BM19" s="364"/>
    </row>
    <row r="20" spans="3:71" x14ac:dyDescent="0.5">
      <c r="D20" s="387"/>
      <c r="E20" s="387"/>
      <c r="F20" s="366"/>
      <c r="G20" s="366"/>
      <c r="H20" s="366"/>
      <c r="I20" s="366"/>
      <c r="J20" s="366"/>
      <c r="K20" s="366"/>
      <c r="L20" s="366"/>
      <c r="M20" s="366"/>
      <c r="N20" s="366"/>
      <c r="O20" s="366"/>
      <c r="P20" s="366"/>
      <c r="Q20" s="366"/>
      <c r="R20" s="366"/>
      <c r="S20" s="366"/>
      <c r="T20" s="366"/>
      <c r="U20" s="366"/>
      <c r="V20" s="366"/>
      <c r="W20" s="366"/>
      <c r="X20" s="366"/>
      <c r="Y20" s="366"/>
      <c r="Z20" s="366"/>
      <c r="AA20" s="366"/>
      <c r="AB20" s="366"/>
      <c r="AC20" s="366"/>
      <c r="AD20" s="366"/>
      <c r="AE20" s="366"/>
      <c r="AF20" s="366"/>
      <c r="AG20" s="366"/>
      <c r="AH20" s="366"/>
      <c r="AI20" s="366"/>
      <c r="AJ20" s="366"/>
      <c r="AK20" s="366"/>
      <c r="AL20" s="366"/>
      <c r="AM20" s="366"/>
      <c r="AN20" s="366"/>
      <c r="AO20" s="366"/>
      <c r="AP20" s="366"/>
      <c r="AQ20" s="366"/>
      <c r="AR20" s="366"/>
      <c r="AS20" s="366"/>
      <c r="AT20" s="366"/>
      <c r="AU20" s="366"/>
      <c r="AV20" s="366"/>
      <c r="AW20" s="366"/>
      <c r="AX20" s="366"/>
      <c r="AY20" s="366"/>
      <c r="AZ20" s="366"/>
      <c r="BA20" s="366"/>
      <c r="BB20" s="366"/>
      <c r="BC20" s="366"/>
      <c r="BD20" s="366"/>
      <c r="BE20" s="366"/>
      <c r="BF20" s="366"/>
      <c r="BG20" s="366"/>
      <c r="BH20" s="366"/>
      <c r="BI20" s="366"/>
      <c r="BJ20" s="366"/>
      <c r="BK20" s="366"/>
      <c r="BL20" s="366"/>
      <c r="BM20" s="366"/>
    </row>
    <row r="21" spans="3:71" x14ac:dyDescent="0.5">
      <c r="D21" s="387"/>
      <c r="E21" s="387"/>
      <c r="F21" s="366"/>
      <c r="G21" s="366"/>
      <c r="H21" s="366"/>
      <c r="I21" s="366"/>
      <c r="J21" s="366"/>
      <c r="K21" s="366"/>
      <c r="L21" s="366"/>
      <c r="M21" s="366"/>
      <c r="N21" s="366"/>
      <c r="O21" s="366"/>
      <c r="P21" s="366"/>
      <c r="Q21" s="366"/>
      <c r="R21" s="366"/>
      <c r="S21" s="366"/>
      <c r="T21" s="366"/>
      <c r="U21" s="366"/>
      <c r="V21" s="366"/>
      <c r="W21" s="366"/>
      <c r="X21" s="366"/>
      <c r="Y21" s="366"/>
      <c r="Z21" s="366"/>
      <c r="AA21" s="366"/>
      <c r="AB21" s="366"/>
      <c r="AC21" s="366"/>
      <c r="AD21" s="366"/>
      <c r="AE21" s="366"/>
      <c r="AF21" s="366"/>
      <c r="AG21" s="366"/>
      <c r="AH21" s="366"/>
      <c r="AI21" s="366"/>
      <c r="AJ21" s="366"/>
      <c r="AK21" s="366"/>
      <c r="AL21" s="366"/>
      <c r="AM21" s="366"/>
      <c r="AN21" s="366"/>
      <c r="AO21" s="366"/>
      <c r="AP21" s="366"/>
      <c r="AQ21" s="366"/>
      <c r="AR21" s="366"/>
      <c r="AS21" s="366"/>
      <c r="AT21" s="366"/>
      <c r="AU21" s="366"/>
      <c r="AV21" s="366"/>
      <c r="AW21" s="366"/>
      <c r="AX21" s="366"/>
      <c r="AY21" s="366"/>
      <c r="AZ21" s="366"/>
      <c r="BA21" s="366"/>
      <c r="BB21" s="366"/>
      <c r="BC21" s="366"/>
      <c r="BD21" s="366"/>
      <c r="BE21" s="366"/>
      <c r="BF21" s="366"/>
      <c r="BG21" s="366"/>
      <c r="BH21" s="366"/>
      <c r="BI21" s="366"/>
      <c r="BJ21" s="366"/>
      <c r="BK21" s="366"/>
      <c r="BL21" s="366"/>
      <c r="BM21" s="366"/>
    </row>
    <row r="22" spans="3:71" x14ac:dyDescent="0.5">
      <c r="D22" s="387"/>
      <c r="E22" s="387"/>
      <c r="F22" s="366"/>
      <c r="G22" s="366"/>
      <c r="H22" s="366"/>
      <c r="I22" s="366"/>
      <c r="J22" s="366"/>
      <c r="K22" s="366"/>
      <c r="L22" s="366"/>
      <c r="M22" s="366"/>
      <c r="N22" s="366"/>
      <c r="O22" s="366"/>
      <c r="P22" s="366"/>
      <c r="Q22" s="366"/>
      <c r="R22" s="366"/>
      <c r="S22" s="366"/>
      <c r="T22" s="366"/>
      <c r="U22" s="366"/>
      <c r="V22" s="366"/>
      <c r="W22" s="366"/>
      <c r="X22" s="366"/>
      <c r="Y22" s="366"/>
      <c r="Z22" s="366"/>
      <c r="AA22" s="366"/>
      <c r="AB22" s="366"/>
      <c r="AC22" s="366"/>
      <c r="AD22" s="366"/>
      <c r="AE22" s="366"/>
      <c r="AF22" s="366"/>
      <c r="AG22" s="366"/>
      <c r="AH22" s="366"/>
      <c r="AI22" s="366"/>
      <c r="AJ22" s="366"/>
      <c r="AK22" s="366"/>
      <c r="AL22" s="366"/>
      <c r="AM22" s="366"/>
      <c r="AN22" s="366"/>
      <c r="AO22" s="366"/>
      <c r="AP22" s="366"/>
      <c r="AQ22" s="366"/>
      <c r="AR22" s="366"/>
      <c r="AS22" s="366"/>
      <c r="AT22" s="366"/>
      <c r="AU22" s="366"/>
      <c r="AV22" s="366"/>
      <c r="AW22" s="366"/>
      <c r="AX22" s="366"/>
      <c r="AY22" s="366"/>
      <c r="AZ22" s="366"/>
      <c r="BA22" s="366"/>
      <c r="BB22" s="366"/>
      <c r="BC22" s="366"/>
      <c r="BD22" s="366"/>
      <c r="BE22" s="366"/>
      <c r="BF22" s="366"/>
      <c r="BG22" s="366"/>
      <c r="BH22" s="366"/>
      <c r="BI22" s="366"/>
      <c r="BJ22" s="366"/>
      <c r="BK22" s="366"/>
      <c r="BL22" s="366"/>
      <c r="BM22" s="366"/>
    </row>
    <row r="23" spans="3:71" x14ac:dyDescent="0.5">
      <c r="D23" s="134"/>
      <c r="E23" s="134"/>
    </row>
    <row r="24" spans="3:71" x14ac:dyDescent="0.5">
      <c r="D24" s="134"/>
      <c r="E24" s="134"/>
    </row>
    <row r="25" spans="3:71" x14ac:dyDescent="0.5">
      <c r="C25" s="108" t="s">
        <v>274</v>
      </c>
      <c r="D25" s="134"/>
      <c r="E25" s="134"/>
    </row>
    <row r="26" spans="3:71" x14ac:dyDescent="0.5">
      <c r="C26" s="108"/>
      <c r="D26" s="83" t="s">
        <v>287</v>
      </c>
    </row>
    <row r="27" spans="3:71" x14ac:dyDescent="0.5">
      <c r="C27" s="108"/>
    </row>
    <row r="28" spans="3:71" x14ac:dyDescent="0.5">
      <c r="D28" s="389" t="s">
        <v>576</v>
      </c>
      <c r="E28" s="389"/>
      <c r="F28" s="390" t="s">
        <v>275</v>
      </c>
      <c r="G28" s="390"/>
      <c r="H28" s="390"/>
      <c r="I28" s="390"/>
      <c r="J28" s="390"/>
      <c r="K28" s="390"/>
      <c r="L28" s="390" t="s">
        <v>72</v>
      </c>
      <c r="M28" s="390"/>
      <c r="N28" s="390"/>
      <c r="O28" s="390"/>
      <c r="P28" s="390"/>
      <c r="Q28" s="390"/>
      <c r="R28" s="390"/>
      <c r="S28" s="390"/>
      <c r="T28" s="390"/>
      <c r="U28" s="390"/>
      <c r="V28" s="390"/>
      <c r="W28" s="390"/>
      <c r="X28" s="390"/>
      <c r="Y28" s="390"/>
      <c r="Z28" s="390"/>
      <c r="AA28" s="390"/>
      <c r="AB28" s="390"/>
      <c r="AC28" s="390"/>
      <c r="AD28" s="390"/>
      <c r="AE28" s="390"/>
      <c r="AF28" s="390" t="s">
        <v>71</v>
      </c>
      <c r="AG28" s="390"/>
      <c r="AH28" s="390"/>
      <c r="AI28" s="390"/>
      <c r="AJ28" s="390"/>
      <c r="AK28" s="390"/>
      <c r="AL28" s="390"/>
      <c r="AM28" s="390"/>
      <c r="AN28" s="390"/>
      <c r="AO28" s="390"/>
      <c r="AP28" s="390"/>
      <c r="AQ28" s="390"/>
      <c r="AR28" s="390"/>
      <c r="AS28" s="390"/>
      <c r="AT28" s="390"/>
      <c r="AU28" s="390"/>
      <c r="AV28" s="390"/>
      <c r="AW28" s="390"/>
      <c r="AX28" s="390"/>
      <c r="AY28" s="390"/>
      <c r="AZ28" s="390" t="s">
        <v>70</v>
      </c>
      <c r="BA28" s="390"/>
      <c r="BB28" s="390"/>
      <c r="BC28" s="390"/>
      <c r="BD28" s="390"/>
      <c r="BE28" s="390"/>
      <c r="BF28" s="390"/>
      <c r="BG28" s="390"/>
      <c r="BH28" s="390"/>
      <c r="BI28" s="390"/>
      <c r="BJ28" s="390"/>
      <c r="BK28" s="390"/>
      <c r="BL28" s="390"/>
      <c r="BM28" s="390"/>
      <c r="BN28" s="390"/>
      <c r="BO28" s="390"/>
      <c r="BP28" s="390"/>
      <c r="BQ28" s="390"/>
      <c r="BR28" s="390"/>
      <c r="BS28" s="390"/>
    </row>
    <row r="29" spans="3:71" ht="78" customHeight="1" x14ac:dyDescent="0.5">
      <c r="D29" s="387">
        <v>1</v>
      </c>
      <c r="E29" s="387"/>
      <c r="F29" s="388" t="s">
        <v>457</v>
      </c>
      <c r="G29" s="388"/>
      <c r="H29" s="388"/>
      <c r="I29" s="388"/>
      <c r="J29" s="388"/>
      <c r="K29" s="388"/>
      <c r="L29" s="366" t="s">
        <v>382</v>
      </c>
      <c r="M29" s="366"/>
      <c r="N29" s="366"/>
      <c r="O29" s="366"/>
      <c r="P29" s="366"/>
      <c r="Q29" s="366"/>
      <c r="R29" s="366"/>
      <c r="S29" s="366"/>
      <c r="T29" s="366"/>
      <c r="U29" s="366"/>
      <c r="V29" s="366"/>
      <c r="W29" s="366"/>
      <c r="X29" s="366"/>
      <c r="Y29" s="366"/>
      <c r="Z29" s="366"/>
      <c r="AA29" s="366"/>
      <c r="AB29" s="366"/>
      <c r="AC29" s="366"/>
      <c r="AD29" s="366"/>
      <c r="AE29" s="366"/>
      <c r="AF29" s="366" t="s">
        <v>579</v>
      </c>
      <c r="AG29" s="366"/>
      <c r="AH29" s="366"/>
      <c r="AI29" s="366"/>
      <c r="AJ29" s="366"/>
      <c r="AK29" s="366"/>
      <c r="AL29" s="366"/>
      <c r="AM29" s="366"/>
      <c r="AN29" s="366"/>
      <c r="AO29" s="366"/>
      <c r="AP29" s="366"/>
      <c r="AQ29" s="366"/>
      <c r="AR29" s="366"/>
      <c r="AS29" s="366"/>
      <c r="AT29" s="366"/>
      <c r="AU29" s="366"/>
      <c r="AV29" s="366"/>
      <c r="AW29" s="366"/>
      <c r="AX29" s="366"/>
      <c r="AY29" s="366"/>
      <c r="AZ29" s="366" t="s">
        <v>286</v>
      </c>
      <c r="BA29" s="366"/>
      <c r="BB29" s="366"/>
      <c r="BC29" s="366"/>
      <c r="BD29" s="366"/>
      <c r="BE29" s="366"/>
      <c r="BF29" s="366"/>
      <c r="BG29" s="366"/>
      <c r="BH29" s="366"/>
      <c r="BI29" s="366"/>
      <c r="BJ29" s="366"/>
      <c r="BK29" s="366"/>
      <c r="BL29" s="366"/>
      <c r="BM29" s="366"/>
      <c r="BN29" s="366"/>
      <c r="BO29" s="366"/>
      <c r="BP29" s="366"/>
      <c r="BQ29" s="366"/>
      <c r="BR29" s="366"/>
      <c r="BS29" s="366"/>
    </row>
    <row r="30" spans="3:71" ht="92.25" customHeight="1" x14ac:dyDescent="0.5">
      <c r="D30" s="387">
        <v>2</v>
      </c>
      <c r="E30" s="387"/>
      <c r="F30" s="388" t="s">
        <v>580</v>
      </c>
      <c r="G30" s="388"/>
      <c r="H30" s="388"/>
      <c r="I30" s="388"/>
      <c r="J30" s="388"/>
      <c r="K30" s="388"/>
      <c r="L30" s="366" t="s">
        <v>381</v>
      </c>
      <c r="M30" s="366"/>
      <c r="N30" s="366"/>
      <c r="O30" s="366"/>
      <c r="P30" s="366"/>
      <c r="Q30" s="366"/>
      <c r="R30" s="366"/>
      <c r="S30" s="366"/>
      <c r="T30" s="366"/>
      <c r="U30" s="366"/>
      <c r="V30" s="366"/>
      <c r="W30" s="366"/>
      <c r="X30" s="366"/>
      <c r="Y30" s="366"/>
      <c r="Z30" s="366"/>
      <c r="AA30" s="366"/>
      <c r="AB30" s="366"/>
      <c r="AC30" s="366"/>
      <c r="AD30" s="366"/>
      <c r="AE30" s="366"/>
      <c r="AF30" s="366" t="s">
        <v>370</v>
      </c>
      <c r="AG30" s="366"/>
      <c r="AH30" s="366"/>
      <c r="AI30" s="366"/>
      <c r="AJ30" s="366"/>
      <c r="AK30" s="366"/>
      <c r="AL30" s="366"/>
      <c r="AM30" s="366"/>
      <c r="AN30" s="366"/>
      <c r="AO30" s="366"/>
      <c r="AP30" s="366"/>
      <c r="AQ30" s="366"/>
      <c r="AR30" s="366"/>
      <c r="AS30" s="366"/>
      <c r="AT30" s="366"/>
      <c r="AU30" s="366"/>
      <c r="AV30" s="366"/>
      <c r="AW30" s="366"/>
      <c r="AX30" s="366"/>
      <c r="AY30" s="366"/>
      <c r="AZ30" s="366" t="s">
        <v>371</v>
      </c>
      <c r="BA30" s="366"/>
      <c r="BB30" s="366"/>
      <c r="BC30" s="366"/>
      <c r="BD30" s="366"/>
      <c r="BE30" s="366"/>
      <c r="BF30" s="366"/>
      <c r="BG30" s="366"/>
      <c r="BH30" s="366"/>
      <c r="BI30" s="366"/>
      <c r="BJ30" s="366"/>
      <c r="BK30" s="366"/>
      <c r="BL30" s="366"/>
      <c r="BM30" s="366"/>
      <c r="BN30" s="366"/>
      <c r="BO30" s="366"/>
      <c r="BP30" s="366"/>
      <c r="BQ30" s="366"/>
      <c r="BR30" s="366"/>
      <c r="BS30" s="366"/>
    </row>
    <row r="31" spans="3:71" ht="92.25" customHeight="1" x14ac:dyDescent="0.5">
      <c r="D31" s="387">
        <v>3</v>
      </c>
      <c r="E31" s="387"/>
      <c r="F31" s="388" t="s">
        <v>581</v>
      </c>
      <c r="G31" s="388"/>
      <c r="H31" s="388"/>
      <c r="I31" s="388"/>
      <c r="J31" s="388"/>
      <c r="K31" s="388"/>
      <c r="L31" s="366" t="s">
        <v>383</v>
      </c>
      <c r="M31" s="366"/>
      <c r="N31" s="366"/>
      <c r="O31" s="366"/>
      <c r="P31" s="366"/>
      <c r="Q31" s="366"/>
      <c r="R31" s="366"/>
      <c r="S31" s="366"/>
      <c r="T31" s="366"/>
      <c r="U31" s="366"/>
      <c r="V31" s="366"/>
      <c r="W31" s="366"/>
      <c r="X31" s="366"/>
      <c r="Y31" s="366"/>
      <c r="Z31" s="366"/>
      <c r="AA31" s="366"/>
      <c r="AB31" s="366"/>
      <c r="AC31" s="366"/>
      <c r="AD31" s="366"/>
      <c r="AE31" s="366"/>
      <c r="AF31" s="366" t="s">
        <v>375</v>
      </c>
      <c r="AG31" s="366"/>
      <c r="AH31" s="366"/>
      <c r="AI31" s="366"/>
      <c r="AJ31" s="366"/>
      <c r="AK31" s="366"/>
      <c r="AL31" s="366"/>
      <c r="AM31" s="366"/>
      <c r="AN31" s="366"/>
      <c r="AO31" s="366"/>
      <c r="AP31" s="366"/>
      <c r="AQ31" s="366"/>
      <c r="AR31" s="366"/>
      <c r="AS31" s="366"/>
      <c r="AT31" s="366"/>
      <c r="AU31" s="366"/>
      <c r="AV31" s="366"/>
      <c r="AW31" s="366"/>
      <c r="AX31" s="366"/>
      <c r="AY31" s="366"/>
      <c r="AZ31" s="366" t="s">
        <v>376</v>
      </c>
      <c r="BA31" s="366"/>
      <c r="BB31" s="366"/>
      <c r="BC31" s="366"/>
      <c r="BD31" s="366"/>
      <c r="BE31" s="366"/>
      <c r="BF31" s="366"/>
      <c r="BG31" s="366"/>
      <c r="BH31" s="366"/>
      <c r="BI31" s="366"/>
      <c r="BJ31" s="366"/>
      <c r="BK31" s="366"/>
      <c r="BL31" s="366"/>
      <c r="BM31" s="366"/>
      <c r="BN31" s="366"/>
      <c r="BO31" s="366"/>
      <c r="BP31" s="366"/>
      <c r="BQ31" s="366"/>
      <c r="BR31" s="366"/>
      <c r="BS31" s="366"/>
    </row>
    <row r="32" spans="3:71" ht="39.75" customHeight="1" x14ac:dyDescent="0.5">
      <c r="D32" s="387">
        <v>4</v>
      </c>
      <c r="E32" s="387"/>
      <c r="F32" s="388" t="s">
        <v>582</v>
      </c>
      <c r="G32" s="388"/>
      <c r="H32" s="388"/>
      <c r="I32" s="388"/>
      <c r="J32" s="388"/>
      <c r="K32" s="388"/>
      <c r="L32" s="366" t="s">
        <v>369</v>
      </c>
      <c r="M32" s="366"/>
      <c r="N32" s="366"/>
      <c r="O32" s="366"/>
      <c r="P32" s="366"/>
      <c r="Q32" s="366"/>
      <c r="R32" s="366"/>
      <c r="S32" s="366"/>
      <c r="T32" s="366"/>
      <c r="U32" s="366"/>
      <c r="V32" s="366"/>
      <c r="W32" s="366"/>
      <c r="X32" s="366"/>
      <c r="Y32" s="366"/>
      <c r="Z32" s="366"/>
      <c r="AA32" s="366"/>
      <c r="AB32" s="366"/>
      <c r="AC32" s="366"/>
      <c r="AD32" s="366"/>
      <c r="AE32" s="366"/>
      <c r="AF32" s="366" t="s">
        <v>347</v>
      </c>
      <c r="AG32" s="366"/>
      <c r="AH32" s="366"/>
      <c r="AI32" s="366"/>
      <c r="AJ32" s="366"/>
      <c r="AK32" s="366"/>
      <c r="AL32" s="366"/>
      <c r="AM32" s="366"/>
      <c r="AN32" s="366"/>
      <c r="AO32" s="366"/>
      <c r="AP32" s="366"/>
      <c r="AQ32" s="366"/>
      <c r="AR32" s="366"/>
      <c r="AS32" s="366"/>
      <c r="AT32" s="366"/>
      <c r="AU32" s="366"/>
      <c r="AV32" s="366"/>
      <c r="AW32" s="366"/>
      <c r="AX32" s="366"/>
      <c r="AY32" s="366"/>
      <c r="AZ32" s="366" t="s">
        <v>367</v>
      </c>
      <c r="BA32" s="366"/>
      <c r="BB32" s="366"/>
      <c r="BC32" s="366"/>
      <c r="BD32" s="366"/>
      <c r="BE32" s="366"/>
      <c r="BF32" s="366"/>
      <c r="BG32" s="366"/>
      <c r="BH32" s="366"/>
      <c r="BI32" s="366"/>
      <c r="BJ32" s="366"/>
      <c r="BK32" s="366"/>
      <c r="BL32" s="366"/>
      <c r="BM32" s="366"/>
      <c r="BN32" s="366"/>
      <c r="BO32" s="366"/>
      <c r="BP32" s="366"/>
      <c r="BQ32" s="366"/>
      <c r="BR32" s="366"/>
      <c r="BS32" s="366"/>
    </row>
    <row r="33" spans="4:71" ht="64.5" customHeight="1" x14ac:dyDescent="0.5">
      <c r="D33" s="387">
        <v>5</v>
      </c>
      <c r="E33" s="387"/>
      <c r="F33" s="388" t="s">
        <v>580</v>
      </c>
      <c r="G33" s="388"/>
      <c r="H33" s="388"/>
      <c r="I33" s="388"/>
      <c r="J33" s="388"/>
      <c r="K33" s="388"/>
      <c r="L33" s="366" t="s">
        <v>384</v>
      </c>
      <c r="M33" s="366"/>
      <c r="N33" s="366"/>
      <c r="O33" s="366"/>
      <c r="P33" s="366"/>
      <c r="Q33" s="366"/>
      <c r="R33" s="366"/>
      <c r="S33" s="366"/>
      <c r="T33" s="366"/>
      <c r="U33" s="366"/>
      <c r="V33" s="366"/>
      <c r="W33" s="366"/>
      <c r="X33" s="366"/>
      <c r="Y33" s="366"/>
      <c r="Z33" s="366"/>
      <c r="AA33" s="366"/>
      <c r="AB33" s="366"/>
      <c r="AC33" s="366"/>
      <c r="AD33" s="366"/>
      <c r="AE33" s="366"/>
      <c r="AF33" s="366" t="s">
        <v>366</v>
      </c>
      <c r="AG33" s="366"/>
      <c r="AH33" s="366"/>
      <c r="AI33" s="366"/>
      <c r="AJ33" s="366"/>
      <c r="AK33" s="366"/>
      <c r="AL33" s="366"/>
      <c r="AM33" s="366"/>
      <c r="AN33" s="366"/>
      <c r="AO33" s="366"/>
      <c r="AP33" s="366"/>
      <c r="AQ33" s="366"/>
      <c r="AR33" s="366"/>
      <c r="AS33" s="366"/>
      <c r="AT33" s="366"/>
      <c r="AU33" s="366"/>
      <c r="AV33" s="366"/>
      <c r="AW33" s="366"/>
      <c r="AX33" s="366"/>
      <c r="AY33" s="366"/>
      <c r="AZ33" s="366" t="s">
        <v>367</v>
      </c>
      <c r="BA33" s="366"/>
      <c r="BB33" s="366"/>
      <c r="BC33" s="366"/>
      <c r="BD33" s="366"/>
      <c r="BE33" s="366"/>
      <c r="BF33" s="366"/>
      <c r="BG33" s="366"/>
      <c r="BH33" s="366"/>
      <c r="BI33" s="366"/>
      <c r="BJ33" s="366"/>
      <c r="BK33" s="366"/>
      <c r="BL33" s="366"/>
      <c r="BM33" s="366"/>
      <c r="BN33" s="366"/>
      <c r="BO33" s="366"/>
      <c r="BP33" s="366"/>
      <c r="BQ33" s="366"/>
      <c r="BR33" s="366"/>
      <c r="BS33" s="366"/>
    </row>
    <row r="34" spans="4:71" ht="39.75" customHeight="1" x14ac:dyDescent="0.5">
      <c r="D34" s="387">
        <v>6</v>
      </c>
      <c r="E34" s="387"/>
      <c r="F34" s="388" t="s">
        <v>583</v>
      </c>
      <c r="G34" s="388"/>
      <c r="H34" s="388"/>
      <c r="I34" s="388"/>
      <c r="J34" s="388"/>
      <c r="K34" s="388"/>
      <c r="L34" s="366" t="s">
        <v>584</v>
      </c>
      <c r="M34" s="366"/>
      <c r="N34" s="366"/>
      <c r="O34" s="366"/>
      <c r="P34" s="366"/>
      <c r="Q34" s="366"/>
      <c r="R34" s="366"/>
      <c r="S34" s="366"/>
      <c r="T34" s="366"/>
      <c r="U34" s="366"/>
      <c r="V34" s="366"/>
      <c r="W34" s="366"/>
      <c r="X34" s="366"/>
      <c r="Y34" s="366"/>
      <c r="Z34" s="366"/>
      <c r="AA34" s="366"/>
      <c r="AB34" s="366"/>
      <c r="AC34" s="366"/>
      <c r="AD34" s="366"/>
      <c r="AE34" s="366"/>
      <c r="AF34" s="366" t="s">
        <v>285</v>
      </c>
      <c r="AG34" s="366"/>
      <c r="AH34" s="366"/>
      <c r="AI34" s="366"/>
      <c r="AJ34" s="366"/>
      <c r="AK34" s="366"/>
      <c r="AL34" s="366"/>
      <c r="AM34" s="366"/>
      <c r="AN34" s="366"/>
      <c r="AO34" s="366"/>
      <c r="AP34" s="366"/>
      <c r="AQ34" s="366"/>
      <c r="AR34" s="366"/>
      <c r="AS34" s="366"/>
      <c r="AT34" s="366"/>
      <c r="AU34" s="366"/>
      <c r="AV34" s="366"/>
      <c r="AW34" s="366"/>
      <c r="AX34" s="366"/>
      <c r="AY34" s="366"/>
      <c r="AZ34" s="366" t="s">
        <v>273</v>
      </c>
      <c r="BA34" s="366"/>
      <c r="BB34" s="366"/>
      <c r="BC34" s="366"/>
      <c r="BD34" s="366"/>
      <c r="BE34" s="366"/>
      <c r="BF34" s="366"/>
      <c r="BG34" s="366"/>
      <c r="BH34" s="366"/>
      <c r="BI34" s="366"/>
      <c r="BJ34" s="366"/>
      <c r="BK34" s="366"/>
      <c r="BL34" s="366"/>
      <c r="BM34" s="366"/>
      <c r="BN34" s="366"/>
      <c r="BO34" s="366"/>
      <c r="BP34" s="366"/>
      <c r="BQ34" s="366"/>
      <c r="BR34" s="366"/>
      <c r="BS34" s="366"/>
    </row>
    <row r="35" spans="4:71" ht="41.25" customHeight="1" x14ac:dyDescent="0.5">
      <c r="D35" s="387">
        <v>7</v>
      </c>
      <c r="E35" s="387"/>
      <c r="F35" s="388" t="s">
        <v>581</v>
      </c>
      <c r="G35" s="388"/>
      <c r="H35" s="388"/>
      <c r="I35" s="388"/>
      <c r="J35" s="388"/>
      <c r="K35" s="388"/>
      <c r="L35" s="366" t="s">
        <v>458</v>
      </c>
      <c r="M35" s="366"/>
      <c r="N35" s="366"/>
      <c r="O35" s="366"/>
      <c r="P35" s="366"/>
      <c r="Q35" s="366"/>
      <c r="R35" s="366"/>
      <c r="S35" s="366"/>
      <c r="T35" s="366"/>
      <c r="U35" s="366"/>
      <c r="V35" s="366"/>
      <c r="W35" s="366"/>
      <c r="X35" s="366"/>
      <c r="Y35" s="366"/>
      <c r="Z35" s="366"/>
      <c r="AA35" s="366"/>
      <c r="AB35" s="366"/>
      <c r="AC35" s="366"/>
      <c r="AD35" s="366"/>
      <c r="AE35" s="366"/>
      <c r="AF35" s="366" t="s">
        <v>585</v>
      </c>
      <c r="AG35" s="366"/>
      <c r="AH35" s="366"/>
      <c r="AI35" s="366"/>
      <c r="AJ35" s="366"/>
      <c r="AK35" s="366"/>
      <c r="AL35" s="366"/>
      <c r="AM35" s="366"/>
      <c r="AN35" s="366"/>
      <c r="AO35" s="366"/>
      <c r="AP35" s="366"/>
      <c r="AQ35" s="366"/>
      <c r="AR35" s="366"/>
      <c r="AS35" s="366"/>
      <c r="AT35" s="366"/>
      <c r="AU35" s="366"/>
      <c r="AV35" s="366"/>
      <c r="AW35" s="366"/>
      <c r="AX35" s="366"/>
      <c r="AY35" s="366"/>
      <c r="AZ35" s="366" t="s">
        <v>459</v>
      </c>
      <c r="BA35" s="366"/>
      <c r="BB35" s="366"/>
      <c r="BC35" s="366"/>
      <c r="BD35" s="366"/>
      <c r="BE35" s="366"/>
      <c r="BF35" s="366"/>
      <c r="BG35" s="366"/>
      <c r="BH35" s="366"/>
      <c r="BI35" s="366"/>
      <c r="BJ35" s="366"/>
      <c r="BK35" s="366"/>
      <c r="BL35" s="366"/>
      <c r="BM35" s="366"/>
      <c r="BN35" s="366"/>
      <c r="BO35" s="366"/>
      <c r="BP35" s="366"/>
      <c r="BQ35" s="366"/>
      <c r="BR35" s="366"/>
      <c r="BS35" s="366"/>
    </row>
    <row r="36" spans="4:71" x14ac:dyDescent="0.5">
      <c r="D36" s="387"/>
      <c r="E36" s="387"/>
      <c r="F36" s="388"/>
      <c r="G36" s="388"/>
      <c r="H36" s="388"/>
      <c r="I36" s="388"/>
      <c r="J36" s="388"/>
      <c r="K36" s="388"/>
      <c r="L36" s="366"/>
      <c r="M36" s="366"/>
      <c r="N36" s="366"/>
      <c r="O36" s="366"/>
      <c r="P36" s="366"/>
      <c r="Q36" s="366"/>
      <c r="R36" s="366"/>
      <c r="S36" s="366"/>
      <c r="T36" s="366"/>
      <c r="U36" s="366"/>
      <c r="V36" s="366"/>
      <c r="W36" s="366"/>
      <c r="X36" s="366"/>
      <c r="Y36" s="366"/>
      <c r="Z36" s="366"/>
      <c r="AA36" s="366"/>
      <c r="AB36" s="366"/>
      <c r="AC36" s="366"/>
      <c r="AD36" s="366"/>
      <c r="AE36" s="366"/>
      <c r="AF36" s="366"/>
      <c r="AG36" s="366"/>
      <c r="AH36" s="366"/>
      <c r="AI36" s="366"/>
      <c r="AJ36" s="366"/>
      <c r="AK36" s="366"/>
      <c r="AL36" s="366"/>
      <c r="AM36" s="366"/>
      <c r="AN36" s="366"/>
      <c r="AO36" s="366"/>
      <c r="AP36" s="366"/>
      <c r="AQ36" s="366"/>
      <c r="AR36" s="366"/>
      <c r="AS36" s="366"/>
      <c r="AT36" s="366"/>
      <c r="AU36" s="366"/>
      <c r="AV36" s="366"/>
      <c r="AW36" s="366"/>
      <c r="AX36" s="366"/>
      <c r="AY36" s="366"/>
      <c r="AZ36" s="366"/>
      <c r="BA36" s="366"/>
      <c r="BB36" s="366"/>
      <c r="BC36" s="366"/>
      <c r="BD36" s="366"/>
      <c r="BE36" s="366"/>
      <c r="BF36" s="366"/>
      <c r="BG36" s="366"/>
      <c r="BH36" s="366"/>
      <c r="BI36" s="366"/>
      <c r="BJ36" s="366"/>
      <c r="BK36" s="366"/>
      <c r="BL36" s="366"/>
      <c r="BM36" s="366"/>
      <c r="BN36" s="366"/>
      <c r="BO36" s="366"/>
      <c r="BP36" s="366"/>
      <c r="BQ36" s="366"/>
      <c r="BR36" s="366"/>
      <c r="BS36" s="366"/>
    </row>
    <row r="37" spans="4:71" x14ac:dyDescent="0.5">
      <c r="D37" s="387"/>
      <c r="E37" s="387"/>
      <c r="F37" s="388"/>
      <c r="G37" s="388"/>
      <c r="H37" s="388"/>
      <c r="I37" s="388"/>
      <c r="J37" s="388"/>
      <c r="K37" s="388"/>
      <c r="L37" s="366"/>
      <c r="M37" s="366"/>
      <c r="N37" s="366"/>
      <c r="O37" s="366"/>
      <c r="P37" s="366"/>
      <c r="Q37" s="366"/>
      <c r="R37" s="366"/>
      <c r="S37" s="366"/>
      <c r="T37" s="366"/>
      <c r="U37" s="366"/>
      <c r="V37" s="366"/>
      <c r="W37" s="366"/>
      <c r="X37" s="366"/>
      <c r="Y37" s="366"/>
      <c r="Z37" s="366"/>
      <c r="AA37" s="366"/>
      <c r="AB37" s="366"/>
      <c r="AC37" s="366"/>
      <c r="AD37" s="366"/>
      <c r="AE37" s="366"/>
      <c r="AF37" s="366"/>
      <c r="AG37" s="366"/>
      <c r="AH37" s="366"/>
      <c r="AI37" s="366"/>
      <c r="AJ37" s="366"/>
      <c r="AK37" s="366"/>
      <c r="AL37" s="366"/>
      <c r="AM37" s="366"/>
      <c r="AN37" s="366"/>
      <c r="AO37" s="366"/>
      <c r="AP37" s="366"/>
      <c r="AQ37" s="366"/>
      <c r="AR37" s="366"/>
      <c r="AS37" s="366"/>
      <c r="AT37" s="366"/>
      <c r="AU37" s="366"/>
      <c r="AV37" s="366"/>
      <c r="AW37" s="366"/>
      <c r="AX37" s="366"/>
      <c r="AY37" s="366"/>
      <c r="AZ37" s="366"/>
      <c r="BA37" s="366"/>
      <c r="BB37" s="366"/>
      <c r="BC37" s="366"/>
      <c r="BD37" s="366"/>
      <c r="BE37" s="366"/>
      <c r="BF37" s="366"/>
      <c r="BG37" s="366"/>
      <c r="BH37" s="366"/>
      <c r="BI37" s="366"/>
      <c r="BJ37" s="366"/>
      <c r="BK37" s="366"/>
      <c r="BL37" s="366"/>
      <c r="BM37" s="366"/>
      <c r="BN37" s="366"/>
      <c r="BO37" s="366"/>
      <c r="BP37" s="366"/>
      <c r="BQ37" s="366"/>
      <c r="BR37" s="366"/>
      <c r="BS37" s="366"/>
    </row>
  </sheetData>
  <mergeCells count="102">
    <mergeCell ref="D12:E12"/>
    <mergeCell ref="F12:Y12"/>
    <mergeCell ref="Z12:AS12"/>
    <mergeCell ref="AT12:BM12"/>
    <mergeCell ref="D13:E13"/>
    <mergeCell ref="F13:Y13"/>
    <mergeCell ref="Z13:AS13"/>
    <mergeCell ref="AT13:BM13"/>
    <mergeCell ref="D10:E10"/>
    <mergeCell ref="F10:Y10"/>
    <mergeCell ref="Z10:AS10"/>
    <mergeCell ref="AT10:BM10"/>
    <mergeCell ref="D11:E11"/>
    <mergeCell ref="F11:Y11"/>
    <mergeCell ref="Z11:AS11"/>
    <mergeCell ref="AT11:BM11"/>
    <mergeCell ref="D16:E16"/>
    <mergeCell ref="F16:Y16"/>
    <mergeCell ref="Z16:AS16"/>
    <mergeCell ref="AT16:BM16"/>
    <mergeCell ref="D17:E17"/>
    <mergeCell ref="F17:Y17"/>
    <mergeCell ref="Z17:AS17"/>
    <mergeCell ref="AT17:BM17"/>
    <mergeCell ref="D14:E14"/>
    <mergeCell ref="F14:Y14"/>
    <mergeCell ref="Z14:AS14"/>
    <mergeCell ref="AT14:BM14"/>
    <mergeCell ref="D15:E15"/>
    <mergeCell ref="F15:Y15"/>
    <mergeCell ref="Z15:AS15"/>
    <mergeCell ref="AT15:BM15"/>
    <mergeCell ref="D20:E20"/>
    <mergeCell ref="F20:Y20"/>
    <mergeCell ref="Z20:AS20"/>
    <mergeCell ref="AT20:BM20"/>
    <mergeCell ref="D21:E21"/>
    <mergeCell ref="F21:Y21"/>
    <mergeCell ref="Z21:AS21"/>
    <mergeCell ref="AT21:BM21"/>
    <mergeCell ref="D18:E18"/>
    <mergeCell ref="F18:Y18"/>
    <mergeCell ref="Z18:AS18"/>
    <mergeCell ref="AT18:BM18"/>
    <mergeCell ref="D19:E19"/>
    <mergeCell ref="F19:Y19"/>
    <mergeCell ref="Z19:AS19"/>
    <mergeCell ref="AT19:BM19"/>
    <mergeCell ref="D22:E22"/>
    <mergeCell ref="F22:Y22"/>
    <mergeCell ref="Z22:AS22"/>
    <mergeCell ref="AT22:BM22"/>
    <mergeCell ref="D28:E28"/>
    <mergeCell ref="F28:K28"/>
    <mergeCell ref="L28:AE28"/>
    <mergeCell ref="AF28:AY28"/>
    <mergeCell ref="AZ28:BS28"/>
    <mergeCell ref="D29:E29"/>
    <mergeCell ref="F29:K29"/>
    <mergeCell ref="L29:AE29"/>
    <mergeCell ref="AF29:AY29"/>
    <mergeCell ref="AZ29:BS29"/>
    <mergeCell ref="D30:E30"/>
    <mergeCell ref="F30:K30"/>
    <mergeCell ref="L30:AE30"/>
    <mergeCell ref="AF30:AY30"/>
    <mergeCell ref="AZ30:BS30"/>
    <mergeCell ref="D31:E31"/>
    <mergeCell ref="F31:K31"/>
    <mergeCell ref="L31:AE31"/>
    <mergeCell ref="AF31:AY31"/>
    <mergeCell ref="AZ31:BS31"/>
    <mergeCell ref="D32:E32"/>
    <mergeCell ref="F32:K32"/>
    <mergeCell ref="L32:AE32"/>
    <mergeCell ref="AF32:AY32"/>
    <mergeCell ref="AZ32:BS32"/>
    <mergeCell ref="D33:E33"/>
    <mergeCell ref="F33:K33"/>
    <mergeCell ref="L33:AE33"/>
    <mergeCell ref="AF33:AY33"/>
    <mergeCell ref="AZ33:BS33"/>
    <mergeCell ref="D34:E34"/>
    <mergeCell ref="F34:K34"/>
    <mergeCell ref="L34:AE34"/>
    <mergeCell ref="AF34:AY34"/>
    <mergeCell ref="AZ34:BS34"/>
    <mergeCell ref="D37:E37"/>
    <mergeCell ref="F37:K37"/>
    <mergeCell ref="L37:AE37"/>
    <mergeCell ref="AF37:AY37"/>
    <mergeCell ref="AZ37:BS37"/>
    <mergeCell ref="D35:E35"/>
    <mergeCell ref="F35:K35"/>
    <mergeCell ref="L35:AE35"/>
    <mergeCell ref="AF35:AY35"/>
    <mergeCell ref="AZ35:BS35"/>
    <mergeCell ref="D36:E36"/>
    <mergeCell ref="F36:K36"/>
    <mergeCell ref="L36:AE36"/>
    <mergeCell ref="AF36:AY36"/>
    <mergeCell ref="AZ36:BS36"/>
  </mergeCells>
  <phoneticPr fontId="3"/>
  <pageMargins left="0.75" right="0.75" top="1" bottom="1" header="0.51200000000000001" footer="0.51200000000000001"/>
  <pageSetup paperSize="9" orientation="landscape"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pageSetUpPr autoPageBreaks="0"/>
  </sheetPr>
  <dimension ref="A1:O9"/>
  <sheetViews>
    <sheetView showGridLines="0" zoomScaleNormal="100" workbookViewId="0">
      <selection activeCell="L4" sqref="L4"/>
    </sheetView>
  </sheetViews>
  <sheetFormatPr defaultColWidth="4.5" defaultRowHeight="19.5" customHeight="1" x14ac:dyDescent="0.15"/>
  <cols>
    <col min="1" max="1" width="2.25" style="70" customWidth="1"/>
    <col min="2" max="2" width="4.5" style="70"/>
    <col min="3" max="5" width="15" style="70" customWidth="1"/>
    <col min="6" max="7" width="10.125" style="70" customWidth="1"/>
    <col min="8" max="8" width="12.5" style="70" customWidth="1"/>
    <col min="9" max="9" width="27.375" style="70" customWidth="1"/>
    <col min="10" max="10" width="8" style="70" customWidth="1"/>
    <col min="11" max="11" width="27.375" style="70" customWidth="1"/>
    <col min="12" max="12" width="34.875" style="70" customWidth="1"/>
    <col min="13" max="13" width="24.375" style="70" customWidth="1"/>
    <col min="14" max="14" width="12" style="70" customWidth="1"/>
    <col min="15" max="15" width="11.75" style="70" customWidth="1"/>
    <col min="16" max="16384" width="4.5" style="70"/>
  </cols>
  <sheetData>
    <row r="1" spans="1:15" ht="33.75" thickBot="1" x14ac:dyDescent="0.55000000000000004">
      <c r="A1" s="107" t="s">
        <v>823</v>
      </c>
      <c r="B1" s="297"/>
      <c r="C1" s="297"/>
      <c r="D1" s="297"/>
      <c r="E1" s="297"/>
      <c r="F1" s="297"/>
      <c r="G1" s="297"/>
      <c r="H1" s="297"/>
      <c r="I1" s="297"/>
      <c r="J1" s="297"/>
      <c r="K1" s="297"/>
      <c r="L1" s="297"/>
      <c r="M1" s="297"/>
    </row>
    <row r="2" spans="1:15" ht="19.5" customHeight="1" thickBot="1" x14ac:dyDescent="0.2">
      <c r="B2" s="393" t="s">
        <v>105</v>
      </c>
      <c r="C2" s="298" t="s">
        <v>201</v>
      </c>
      <c r="D2" s="299"/>
      <c r="E2" s="299"/>
      <c r="F2" s="299"/>
      <c r="G2" s="300"/>
      <c r="H2" s="393" t="s">
        <v>824</v>
      </c>
      <c r="I2" s="393" t="s">
        <v>825</v>
      </c>
      <c r="J2" s="393" t="s">
        <v>826</v>
      </c>
      <c r="K2" s="393" t="s">
        <v>827</v>
      </c>
      <c r="L2" s="393" t="s">
        <v>828</v>
      </c>
      <c r="M2" s="393" t="s">
        <v>104</v>
      </c>
      <c r="N2" s="395" t="s">
        <v>829</v>
      </c>
      <c r="O2" s="393" t="s">
        <v>830</v>
      </c>
    </row>
    <row r="3" spans="1:15" ht="19.5" customHeight="1" thickBot="1" x14ac:dyDescent="0.2">
      <c r="B3" s="394"/>
      <c r="C3" s="301" t="s">
        <v>197</v>
      </c>
      <c r="D3" s="302" t="s">
        <v>188</v>
      </c>
      <c r="E3" s="302" t="s">
        <v>198</v>
      </c>
      <c r="F3" s="302" t="s">
        <v>199</v>
      </c>
      <c r="G3" s="303" t="s">
        <v>200</v>
      </c>
      <c r="H3" s="394"/>
      <c r="I3" s="394"/>
      <c r="J3" s="394"/>
      <c r="K3" s="394"/>
      <c r="L3" s="394"/>
      <c r="M3" s="394"/>
      <c r="N3" s="396"/>
      <c r="O3" s="394"/>
    </row>
    <row r="4" spans="1:15" ht="63.95" customHeight="1" x14ac:dyDescent="0.15">
      <c r="B4" s="304">
        <v>1</v>
      </c>
      <c r="C4" s="137" t="s">
        <v>814</v>
      </c>
      <c r="D4" s="138" t="s">
        <v>815</v>
      </c>
      <c r="E4" s="292" t="s">
        <v>816</v>
      </c>
      <c r="F4" s="138" t="s">
        <v>817</v>
      </c>
      <c r="G4" s="136" t="s">
        <v>818</v>
      </c>
      <c r="H4" s="305" t="s">
        <v>812</v>
      </c>
      <c r="I4" s="306" t="s">
        <v>840</v>
      </c>
      <c r="J4" s="306" t="s">
        <v>833</v>
      </c>
      <c r="K4" s="307" t="s">
        <v>835</v>
      </c>
      <c r="L4" s="322" t="s">
        <v>836</v>
      </c>
      <c r="M4" s="307" t="s">
        <v>837</v>
      </c>
      <c r="N4" s="308" t="s">
        <v>834</v>
      </c>
      <c r="O4" s="309">
        <v>43111</v>
      </c>
    </row>
    <row r="5" spans="1:15" ht="63.95" customHeight="1" x14ac:dyDescent="0.15">
      <c r="B5" s="135"/>
      <c r="C5" s="310"/>
      <c r="D5" s="311"/>
      <c r="E5" s="311"/>
      <c r="F5" s="311"/>
      <c r="G5" s="312"/>
      <c r="H5" s="313"/>
      <c r="I5" s="306"/>
      <c r="J5" s="306"/>
      <c r="K5" s="307"/>
      <c r="L5" s="307"/>
      <c r="M5" s="307"/>
      <c r="N5" s="307"/>
      <c r="O5" s="309"/>
    </row>
    <row r="6" spans="1:15" ht="63.95" customHeight="1" x14ac:dyDescent="0.15">
      <c r="B6" s="135"/>
      <c r="C6" s="310"/>
      <c r="D6" s="311"/>
      <c r="E6" s="311"/>
      <c r="F6" s="311"/>
      <c r="G6" s="312"/>
      <c r="H6" s="313"/>
      <c r="I6" s="306"/>
      <c r="J6" s="306"/>
      <c r="K6" s="307"/>
      <c r="L6" s="307"/>
      <c r="M6" s="307"/>
      <c r="N6" s="307"/>
      <c r="O6" s="309"/>
    </row>
    <row r="7" spans="1:15" ht="63.95" customHeight="1" x14ac:dyDescent="0.15">
      <c r="B7" s="135"/>
      <c r="C7" s="310"/>
      <c r="D7" s="311"/>
      <c r="E7" s="311"/>
      <c r="F7" s="311"/>
      <c r="G7" s="312"/>
      <c r="H7" s="313"/>
      <c r="I7" s="306"/>
      <c r="J7" s="306"/>
      <c r="K7" s="307"/>
      <c r="L7" s="307"/>
      <c r="M7" s="307"/>
      <c r="N7" s="307"/>
      <c r="O7" s="309"/>
    </row>
    <row r="8" spans="1:15" ht="63.95" customHeight="1" x14ac:dyDescent="0.15">
      <c r="B8" s="135"/>
      <c r="C8" s="310"/>
      <c r="D8" s="311"/>
      <c r="E8" s="311"/>
      <c r="F8" s="311"/>
      <c r="G8" s="312"/>
      <c r="H8" s="313"/>
      <c r="I8" s="306"/>
      <c r="J8" s="306"/>
      <c r="K8" s="307"/>
      <c r="L8" s="307"/>
      <c r="M8" s="307"/>
      <c r="N8" s="307"/>
      <c r="O8" s="309"/>
    </row>
    <row r="9" spans="1:15" ht="63.95" customHeight="1" thickBot="1" x14ac:dyDescent="0.2">
      <c r="B9" s="139"/>
      <c r="C9" s="314"/>
      <c r="D9" s="315"/>
      <c r="E9" s="315"/>
      <c r="F9" s="315"/>
      <c r="G9" s="316"/>
      <c r="H9" s="317"/>
      <c r="I9" s="318"/>
      <c r="J9" s="318"/>
      <c r="K9" s="319"/>
      <c r="L9" s="320"/>
      <c r="M9" s="320"/>
      <c r="N9" s="319"/>
      <c r="O9" s="321"/>
    </row>
  </sheetData>
  <mergeCells count="9">
    <mergeCell ref="M2:M3"/>
    <mergeCell ref="N2:N3"/>
    <mergeCell ref="O2:O3"/>
    <mergeCell ref="B2:B3"/>
    <mergeCell ref="H2:H3"/>
    <mergeCell ref="I2:I3"/>
    <mergeCell ref="J2:J3"/>
    <mergeCell ref="K2:K3"/>
    <mergeCell ref="L2:L3"/>
  </mergeCells>
  <phoneticPr fontId="3"/>
  <hyperlinks>
    <hyperlink ref="L4" r:id="rId1" xr:uid="{00000000-0004-0000-0800-000000000000}"/>
  </hyperlinks>
  <pageMargins left="0.75" right="0.75" top="1" bottom="1" header="0.51200000000000001" footer="0.51200000000000001"/>
  <pageSetup paperSize="9" orientation="landscape" r:id="rId2"/>
  <headerFooter alignWithMargins="0">
    <oddHeader>&amp;L[&amp;F]&amp;C&amp;A&amp;R&amp;P/&amp;N</oddHead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10</vt:i4>
      </vt:variant>
      <vt:variant>
        <vt:lpstr>名前付き一覧</vt:lpstr>
      </vt:variant>
      <vt:variant>
        <vt:i4>3</vt:i4>
      </vt:variant>
    </vt:vector>
  </HeadingPairs>
  <TitlesOfParts>
    <vt:vector size="13" baseType="lpstr">
      <vt:lpstr>表紙</vt:lpstr>
      <vt:lpstr>改版履歴</vt:lpstr>
      <vt:lpstr>ガイドライン</vt:lpstr>
      <vt:lpstr>仕様変更管理表</vt:lpstr>
      <vt:lpstr>概要</vt:lpstr>
      <vt:lpstr>機能仕様</vt:lpstr>
      <vt:lpstr>データ仕様</vt:lpstr>
      <vt:lpstr>メッセージ一覧</vt:lpstr>
      <vt:lpstr>検証記録</vt:lpstr>
      <vt:lpstr>DRシート_B版</vt:lpstr>
      <vt:lpstr>指摘事由</vt:lpstr>
      <vt:lpstr>発生要因</vt:lpstr>
      <vt:lpstr>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松本 翔平</cp:lastModifiedBy>
  <cp:lastPrinted>2012-08-22T07:53:56Z</cp:lastPrinted>
  <dcterms:created xsi:type="dcterms:W3CDTF">2009-02-06T06:31:58Z</dcterms:created>
  <dcterms:modified xsi:type="dcterms:W3CDTF">2018-02-27T04:03:53Z</dcterms:modified>
</cp:coreProperties>
</file>