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fileSharing readOnlyRecommended="1"/>
  <workbookPr/>
  <mc:AlternateContent xmlns:mc="http://schemas.openxmlformats.org/markup-compatibility/2006">
    <mc:Choice Requires="x15">
      <x15ac:absPath xmlns:x15ac="http://schemas.microsoft.com/office/spreadsheetml/2010/11/ac" url="\\win\tdc\Common\dev2-4G\05_Project\23期\郵便番号ポリゴン\ソフトウェア開発文書・ヘルプ\"/>
    </mc:Choice>
  </mc:AlternateContent>
  <bookViews>
    <workbookView xWindow="-15" yWindow="435" windowWidth="19230" windowHeight="5685" tabRatio="936"/>
  </bookViews>
  <sheets>
    <sheet name="表紙" sheetId="4" r:id="rId1"/>
    <sheet name="改版履歴" sheetId="5" r:id="rId2"/>
    <sheet name="ガイドライン" sheetId="28" r:id="rId3"/>
    <sheet name="仕様変更管理表" sheetId="19" r:id="rId4"/>
    <sheet name="概要" sheetId="6" r:id="rId5"/>
    <sheet name="機能仕様" sheetId="7" r:id="rId6"/>
    <sheet name="処理フロー（table）" sheetId="23" r:id="rId7"/>
    <sheet name="処理フロー（table_master）" sheetId="24" r:id="rId8"/>
    <sheet name="処理フロー（table_addr）" sheetId="25" r:id="rId9"/>
    <sheet name="処理フロー（polygon）" sheetId="8" r:id="rId10"/>
    <sheet name="処理フロー（polygon_table）" sheetId="26" r:id="rId11"/>
    <sheet name="処理フロー（polygon_addr）" sheetId="27" r:id="rId12"/>
    <sheet name="メッセージ一覧" sheetId="9" r:id="rId13"/>
    <sheet name="データ仕様" sheetId="11" r:id="rId14"/>
    <sheet name="検証項目書" sheetId="14" r:id="rId15"/>
    <sheet name="住所データの探し方" sheetId="15" r:id="rId16"/>
    <sheet name="QAシート" sheetId="29" r:id="rId17"/>
    <sheet name="DRシート" sheetId="31" r:id="rId18"/>
    <sheet name="DRシート(コピー用)" sheetId="30" r:id="rId19"/>
  </sheets>
  <definedNames>
    <definedName name="_xlnm._FilterDatabase" localSheetId="3" hidden="1">仕様変更管理表!$C$4:$AJ$4</definedName>
    <definedName name="DR種別">ガイドライン!$E$240:$E$243</definedName>
    <definedName name="指摘事由">ガイドライン!$E$272:$E$276</definedName>
    <definedName name="発生要因">ガイドライン!$E$48:$E$56</definedName>
    <definedName name="役割">ガイドライン!$E$263:$E$267</definedName>
  </definedNames>
  <calcPr calcId="171027"/>
</workbook>
</file>

<file path=xl/calcChain.xml><?xml version="1.0" encoding="utf-8"?>
<calcChain xmlns="http://schemas.openxmlformats.org/spreadsheetml/2006/main">
  <c r="AX29" i="31" l="1"/>
  <c r="AX28" i="31"/>
  <c r="AX27" i="31"/>
  <c r="AX26" i="31"/>
  <c r="AX25" i="31"/>
  <c r="AX24" i="31"/>
  <c r="AX23" i="31"/>
  <c r="B23" i="31"/>
  <c r="AX22" i="31"/>
  <c r="AX21" i="31"/>
  <c r="AU21" i="31"/>
  <c r="AX20" i="31"/>
  <c r="AU20" i="31"/>
  <c r="AU22" i="31" s="1"/>
  <c r="AX19" i="31"/>
  <c r="AX18" i="31"/>
  <c r="AX17" i="31"/>
  <c r="BA16" i="31"/>
  <c r="AX16" i="31"/>
  <c r="BA15" i="31"/>
  <c r="AX15" i="31"/>
  <c r="BA14" i="31"/>
  <c r="AX14" i="31"/>
  <c r="BA13" i="31"/>
  <c r="AX13" i="31"/>
  <c r="AX12" i="31"/>
  <c r="AX11" i="31"/>
  <c r="BA10" i="31"/>
  <c r="AX10" i="31"/>
  <c r="BA9" i="31"/>
  <c r="AX9" i="31"/>
  <c r="BA8" i="31"/>
  <c r="AX8" i="31"/>
  <c r="BA7" i="31"/>
  <c r="AX7" i="31"/>
  <c r="BA6" i="31"/>
  <c r="AX6" i="31"/>
  <c r="BA5" i="31"/>
  <c r="AX5" i="31"/>
  <c r="BA4" i="31"/>
  <c r="AX29" i="30" l="1"/>
  <c r="AX28" i="30"/>
  <c r="AX27" i="30"/>
  <c r="AX26" i="30"/>
  <c r="AX25" i="30"/>
  <c r="AX24" i="30"/>
  <c r="AX23" i="30"/>
  <c r="B23" i="30"/>
  <c r="AX22" i="30"/>
  <c r="AX21" i="30"/>
  <c r="AU21" i="30"/>
  <c r="AX20" i="30"/>
  <c r="AU20" i="30"/>
  <c r="AU22" i="30" s="1"/>
  <c r="AX19" i="30"/>
  <c r="AX18" i="30"/>
  <c r="AX17" i="30"/>
  <c r="BA16" i="30"/>
  <c r="AX16" i="30"/>
  <c r="BA15" i="30"/>
  <c r="AX15" i="30"/>
  <c r="BA14" i="30"/>
  <c r="AX14" i="30"/>
  <c r="BA13" i="30"/>
  <c r="AX13" i="30"/>
  <c r="AX12" i="30"/>
  <c r="AX11" i="30"/>
  <c r="BA10" i="30"/>
  <c r="AX10" i="30"/>
  <c r="BA9" i="30"/>
  <c r="AX9" i="30"/>
  <c r="BA8" i="30"/>
  <c r="AX8" i="30"/>
  <c r="BA7" i="30"/>
  <c r="AX7" i="30"/>
  <c r="BA6" i="30"/>
  <c r="AX6" i="30"/>
  <c r="BA5" i="30"/>
  <c r="AX5" i="30"/>
  <c r="BA4" i="30"/>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<sst xmlns="http://schemas.openxmlformats.org/spreadsheetml/2006/main" count="2141" uniqueCount="1064">
  <si>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</si>
  <si>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</si>
  <si>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</si>
  <si>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</si>
  <si>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</si>
  <si>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</si>
  <si>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</si>
  <si>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</si>
  <si>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</si>
  <si>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</si>
  <si>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</si>
  <si>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</si>
  <si>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</si>
  <si>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</si>
  <si>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</si>
  <si>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</si>
  <si>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</si>
  <si>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</si>
  <si>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</si>
  <si>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</si>
  <si>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</si>
  <si>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</si>
  <si>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</si>
  <si>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</si>
  <si>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</si>
  <si>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</si>
  <si>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</si>
  <si>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</si>
  <si>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</si>
  <si>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</si>
  <si>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</si>
  <si>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</si>
  <si>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</si>
  <si>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</si>
  <si>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</si>
  <si>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</si>
  <si>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</si>
  <si>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</si>
  <si>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</si>
  <si>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</si>
  <si>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</si>
  <si>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</si>
  <si>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</si>
  <si>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</si>
  <si>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</si>
  <si>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</si>
  <si>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</si>
  <si>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</si>
  <si>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</si>
  <si>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</si>
  <si>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</si>
  <si>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</si>
  <si>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</si>
  <si>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</si>
  <si>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OS</t>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</si>
  <si>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</si>
  <si>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</si>
  <si>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</si>
  <si>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■開発環境</t>
    <rPh sb="1" eb="3">
      <t>カイハツ</t>
    </rPh>
    <rPh sb="3" eb="5">
      <t>カンキョウ</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</si>
  <si>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</si>
  <si>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</si>
  <si>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</si>
  <si>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</si>
  <si>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</si>
  <si>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</si>
  <si>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</si>
  <si>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</si>
  <si>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</si>
  <si>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</si>
  <si>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</si>
  <si>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</si>
  <si>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</si>
  <si>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</si>
  <si>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</si>
  <si>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</si>
  <si>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</si>
  <si>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</si>
  <si>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</si>
  <si>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</si>
  <si>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</si>
  <si>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</si>
  <si>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</si>
  <si>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</si>
  <si>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</si>
  <si>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</si>
  <si>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</si>
  <si>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</si>
  <si>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</si>
  <si>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データ名</t>
    <rPh sb="3" eb="4">
      <t>メイ</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</si>
  <si>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</si>
  <si>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</si>
  <si>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</si>
  <si>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</si>
  <si>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</si>
  <si>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</si>
  <si>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</si>
  <si>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</si>
  <si>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</si>
  <si>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</si>
  <si>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</si>
  <si>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</si>
  <si>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</si>
  <si>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</si>
  <si>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</si>
  <si>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</si>
  <si>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</si>
  <si>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</si>
  <si>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</si>
  <si>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</si>
  <si>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</si>
  <si>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</si>
  <si>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</si>
  <si>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</si>
  <si>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</si>
  <si>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</si>
  <si>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</si>
  <si>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</si>
  <si>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</si>
  <si>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</si>
  <si>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</si>
  <si>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</si>
  <si>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</si>
  <si>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</si>
  <si>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</si>
  <si>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</si>
  <si>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</si>
  <si>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</si>
  <si>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</si>
  <si>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</si>
  <si>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</si>
  <si>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</si>
  <si>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</si>
  <si>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</si>
  <si>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</si>
  <si>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</si>
  <si>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</si>
  <si>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</si>
  <si>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</si>
  <si>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</si>
  <si>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</si>
  <si>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</si>
  <si>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</si>
  <si>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</si>
  <si>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</si>
  <si>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</si>
  <si>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</si>
  <si>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</si>
  <si>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</si>
  <si>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</si>
  <si>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</si>
  <si>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</si>
  <si>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</si>
  <si>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</si>
  <si>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</si>
  <si>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</si>
  <si>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</si>
  <si>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</si>
  <si>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</si>
  <si>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</si>
  <si>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</si>
  <si>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</si>
  <si>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</si>
  <si>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</si>
  <si>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</si>
  <si>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</si>
  <si>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</si>
  <si>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</si>
  <si>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</si>
  <si>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</si>
  <si>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</si>
  <si>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</si>
  <si>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</si>
  <si>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</si>
  <si>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</si>
  <si>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</si>
  <si>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</si>
  <si>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</si>
  <si>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</si>
  <si>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</si>
  <si>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</si>
  <si>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</si>
  <si>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</si>
  <si>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</si>
  <si>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</si>
  <si>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</si>
  <si>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</si>
  <si>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</si>
  <si>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</si>
  <si>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格納パス</t>
    <rPh sb="0" eb="2">
      <t>カクノウ</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</si>
  <si>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</si>
  <si>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</si>
  <si>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</si>
  <si>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</si>
  <si>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</si>
  <si>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</si>
  <si>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</si>
  <si>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</si>
  <si>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</si>
  <si>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</si>
  <si>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</si>
  <si>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</si>
  <si>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</si>
  <si>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</si>
  <si>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</si>
  <si>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</si>
  <si>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</si>
  <si>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</si>
  <si>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</si>
  <si>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</si>
  <si>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</si>
  <si>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</si>
  <si>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</si>
  <si>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</si>
  <si>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</si>
  <si>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</si>
  <si>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</si>
  <si>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工藤 隆之</t>
    <rPh sb="0" eb="2">
      <t>クドウ</t>
    </rPh>
    <rPh sb="3" eb="5">
      <t>タカユキ</t>
    </rPh>
    <phoneticPr fontId="3"/>
  </si>
  <si>
    <t>iPCロゴ画像を変更</t>
    <rPh sb="5" eb="7">
      <t>ガゾウ</t>
    </rPh>
    <rPh sb="8" eb="10">
      <t>ヘンコウ</t>
    </rPh>
    <phoneticPr fontId="3"/>
  </si>
  <si>
    <t>村上 翔太朗</t>
    <rPh sb="0" eb="2">
      <t>ムラカミ</t>
    </rPh>
    <rPh sb="3" eb="6">
      <t>ショウタロウ</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</si>
  <si>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</si>
  <si>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</si>
  <si>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</si>
  <si>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</si>
  <si>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</si>
  <si>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</si>
  <si>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</si>
  <si>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9"/>
  </si>
  <si>
    <t>対象成果物</t>
    <rPh sb="0" eb="2">
      <t>タイショウ</t>
    </rPh>
    <rPh sb="2" eb="5">
      <t>セイカブツ</t>
    </rPh>
    <phoneticPr fontId="3"/>
  </si>
  <si>
    <t>対象成果物補足</t>
    <rPh sb="0" eb="2">
      <t>タイショウ</t>
    </rPh>
    <rPh sb="2" eb="5">
      <t>セイカブツ</t>
    </rPh>
    <rPh sb="5" eb="7">
      <t>ホソク</t>
    </rPh>
    <phoneticPr fontId="3"/>
  </si>
  <si>
    <t>レビューア</t>
  </si>
  <si>
    <t>DR種別</t>
    <rPh sb="2" eb="4">
      <t>シュベツ</t>
    </rPh>
    <phoneticPr fontId="3"/>
  </si>
  <si>
    <t>レビューイ</t>
  </si>
  <si>
    <t>期間</t>
    <rPh sb="0" eb="2">
      <t>キカン</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</si>
  <si>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</si>
  <si>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</si>
  <si>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</si>
  <si>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</si>
  <si>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</si>
  <si>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</si>
  <si>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</si>
  <si>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</si>
  <si>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</si>
  <si>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</si>
  <si>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</si>
  <si>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</si>
  <si>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</si>
  <si>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</si>
  <si>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</si>
  <si>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</si>
  <si>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承認レビュー</t>
    <rPh sb="0" eb="2">
      <t>ショウニン</t>
    </rPh>
    <phoneticPr fontId="1"/>
  </si>
  <si>
    <t>参考資料等</t>
    <rPh sb="0" eb="2">
      <t>サンコウ</t>
    </rPh>
    <rPh sb="2" eb="4">
      <t>シリョウ</t>
    </rPh>
    <rPh sb="4" eb="5">
      <t>トウ</t>
    </rPh>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</si>
  <si>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</si>
  <si>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</si>
  <si>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</si>
  <si>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</si>
  <si>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</si>
  <si>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修正の概要</t>
    <rPh sb="0" eb="2">
      <t>シュウセイ</t>
    </rPh>
    <rPh sb="3" eb="5">
      <t>ガイヨウ</t>
    </rPh>
    <phoneticPr fontId="3"/>
  </si>
  <si>
    <t>文書の修正</t>
    <rPh sb="0" eb="2">
      <t>ブンショ</t>
    </rPh>
    <rPh sb="3" eb="5">
      <t>シュウセイ</t>
    </rPh>
    <phoneticPr fontId="3"/>
  </si>
  <si>
    <t>技術開発本部第二技術部第四技術グループ</t>
  </si>
  <si>
    <t>向井 義久</t>
    <rPh sb="0" eb="2">
      <t>ムカイ</t>
    </rPh>
    <rPh sb="3" eb="5">
      <t>ヨシヒサ</t>
    </rPh>
    <phoneticPr fontId="3"/>
  </si>
  <si>
    <t>要件定義書</t>
    <rPh sb="0" eb="2">
      <t>ヨウケン</t>
    </rPh>
    <rPh sb="2" eb="4">
      <t>テイギ</t>
    </rPh>
    <rPh sb="4" eb="5">
      <t>ショ</t>
    </rPh>
    <phoneticPr fontId="3"/>
  </si>
  <si>
    <t>Visual Studio 2015 (Professional Edition)</t>
    <phoneticPr fontId="3"/>
  </si>
  <si>
    <t>Windows7 SP1 (32bit)</t>
    <phoneticPr fontId="3"/>
  </si>
  <si>
    <t>Windows 7 SP1 (32bit)</t>
    <phoneticPr fontId="3"/>
  </si>
  <si>
    <t>なし</t>
    <phoneticPr fontId="3"/>
  </si>
  <si>
    <t>なし</t>
    <phoneticPr fontId="3"/>
  </si>
  <si>
    <t>本ライブラリの格納パスを以下に示す。</t>
    <rPh sb="7" eb="9">
      <t>カクノウ</t>
    </rPh>
    <rPh sb="12" eb="14">
      <t>イカ</t>
    </rPh>
    <rPh sb="15" eb="16">
      <t>シメ</t>
    </rPh>
    <phoneticPr fontId="3"/>
  </si>
  <si>
    <t>\\win\tdc\Tools\SiNDY-u\map\CheckZipCodeArea</t>
    <phoneticPr fontId="3"/>
  </si>
  <si>
    <t>あり</t>
    <phoneticPr fontId="3"/>
  </si>
  <si>
    <t>チェッカー</t>
    <phoneticPr fontId="3"/>
  </si>
  <si>
    <t>■実行時オプション</t>
    <rPh sb="1" eb="4">
      <t>ジッコウジ</t>
    </rPh>
    <phoneticPr fontId="3"/>
  </si>
  <si>
    <t>必須/任意</t>
    <rPh sb="0" eb="2">
      <t>ヒッス</t>
    </rPh>
    <rPh sb="3" eb="5">
      <t>ニンイ</t>
    </rPh>
    <phoneticPr fontId="3"/>
  </si>
  <si>
    <t>指定例</t>
    <rPh sb="0" eb="3">
      <t>シテイレイ</t>
    </rPh>
    <phoneticPr fontId="3"/>
  </si>
  <si>
    <t>補足</t>
    <rPh sb="0" eb="2">
      <t>ホソク</t>
    </rPh>
    <phoneticPr fontId="3"/>
  </si>
  <si>
    <t>チェックモードを指定する。</t>
    <rPh sb="8" eb="10">
      <t>シテイ</t>
    </rPh>
    <phoneticPr fontId="3"/>
  </si>
  <si>
    <t>--check_mode all</t>
    <phoneticPr fontId="3"/>
  </si>
  <si>
    <t>次のいずれかを指定：all, table, table_master, table_addr, polygon, polygon_table, polygon_addr</t>
    <rPh sb="0" eb="1">
      <t>ツギ</t>
    </rPh>
    <rPh sb="7" eb="9">
      <t>シテイ</t>
    </rPh>
    <phoneticPr fontId="3"/>
  </si>
  <si>
    <t>--zip_db</t>
    <phoneticPr fontId="3"/>
  </si>
  <si>
    <t>郵便番号ポリゴンDB接続先</t>
    <rPh sb="0" eb="4">
      <t>ユウビンバンゴウ</t>
    </rPh>
    <rPh sb="10" eb="13">
      <t>セツゾクサキ</t>
    </rPh>
    <phoneticPr fontId="3"/>
  </si>
  <si>
    <t>--zip_db SiNDY2016/SiNDY2016/SDE.EDT_ZIPPOL/5151/eris</t>
    <phoneticPr fontId="3"/>
  </si>
  <si>
    <t>郵便番号ポリゴン、住所紐付けテーブル</t>
    <rPh sb="0" eb="4">
      <t>ユウビンバンゴウ</t>
    </rPh>
    <rPh sb="9" eb="13">
      <t>ジュウショヒモヅ</t>
    </rPh>
    <phoneticPr fontId="3"/>
  </si>
  <si>
    <t>--addr_db</t>
    <phoneticPr fontId="3"/>
  </si>
  <si>
    <t>住所データDB接続先</t>
    <rPh sb="0" eb="2">
      <t>ジュウショ</t>
    </rPh>
    <rPh sb="7" eb="10">
      <t>セツゾクサキ</t>
    </rPh>
    <phoneticPr fontId="3"/>
  </si>
  <si>
    <t>--addr_db SiNDY2016/SiNDY2016/SDE.EDT_ZIPPOL/5151/eris</t>
    <phoneticPr fontId="3"/>
  </si>
  <si>
    <t>都市地図行政界、号ポイント</t>
    <rPh sb="0" eb="4">
      <t>トシチズ</t>
    </rPh>
    <rPh sb="4" eb="7">
      <t>ギョウセイカイ</t>
    </rPh>
    <rPh sb="8" eb="9">
      <t>ゴウ</t>
    </rPh>
    <phoneticPr fontId="3"/>
  </si>
  <si>
    <t>--char_conv</t>
  </si>
  <si>
    <t>文字付き住所コード変換テーブル</t>
    <rPh sb="0" eb="3">
      <t>モジツ</t>
    </rPh>
    <rPh sb="4" eb="6">
      <t>ジュウショ</t>
    </rPh>
    <rPh sb="9" eb="11">
      <t>ヘンカン</t>
    </rPh>
    <phoneticPr fontId="4"/>
  </si>
  <si>
    <t>モードtable_addr、</t>
    <phoneticPr fontId="3"/>
  </si>
  <si>
    <t>--char_conv C:\zip\char_conv.mdb</t>
  </si>
  <si>
    <t>AccessDB</t>
  </si>
  <si>
    <t>--char_conv_tmp</t>
  </si>
  <si>
    <t>文字付き住所コード変換仮テーブル</t>
    <rPh sb="0" eb="3">
      <t>モジツ</t>
    </rPh>
    <rPh sb="4" eb="6">
      <t>ジュウショ</t>
    </rPh>
    <rPh sb="9" eb="11">
      <t>ヘンカン</t>
    </rPh>
    <rPh sb="11" eb="12">
      <t>カリ</t>
    </rPh>
    <phoneticPr fontId="4"/>
  </si>
  <si>
    <t>polygon_addrで必須</t>
    <phoneticPr fontId="3"/>
  </si>
  <si>
    <t>--char_conv_tmp C:\zip\char_conv_tmp.mdb</t>
  </si>
  <si>
    <t>--jusyo_master</t>
    <phoneticPr fontId="3"/>
  </si>
  <si>
    <t>参照する住所マスタユーザ接続文字列</t>
    <rPh sb="0" eb="2">
      <t>サンショウ</t>
    </rPh>
    <rPh sb="4" eb="6">
      <t>ジュウショ</t>
    </rPh>
    <rPh sb="12" eb="14">
      <t>セツゾク</t>
    </rPh>
    <rPh sb="14" eb="17">
      <t>モジレツ</t>
    </rPh>
    <phoneticPr fontId="3"/>
  </si>
  <si>
    <t>--jusyo_master Y1605/Y1605@proteus</t>
    <phoneticPr fontId="3"/>
  </si>
  <si>
    <t>ユーザ名/パスワード@DB名</t>
    <rPh sb="3" eb="4">
      <t>メイ</t>
    </rPh>
    <rPh sb="13" eb="14">
      <t>メイ</t>
    </rPh>
    <phoneticPr fontId="3"/>
  </si>
  <si>
    <t>--kajyo_master</t>
    <phoneticPr fontId="3"/>
  </si>
  <si>
    <t>参照する加除マスタユーザ接続文字列</t>
    <rPh sb="0" eb="2">
      <t>サンショウ</t>
    </rPh>
    <rPh sb="4" eb="6">
      <t>カジョ</t>
    </rPh>
    <rPh sb="12" eb="17">
      <t>セツゾクモジレツ</t>
    </rPh>
    <phoneticPr fontId="3"/>
  </si>
  <si>
    <t>--kajyo_master K1604/K1604@proteus</t>
    <phoneticPr fontId="3"/>
  </si>
  <si>
    <t>--dupli_rate</t>
    <phoneticPr fontId="3"/>
  </si>
  <si>
    <t>ポリゴンが完全に重なっていると判断する閾値</t>
    <rPh sb="5" eb="7">
      <t>カンゼン</t>
    </rPh>
    <rPh sb="8" eb="9">
      <t>カサ</t>
    </rPh>
    <rPh sb="15" eb="17">
      <t>ハンダン</t>
    </rPh>
    <rPh sb="19" eb="21">
      <t>シキイチ</t>
    </rPh>
    <phoneticPr fontId="3"/>
  </si>
  <si>
    <t>チェックモード
polygon_addrで必須</t>
    <rPh sb="21" eb="23">
      <t>ヒッス</t>
    </rPh>
    <phoneticPr fontId="3"/>
  </si>
  <si>
    <t>--dupli_rate 90</t>
    <phoneticPr fontId="3"/>
  </si>
  <si>
    <t>パーセント(整数値)で指定する。</t>
    <rPh sb="6" eb="9">
      <t>セイスウチ</t>
    </rPh>
    <rPh sb="11" eb="13">
      <t>シテイ</t>
    </rPh>
    <phoneticPr fontId="3"/>
  </si>
  <si>
    <t>--mesh</t>
    <phoneticPr fontId="3"/>
  </si>
  <si>
    <t>メッシュ番号、リストを指定する</t>
    <rPh sb="4" eb="6">
      <t>バンゴウ</t>
    </rPh>
    <rPh sb="11" eb="13">
      <t>シテイ</t>
    </rPh>
    <phoneticPr fontId="3"/>
  </si>
  <si>
    <t>チェックモード
polygonで必須</t>
    <rPh sb="16" eb="18">
      <t>ヒッス</t>
    </rPh>
    <phoneticPr fontId="3"/>
  </si>
  <si>
    <t>実行ログ出力先</t>
    <rPh sb="0" eb="2">
      <t>ジッコウ</t>
    </rPh>
    <rPh sb="4" eb="7">
      <t>シュツリョクサキ</t>
    </rPh>
    <phoneticPr fontId="3"/>
  </si>
  <si>
    <t>--err_log</t>
    <phoneticPr fontId="3"/>
  </si>
  <si>
    <t>エラーログ出力先</t>
    <rPh sb="5" eb="8">
      <t>シュツリョクサキ</t>
    </rPh>
    <phoneticPr fontId="3"/>
  </si>
  <si>
    <t>チェック内容</t>
    <rPh sb="4" eb="6">
      <t>ナイヨウ</t>
    </rPh>
    <phoneticPr fontId="3"/>
  </si>
  <si>
    <t>(ログ出力)レイヤ名</t>
  </si>
  <si>
    <t>(ログ出力)OBJECTID</t>
  </si>
  <si>
    <t>(ログ出力)XY座標</t>
  </si>
  <si>
    <t>住所コードの重複がないこと。(完全一致)</t>
    <rPh sb="0" eb="2">
      <t>ジュウショ</t>
    </rPh>
    <rPh sb="6" eb="8">
      <t>チョウフク</t>
    </rPh>
    <rPh sb="15" eb="17">
      <t>カンゼン</t>
    </rPh>
    <rPh sb="17" eb="19">
      <t>イッチ</t>
    </rPh>
    <phoneticPr fontId="3"/>
  </si>
  <si>
    <t>ERROR</t>
    <phoneticPr fontId="3"/>
  </si>
  <si>
    <t>住所コード重複 &lt;tab&gt; [住所コード]</t>
    <rPh sb="0" eb="2">
      <t>ジュウショ</t>
    </rPh>
    <rPh sb="5" eb="7">
      <t>チョウフク</t>
    </rPh>
    <rPh sb="15" eb="17">
      <t>ジュウショ</t>
    </rPh>
    <phoneticPr fontId="3"/>
  </si>
  <si>
    <t>[紐付けテーブル]</t>
    <rPh sb="1" eb="3">
      <t>ヒモヅ</t>
    </rPh>
    <phoneticPr fontId="3"/>
  </si>
  <si>
    <t>出力レコードの</t>
    <rPh sb="0" eb="2">
      <t>シュツリョク</t>
    </rPh>
    <phoneticPr fontId="3"/>
  </si>
  <si>
    <t>全レコードの住所コードを取得し、完全一致の重複がないことを確認する。</t>
    <rPh sb="0" eb="1">
      <t>ゼン</t>
    </rPh>
    <rPh sb="6" eb="8">
      <t>ジュウショ</t>
    </rPh>
    <rPh sb="12" eb="14">
      <t>シュトク</t>
    </rPh>
    <rPh sb="16" eb="20">
      <t>カンゼンイッチ</t>
    </rPh>
    <rPh sb="21" eb="23">
      <t>チョウフク</t>
    </rPh>
    <rPh sb="29" eb="31">
      <t>カクニン</t>
    </rPh>
    <phoneticPr fontId="3"/>
  </si>
  <si>
    <t>OBJECTID</t>
    <phoneticPr fontId="3"/>
  </si>
  <si>
    <t>もし重複が合った場合は、重複しているレコード全てをエラーログに出力する。</t>
    <rPh sb="2" eb="4">
      <t>チョウフク</t>
    </rPh>
    <rPh sb="5" eb="6">
      <t>ア</t>
    </rPh>
    <rPh sb="8" eb="10">
      <t>バアイ</t>
    </rPh>
    <rPh sb="12" eb="14">
      <t>チョウフク</t>
    </rPh>
    <rPh sb="22" eb="23">
      <t>スベ</t>
    </rPh>
    <rPh sb="31" eb="33">
      <t>シュツリョク</t>
    </rPh>
    <phoneticPr fontId="3"/>
  </si>
  <si>
    <t>不正な整備状況コード &lt;tab&gt; [住所コード] &lt;tab&gt; [整備状況コード]</t>
    <rPh sb="0" eb="2">
      <t>フセイ</t>
    </rPh>
    <rPh sb="3" eb="5">
      <t>セイビ</t>
    </rPh>
    <rPh sb="5" eb="7">
      <t>ジョウキョウ</t>
    </rPh>
    <rPh sb="18" eb="20">
      <t>ジュウショ</t>
    </rPh>
    <rPh sb="32" eb="34">
      <t>セイビ</t>
    </rPh>
    <rPh sb="34" eb="36">
      <t>ジョウキョウ</t>
    </rPh>
    <phoneticPr fontId="3"/>
  </si>
  <si>
    <t>■紐付けテーブルと住所マスタの整合チェック (--check_mode table_master)</t>
    <rPh sb="1" eb="3">
      <t>ヒモヅ</t>
    </rPh>
    <rPh sb="9" eb="11">
      <t>ジュウショ</t>
    </rPh>
    <rPh sb="15" eb="17">
      <t>セイゴウ</t>
    </rPh>
    <phoneticPr fontId="3"/>
  </si>
  <si>
    <t>エラーレベル</t>
    <phoneticPr fontId="3"/>
  </si>
  <si>
    <t>エラーメッセージ</t>
    <phoneticPr fontId="3"/>
  </si>
  <si>
    <t>住所マスタに存在しない場合、加除マスタに存在していること。</t>
    <rPh sb="0" eb="2">
      <t>ジュウショ</t>
    </rPh>
    <rPh sb="6" eb="8">
      <t>ソンザイ</t>
    </rPh>
    <rPh sb="11" eb="13">
      <t>バアイ</t>
    </rPh>
    <rPh sb="14" eb="16">
      <t>カジョ</t>
    </rPh>
    <rPh sb="20" eb="22">
      <t>ソンザイ</t>
    </rPh>
    <phoneticPr fontId="3"/>
  </si>
  <si>
    <t>そのため、取得対象となるフィールドはNEW_*_CODEではない方の住所コードとなる。</t>
    <rPh sb="5" eb="9">
      <t>シュトクタイショウ</t>
    </rPh>
    <rPh sb="32" eb="33">
      <t>ホウ</t>
    </rPh>
    <rPh sb="34" eb="36">
      <t>ジュウショ</t>
    </rPh>
    <phoneticPr fontId="3"/>
  </si>
  <si>
    <t>住所マスタに存在しない場合は、加除マスタ(Kyymm_OBJ.AREACODE_MASTER)に存在することを確認する。</t>
  </si>
  <si>
    <t>加除マスタの取得対象もNEW_*_CODEではない住所コードで、生存・廃止の状態を問わない。</t>
    <rPh sb="0" eb="2">
      <t>カジョ</t>
    </rPh>
    <rPh sb="6" eb="10">
      <t>シュトクタイショウ</t>
    </rPh>
    <rPh sb="25" eb="27">
      <t>ジュウショ</t>
    </rPh>
    <rPh sb="32" eb="34">
      <t>セイゾン</t>
    </rPh>
    <rPh sb="35" eb="37">
      <t>ハイシ</t>
    </rPh>
    <rPh sb="38" eb="40">
      <t>ジョウタイ</t>
    </rPh>
    <rPh sb="41" eb="42">
      <t>ト</t>
    </rPh>
    <phoneticPr fontId="3"/>
  </si>
  <si>
    <t>■紐付けテーブルと住所データ(都市地図行政界ポリゴン、号ポイント)の整合チェック (--check_mode table_addr)</t>
    <rPh sb="1" eb="3">
      <t>ヒモヅ</t>
    </rPh>
    <rPh sb="9" eb="11">
      <t>ジュウショ</t>
    </rPh>
    <rPh sb="15" eb="19">
      <t>トシチズ</t>
    </rPh>
    <rPh sb="19" eb="22">
      <t>ギョウセイカイ</t>
    </rPh>
    <rPh sb="27" eb="28">
      <t>ゴウ</t>
    </rPh>
    <rPh sb="34" eb="36">
      <t>セイゴウ</t>
    </rPh>
    <phoneticPr fontId="3"/>
  </si>
  <si>
    <t>住所コードに対応する行政界、号、CSが存在しない &lt;tab&gt; [住所コード]</t>
    <rPh sb="0" eb="2">
      <t>ジュウショ</t>
    </rPh>
    <rPh sb="6" eb="8">
      <t>タイオウ</t>
    </rPh>
    <rPh sb="10" eb="13">
      <t>ギョウセイカイ</t>
    </rPh>
    <rPh sb="14" eb="15">
      <t>ゴウ</t>
    </rPh>
    <rPh sb="19" eb="21">
      <t>ソンザイ</t>
    </rPh>
    <rPh sb="32" eb="34">
      <t>ジュウショ</t>
    </rPh>
    <phoneticPr fontId="3"/>
  </si>
  <si>
    <t>住所コードに該当する都市地図行政界ポリゴン、号ポイント、CSポイントが存在することを確認する。(「住所データの探し方」シート参照)</t>
    <rPh sb="0" eb="2">
      <t>ジュウショ</t>
    </rPh>
    <rPh sb="6" eb="8">
      <t>ガイトウ</t>
    </rPh>
    <rPh sb="10" eb="17">
      <t>トシチズギョウセイカイ</t>
    </rPh>
    <rPh sb="22" eb="23">
      <t>ゴウ</t>
    </rPh>
    <rPh sb="35" eb="37">
      <t>ソンザイ</t>
    </rPh>
    <rPh sb="42" eb="44">
      <t>カクニン</t>
    </rPh>
    <rPh sb="49" eb="51">
      <t>ジュウショ</t>
    </rPh>
    <rPh sb="55" eb="56">
      <t>サガ</t>
    </rPh>
    <rPh sb="57" eb="58">
      <t>カタ</t>
    </rPh>
    <rPh sb="62" eb="64">
      <t>サンショウ</t>
    </rPh>
    <phoneticPr fontId="3"/>
  </si>
  <si>
    <t>[都市地図行政界ポリゴン]</t>
    <rPh sb="1" eb="5">
      <t>トシチズ</t>
    </rPh>
    <rPh sb="5" eb="8">
      <t>ギョウセイカイ</t>
    </rPh>
    <phoneticPr fontId="3"/>
  </si>
  <si>
    <t>出力フィーチャの</t>
    <rPh sb="0" eb="2">
      <t>シュツリョク</t>
    </rPh>
    <phoneticPr fontId="3"/>
  </si>
  <si>
    <t>全国分の都市地図行政界ポリゴンから11桁コードを取得する。</t>
    <rPh sb="0" eb="2">
      <t>ゼンコク</t>
    </rPh>
    <rPh sb="2" eb="3">
      <t>ブン</t>
    </rPh>
    <rPh sb="4" eb="8">
      <t>トシチズ</t>
    </rPh>
    <rPh sb="8" eb="11">
      <t>ギョウセイカイ</t>
    </rPh>
    <rPh sb="19" eb="20">
      <t>ケタ</t>
    </rPh>
    <rPh sb="24" eb="26">
      <t>シュトク</t>
    </rPh>
    <phoneticPr fontId="3"/>
  </si>
  <si>
    <t>[住所コード]は都市地図行政界ポリゴンから取得した11桁のコード。</t>
    <rPh sb="1" eb="3">
      <t>ジュウショ</t>
    </rPh>
    <rPh sb="8" eb="12">
      <t>トシチズ</t>
    </rPh>
    <rPh sb="12" eb="15">
      <t>ギョウセイカイ</t>
    </rPh>
    <rPh sb="21" eb="23">
      <t>シュトク</t>
    </rPh>
    <rPh sb="27" eb="28">
      <t>ケタ</t>
    </rPh>
    <phoneticPr fontId="3"/>
  </si>
  <si>
    <t>■郵便番号ポリゴン単体チェック (--check_mode polygon)</t>
    <rPh sb="1" eb="5">
      <t>ユウビンバンゴウ</t>
    </rPh>
    <rPh sb="9" eb="11">
      <t>タンタイ</t>
    </rPh>
    <phoneticPr fontId="3"/>
  </si>
  <si>
    <t>同一郵便番号が隣り合わない(マージされている)こと。</t>
    <phoneticPr fontId="3"/>
  </si>
  <si>
    <t>同一郵便番号の隣接ポリゴンがマージされていない &lt;tab&gt; [郵便番号1] &lt;tab&gt; [郵便番号2]</t>
    <rPh sb="0" eb="2">
      <t>ドウイツ</t>
    </rPh>
    <rPh sb="2" eb="6">
      <t>ユウビンバンゴウ</t>
    </rPh>
    <rPh sb="7" eb="9">
      <t>リンセツ</t>
    </rPh>
    <rPh sb="31" eb="35">
      <t>ユウビンバンゴウ</t>
    </rPh>
    <rPh sb="45" eb="49">
      <t>ユウビンバンゴウ</t>
    </rPh>
    <phoneticPr fontId="3"/>
  </si>
  <si>
    <t>[郵便番号ポリゴン]</t>
    <rPh sb="1" eb="5">
      <t>ユウビンバンゴウ</t>
    </rPh>
    <phoneticPr fontId="3"/>
  </si>
  <si>
    <t>同一の郵便番号1・2を持つ郵便番号ポリゴンが隣接していないことを確認する。</t>
    <rPh sb="0" eb="2">
      <t>ドウイツ</t>
    </rPh>
    <rPh sb="3" eb="7">
      <t>ユウビンバンゴウ</t>
    </rPh>
    <rPh sb="11" eb="12">
      <t>モ</t>
    </rPh>
    <rPh sb="13" eb="17">
      <t>ユウビンバンゴウ</t>
    </rPh>
    <rPh sb="22" eb="24">
      <t>リンセツ</t>
    </rPh>
    <rPh sb="32" eb="34">
      <t>カクニン</t>
    </rPh>
    <phoneticPr fontId="3"/>
  </si>
  <si>
    <t>[郵便番号1]、[郵便番号2]はチェック対象の郵便番号。</t>
    <rPh sb="1" eb="5">
      <t>ユウビンバンゴウ</t>
    </rPh>
    <rPh sb="20" eb="22">
      <t>タイショウ</t>
    </rPh>
    <rPh sb="23" eb="27">
      <t>ユウビンバンゴウ</t>
    </rPh>
    <phoneticPr fontId="3"/>
  </si>
  <si>
    <t>郵便番号1・2が逆になっている場合は同一とみなす。</t>
    <rPh sb="0" eb="4">
      <t>ユウビンバンゴウ</t>
    </rPh>
    <rPh sb="8" eb="9">
      <t>ギャク</t>
    </rPh>
    <rPh sb="15" eb="17">
      <t>バアイ</t>
    </rPh>
    <rPh sb="18" eb="19">
      <t>ドウ</t>
    </rPh>
    <rPh sb="19" eb="20">
      <t>イチ</t>
    </rPh>
    <phoneticPr fontId="3"/>
  </si>
  <si>
    <t>郵便番号2がNULLの場合は空文字列を出力する。</t>
    <rPh sb="0" eb="4">
      <t>ユウビンバンゴウ</t>
    </rPh>
    <rPh sb="11" eb="13">
      <t>バアイ</t>
    </rPh>
    <rPh sb="14" eb="18">
      <t>カラモジレツ</t>
    </rPh>
    <rPh sb="19" eb="21">
      <t>シュツリョク</t>
    </rPh>
    <phoneticPr fontId="3"/>
  </si>
  <si>
    <t>■郵便番号ポリゴンと紐付けテーブルの整合チェック (--check_mode polygon_table)</t>
    <rPh sb="1" eb="5">
      <t>ユウビンバンゴウ</t>
    </rPh>
    <rPh sb="10" eb="12">
      <t>ヒモヅ</t>
    </rPh>
    <rPh sb="18" eb="20">
      <t>セイゴウ</t>
    </rPh>
    <phoneticPr fontId="3"/>
  </si>
  <si>
    <t>■郵便番号ポリゴンと住所データ(都市地図行政界ポリゴン、号ポイント)の整合チェック (--check_mode polygon_addr)</t>
    <rPh sb="1" eb="5">
      <t>ユウビンバンゴウ</t>
    </rPh>
    <rPh sb="10" eb="12">
      <t>ジュウショ</t>
    </rPh>
    <rPh sb="16" eb="20">
      <t>トシチズ</t>
    </rPh>
    <rPh sb="20" eb="23">
      <t>ギョウセイカイ</t>
    </rPh>
    <rPh sb="28" eb="29">
      <t>ゴウ</t>
    </rPh>
    <rPh sb="35" eb="37">
      <t>セイゴウ</t>
    </rPh>
    <phoneticPr fontId="3"/>
  </si>
  <si>
    <t>(ログ出力)レイヤ名</t>
    <rPh sb="3" eb="5">
      <t>シュツリョク</t>
    </rPh>
    <rPh sb="9" eb="10">
      <t>メイ</t>
    </rPh>
    <phoneticPr fontId="3"/>
  </si>
  <si>
    <t>(ログ出力)OBJECTID</t>
    <rPh sb="3" eb="5">
      <t>シュツリョク</t>
    </rPh>
    <phoneticPr fontId="3"/>
  </si>
  <si>
    <t>(ログ出力)XY座標</t>
    <rPh sb="3" eb="5">
      <t>シュツリョク</t>
    </rPh>
    <rPh sb="8" eb="10">
      <t>ザヒョウ</t>
    </rPh>
    <phoneticPr fontId="3"/>
  </si>
  <si>
    <t>■全チェック (--check_mode all)</t>
    <rPh sb="1" eb="2">
      <t>ゼン</t>
    </rPh>
    <phoneticPr fontId="3"/>
  </si>
  <si>
    <t>上記のチェックを全て実行する。</t>
    <rPh sb="0" eb="2">
      <t>ジョウキ</t>
    </rPh>
    <rPh sb="8" eb="9">
      <t>スベ</t>
    </rPh>
    <rPh sb="10" eb="12">
      <t>ジッコウ</t>
    </rPh>
    <phoneticPr fontId="3"/>
  </si>
  <si>
    <t>順番は以下のとおり。例外エラーなど処理の継続が困難である場合を除き、チェックでエラーが検出されても処理は止めず、全チェックを行うようにする。</t>
    <rPh sb="0" eb="2">
      <t>ジュンバン</t>
    </rPh>
    <rPh sb="3" eb="5">
      <t>イカ</t>
    </rPh>
    <rPh sb="10" eb="12">
      <t>レイガイ</t>
    </rPh>
    <rPh sb="17" eb="19">
      <t>ショリ</t>
    </rPh>
    <rPh sb="20" eb="22">
      <t>ケイゾク</t>
    </rPh>
    <rPh sb="23" eb="25">
      <t>コンナン</t>
    </rPh>
    <rPh sb="28" eb="30">
      <t>バアイ</t>
    </rPh>
    <rPh sb="31" eb="32">
      <t>ノゾ</t>
    </rPh>
    <rPh sb="43" eb="45">
      <t>ケンシュツ</t>
    </rPh>
    <rPh sb="49" eb="51">
      <t>ショリ</t>
    </rPh>
    <rPh sb="52" eb="53">
      <t>ト</t>
    </rPh>
    <rPh sb="56" eb="57">
      <t>ゼン</t>
    </rPh>
    <rPh sb="62" eb="63">
      <t>オコナ</t>
    </rPh>
    <phoneticPr fontId="3"/>
  </si>
  <si>
    <t>郵便番号ポリゴン単体チェック</t>
  </si>
  <si>
    <t>郵便番号ポリゴンと住所データ(都市地図行政界ポリゴン、号ポイント)の整合チェック</t>
  </si>
  <si>
    <t>オプション</t>
    <phoneticPr fontId="3"/>
  </si>
  <si>
    <t>--check_mode</t>
    <phoneticPr fontId="3"/>
  </si>
  <si>
    <t>--run_log</t>
    <phoneticPr fontId="3"/>
  </si>
  <si>
    <t>本シートは郵便番号ポリゴンチェックツール（以下、本ツール）に実装される機能の詳細について記したものである。</t>
    <rPh sb="0" eb="1">
      <t>ホン</t>
    </rPh>
    <rPh sb="5" eb="9">
      <t>ユウビンバンゴウ</t>
    </rPh>
    <rPh sb="21" eb="23">
      <t>イカ</t>
    </rPh>
    <rPh sb="30" eb="32">
      <t>ジッソウ</t>
    </rPh>
    <rPh sb="35" eb="37">
      <t>キノウ</t>
    </rPh>
    <rPh sb="38" eb="40">
      <t>ショウサイ</t>
    </rPh>
    <rPh sb="44" eb="45">
      <t>シル</t>
    </rPh>
    <phoneticPr fontId="3"/>
  </si>
  <si>
    <t>機能仕様</t>
    <rPh sb="0" eb="4">
      <t>キノウシヨウ</t>
    </rPh>
    <phoneticPr fontId="3"/>
  </si>
  <si>
    <t>※以下、「項番」は要件定義のものと一致している。途中抜けている番号は、他のチェックと統合された、あるいは不要になったもの。</t>
    <rPh sb="1" eb="3">
      <t>イカ</t>
    </rPh>
    <rPh sb="5" eb="7">
      <t>コウバン</t>
    </rPh>
    <rPh sb="9" eb="13">
      <t>ヨウケンテイギ</t>
    </rPh>
    <rPh sb="17" eb="19">
      <t>イッチ</t>
    </rPh>
    <rPh sb="24" eb="26">
      <t>トチュウ</t>
    </rPh>
    <rPh sb="26" eb="27">
      <t>ヌ</t>
    </rPh>
    <rPh sb="31" eb="33">
      <t>バンゴウ</t>
    </rPh>
    <rPh sb="35" eb="36">
      <t>ホカ</t>
    </rPh>
    <rPh sb="42" eb="44">
      <t>トウゴウ</t>
    </rPh>
    <rPh sb="52" eb="54">
      <t>フヨウ</t>
    </rPh>
    <phoneticPr fontId="3"/>
  </si>
  <si>
    <t>住所データ(行政界)とポリゴンのチェック</t>
    <rPh sb="0" eb="2">
      <t>ジュウショ</t>
    </rPh>
    <rPh sb="6" eb="8">
      <t>ギョウセイ</t>
    </rPh>
    <rPh sb="8" eb="9">
      <t>カイ</t>
    </rPh>
    <phoneticPr fontId="3"/>
  </si>
  <si>
    <t>住所データ(号、CS)とポリゴンのチェック</t>
  </si>
  <si>
    <t>号ポイント、CSポイントの場合は、郵便番号ポリゴンに重なっていればOK、重なっていなければNG。</t>
  </si>
  <si>
    <t>3.レコードの住所コードから行政界ポリゴン(16桁がエリアのとき)、号ポイント、CSポイントを取得する。</t>
    <phoneticPr fontId="3"/>
  </si>
  <si>
    <t>4.郵便番号ポリゴンに対応する住所データが行政界ポリゴンの場合は項番3、4、8、9と同じ条件のチェックを行う。</t>
    <rPh sb="44" eb="46">
      <t>ジョウケン</t>
    </rPh>
    <rPh sb="52" eb="53">
      <t>オコナ</t>
    </rPh>
    <phoneticPr fontId="3"/>
  </si>
  <si>
    <t>[都市地図行政界ポリゴン]</t>
    <rPh sb="1" eb="3">
      <t>トシ</t>
    </rPh>
    <rPh sb="3" eb="5">
      <t>チズ</t>
    </rPh>
    <rPh sb="5" eb="7">
      <t>ギョウセイ</t>
    </rPh>
    <rPh sb="7" eb="8">
      <t>カイ</t>
    </rPh>
    <phoneticPr fontId="3"/>
  </si>
  <si>
    <t>なし</t>
    <phoneticPr fontId="3"/>
  </si>
  <si>
    <t>本シートは郵便番号ポリゴンチェックツール（以下、本ツール）で扱われるデータの仕様について記したものである。</t>
    <rPh sb="0" eb="1">
      <t>ホン</t>
    </rPh>
    <rPh sb="5" eb="9">
      <t>ユウビンバンゴウ</t>
    </rPh>
    <rPh sb="21" eb="23">
      <t>イカ</t>
    </rPh>
    <rPh sb="30" eb="31">
      <t>アツカ</t>
    </rPh>
    <rPh sb="38" eb="40">
      <t>シヨウ</t>
    </rPh>
    <rPh sb="44" eb="45">
      <t>シル</t>
    </rPh>
    <phoneticPr fontId="3"/>
  </si>
  <si>
    <t>本ツールにおける入出力・参照・内部利用等のデータの一覧を以下に示す。</t>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</si>
  <si>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実行ログ</t>
    <rPh sb="0" eb="2">
      <t>ジッコウ</t>
    </rPh>
    <phoneticPr fontId="3"/>
  </si>
  <si>
    <t>エラーログ</t>
    <phoneticPr fontId="3"/>
  </si>
  <si>
    <t>メッシュリスト</t>
    <phoneticPr fontId="3"/>
  </si>
  <si>
    <t>郵便番号ポリゴン</t>
    <rPh sb="0" eb="4">
      <t>ユウビンバンゴウ</t>
    </rPh>
    <phoneticPr fontId="3"/>
  </si>
  <si>
    <t>住所紐付けテーブル</t>
    <rPh sb="0" eb="4">
      <t>ジュウショヒモヅ</t>
    </rPh>
    <phoneticPr fontId="3"/>
  </si>
  <si>
    <t>都市地図行政界ポリゴン</t>
    <rPh sb="0" eb="4">
      <t>トシチズ</t>
    </rPh>
    <rPh sb="4" eb="7">
      <t>ギョウセイカイ</t>
    </rPh>
    <phoneticPr fontId="3"/>
  </si>
  <si>
    <t>号ポイント</t>
    <rPh sb="0" eb="1">
      <t>ゴウ</t>
    </rPh>
    <phoneticPr fontId="3"/>
  </si>
  <si>
    <t>CSポイント</t>
    <phoneticPr fontId="3"/>
  </si>
  <si>
    <t>都市地図メッシュのメッシュコードリスト。polygonモードで使用する。</t>
    <rPh sb="0" eb="4">
      <t>トシチズ</t>
    </rPh>
    <rPh sb="31" eb="33">
      <t>シヨウ</t>
    </rPh>
    <phoneticPr fontId="3"/>
  </si>
  <si>
    <t>文字付き住所コード変換仮テーブル</t>
    <phoneticPr fontId="3"/>
  </si>
  <si>
    <t>住所マスタ</t>
    <phoneticPr fontId="3"/>
  </si>
  <si>
    <t>加除マスタ</t>
    <phoneticPr fontId="3"/>
  </si>
  <si>
    <t>本シートは郵便番号ポリゴンチェックツール（以下、本ツール）において出力されるメッセージについて記したものである。</t>
    <rPh sb="0" eb="1">
      <t>ホン</t>
    </rPh>
    <rPh sb="33" eb="35">
      <t>シュツリョク</t>
    </rPh>
    <rPh sb="47" eb="48">
      <t>シル</t>
    </rPh>
    <phoneticPr fontId="3"/>
  </si>
  <si>
    <t>エラーコード</t>
    <phoneticPr fontId="3"/>
  </si>
  <si>
    <t>チェック結果の出力については「機能仕様」シート参照。</t>
    <rPh sb="4" eb="6">
      <t>ケッカ</t>
    </rPh>
    <rPh sb="7" eb="9">
      <t>シュツリョク</t>
    </rPh>
    <rPh sb="15" eb="19">
      <t>キノウシヨウ</t>
    </rPh>
    <rPh sb="23" eb="25">
      <t>サンショウ</t>
    </rPh>
    <phoneticPr fontId="3"/>
  </si>
  <si>
    <t>ERROR</t>
    <phoneticPr fontId="3"/>
  </si>
  <si>
    <t>#文字付き住所テーブルから名称取得に失敗 &lt;tab&gt; [住所コード]</t>
    <rPh sb="28" eb="30">
      <t>ジュウショ</t>
    </rPh>
    <phoneticPr fontId="3"/>
  </si>
  <si>
    <t>文字付き住所変換テーブルから文字付き住所の名称取得に失敗した。</t>
    <rPh sb="0" eb="3">
      <t>モジツ</t>
    </rPh>
    <rPh sb="4" eb="6">
      <t>ジュウショ</t>
    </rPh>
    <rPh sb="6" eb="8">
      <t>ヘンカン</t>
    </rPh>
    <rPh sb="14" eb="17">
      <t>モジツ</t>
    </rPh>
    <rPh sb="18" eb="20">
      <t>ジュウショ</t>
    </rPh>
    <rPh sb="21" eb="23">
      <t>メイショウ</t>
    </rPh>
    <rPh sb="23" eb="25">
      <t>シュトク</t>
    </rPh>
    <rPh sb="26" eb="28">
      <t>シッパイ</t>
    </rPh>
    <phoneticPr fontId="3"/>
  </si>
  <si>
    <t>該当の住所コードに対応するレコードが存在することを確認する。</t>
    <rPh sb="0" eb="2">
      <t>ガイトウ</t>
    </rPh>
    <rPh sb="3" eb="5">
      <t>ジュウショ</t>
    </rPh>
    <rPh sb="9" eb="11">
      <t>タイオウ</t>
    </rPh>
    <rPh sb="18" eb="20">
      <t>ソンザイ</t>
    </rPh>
    <rPh sb="25" eb="27">
      <t>カクニン</t>
    </rPh>
    <phoneticPr fontId="3"/>
  </si>
  <si>
    <t>標準出力と実行ログに出力されるメッセージについて記す。</t>
    <rPh sb="0" eb="4">
      <t>ヒョウジュンシュツリョク</t>
    </rPh>
    <rPh sb="5" eb="7">
      <t>ジッコウ</t>
    </rPh>
    <rPh sb="10" eb="12">
      <t>シュツリョク</t>
    </rPh>
    <rPh sb="24" eb="25">
      <t>シル</t>
    </rPh>
    <phoneticPr fontId="3"/>
  </si>
  <si>
    <t>都道府県コード: 〇〇 のチェック中</t>
    <phoneticPr fontId="3"/>
  </si>
  <si>
    <t>11桁チェック中…</t>
    <rPh sb="2" eb="3">
      <t>ケタ</t>
    </rPh>
    <rPh sb="7" eb="8">
      <t>チュウ</t>
    </rPh>
    <phoneticPr fontId="3"/>
  </si>
  <si>
    <t>16, 20桁チェック中…</t>
    <phoneticPr fontId="3"/>
  </si>
  <si>
    <t>住所コード： 〇〇 処理中</t>
    <rPh sb="0" eb="2">
      <t>ジュウショ</t>
    </rPh>
    <rPh sb="10" eb="12">
      <t>ショリ</t>
    </rPh>
    <rPh sb="12" eb="13">
      <t>チュウ</t>
    </rPh>
    <phoneticPr fontId="3"/>
  </si>
  <si>
    <t>以下はチェックの進捗状況を示すようなメッセージ。</t>
    <rPh sb="0" eb="2">
      <t>イカ</t>
    </rPh>
    <rPh sb="8" eb="12">
      <t>シンチョクジョウキョウ</t>
    </rPh>
    <rPh sb="13" eb="14">
      <t>シメ</t>
    </rPh>
    <phoneticPr fontId="3"/>
  </si>
  <si>
    <t>ポリゴンチェック初期化…</t>
  </si>
  <si>
    <t>ポリゴンチェック実行…</t>
  </si>
  <si>
    <t>ポリゴンと住所データの整合チェック実行…</t>
  </si>
  <si>
    <t>ポリゴンと紐付けテーブルの整合チェック実行…</t>
  </si>
  <si>
    <t>住所紐付けテーブルチェック初期化…</t>
  </si>
  <si>
    <t>住所紐付けテーブルチェック実行…</t>
  </si>
  <si>
    <t>住所紐付けテーブル重複チェック</t>
  </si>
  <si>
    <t>住所紐付けテーブル整備状況コードチェック</t>
  </si>
  <si>
    <t>住所紐付けテーブルと住所データの整合チェック実行…</t>
  </si>
  <si>
    <t>テーブルから住所データのチェック</t>
  </si>
  <si>
    <t>行政界からテーブルのチェック</t>
  </si>
  <si>
    <t>住所紐付けテーブルと住所マスタの整合チェック実行…</t>
  </si>
  <si>
    <t>ポリゴンチェック実行…</t>
    <phoneticPr fontId="3"/>
  </si>
  <si>
    <t>ポリゴンと住所データの整合チェック実行…</t>
    <phoneticPr fontId="3"/>
  </si>
  <si>
    <t>ポリゴンと紐付けテーブルの整合チェック実行…</t>
    <phoneticPr fontId="3"/>
  </si>
  <si>
    <t>住所紐付けテーブルチェック初期化…</t>
    <phoneticPr fontId="3"/>
  </si>
  <si>
    <t>住所紐付けテーブルチェック実行…</t>
    <phoneticPr fontId="3"/>
  </si>
  <si>
    <t>住所紐付けテーブル重複チェック</t>
    <phoneticPr fontId="3"/>
  </si>
  <si>
    <t>住所紐付けテーブル整備状況コードチェック</t>
    <phoneticPr fontId="3"/>
  </si>
  <si>
    <t>住所紐付けテーブルと住所データの整合チェック実行…</t>
    <phoneticPr fontId="3"/>
  </si>
  <si>
    <t>テーブルから住所データのチェック</t>
    <phoneticPr fontId="3"/>
  </si>
  <si>
    <t>行政界からテーブルのチェック</t>
    <phoneticPr fontId="3"/>
  </si>
  <si>
    <t>住所紐付けテーブルと住所マスタの整合チェック実行…</t>
    <phoneticPr fontId="3"/>
  </si>
  <si>
    <t>ポリゴンチェック初期化…</t>
    <phoneticPr fontId="3"/>
  </si>
  <si>
    <t>チェック終了</t>
    <phoneticPr fontId="3"/>
  </si>
  <si>
    <t>以下は処理に関するエラー情報を示すメッセージ。</t>
    <rPh sb="0" eb="2">
      <t>イカ</t>
    </rPh>
    <rPh sb="3" eb="5">
      <t>ショリ</t>
    </rPh>
    <rPh sb="6" eb="7">
      <t>カン</t>
    </rPh>
    <rPh sb="12" eb="14">
      <t>ジョウホウ</t>
    </rPh>
    <rPh sb="15" eb="16">
      <t>シメ</t>
    </rPh>
    <phoneticPr fontId="3"/>
  </si>
  <si>
    <t>■エラーログメッセージ一覧</t>
    <rPh sb="11" eb="13">
      <t>イチラン</t>
    </rPh>
    <phoneticPr fontId="3"/>
  </si>
  <si>
    <t>メッシュを指定してください</t>
  </si>
  <si>
    <t>郵便番号ポリゴンDB接続先への接続に失敗</t>
  </si>
  <si>
    <t>郵便番号ポリゴンフィーチャクラス取得失敗</t>
  </si>
  <si>
    <t>空間参照取得失敗</t>
  </si>
  <si>
    <t>郵便番号ポリゴンフィールド対応表取得失敗</t>
  </si>
  <si>
    <t>住所紐付けテーブル取得失敗</t>
  </si>
  <si>
    <t>住所紐付けテーブルフィールド対応表取得失敗</t>
  </si>
  <si>
    <t>住所データDB接続先への接続に失敗</t>
  </si>
  <si>
    <t>文字付き変換テーブルへの接続に失敗</t>
  </si>
  <si>
    <t>文字付き変換仮テーブルへの接続に失敗</t>
  </si>
  <si>
    <t>住所マスタ接続に失敗</t>
  </si>
  <si>
    <t>加除マスタ接続に失敗</t>
  </si>
  <si>
    <t>住所マスタ取得失敗</t>
  </si>
  <si>
    <t>カーソル取得失敗</t>
  </si>
  <si>
    <t>11桁コード＋名称の取得にエラーがあります。(エラーログ参照)</t>
  </si>
  <si>
    <t>メッシュを指定してください</t>
    <phoneticPr fontId="3"/>
  </si>
  <si>
    <t>郵便番号ポリゴンDB接続先への接続に失敗</t>
    <phoneticPr fontId="3"/>
  </si>
  <si>
    <t>郵便番号ポリゴンフィーチャクラス取得失敗</t>
    <phoneticPr fontId="3"/>
  </si>
  <si>
    <t>空間参照取得失敗</t>
    <phoneticPr fontId="3"/>
  </si>
  <si>
    <t>郵便番号ポリゴンフィールド対応表取得失敗</t>
    <phoneticPr fontId="3"/>
  </si>
  <si>
    <t>住所紐付けテーブル取得失敗</t>
    <phoneticPr fontId="3"/>
  </si>
  <si>
    <t>住所紐付けテーブルフィールド対応表取得失敗</t>
    <phoneticPr fontId="3"/>
  </si>
  <si>
    <t>住所データDB接続先への接続に失敗</t>
    <phoneticPr fontId="3"/>
  </si>
  <si>
    <t>文字付き変換テーブルへの接続に失敗</t>
    <phoneticPr fontId="3"/>
  </si>
  <si>
    <t>文字付き変換仮テーブルへの接続に失敗</t>
    <phoneticPr fontId="3"/>
  </si>
  <si>
    <t>住所マスタ接続に失敗</t>
    <phoneticPr fontId="3"/>
  </si>
  <si>
    <t>加除マスタ接続に失敗</t>
    <phoneticPr fontId="3"/>
  </si>
  <si>
    <t>住所マスタ取得失敗</t>
    <phoneticPr fontId="3"/>
  </si>
  <si>
    <t>11桁コード＋名称の取得にエラーがあります。(エラーログ参照)</t>
    <phoneticPr fontId="3"/>
  </si>
  <si>
    <t>エラーログメッセージNo.1を参照。</t>
    <rPh sb="15" eb="17">
      <t>サンショウ</t>
    </rPh>
    <phoneticPr fontId="3"/>
  </si>
  <si>
    <t>メッシュ番号、またはメッシュリストの指定がない。</t>
    <rPh sb="4" eb="6">
      <t>バンゴウ</t>
    </rPh>
    <rPh sb="18" eb="20">
      <t>シテイ</t>
    </rPh>
    <phoneticPr fontId="3"/>
  </si>
  <si>
    <t>郵便番号ポリゴンDBへの接続に失敗した。</t>
    <rPh sb="0" eb="4">
      <t>ユウビンバンゴウ</t>
    </rPh>
    <rPh sb="12" eb="14">
      <t>セツゾク</t>
    </rPh>
    <rPh sb="15" eb="17">
      <t>シッパイ</t>
    </rPh>
    <phoneticPr fontId="3"/>
  </si>
  <si>
    <t>接続文字列を正しく設定する。ネットワークの状態を確認する。</t>
    <rPh sb="0" eb="5">
      <t>セツゾクモジレツ</t>
    </rPh>
    <rPh sb="6" eb="7">
      <t>タダ</t>
    </rPh>
    <rPh sb="9" eb="11">
      <t>セッテイ</t>
    </rPh>
    <rPh sb="21" eb="23">
      <t>ジョウタイ</t>
    </rPh>
    <rPh sb="24" eb="26">
      <t>カクニン</t>
    </rPh>
    <phoneticPr fontId="3"/>
  </si>
  <si>
    <t>郵便番号ポリゴンフィーチャクラスの取得に失敗した。</t>
    <rPh sb="0" eb="4">
      <t>ユウビンバンゴウ</t>
    </rPh>
    <rPh sb="17" eb="19">
      <t>シュトク</t>
    </rPh>
    <rPh sb="20" eb="22">
      <t>シッパイ</t>
    </rPh>
    <phoneticPr fontId="3"/>
  </si>
  <si>
    <t>DB接続先にフィーチャクラスが存在していることを確認する。</t>
    <rPh sb="2" eb="5">
      <t>セツゾクサキ</t>
    </rPh>
    <rPh sb="15" eb="17">
      <t>ソンザイ</t>
    </rPh>
    <rPh sb="24" eb="26">
      <t>カクニン</t>
    </rPh>
    <phoneticPr fontId="3"/>
  </si>
  <si>
    <t>郵便番号ポリゴンの空間参照取得に失敗した。</t>
    <rPh sb="0" eb="4">
      <t>ユウビンバンゴウ</t>
    </rPh>
    <rPh sb="9" eb="13">
      <t>クウカンサンショウ</t>
    </rPh>
    <rPh sb="13" eb="15">
      <t>シュトク</t>
    </rPh>
    <rPh sb="16" eb="18">
      <t>シッパイ</t>
    </rPh>
    <phoneticPr fontId="3"/>
  </si>
  <si>
    <t>郵便番号ポリゴンのフィールド情報取得に失敗した。</t>
    <rPh sb="0" eb="4">
      <t>ユウビンバンゴウ</t>
    </rPh>
    <rPh sb="14" eb="16">
      <t>ジョウホウ</t>
    </rPh>
    <rPh sb="16" eb="18">
      <t>シュトク</t>
    </rPh>
    <rPh sb="19" eb="21">
      <t>シッパイ</t>
    </rPh>
    <phoneticPr fontId="3"/>
  </si>
  <si>
    <t>住所紐付けテーブルの取得に失敗した。</t>
    <rPh sb="0" eb="4">
      <t>ジュウショヒモヅ</t>
    </rPh>
    <rPh sb="10" eb="12">
      <t>シュトク</t>
    </rPh>
    <rPh sb="13" eb="15">
      <t>シッパイ</t>
    </rPh>
    <phoneticPr fontId="3"/>
  </si>
  <si>
    <t>DB接続先にテーブルが存在していることを確認する。</t>
    <rPh sb="2" eb="5">
      <t>セツゾクサキ</t>
    </rPh>
    <rPh sb="11" eb="13">
      <t>ソンザイ</t>
    </rPh>
    <rPh sb="20" eb="22">
      <t>カクニン</t>
    </rPh>
    <phoneticPr fontId="3"/>
  </si>
  <si>
    <t>住所紐付けテーブルのフィールド情報取得に失敗した。</t>
    <rPh sb="0" eb="2">
      <t>ジュウショ</t>
    </rPh>
    <rPh sb="2" eb="4">
      <t>ヒモヅ</t>
    </rPh>
    <rPh sb="15" eb="19">
      <t>ジョウホウシュトク</t>
    </rPh>
    <rPh sb="20" eb="22">
      <t>シッパイ</t>
    </rPh>
    <phoneticPr fontId="3"/>
  </si>
  <si>
    <t>住所データDBへの接続に失敗した。</t>
    <rPh sb="0" eb="2">
      <t>ジュウショ</t>
    </rPh>
    <rPh sb="9" eb="11">
      <t>セツゾク</t>
    </rPh>
    <rPh sb="12" eb="14">
      <t>シッパイ</t>
    </rPh>
    <phoneticPr fontId="3"/>
  </si>
  <si>
    <t>文字付き変換テーブルへの接続に失敗した。</t>
    <phoneticPr fontId="3"/>
  </si>
  <si>
    <t>文字付き変換仮テーブルへの接続に失敗した。</t>
    <phoneticPr fontId="3"/>
  </si>
  <si>
    <t>接続文字列を正しく設定する。</t>
    <rPh sb="0" eb="5">
      <t>セツゾクモジレツ</t>
    </rPh>
    <rPh sb="6" eb="7">
      <t>タダ</t>
    </rPh>
    <rPh sb="9" eb="11">
      <t>セッテイ</t>
    </rPh>
    <phoneticPr fontId="3"/>
  </si>
  <si>
    <t>住所マスタからデータの取得に失敗した。</t>
    <phoneticPr fontId="3"/>
  </si>
  <si>
    <t>DBの状態を確認する。</t>
    <rPh sb="3" eb="5">
      <t>ジョウタイ</t>
    </rPh>
    <rPh sb="6" eb="8">
      <t>カクニン</t>
    </rPh>
    <phoneticPr fontId="3"/>
  </si>
  <si>
    <t>住所マスタ接続に失敗した。</t>
    <phoneticPr fontId="3"/>
  </si>
  <si>
    <t>加除マスタ接続に失敗した。</t>
    <phoneticPr fontId="3"/>
  </si>
  <si>
    <t>--mesh オプションを正しく指定する。</t>
    <rPh sb="13" eb="14">
      <t>タダ</t>
    </rPh>
    <phoneticPr fontId="3"/>
  </si>
  <si>
    <t>■アプリケーション構成</t>
    <rPh sb="9" eb="11">
      <t>コウセイ</t>
    </rPh>
    <phoneticPr fontId="3"/>
  </si>
  <si>
    <t>本ツールの構成を以下に示す。</t>
    <rPh sb="0" eb="1">
      <t>ホン</t>
    </rPh>
    <rPh sb="5" eb="7">
      <t>コウセイ</t>
    </rPh>
    <rPh sb="8" eb="10">
      <t>イカ</t>
    </rPh>
    <rPh sb="11" eb="12">
      <t>シメ</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</si>
  <si>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</si>
  <si>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</si>
  <si>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使用部門</t>
    <rPh sb="0" eb="2">
      <t>シヨウ</t>
    </rPh>
    <rPh sb="2" eb="4">
      <t>ブモン</t>
    </rPh>
    <phoneticPr fontId="3"/>
  </si>
  <si>
    <t>コンテンツ本部地図DB制作部第一制作G</t>
    <rPh sb="5" eb="7">
      <t>ホンブ</t>
    </rPh>
    <rPh sb="7" eb="9">
      <t>チズ</t>
    </rPh>
    <rPh sb="11" eb="14">
      <t>セイサクブ</t>
    </rPh>
    <rPh sb="14" eb="15">
      <t>ダイ</t>
    </rPh>
    <rPh sb="15" eb="16">
      <t>1</t>
    </rPh>
    <rPh sb="16" eb="18">
      <t>セイサク</t>
    </rPh>
    <phoneticPr fontId="3"/>
  </si>
  <si>
    <t>使用工程</t>
    <rPh sb="0" eb="2">
      <t>シヨウ</t>
    </rPh>
    <rPh sb="2" eb="4">
      <t>コウテイ</t>
    </rPh>
    <phoneticPr fontId="3"/>
  </si>
  <si>
    <t>郵便番号ポリゴン整備工程</t>
    <rPh sb="0" eb="4">
      <t>ユウビンバンゴウ</t>
    </rPh>
    <rPh sb="8" eb="10">
      <t>セイビ</t>
    </rPh>
    <rPh sb="10" eb="12">
      <t>コウテイ</t>
    </rPh>
    <phoneticPr fontId="3"/>
  </si>
  <si>
    <t>SiNDY-u</t>
    <phoneticPr fontId="3"/>
  </si>
  <si>
    <t>本文書は、郵便番号ポリゴンチェックツール（以下、本ツール）の機能仕様について記したものである。</t>
    <rPh sb="0" eb="1">
      <t>ホン</t>
    </rPh>
    <rPh sb="1" eb="3">
      <t>ブンショ</t>
    </rPh>
    <rPh sb="5" eb="9">
      <t>ユウビンバンゴウ</t>
    </rPh>
    <rPh sb="21" eb="23">
      <t>イカ</t>
    </rPh>
    <rPh sb="24" eb="25">
      <t>ホン</t>
    </rPh>
    <rPh sb="30" eb="32">
      <t>キノウ</t>
    </rPh>
    <rPh sb="32" eb="34">
      <t>シヨウ</t>
    </rPh>
    <rPh sb="38" eb="39">
      <t>シル</t>
    </rPh>
    <phoneticPr fontId="3"/>
  </si>
  <si>
    <t>本ツールの開発環境を以下に示す。</t>
    <rPh sb="5" eb="7">
      <t>カイハツ</t>
    </rPh>
    <rPh sb="7" eb="9">
      <t>カンキョウ</t>
    </rPh>
    <rPh sb="10" eb="12">
      <t>イカ</t>
    </rPh>
    <rPh sb="13" eb="14">
      <t>シメ</t>
    </rPh>
    <phoneticPr fontId="3"/>
  </si>
  <si>
    <t>本ツールの動作環境を以下に示す。</t>
    <rPh sb="5" eb="7">
      <t>ドウサ</t>
    </rPh>
    <rPh sb="7" eb="9">
      <t>カンキョウ</t>
    </rPh>
    <rPh sb="10" eb="12">
      <t>イカ</t>
    </rPh>
    <rPh sb="13" eb="14">
      <t>シメ</t>
    </rPh>
    <phoneticPr fontId="3"/>
  </si>
  <si>
    <t>Oracle Client 11.2.0.1</t>
    <phoneticPr fontId="3"/>
  </si>
  <si>
    <t>住所DBへの接続設定がされていること。</t>
    <rPh sb="0" eb="2">
      <t>ジュウショ</t>
    </rPh>
    <rPh sb="6" eb="10">
      <t>セツゾクセッテイ</t>
    </rPh>
    <phoneticPr fontId="3"/>
  </si>
  <si>
    <t>SiNDY-eが動作する(SDE各サーバへの接続設定がされている)こと。</t>
    <rPh sb="8" eb="10">
      <t>ドウサ</t>
    </rPh>
    <rPh sb="16" eb="17">
      <t>カク</t>
    </rPh>
    <rPh sb="22" eb="26">
      <t>セツゾクセッテイ</t>
    </rPh>
    <phoneticPr fontId="3"/>
  </si>
  <si>
    <t>Oracle Client 11.2.0.1</t>
    <phoneticPr fontId="3"/>
  </si>
  <si>
    <t>schema</t>
    <phoneticPr fontId="3"/>
  </si>
  <si>
    <t>WinLib</t>
    <phoneticPr fontId="3"/>
  </si>
  <si>
    <t>crd_cnv</t>
    <phoneticPr fontId="3"/>
  </si>
  <si>
    <t>ArcHelperEx</t>
    <phoneticPr fontId="3"/>
  </si>
  <si>
    <t>sindylib_base</t>
    <phoneticPr fontId="3"/>
  </si>
  <si>
    <t>sindylib_core</t>
    <phoneticPr fontId="3"/>
  </si>
  <si>
    <t>AddrLib</t>
    <phoneticPr fontId="3"/>
  </si>
  <si>
    <t>文字付き住所コードと住所文字列の正規の対応表。データリリースで使用されるもの。</t>
    <rPh sb="0" eb="3">
      <t>モジツ</t>
    </rPh>
    <rPh sb="4" eb="6">
      <t>ジュウショ</t>
    </rPh>
    <rPh sb="10" eb="12">
      <t>ジュウショ</t>
    </rPh>
    <rPh sb="12" eb="15">
      <t>モジレツ</t>
    </rPh>
    <rPh sb="16" eb="18">
      <t>セイキ</t>
    </rPh>
    <rPh sb="19" eb="22">
      <t>タイオウヒョウ</t>
    </rPh>
    <rPh sb="31" eb="33">
      <t>シヨウ</t>
    </rPh>
    <phoneticPr fontId="3"/>
  </si>
  <si>
    <t>文字付き住所コード変換テーブル</t>
    <phoneticPr fontId="3"/>
  </si>
  <si>
    <t>文字付き住所コードと住所文字列の仮の対応表。整備タイミングにより、文字付き住所コード変換テーブルに格納されていない住所に対応するためのもの。</t>
    <rPh sb="0" eb="3">
      <t>モジツ</t>
    </rPh>
    <rPh sb="4" eb="6">
      <t>ジュウショ</t>
    </rPh>
    <rPh sb="10" eb="12">
      <t>ジュウショ</t>
    </rPh>
    <rPh sb="12" eb="15">
      <t>モジレツ</t>
    </rPh>
    <rPh sb="16" eb="17">
      <t>カリ</t>
    </rPh>
    <rPh sb="18" eb="21">
      <t>タイオウヒョウ</t>
    </rPh>
    <rPh sb="22" eb="24">
      <t>セイビ</t>
    </rPh>
    <rPh sb="33" eb="35">
      <t>モジ</t>
    </rPh>
    <rPh sb="35" eb="36">
      <t>ツ</t>
    </rPh>
    <rPh sb="37" eb="39">
      <t>ジュウショ</t>
    </rPh>
    <rPh sb="42" eb="44">
      <t>ヘンカン</t>
    </rPh>
    <rPh sb="49" eb="51">
      <t>カクノウ</t>
    </rPh>
    <rPh sb="57" eb="59">
      <t>ジュウショ</t>
    </rPh>
    <rPh sb="60" eb="62">
      <t>タイオウ</t>
    </rPh>
    <phoneticPr fontId="3"/>
  </si>
  <si>
    <t>メジャー、月度の整備で使用される住所マスタ。[Y|M]yymm。</t>
    <rPh sb="5" eb="7">
      <t>ゲツド</t>
    </rPh>
    <rPh sb="8" eb="10">
      <t>セイビ</t>
    </rPh>
    <rPh sb="11" eb="13">
      <t>シヨウ</t>
    </rPh>
    <rPh sb="16" eb="18">
      <t>ジュウショ</t>
    </rPh>
    <phoneticPr fontId="3"/>
  </si>
  <si>
    <t>毎月加除から納品されるデータをベースにした住所マスタ。Kyymm。</t>
    <rPh sb="0" eb="2">
      <t>マイツキ</t>
    </rPh>
    <rPh sb="2" eb="4">
      <t>カジョ</t>
    </rPh>
    <rPh sb="6" eb="8">
      <t>ノウヒン</t>
    </rPh>
    <rPh sb="21" eb="23">
      <t>ジュウショ</t>
    </rPh>
    <phoneticPr fontId="3"/>
  </si>
  <si>
    <t>SiNDY上のデータ。ZIPCODE_AREA。</t>
    <rPh sb="5" eb="6">
      <t>ジョウ</t>
    </rPh>
    <phoneticPr fontId="3"/>
  </si>
  <si>
    <t>SiNDY上のデータ。CS_ADDR_POINT。</t>
    <phoneticPr fontId="3"/>
  </si>
  <si>
    <t>SiNDY上のデータ。GOU_POINT。</t>
    <phoneticPr fontId="3"/>
  </si>
  <si>
    <t>SiNDY上のデータ。REL_ADDR20。</t>
    <phoneticPr fontId="3"/>
  </si>
  <si>
    <t>SiNDY上のデータ。CITY_ADMIN。</t>
    <phoneticPr fontId="3"/>
  </si>
  <si>
    <t>実行状況を出力するログ。</t>
    <rPh sb="0" eb="4">
      <t>ジッコウジョウキョウ</t>
    </rPh>
    <rPh sb="5" eb="7">
      <t>シュツリョク</t>
    </rPh>
    <phoneticPr fontId="3"/>
  </si>
  <si>
    <t>チェックの結果を出力するログ。</t>
    <rPh sb="5" eb="7">
      <t>ケッカ</t>
    </rPh>
    <rPh sb="8" eb="10">
      <t>シュツリョク</t>
    </rPh>
    <phoneticPr fontId="3"/>
  </si>
  <si>
    <t>■実行ログ</t>
    <rPh sb="1" eb="3">
      <t>ジッコウ</t>
    </rPh>
    <phoneticPr fontId="3"/>
  </si>
  <si>
    <t>■エラーログ</t>
    <phoneticPr fontId="3"/>
  </si>
  <si>
    <t>■文字付き住所コード変換テーブル</t>
    <phoneticPr fontId="3"/>
  </si>
  <si>
    <t>■文字付き住所コード変換仮テーブル</t>
    <phoneticPr fontId="3"/>
  </si>
  <si>
    <t>■住所マスタ</t>
    <phoneticPr fontId="3"/>
  </si>
  <si>
    <t>■加除マスタ</t>
    <phoneticPr fontId="3"/>
  </si>
  <si>
    <t>■メッシュリスト</t>
    <phoneticPr fontId="3"/>
  </si>
  <si>
    <t>以下の資料を参照。</t>
    <rPh sb="0" eb="2">
      <t>イカ</t>
    </rPh>
    <rPh sb="3" eb="5">
      <t>シリョウ</t>
    </rPh>
    <rPh sb="6" eb="8">
      <t>サンショウ</t>
    </rPh>
    <phoneticPr fontId="3"/>
  </si>
  <si>
    <t>・フォーマット</t>
    <phoneticPr fontId="3"/>
  </si>
  <si>
    <t>http://preon.mr.ipc.pioneer.co.jp/svn/release/trunk/public/SiNDY-b/Documents/data_model/</t>
    <phoneticPr fontId="3"/>
  </si>
  <si>
    <t>住所_パラメータ表.xls</t>
    <phoneticPr fontId="3"/>
  </si>
  <si>
    <t>形式</t>
    <rPh sb="0" eb="2">
      <t>ケイシキ</t>
    </rPh>
    <phoneticPr fontId="3"/>
  </si>
  <si>
    <t>ファイル名</t>
    <rPh sb="4" eb="5">
      <t>メイ</t>
    </rPh>
    <phoneticPr fontId="3"/>
  </si>
  <si>
    <t>任意 （実行時指定）</t>
    <rPh sb="0" eb="2">
      <t>ニンイ</t>
    </rPh>
    <rPh sb="4" eb="6">
      <t>ジッコウ</t>
    </rPh>
    <rPh sb="6" eb="7">
      <t>ジ</t>
    </rPh>
    <rPh sb="7" eb="9">
      <t>シテイ</t>
    </rPh>
    <phoneticPr fontId="3"/>
  </si>
  <si>
    <t>拡張子</t>
    <rPh sb="0" eb="3">
      <t>カクチョウシ</t>
    </rPh>
    <phoneticPr fontId="3"/>
  </si>
  <si>
    <t>任意（txtを推奨）</t>
    <rPh sb="0" eb="2">
      <t>ニンイ</t>
    </rPh>
    <rPh sb="7" eb="9">
      <t>スイショウ</t>
    </rPh>
    <phoneticPr fontId="3"/>
  </si>
  <si>
    <t>配置場所</t>
    <rPh sb="0" eb="2">
      <t>ハイチ</t>
    </rPh>
    <rPh sb="2" eb="4">
      <t>バショ</t>
    </rPh>
    <phoneticPr fontId="3"/>
  </si>
  <si>
    <t>文字コード</t>
    <rPh sb="0" eb="2">
      <t>モジ</t>
    </rPh>
    <phoneticPr fontId="3"/>
  </si>
  <si>
    <t>Shift-JIS</t>
    <phoneticPr fontId="3"/>
  </si>
  <si>
    <t>改行コード</t>
    <rPh sb="0" eb="2">
      <t>カイギョウ</t>
    </rPh>
    <phoneticPr fontId="3"/>
  </si>
  <si>
    <t>CR+LF</t>
    <phoneticPr fontId="3"/>
  </si>
  <si>
    <t>区切り文字</t>
    <phoneticPr fontId="3"/>
  </si>
  <si>
    <t>TAB</t>
    <phoneticPr fontId="3"/>
  </si>
  <si>
    <t>SiNDY標準ログ形式</t>
    <rPh sb="5" eb="7">
      <t>ヒョウジュン</t>
    </rPh>
    <rPh sb="9" eb="11">
      <t>ケイシキ</t>
    </rPh>
    <phoneticPr fontId="3"/>
  </si>
  <si>
    <t>任意（実行時指定）</t>
    <rPh sb="0" eb="2">
      <t>ニンイ</t>
    </rPh>
    <rPh sb="3" eb="5">
      <t>ジッコウ</t>
    </rPh>
    <rPh sb="5" eb="6">
      <t>ジ</t>
    </rPh>
    <rPh sb="6" eb="8">
      <t>シテイ</t>
    </rPh>
    <phoneticPr fontId="3"/>
  </si>
  <si>
    <t>テキストファイル</t>
    <phoneticPr fontId="3"/>
  </si>
  <si>
    <t>文字付き住所コード変換テーブルのフォーマットを以下に示す。</t>
    <rPh sb="23" eb="25">
      <t>イカ</t>
    </rPh>
    <rPh sb="26" eb="27">
      <t>シメ</t>
    </rPh>
    <phoneticPr fontId="3"/>
  </si>
  <si>
    <t>≪基本情報≫</t>
    <rPh sb="1" eb="3">
      <t>キホン</t>
    </rPh>
    <rPh sb="3" eb="5">
      <t>ジョウホウ</t>
    </rPh>
    <phoneticPr fontId="3"/>
  </si>
  <si>
    <t>Accessファイル（MDBファイル）</t>
    <phoneticPr fontId="3"/>
  </si>
  <si>
    <t>mdb</t>
    <phoneticPr fontId="3"/>
  </si>
  <si>
    <t>≪テーブル一覧≫</t>
    <rPh sb="5" eb="7">
      <t>イチラン</t>
    </rPh>
    <phoneticPr fontId="3"/>
  </si>
  <si>
    <t>テーブル</t>
    <phoneticPr fontId="3"/>
  </si>
  <si>
    <t>Gou_CodeConv</t>
    <phoneticPr fontId="3"/>
  </si>
  <si>
    <t>Pnt_CodeConv</t>
    <phoneticPr fontId="3"/>
  </si>
  <si>
    <t>≪テーブル詳細≫</t>
    <rPh sb="5" eb="7">
      <t>ショウサイ</t>
    </rPh>
    <phoneticPr fontId="3"/>
  </si>
  <si>
    <t>カラム</t>
    <phoneticPr fontId="3"/>
  </si>
  <si>
    <t>データ型</t>
    <rPh sb="3" eb="4">
      <t>カタ</t>
    </rPh>
    <phoneticPr fontId="3"/>
  </si>
  <si>
    <t>サイズ</t>
    <phoneticPr fontId="3"/>
  </si>
  <si>
    <t>Addrcode</t>
    <phoneticPr fontId="3"/>
  </si>
  <si>
    <t>短いテキスト</t>
    <rPh sb="0" eb="1">
      <t>ミジカ</t>
    </rPh>
    <phoneticPr fontId="3"/>
  </si>
  <si>
    <t>11</t>
    <phoneticPr fontId="3"/>
  </si>
  <si>
    <t>住所11桁コード</t>
    <rPh sb="0" eb="2">
      <t>ジュウショ</t>
    </rPh>
    <rPh sb="4" eb="5">
      <t>ケタ</t>
    </rPh>
    <phoneticPr fontId="3"/>
  </si>
  <si>
    <t>GouName</t>
    <phoneticPr fontId="3"/>
  </si>
  <si>
    <t>バイナリ型</t>
    <rPh sb="4" eb="5">
      <t>カタ</t>
    </rPh>
    <phoneticPr fontId="3"/>
  </si>
  <si>
    <t>100</t>
    <phoneticPr fontId="3"/>
  </si>
  <si>
    <t>文字付き号名称</t>
    <rPh sb="0" eb="3">
      <t>モジツ</t>
    </rPh>
    <rPh sb="4" eb="7">
      <t>ゴウメイショウ</t>
    </rPh>
    <phoneticPr fontId="3"/>
  </si>
  <si>
    <t>GouCode</t>
    <phoneticPr fontId="3"/>
  </si>
  <si>
    <t>4</t>
    <phoneticPr fontId="3"/>
  </si>
  <si>
    <t>文字付き号コード</t>
    <rPh sb="0" eb="3">
      <t>モジツ</t>
    </rPh>
    <rPh sb="4" eb="5">
      <t>ゴウ</t>
    </rPh>
    <phoneticPr fontId="3"/>
  </si>
  <si>
    <t>RegistDate</t>
    <phoneticPr fontId="3"/>
  </si>
  <si>
    <t>日付/時刻型</t>
    <rPh sb="0" eb="2">
      <t>ヒヅケ</t>
    </rPh>
    <rPh sb="3" eb="5">
      <t>ジコク</t>
    </rPh>
    <rPh sb="5" eb="6">
      <t>カタ</t>
    </rPh>
    <phoneticPr fontId="3"/>
  </si>
  <si>
    <t>---</t>
    <phoneticPr fontId="3"/>
  </si>
  <si>
    <t>PntName</t>
    <phoneticPr fontId="3"/>
  </si>
  <si>
    <t>文字付き地番名称</t>
    <rPh sb="0" eb="3">
      <t>モジツ</t>
    </rPh>
    <rPh sb="4" eb="6">
      <t>チバン</t>
    </rPh>
    <rPh sb="6" eb="8">
      <t>メイショウ</t>
    </rPh>
    <phoneticPr fontId="3"/>
  </si>
  <si>
    <t>PntCode</t>
    <phoneticPr fontId="3"/>
  </si>
  <si>
    <t>文字付き地番コード</t>
    <rPh sb="0" eb="3">
      <t>モジツ</t>
    </rPh>
    <rPh sb="4" eb="6">
      <t>チバン</t>
    </rPh>
    <phoneticPr fontId="3"/>
  </si>
  <si>
    <t>KOKUTI_CODE</t>
    <phoneticPr fontId="3"/>
  </si>
  <si>
    <t>255</t>
    <phoneticPr fontId="3"/>
  </si>
  <si>
    <t>KAJYO＿CODE</t>
    <phoneticPr fontId="3"/>
  </si>
  <si>
    <t>・フォーマット</t>
    <phoneticPr fontId="3"/>
  </si>
  <si>
    <t>コード対応表_Y1011 ※</t>
    <phoneticPr fontId="3"/>
  </si>
  <si>
    <t>※ 仮テーブルには存在しない</t>
    <rPh sb="2" eb="3">
      <t>カリ</t>
    </rPh>
    <rPh sb="9" eb="11">
      <t>ソンザイ</t>
    </rPh>
    <phoneticPr fontId="3"/>
  </si>
  <si>
    <t>コード対応表_Y1011 ※</t>
    <rPh sb="3" eb="5">
      <t>タイオウ</t>
    </rPh>
    <rPh sb="5" eb="6">
      <t>ヒョウ</t>
    </rPh>
    <phoneticPr fontId="3"/>
  </si>
  <si>
    <t>■郵便番号ポリゴン（ZIPCODE_AREA）</t>
    <rPh sb="1" eb="5">
      <t>ユウビンバンゴウ</t>
    </rPh>
    <phoneticPr fontId="3"/>
  </si>
  <si>
    <t>■住所紐付けテーブル（REL_ADDR20）</t>
    <rPh sb="1" eb="5">
      <t>ジュウショヒモヅ</t>
    </rPh>
    <phoneticPr fontId="3"/>
  </si>
  <si>
    <t>※ 住所紐付けテーブルとして、REL_ADDR23も存在するが、現在使用していない。</t>
    <rPh sb="2" eb="4">
      <t>ジュウショ</t>
    </rPh>
    <rPh sb="4" eb="5">
      <t>ヒモ</t>
    </rPh>
    <rPh sb="5" eb="6">
      <t>ヅ</t>
    </rPh>
    <rPh sb="26" eb="28">
      <t>ソンザイ</t>
    </rPh>
    <rPh sb="32" eb="34">
      <t>ゲンザイ</t>
    </rPh>
    <rPh sb="34" eb="36">
      <t>シヨウ</t>
    </rPh>
    <phoneticPr fontId="3"/>
  </si>
  <si>
    <t>■都市地図行政界ポリゴン（CITY_ADMIN）</t>
    <rPh sb="1" eb="5">
      <t>トシチズ</t>
    </rPh>
    <rPh sb="5" eb="8">
      <t>ギョウセイカイ</t>
    </rPh>
    <phoneticPr fontId="3"/>
  </si>
  <si>
    <t>■号ポイント（GOU_POINT)</t>
    <rPh sb="1" eb="2">
      <t>ゴウ</t>
    </rPh>
    <phoneticPr fontId="3"/>
  </si>
  <si>
    <t>■CSポイント（CS_ADDR_POINT)</t>
    <phoneticPr fontId="3"/>
  </si>
  <si>
    <t>テキスト</t>
    <phoneticPr fontId="3"/>
  </si>
  <si>
    <t>なし</t>
    <phoneticPr fontId="3"/>
  </si>
  <si>
    <t>・サンプル</t>
    <phoneticPr fontId="3"/>
  </si>
  <si>
    <t>カンマ区切り、またはリストを指定する。都市地図メッシュでなければならない。</t>
    <rPh sb="3" eb="5">
      <t>クギ</t>
    </rPh>
    <rPh sb="14" eb="16">
      <t>シテイ</t>
    </rPh>
    <rPh sb="19" eb="23">
      <t>トシチズ</t>
    </rPh>
    <phoneticPr fontId="3"/>
  </si>
  <si>
    <t>--mesh 59414140, 59414141
--mesh C:\meshlist.txt</t>
    <phoneticPr fontId="3"/>
  </si>
  <si>
    <t>\\win\tdc\Common\dev2-4G\02_Document\SiNDY関連\住所\住所DB資料\住所DB構成.xlsx</t>
    <phoneticPr fontId="3"/>
  </si>
  <si>
    <t>下記資料参照。</t>
    <rPh sb="0" eb="2">
      <t>カキ</t>
    </rPh>
    <rPh sb="2" eb="6">
      <t>シリョウサンショウ</t>
    </rPh>
    <phoneticPr fontId="3"/>
  </si>
  <si>
    <t>処理フロー（住所紐付けテーブル単体チェック）</t>
    <rPh sb="0" eb="2">
      <t>ショリ</t>
    </rPh>
    <rPh sb="6" eb="8">
      <t>ジュウショ</t>
    </rPh>
    <rPh sb="8" eb="10">
      <t>ヒモヅ</t>
    </rPh>
    <rPh sb="15" eb="17">
      <t>タンタイ</t>
    </rPh>
    <phoneticPr fontId="3"/>
  </si>
  <si>
    <t>■住所紐付けテーブル単体チェック (--check_mode table)</t>
    <rPh sb="1" eb="3">
      <t>ジュウショ</t>
    </rPh>
    <rPh sb="3" eb="5">
      <t>ヒモヅ</t>
    </rPh>
    <rPh sb="10" eb="12">
      <t>タンタイ</t>
    </rPh>
    <phoneticPr fontId="3"/>
  </si>
  <si>
    <t>[住所コード]は住所紐付けテーブルから取得した住所コード。</t>
    <rPh sb="8" eb="10">
      <t>ジュウショ</t>
    </rPh>
    <rPh sb="10" eb="12">
      <t>ヒモヅ</t>
    </rPh>
    <rPh sb="19" eb="21">
      <t>シュトク</t>
    </rPh>
    <rPh sb="23" eb="25">
      <t>ジュウショ</t>
    </rPh>
    <phoneticPr fontId="3"/>
  </si>
  <si>
    <t>[住所コード]、[整備状況コード]は住所紐付けテーブルから取得した住所コード、整備状況コード。</t>
    <rPh sb="1" eb="3">
      <t>ジュウショ</t>
    </rPh>
    <rPh sb="9" eb="11">
      <t>セイビ</t>
    </rPh>
    <rPh sb="11" eb="13">
      <t>ジョウキョウ</t>
    </rPh>
    <rPh sb="18" eb="20">
      <t>ジュウショ</t>
    </rPh>
    <rPh sb="20" eb="22">
      <t>ヒモヅ</t>
    </rPh>
    <rPh sb="29" eb="31">
      <t>シュトク</t>
    </rPh>
    <rPh sb="33" eb="35">
      <t>ジュウショ</t>
    </rPh>
    <rPh sb="39" eb="41">
      <t>セイビ</t>
    </rPh>
    <rPh sb="41" eb="43">
      <t>ジョウキョウ</t>
    </rPh>
    <phoneticPr fontId="3"/>
  </si>
  <si>
    <t>住所紐付けテーブルに存在する住所コード(11桁)が住所マスタ([YM]yymm_OBJ.AREACODE_MASTER)に存在していること。</t>
    <rPh sb="0" eb="2">
      <t>ジュウショ</t>
    </rPh>
    <rPh sb="2" eb="4">
      <t>ヒモヅ</t>
    </rPh>
    <rPh sb="10" eb="12">
      <t>ソンザイ</t>
    </rPh>
    <rPh sb="14" eb="16">
      <t>ジュウショ</t>
    </rPh>
    <rPh sb="22" eb="23">
      <t>ケタ</t>
    </rPh>
    <rPh sb="25" eb="27">
      <t>ジュウショ</t>
    </rPh>
    <rPh sb="61" eb="63">
      <t>ソンザイ</t>
    </rPh>
    <phoneticPr fontId="3"/>
  </si>
  <si>
    <t>また、生存・廃止の状態を問わないので、HAISHI_DATEで絞り込むことはしない。</t>
    <rPh sb="3" eb="5">
      <t>セイゾン</t>
    </rPh>
    <rPh sb="6" eb="8">
      <t>ハイシ</t>
    </rPh>
    <rPh sb="9" eb="11">
      <t>ジョウタイ</t>
    </rPh>
    <rPh sb="12" eb="13">
      <t>ト</t>
    </rPh>
    <rPh sb="31" eb="32">
      <t>シボ</t>
    </rPh>
    <rPh sb="33" eb="34">
      <t>コ</t>
    </rPh>
    <phoneticPr fontId="3"/>
  </si>
  <si>
    <t>探したい住所コードが11桁の場合はそのまま、16桁、20桁の場合は先頭から11桁を抽出して、存在確認する。</t>
    <rPh sb="0" eb="1">
      <t>サガ</t>
    </rPh>
    <rPh sb="4" eb="6">
      <t>ジュウショ</t>
    </rPh>
    <rPh sb="12" eb="13">
      <t>ケタ</t>
    </rPh>
    <rPh sb="14" eb="16">
      <t>バアイ</t>
    </rPh>
    <rPh sb="30" eb="32">
      <t>バアイ</t>
    </rPh>
    <phoneticPr fontId="3"/>
  </si>
  <si>
    <t>住所紐付けテーブルにある住所コードに対応するデータが存在していること。</t>
    <rPh sb="0" eb="2">
      <t>ジュウショ</t>
    </rPh>
    <rPh sb="2" eb="4">
      <t>ヒモヅ</t>
    </rPh>
    <rPh sb="12" eb="14">
      <t>ジュウショ</t>
    </rPh>
    <rPh sb="18" eb="20">
      <t>タイオウ</t>
    </rPh>
    <rPh sb="26" eb="28">
      <t>ソンザイ</t>
    </rPh>
    <phoneticPr fontId="3"/>
  </si>
  <si>
    <t>都市地図行政界で持つ住所コードが住所紐付けテーブルに存在していること。</t>
    <rPh sb="0" eb="2">
      <t>トシ</t>
    </rPh>
    <rPh sb="2" eb="4">
      <t>チズ</t>
    </rPh>
    <rPh sb="4" eb="6">
      <t>ギョウセイ</t>
    </rPh>
    <rPh sb="6" eb="7">
      <t>カイ</t>
    </rPh>
    <rPh sb="8" eb="9">
      <t>モ</t>
    </rPh>
    <rPh sb="10" eb="12">
      <t>ジュウショ</t>
    </rPh>
    <rPh sb="16" eb="18">
      <t>ジュウショ</t>
    </rPh>
    <rPh sb="18" eb="19">
      <t>ヒモ</t>
    </rPh>
    <rPh sb="19" eb="20">
      <t>ヅ</t>
    </rPh>
    <rPh sb="26" eb="28">
      <t>ソンザイ</t>
    </rPh>
    <phoneticPr fontId="3"/>
  </si>
  <si>
    <t>行政界にあるが住所紐付けテーブルに存在しない &lt;tab&gt; [住所コード]</t>
    <rPh sb="0" eb="3">
      <t>ギョウセイカイ</t>
    </rPh>
    <rPh sb="7" eb="9">
      <t>ジュウショ</t>
    </rPh>
    <rPh sb="9" eb="11">
      <t>ヒモヅ</t>
    </rPh>
    <rPh sb="17" eb="19">
      <t>ソンザイ</t>
    </rPh>
    <rPh sb="30" eb="32">
      <t>ジュウショ</t>
    </rPh>
    <phoneticPr fontId="3"/>
  </si>
  <si>
    <t>11桁コードが住所紐付けテーブルに存在し、整備状況コードが3ではないこと(11桁の前方一致で良い)を確認する。</t>
    <rPh sb="2" eb="3">
      <t>ケタ</t>
    </rPh>
    <rPh sb="7" eb="9">
      <t>ジュウショ</t>
    </rPh>
    <rPh sb="9" eb="11">
      <t>ヒモヅ</t>
    </rPh>
    <rPh sb="17" eb="19">
      <t>ソンザイ</t>
    </rPh>
    <rPh sb="21" eb="25">
      <t>セイビジョウキョウ</t>
    </rPh>
    <rPh sb="39" eb="40">
      <t>ケタ</t>
    </rPh>
    <rPh sb="41" eb="45">
      <t>ゼンポウイッチ</t>
    </rPh>
    <rPh sb="46" eb="47">
      <t>ヨ</t>
    </rPh>
    <rPh sb="50" eb="52">
      <t>カクニン</t>
    </rPh>
    <phoneticPr fontId="3"/>
  </si>
  <si>
    <t>郵便番号ポリゴンと住所紐付けテーブルの郵便番号の対応が取れていること。</t>
    <rPh sb="0" eb="4">
      <t>ユウビンバンゴウ</t>
    </rPh>
    <rPh sb="9" eb="11">
      <t>ジュウショ</t>
    </rPh>
    <rPh sb="11" eb="13">
      <t>ヒモヅ</t>
    </rPh>
    <rPh sb="19" eb="23">
      <t>ユウビンバンゴウ</t>
    </rPh>
    <rPh sb="24" eb="26">
      <t>タイオウ</t>
    </rPh>
    <rPh sb="27" eb="28">
      <t>ト</t>
    </rPh>
    <phoneticPr fontId="3"/>
  </si>
  <si>
    <t>郵便番号ポリゴンの郵便番号取得し、それが住所紐付けテーブルに存在するか確認する。</t>
    <rPh sb="0" eb="4">
      <t>ユウビンバンゴウ</t>
    </rPh>
    <rPh sb="9" eb="13">
      <t>ユウビンバンゴウ</t>
    </rPh>
    <rPh sb="13" eb="15">
      <t>シュトク</t>
    </rPh>
    <rPh sb="20" eb="22">
      <t>ジュウショ</t>
    </rPh>
    <rPh sb="22" eb="24">
      <t>ヒモヅ</t>
    </rPh>
    <rPh sb="30" eb="32">
      <t>ソンザイ</t>
    </rPh>
    <rPh sb="35" eb="37">
      <t>カクニン</t>
    </rPh>
    <phoneticPr fontId="3"/>
  </si>
  <si>
    <t>住所紐付けテーブルの郵便番号を取得し、それが郵便番号ポリゴンに存在するか確認する。</t>
    <rPh sb="0" eb="2">
      <t>ジュウショ</t>
    </rPh>
    <rPh sb="2" eb="4">
      <t>ヒモヅ</t>
    </rPh>
    <rPh sb="10" eb="12">
      <t>ユウビン</t>
    </rPh>
    <rPh sb="12" eb="14">
      <t>バンゴウ</t>
    </rPh>
    <rPh sb="15" eb="17">
      <t>シュトク</t>
    </rPh>
    <rPh sb="22" eb="26">
      <t>ユウビンバンゴウ</t>
    </rPh>
    <rPh sb="31" eb="33">
      <t>ソンザイ</t>
    </rPh>
    <rPh sb="36" eb="38">
      <t>カクニン</t>
    </rPh>
    <phoneticPr fontId="3"/>
  </si>
  <si>
    <t>[住所紐付けテーブル]</t>
    <rPh sb="1" eb="3">
      <t>ジュウショ</t>
    </rPh>
    <rPh sb="3" eb="5">
      <t>ヒモヅ</t>
    </rPh>
    <phoneticPr fontId="3"/>
  </si>
  <si>
    <t>2.レコードの郵便番号と一致する郵便番号1、郵便番号2を持つ郵便番号ポリゴンを取得する。</t>
    <phoneticPr fontId="3"/>
  </si>
  <si>
    <t>4.行政界ポリゴンと郵便番号ポリゴンのIntersectsを取る。</t>
    <phoneticPr fontId="3"/>
  </si>
  <si>
    <t>　((Intersectsの面積)/(行政界の面積))*100&gt;=(閾値) となればOK。</t>
    <phoneticPr fontId="3"/>
  </si>
  <si>
    <t>住所紐付けテーブル単体チェック</t>
    <rPh sb="0" eb="2">
      <t>ジュウショ</t>
    </rPh>
    <phoneticPr fontId="3"/>
  </si>
  <si>
    <t>住所紐付けテーブルと住所マスタの整合チェック</t>
    <rPh sb="0" eb="2">
      <t>ジュウショ</t>
    </rPh>
    <phoneticPr fontId="3"/>
  </si>
  <si>
    <t>住所紐付けテーブルと住所データ(都市地図行政界ポリゴン、号ポイント)の整合チェック</t>
    <rPh sb="0" eb="2">
      <t>ジュウショ</t>
    </rPh>
    <phoneticPr fontId="3"/>
  </si>
  <si>
    <t>郵便番号ポリゴンと住所紐付けテーブルの整合チェック</t>
    <rPh sb="9" eb="11">
      <t>ジュウショ</t>
    </rPh>
    <phoneticPr fontId="3"/>
  </si>
  <si>
    <t>処理フロー（住所紐付けテーブルと住所マスタの整合チェック）</t>
    <rPh sb="0" eb="2">
      <t>ショリ</t>
    </rPh>
    <rPh sb="6" eb="8">
      <t>ジュウショ</t>
    </rPh>
    <rPh sb="8" eb="10">
      <t>ヒモヅ</t>
    </rPh>
    <rPh sb="16" eb="18">
      <t>ジュウショ</t>
    </rPh>
    <rPh sb="22" eb="24">
      <t>セイゴウ</t>
    </rPh>
    <phoneticPr fontId="3"/>
  </si>
  <si>
    <t>処理フロー（住所紐付けテーブルと住所データの整合チェック）</t>
    <rPh sb="0" eb="2">
      <t>ショリ</t>
    </rPh>
    <rPh sb="6" eb="8">
      <t>ジュウショ</t>
    </rPh>
    <rPh sb="8" eb="10">
      <t>ヒモヅ</t>
    </rPh>
    <rPh sb="16" eb="18">
      <t>ジュウショ</t>
    </rPh>
    <rPh sb="22" eb="24">
      <t>セイゴウ</t>
    </rPh>
    <phoneticPr fontId="3"/>
  </si>
  <si>
    <t>処理フロー（郵便番号ポリゴン単体チェック）</t>
    <rPh sb="0" eb="2">
      <t>ショリ</t>
    </rPh>
    <rPh sb="6" eb="10">
      <t>ユウビンバンゴウ</t>
    </rPh>
    <rPh sb="14" eb="16">
      <t>タンタイ</t>
    </rPh>
    <phoneticPr fontId="3"/>
  </si>
  <si>
    <t>処理フロー（郵便番号ポリゴンと住所紐付けテーブルの整合チェック）</t>
    <rPh sb="0" eb="2">
      <t>ショリ</t>
    </rPh>
    <rPh sb="6" eb="10">
      <t>ユウビンバンゴウ</t>
    </rPh>
    <rPh sb="15" eb="19">
      <t>ジュウショヒモヅ</t>
    </rPh>
    <rPh sb="25" eb="27">
      <t>セイゴウ</t>
    </rPh>
    <phoneticPr fontId="3"/>
  </si>
  <si>
    <t>処理フロー（郵便番号ポリゴンと住所データの整合チェック）</t>
    <rPh sb="0" eb="2">
      <t>ショリ</t>
    </rPh>
    <rPh sb="6" eb="10">
      <t>ユウビンバンゴウ</t>
    </rPh>
    <rPh sb="15" eb="17">
      <t>ジュウショ</t>
    </rPh>
    <rPh sb="21" eb="23">
      <t>セイゴウ</t>
    </rPh>
    <phoneticPr fontId="3"/>
  </si>
  <si>
    <t>■チェック全体フロー</t>
    <rPh sb="5" eb="7">
      <t>ゼンタイ</t>
    </rPh>
    <phoneticPr fontId="3"/>
  </si>
  <si>
    <t>■住所コード重複チェックフロー</t>
    <rPh sb="1" eb="3">
      <t>ジュウショ</t>
    </rPh>
    <rPh sb="6" eb="8">
      <t>チョウフク</t>
    </rPh>
    <phoneticPr fontId="3"/>
  </si>
  <si>
    <t>■整備状況コードチェックフロー</t>
    <rPh sb="1" eb="5">
      <t>セイビジョウキョウ</t>
    </rPh>
    <phoneticPr fontId="3"/>
  </si>
  <si>
    <t>END</t>
    <phoneticPr fontId="3"/>
  </si>
  <si>
    <t>001001</t>
    <phoneticPr fontId="3"/>
  </si>
  <si>
    <t>001002</t>
    <phoneticPr fontId="3"/>
  </si>
  <si>
    <t>002001</t>
    <phoneticPr fontId="3"/>
  </si>
  <si>
    <t>003001</t>
    <phoneticPr fontId="3"/>
  </si>
  <si>
    <t>003002</t>
    <phoneticPr fontId="3"/>
  </si>
  <si>
    <t>004001</t>
    <phoneticPr fontId="3"/>
  </si>
  <si>
    <t>005001</t>
    <phoneticPr fontId="3"/>
  </si>
  <si>
    <t>005002</t>
    <phoneticPr fontId="3"/>
  </si>
  <si>
    <t>郵便番号ポリゴンにあるが紐付けテーブルに存在しない郵便番号 &lt;tab&gt; [郵便番号]</t>
    <rPh sb="0" eb="4">
      <t>ユウビンバンゴウ</t>
    </rPh>
    <rPh sb="12" eb="14">
      <t>ヒモヅ</t>
    </rPh>
    <rPh sb="20" eb="22">
      <t>ソンザイ</t>
    </rPh>
    <rPh sb="25" eb="29">
      <t>ユウビンバンゴウ</t>
    </rPh>
    <rPh sb="37" eb="41">
      <t>ユウビンバンゴウ</t>
    </rPh>
    <phoneticPr fontId="3"/>
  </si>
  <si>
    <t>住所紐付けテーブルにあるが郵便番号ポリゴンに存在しない郵便番号 &lt;tab&gt; [郵便番号]</t>
    <rPh sb="0" eb="2">
      <t>ジュウショ</t>
    </rPh>
    <rPh sb="2" eb="4">
      <t>ヒモヅ</t>
    </rPh>
    <rPh sb="13" eb="17">
      <t>ユウビンバンゴウ</t>
    </rPh>
    <rPh sb="22" eb="24">
      <t>ソンザイ</t>
    </rPh>
    <rPh sb="27" eb="31">
      <t>ユウビンバンゴウ</t>
    </rPh>
    <rPh sb="39" eb="43">
      <t>ユウビンバンゴウ</t>
    </rPh>
    <phoneticPr fontId="3"/>
  </si>
  <si>
    <t>ERROR</t>
    <phoneticPr fontId="3"/>
  </si>
  <si>
    <t>ERROR</t>
    <phoneticPr fontId="3"/>
  </si>
  <si>
    <t>[郵便番号]は郵便番号ポリゴンから取得した郵便番号。</t>
    <phoneticPr fontId="3"/>
  </si>
  <si>
    <t>[郵便番号]は住所紐付けテーブルから取得した郵便番号。</t>
    <rPh sb="1" eb="5">
      <t>ユウビンバンゴウ</t>
    </rPh>
    <rPh sb="7" eb="9">
      <t>ジュウショ</t>
    </rPh>
    <rPh sb="9" eb="11">
      <t>ヒモヅ</t>
    </rPh>
    <rPh sb="18" eb="20">
      <t>シュトク</t>
    </rPh>
    <rPh sb="22" eb="26">
      <t>ユウビンバンゴウ</t>
    </rPh>
    <phoneticPr fontId="3"/>
  </si>
  <si>
    <t>なし</t>
    <phoneticPr fontId="3"/>
  </si>
  <si>
    <t>006001</t>
    <phoneticPr fontId="3"/>
  </si>
  <si>
    <t>006002</t>
    <phoneticPr fontId="3"/>
  </si>
  <si>
    <t>006003</t>
    <phoneticPr fontId="3"/>
  </si>
  <si>
    <t>END</t>
    <phoneticPr fontId="3"/>
  </si>
  <si>
    <t>■住所紐付けテーブル-&gt;住所データチェックフロー</t>
    <rPh sb="1" eb="3">
      <t>ジュウショ</t>
    </rPh>
    <rPh sb="3" eb="5">
      <t>ヒモヅ</t>
    </rPh>
    <rPh sb="12" eb="14">
      <t>ジュウショ</t>
    </rPh>
    <phoneticPr fontId="3"/>
  </si>
  <si>
    <t>■都市地図行政界-&gt;住所紐付けテーブルチェックフロー</t>
    <rPh sb="1" eb="3">
      <t>トシ</t>
    </rPh>
    <rPh sb="3" eb="5">
      <t>チズ</t>
    </rPh>
    <rPh sb="5" eb="7">
      <t>ギョウセイ</t>
    </rPh>
    <rPh sb="7" eb="8">
      <t>カイ</t>
    </rPh>
    <rPh sb="10" eb="12">
      <t>ジュウショ</t>
    </rPh>
    <rPh sb="12" eb="13">
      <t>ヒモ</t>
    </rPh>
    <rPh sb="13" eb="14">
      <t>ヅ</t>
    </rPh>
    <phoneticPr fontId="3"/>
  </si>
  <si>
    <t>■11桁コードチェックフロー</t>
    <rPh sb="3" eb="4">
      <t>ケタ</t>
    </rPh>
    <phoneticPr fontId="3"/>
  </si>
  <si>
    <t>■16、20桁コードチェックフロー</t>
    <rPh sb="6" eb="7">
      <t>ケタ</t>
    </rPh>
    <phoneticPr fontId="3"/>
  </si>
  <si>
    <t>■チェック全体フロー</t>
    <rPh sb="5" eb="7">
      <t>ゼンタイ</t>
    </rPh>
    <phoneticPr fontId="3"/>
  </si>
  <si>
    <t>メッシュ: 〇〇のチェック中</t>
    <rPh sb="13" eb="14">
      <t>チュウ</t>
    </rPh>
    <phoneticPr fontId="3"/>
  </si>
  <si>
    <t>006004</t>
    <phoneticPr fontId="3"/>
  </si>
  <si>
    <t>006005</t>
    <phoneticPr fontId="3"/>
  </si>
  <si>
    <t>郵便番号ポリゴンに対応する行政界が見つからない &lt;tab&gt; [郵便番号] &lt;tab&gt; [住所コード]</t>
    <rPh sb="44" eb="46">
      <t>ジュウショ</t>
    </rPh>
    <phoneticPr fontId="3"/>
  </si>
  <si>
    <t>郵便番号ポリゴンに対応する行政界が１つもない &lt;tab&gt; [郵便番号] &lt;tab&gt; [住所コード]</t>
    <rPh sb="43" eb="45">
      <t>ジュウショ</t>
    </rPh>
    <phoneticPr fontId="3"/>
  </si>
  <si>
    <t>郵便番号ポリゴンに対して行政界の重なり率が小さい &lt;tab&gt; [郵便番号] &lt;tab&gt; [住所コード]</t>
    <rPh sb="45" eb="47">
      <t>ジュウショ</t>
    </rPh>
    <phoneticPr fontId="3"/>
  </si>
  <si>
    <t>郵便番号ポリゴンに対応する住所データがない &lt;tab&gt; [郵便番号] &lt;tab&gt; [住所コード]</t>
    <rPh sb="42" eb="44">
      <t>ジュウショ</t>
    </rPh>
    <phoneticPr fontId="3"/>
  </si>
  <si>
    <t>住所ポイントに対応する郵便番号ポリゴンがない &lt;tab&gt; [郵便番号] &lt;tab&gt; [住所コード]</t>
    <rPh sb="43" eb="45">
      <t>ジュウショ</t>
    </rPh>
    <phoneticPr fontId="3"/>
  </si>
  <si>
    <t>「郵便番号」に対応する11桁住所コードをもつ「行政界」が</t>
    <rPh sb="1" eb="5">
      <t>ユウビンバンゴウ</t>
    </rPh>
    <rPh sb="7" eb="9">
      <t>タイオウ</t>
    </rPh>
    <rPh sb="13" eb="14">
      <t>ケタ</t>
    </rPh>
    <rPh sb="14" eb="16">
      <t>ジュウショ</t>
    </rPh>
    <rPh sb="23" eb="26">
      <t>ギョウセイカイ</t>
    </rPh>
    <phoneticPr fontId="3"/>
  </si>
  <si>
    <t>存在しない場合のメッセージ。</t>
    <rPh sb="0" eb="2">
      <t>ソンザイ</t>
    </rPh>
    <rPh sb="5" eb="7">
      <t>バアイ</t>
    </rPh>
    <phoneticPr fontId="3"/>
  </si>
  <si>
    <t>郵便番号ポリゴンと重なっていない場合のメッセージ。</t>
    <rPh sb="0" eb="4">
      <t>ユウビンバンゴウ</t>
    </rPh>
    <rPh sb="9" eb="10">
      <t>カサ</t>
    </rPh>
    <rPh sb="16" eb="18">
      <t>バアイ</t>
    </rPh>
    <phoneticPr fontId="3"/>
  </si>
  <si>
    <t>郵便番号ポリゴンに対応する行政界が存在し、重なってもいるが、</t>
    <rPh sb="13" eb="16">
      <t>ギョウセイカイ</t>
    </rPh>
    <rPh sb="17" eb="19">
      <t>ソンザイ</t>
    </rPh>
    <rPh sb="21" eb="22">
      <t>カサ</t>
    </rPh>
    <phoneticPr fontId="3"/>
  </si>
  <si>
    <t>重なりの範囲が狭い場合のメッセージ。</t>
    <rPh sb="0" eb="1">
      <t>カサ</t>
    </rPh>
    <rPh sb="4" eb="6">
      <t>ハンイ</t>
    </rPh>
    <rPh sb="7" eb="8">
      <t>セマ</t>
    </rPh>
    <rPh sb="9" eb="11">
      <t>バアイ</t>
    </rPh>
    <phoneticPr fontId="3"/>
  </si>
  <si>
    <t>郵便番号ポリゴンに対応する11桁に該当する住所データ(行政界)が、存在はしているが、</t>
    <rPh sb="15" eb="16">
      <t>ケタ</t>
    </rPh>
    <rPh sb="17" eb="19">
      <t>ガイトウ</t>
    </rPh>
    <rPh sb="21" eb="23">
      <t>ジュウショ</t>
    </rPh>
    <rPh sb="27" eb="30">
      <t>ギョウセイカイ</t>
    </rPh>
    <rPh sb="33" eb="35">
      <t>ソンザイ</t>
    </rPh>
    <phoneticPr fontId="3"/>
  </si>
  <si>
    <t>郵便番号ポリゴンに対応する16桁、20桁に該当する住所データ(行政界、号、CS)が、</t>
    <rPh sb="0" eb="4">
      <t>ユウビンバンゴウ</t>
    </rPh>
    <rPh sb="9" eb="11">
      <t>タイオウ</t>
    </rPh>
    <rPh sb="15" eb="16">
      <t>ケタ</t>
    </rPh>
    <rPh sb="19" eb="20">
      <t>ケタ</t>
    </rPh>
    <rPh sb="21" eb="23">
      <t>ガイトウ</t>
    </rPh>
    <rPh sb="25" eb="27">
      <t>ジュウショ</t>
    </rPh>
    <rPh sb="31" eb="34">
      <t>ギョウセイカイ</t>
    </rPh>
    <rPh sb="35" eb="36">
      <t>ゴウ</t>
    </rPh>
    <phoneticPr fontId="3"/>
  </si>
  <si>
    <t>存在はしているが、郵便番号ポリゴンと重なっていない場合のメッセージ。</t>
    <rPh sb="0" eb="2">
      <t>ソンザイ</t>
    </rPh>
    <rPh sb="9" eb="13">
      <t>ユウビンバンゴウ</t>
    </rPh>
    <rPh sb="18" eb="19">
      <t>カサ</t>
    </rPh>
    <rPh sb="25" eb="27">
      <t>バアイ</t>
    </rPh>
    <phoneticPr fontId="3"/>
  </si>
  <si>
    <t>存在しているが、郵便番号ポリゴンと重なっていない場合のメッセージ。</t>
    <rPh sb="0" eb="2">
      <t>ソンザイ</t>
    </rPh>
    <rPh sb="8" eb="12">
      <t>ユウビンバンゴウ</t>
    </rPh>
    <rPh sb="17" eb="18">
      <t>カサ</t>
    </rPh>
    <rPh sb="24" eb="26">
      <t>バアイ</t>
    </rPh>
    <phoneticPr fontId="3"/>
  </si>
  <si>
    <t>(住所データの場所に郵便番号ポリゴンがない場合)</t>
    <rPh sb="1" eb="3">
      <t>ジュウショ</t>
    </rPh>
    <rPh sb="7" eb="9">
      <t>バショ</t>
    </rPh>
    <rPh sb="10" eb="14">
      <t>ユウビンバンゴウ</t>
    </rPh>
    <rPh sb="21" eb="23">
      <t>バアイ</t>
    </rPh>
    <phoneticPr fontId="3"/>
  </si>
  <si>
    <t>(郵便番号ポリゴンの場所に住所データがない場合)</t>
    <rPh sb="1" eb="5">
      <t>ユウビンバンゴウ</t>
    </rPh>
    <rPh sb="10" eb="12">
      <t>バショ</t>
    </rPh>
    <rPh sb="13" eb="15">
      <t>ジュウショ</t>
    </rPh>
    <rPh sb="21" eb="23">
      <t>バアイ</t>
    </rPh>
    <phoneticPr fontId="3"/>
  </si>
  <si>
    <t>GOU/CS</t>
    <phoneticPr fontId="3"/>
  </si>
  <si>
    <t>住所ポイントの</t>
    <rPh sb="0" eb="2">
      <t>ジュウショ</t>
    </rPh>
    <phoneticPr fontId="3"/>
  </si>
  <si>
    <t>XY座標</t>
    <rPh sb="2" eb="4">
      <t>ザヒョウ</t>
    </rPh>
    <phoneticPr fontId="3"/>
  </si>
  <si>
    <t>ポリゴンの重心</t>
    <rPh sb="5" eb="7">
      <t>ジュウシン</t>
    </rPh>
    <phoneticPr fontId="3"/>
  </si>
  <si>
    <t>←チェックの仕様上、OBJECTIDが取得できないことがあり、</t>
    <rPh sb="6" eb="9">
      <t>シヨウジョウ</t>
    </rPh>
    <rPh sb="19" eb="21">
      <t>シュトク</t>
    </rPh>
    <phoneticPr fontId="3"/>
  </si>
  <si>
    <t>　その時はこの出力になる。</t>
    <rPh sb="3" eb="4">
      <t>トキ</t>
    </rPh>
    <rPh sb="7" eb="9">
      <t>シュツリョク</t>
    </rPh>
    <phoneticPr fontId="3"/>
  </si>
  <si>
    <t>END</t>
    <phoneticPr fontId="3"/>
  </si>
  <si>
    <t>CheckZipCodeArea_YYYYMMDDhhmmss_run.log</t>
    <phoneticPr fontId="3"/>
  </si>
  <si>
    <t>CheckZipCodeArea_YYYYMMDDhhmmss_err.log</t>
    <phoneticPr fontId="3"/>
  </si>
  <si>
    <t>・サンプル</t>
    <phoneticPr fontId="3"/>
  </si>
  <si>
    <t>メッシュコードは８桁</t>
    <rPh sb="9" eb="10">
      <t>ケタ</t>
    </rPh>
    <phoneticPr fontId="3"/>
  </si>
  <si>
    <t>1行に1メッシュコードで</t>
    <rPh sb="1" eb="2">
      <t>ギョウ</t>
    </rPh>
    <phoneticPr fontId="3"/>
  </si>
  <si>
    <t>使用するのはAREACODE_MASTERテーブルのみ。</t>
    <rPh sb="0" eb="2">
      <t>シヨウ</t>
    </rPh>
    <phoneticPr fontId="3"/>
  </si>
  <si>
    <t>テストプロジェクト: SiNDY-u
テスト計画: 郵便番号ポリゴン
テストスイート: CheckZipCodeArea</t>
    <phoneticPr fontId="3"/>
  </si>
  <si>
    <t>全て成功すること</t>
    <rPh sb="0" eb="1">
      <t>スベ</t>
    </rPh>
    <rPh sb="2" eb="4">
      <t>セイコウ</t>
    </rPh>
    <phoneticPr fontId="3"/>
  </si>
  <si>
    <t>2016/11/9</t>
    <phoneticPr fontId="3"/>
  </si>
  <si>
    <t>TestLink</t>
    <phoneticPr fontId="3"/>
  </si>
  <si>
    <t>B20-284</t>
    <phoneticPr fontId="3"/>
  </si>
  <si>
    <t>Windows7 SP1</t>
    <phoneticPr fontId="3"/>
  </si>
  <si>
    <t>Core i7-3770</t>
    <phoneticPr fontId="3"/>
  </si>
  <si>
    <t>4.00GB</t>
    <phoneticPr fontId="3"/>
  </si>
  <si>
    <t>向井 義久</t>
    <rPh sb="0" eb="2">
      <t>ムカイ</t>
    </rPh>
    <rPh sb="3" eb="5">
      <t>ヨシヒサ</t>
    </rPh>
    <phoneticPr fontId="3"/>
  </si>
  <si>
    <t>合</t>
  </si>
  <si>
    <t>全て成功</t>
    <rPh sb="0" eb="1">
      <t>スベ</t>
    </rPh>
    <rPh sb="2" eb="4">
      <t>セイコウ</t>
    </rPh>
    <phoneticPr fontId="3"/>
  </si>
  <si>
    <t>登録日時 (本ツールでは参照しない)</t>
    <rPh sb="0" eb="2">
      <t>トウロク</t>
    </rPh>
    <rPh sb="2" eb="4">
      <t>ニチジ</t>
    </rPh>
    <rPh sb="6" eb="7">
      <t>ホン</t>
    </rPh>
    <rPh sb="12" eb="14">
      <t>サンショウ</t>
    </rPh>
    <phoneticPr fontId="3"/>
  </si>
  <si>
    <t>登録日時 (本ツールでは参照しない)</t>
    <rPh sb="0" eb="2">
      <t>トウロク</t>
    </rPh>
    <rPh sb="2" eb="4">
      <t>ニチジ</t>
    </rPh>
    <phoneticPr fontId="3"/>
  </si>
  <si>
    <t>本ツールでは参照しない</t>
    <rPh sb="0" eb="1">
      <t>ホン</t>
    </rPh>
    <rPh sb="6" eb="8">
      <t>サンショウ</t>
    </rPh>
    <phoneticPr fontId="3"/>
  </si>
  <si>
    <t>コンテンツ本部
地図DB制作部 第一制作G</t>
    <rPh sb="5" eb="7">
      <t>ホンブ</t>
    </rPh>
    <rPh sb="8" eb="10">
      <t>チズ</t>
    </rPh>
    <rPh sb="12" eb="15">
      <t>セイサクブ</t>
    </rPh>
    <rPh sb="16" eb="18">
      <t>ダイイチ</t>
    </rPh>
    <rPh sb="18" eb="20">
      <t>セイサク</t>
    </rPh>
    <phoneticPr fontId="3"/>
  </si>
  <si>
    <t>-</t>
    <phoneticPr fontId="3"/>
  </si>
  <si>
    <t>17春</t>
    <rPh sb="2" eb="3">
      <t>ハル</t>
    </rPh>
    <phoneticPr fontId="3"/>
  </si>
  <si>
    <t>郵便番号ポリゴンの整備を行うにあたり、チェックツールが必要になった。
詳細は、整備要望計画書(22-111：郵便番号ポリゴン_郵政区分反映)、及び要件定義書を参照。</t>
    <rPh sb="0" eb="4">
      <t>ユウビンバンゴウ</t>
    </rPh>
    <rPh sb="9" eb="11">
      <t>セイビ</t>
    </rPh>
    <rPh sb="12" eb="13">
      <t>オコナ</t>
    </rPh>
    <rPh sb="27" eb="29">
      <t>ヒツヨウ</t>
    </rPh>
    <rPh sb="35" eb="37">
      <t>ショウサイ</t>
    </rPh>
    <rPh sb="39" eb="43">
      <t>セイビヨウボウ</t>
    </rPh>
    <rPh sb="43" eb="46">
      <t>ケイカクショ</t>
    </rPh>
    <rPh sb="54" eb="58">
      <t>ユウビンバンゴウ</t>
    </rPh>
    <rPh sb="63" eb="67">
      <t>ユウセイクブン</t>
    </rPh>
    <rPh sb="67" eb="69">
      <t>ハンエイ</t>
    </rPh>
    <rPh sb="71" eb="72">
      <t>オヨ</t>
    </rPh>
    <rPh sb="73" eb="78">
      <t>ヨウケンテイギショ</t>
    </rPh>
    <rPh sb="79" eb="81">
      <t>サンショウ</t>
    </rPh>
    <phoneticPr fontId="3"/>
  </si>
  <si>
    <t>\\win\tdc\Common\dev2-4G\05_Project\23期\郵便番号ポリゴン\要件定義\郵便番号ポリゴンチェックツール_要件定義書.xlsx</t>
    <phoneticPr fontId="3"/>
  </si>
  <si>
    <t>要件定義書を参照。
\\win\tdc\Common\dev2-4G\05_Project\23期\郵便番号ポリゴン\要件定義\郵便番号ポリゴンチェックツール_要件定義書.xlsx</t>
    <rPh sb="0" eb="5">
      <t>ヨウケンテイギショ</t>
    </rPh>
    <rPh sb="6" eb="8">
      <t>サンショウ</t>
    </rPh>
    <phoneticPr fontId="3"/>
  </si>
  <si>
    <t>1人月</t>
    <rPh sb="1" eb="3">
      <t>ニンゲツ</t>
    </rPh>
    <phoneticPr fontId="3"/>
  </si>
  <si>
    <t>17.1.0.1</t>
    <phoneticPr fontId="3"/>
  </si>
  <si>
    <t>向井 義久</t>
    <rPh sb="0" eb="2">
      <t>ムカイ</t>
    </rPh>
    <rPh sb="3" eb="5">
      <t>ヨシヒサ</t>
    </rPh>
    <phoneticPr fontId="3"/>
  </si>
  <si>
    <t>SiNDY-u（住所）</t>
    <rPh sb="8" eb="10">
      <t>ジュウショ</t>
    </rPh>
    <phoneticPr fontId="3"/>
  </si>
  <si>
    <t>VC++11</t>
    <phoneticPr fontId="3"/>
  </si>
  <si>
    <t>業務カテゴリ・プロジェクト名：[SiNDY-u（住所）]
ツール名：[CheckZipCodeArea.exe]</t>
    <rPh sb="0" eb="2">
      <t>ギョウム</t>
    </rPh>
    <rPh sb="13" eb="14">
      <t>メイ</t>
    </rPh>
    <rPh sb="32" eb="33">
      <t>メイ</t>
    </rPh>
    <phoneticPr fontId="3"/>
  </si>
  <si>
    <t>oo4o</t>
    <phoneticPr fontId="3"/>
  </si>
  <si>
    <t>RepPointCalcurator</t>
    <phoneticPr fontId="3"/>
  </si>
  <si>
    <t>SiNDYLib</t>
    <phoneticPr fontId="3"/>
  </si>
  <si>
    <t>boost 1.51.0</t>
    <phoneticPr fontId="3"/>
  </si>
  <si>
    <t>--run_log c:\log</t>
    <phoneticPr fontId="3"/>
  </si>
  <si>
    <t>--err_log c:\log</t>
    <phoneticPr fontId="3"/>
  </si>
  <si>
    <t>ディレクトリを指定</t>
    <rPh sb="7" eb="9">
      <t>シテイ</t>
    </rPh>
    <phoneticPr fontId="3"/>
  </si>
  <si>
    <t>3.レコードの住所コードから、行政界ポリゴンを取得する。</t>
    <phoneticPr fontId="3"/>
  </si>
  <si>
    <t>カーソル取得失敗</t>
    <phoneticPr fontId="3"/>
  </si>
  <si>
    <t>郵便番号ポリゴンカーソル取得失敗</t>
    <phoneticPr fontId="3"/>
  </si>
  <si>
    <t>住所紐付けテーブルカーソル取得失敗</t>
    <phoneticPr fontId="3"/>
  </si>
  <si>
    <t>住所紐付けテーブルについて、SDEからのデータの検索に失敗した。(郵便番号ポリゴンと住所紐付けテーブルの整合チェック時)</t>
    <rPh sb="0" eb="4">
      <t>ジュウショヒモヅ</t>
    </rPh>
    <rPh sb="24" eb="26">
      <t>ケンサク</t>
    </rPh>
    <rPh sb="27" eb="29">
      <t>シッパイ</t>
    </rPh>
    <rPh sb="33" eb="37">
      <t>ユウビンバンゴウ</t>
    </rPh>
    <rPh sb="42" eb="44">
      <t>ジュウショ</t>
    </rPh>
    <rPh sb="44" eb="46">
      <t>ヒモヅ</t>
    </rPh>
    <rPh sb="52" eb="54">
      <t>セイゴウ</t>
    </rPh>
    <rPh sb="58" eb="59">
      <t>ジ</t>
    </rPh>
    <phoneticPr fontId="3"/>
  </si>
  <si>
    <t>郵便番号ポリゴンについて、SDEからのデータの検索に失敗した。(郵便番号ポリゴンと住所紐付けテーブルの整合チェック時)</t>
    <rPh sb="0" eb="4">
      <t>ユウビンバンゴウ</t>
    </rPh>
    <rPh sb="23" eb="25">
      <t>ケンサク</t>
    </rPh>
    <rPh sb="26" eb="28">
      <t>シッパイ</t>
    </rPh>
    <phoneticPr fontId="3"/>
  </si>
  <si>
    <t>住所紐付けテーブルについて、SDEからのデータの検索に失敗した。(住所紐付けテーブル単体、住所紐付けテーブルと住所マスタの整合チェック時)</t>
    <rPh sb="0" eb="2">
      <t>ジュウショ</t>
    </rPh>
    <rPh sb="2" eb="3">
      <t>ヒモ</t>
    </rPh>
    <rPh sb="3" eb="4">
      <t>ヅ</t>
    </rPh>
    <rPh sb="24" eb="26">
      <t>ケンサク</t>
    </rPh>
    <rPh sb="27" eb="29">
      <t>シッパイ</t>
    </rPh>
    <rPh sb="33" eb="35">
      <t>ジュウショ</t>
    </rPh>
    <rPh sb="35" eb="37">
      <t>ヒモヅ</t>
    </rPh>
    <rPh sb="42" eb="44">
      <t>タンタイ</t>
    </rPh>
    <rPh sb="45" eb="47">
      <t>ジュウショ</t>
    </rPh>
    <rPh sb="47" eb="49">
      <t>ヒモヅ</t>
    </rPh>
    <rPh sb="55" eb="57">
      <t>ジュウショ</t>
    </rPh>
    <rPh sb="61" eb="63">
      <t>セイゴウ</t>
    </rPh>
    <rPh sb="67" eb="68">
      <t>ジ</t>
    </rPh>
    <phoneticPr fontId="3"/>
  </si>
  <si>
    <t>.log</t>
    <phoneticPr fontId="3"/>
  </si>
  <si>
    <t>・住所データの探し方</t>
    <rPh sb="1" eb="3">
      <t>ジュウショ</t>
    </rPh>
    <rPh sb="7" eb="8">
      <t>サガ</t>
    </rPh>
    <rPh sb="9" eb="10">
      <t>カタ</t>
    </rPh>
    <phoneticPr fontId="4"/>
  </si>
  <si>
    <t>検索対象の住所コードのうち、1～11桁目を取得する。</t>
    <rPh sb="0" eb="4">
      <t>ケンサクタイショウ</t>
    </rPh>
    <rPh sb="5" eb="7">
      <t>ジュウショ</t>
    </rPh>
    <rPh sb="18" eb="19">
      <t>ケタ</t>
    </rPh>
    <rPh sb="19" eb="20">
      <t>メ</t>
    </rPh>
    <rPh sb="21" eb="23">
      <t>シュトク</t>
    </rPh>
    <phoneticPr fontId="4"/>
  </si>
  <si>
    <t>郵便番号</t>
    <rPh sb="0" eb="4">
      <t>ユウビンバンゴウ</t>
    </rPh>
    <phoneticPr fontId="4"/>
  </si>
  <si>
    <t>住所コード</t>
    <rPh sb="0" eb="2">
      <t>ジュウショ</t>
    </rPh>
    <phoneticPr fontId="4"/>
  </si>
  <si>
    <t>整備状況コード</t>
    <rPh sb="0" eb="4">
      <t>セイビジョウキョウ</t>
    </rPh>
    <phoneticPr fontId="4"/>
  </si>
  <si>
    <t>0120123</t>
  </si>
  <si>
    <t>01234001001</t>
  </si>
  <si>
    <t>1</t>
  </si>
  <si>
    <t>1～5桁までと6～11桁までを分割する。</t>
    <rPh sb="3" eb="4">
      <t>ケタ</t>
    </rPh>
    <rPh sb="11" eb="12">
      <t>ケタ</t>
    </rPh>
    <rPh sb="15" eb="17">
      <t>ブンカツ</t>
    </rPh>
    <phoneticPr fontId="4"/>
  </si>
  <si>
    <t>01234</t>
  </si>
  <si>
    <t>001001</t>
  </si>
  <si>
    <t>次の条件で都市地図行政界ポリゴンに属性検索をかける。</t>
    <rPh sb="0" eb="1">
      <t>ツギ</t>
    </rPh>
    <rPh sb="2" eb="4">
      <t>ジョウケン</t>
    </rPh>
    <rPh sb="5" eb="9">
      <t>トシチズ</t>
    </rPh>
    <rPh sb="9" eb="12">
      <t>ギョウセイカイ</t>
    </rPh>
    <rPh sb="17" eb="21">
      <t>ゾクセイケンサク</t>
    </rPh>
    <phoneticPr fontId="4"/>
  </si>
  <si>
    <t>CITYCODE=[1～5桁] AND (ADDRCODE1=[6～11桁] OR ADDRCODE2=[6～11桁])</t>
  </si>
  <si>
    <t>検索対象の住所コードの桁数によって、以下の処理を行う。</t>
    <rPh sb="0" eb="2">
      <t>ケンサク</t>
    </rPh>
    <rPh sb="2" eb="4">
      <t>タイショウ</t>
    </rPh>
    <rPh sb="5" eb="7">
      <t>ジュウショ</t>
    </rPh>
    <rPh sb="11" eb="13">
      <t>ケタスウ</t>
    </rPh>
    <rPh sb="18" eb="20">
      <t>イカ</t>
    </rPh>
    <rPh sb="21" eb="23">
      <t>ショリ</t>
    </rPh>
    <rPh sb="24" eb="25">
      <t>オコナ</t>
    </rPh>
    <phoneticPr fontId="4"/>
  </si>
  <si>
    <t>検索対象の住所コードが11桁のとき</t>
    <rPh sb="0" eb="4">
      <t>ケンサクタイショウ</t>
    </rPh>
    <rPh sb="5" eb="7">
      <t>ジュウショ</t>
    </rPh>
    <rPh sb="13" eb="14">
      <t>ケタ</t>
    </rPh>
    <phoneticPr fontId="4"/>
  </si>
  <si>
    <t>検索対象の住所コードが16桁、20桁のとき</t>
    <rPh sb="0" eb="4">
      <t>ケンサクタイショウ</t>
    </rPh>
    <rPh sb="5" eb="7">
      <t>ジュウショ</t>
    </rPh>
    <rPh sb="13" eb="14">
      <t>ケタ</t>
    </rPh>
    <rPh sb="17" eb="18">
      <t>ケタ</t>
    </rPh>
    <phoneticPr fontId="4"/>
  </si>
  <si>
    <t>まず、文字付き住所かどうかの判定を行い、判定結果を保持しておく。</t>
    <rPh sb="3" eb="6">
      <t>モジツ</t>
    </rPh>
    <rPh sb="7" eb="9">
      <t>ジュウショ</t>
    </rPh>
    <rPh sb="14" eb="16">
      <t>ハンテイ</t>
    </rPh>
    <rPh sb="17" eb="18">
      <t>オコナ</t>
    </rPh>
    <rPh sb="20" eb="22">
      <t>ハンテイ</t>
    </rPh>
    <rPh sb="22" eb="24">
      <t>ケッカ</t>
    </rPh>
    <rPh sb="25" eb="27">
      <t>ホジ</t>
    </rPh>
    <phoneticPr fontId="4"/>
  </si>
  <si>
    <t>文字付き地番かどうかの判定</t>
    <rPh sb="0" eb="3">
      <t>モジツ</t>
    </rPh>
    <rPh sb="4" eb="6">
      <t>チバン</t>
    </rPh>
    <rPh sb="11" eb="13">
      <t>ハンテイ</t>
    </rPh>
    <phoneticPr fontId="4"/>
  </si>
  <si>
    <t>12～16桁に数字以外が含まれていれば文字付き地番</t>
    <rPh sb="5" eb="6">
      <t>ケタ</t>
    </rPh>
    <rPh sb="7" eb="9">
      <t>スウジ</t>
    </rPh>
    <rPh sb="9" eb="11">
      <t>イガイ</t>
    </rPh>
    <rPh sb="12" eb="13">
      <t>フク</t>
    </rPh>
    <rPh sb="19" eb="22">
      <t>モジツ</t>
    </rPh>
    <rPh sb="23" eb="25">
      <t>チバン</t>
    </rPh>
    <phoneticPr fontId="4"/>
  </si>
  <si>
    <t>文字付き号かどうかの判定</t>
    <rPh sb="0" eb="3">
      <t>モジツ</t>
    </rPh>
    <rPh sb="4" eb="5">
      <t>ゴウ</t>
    </rPh>
    <rPh sb="10" eb="12">
      <t>ハンテイ</t>
    </rPh>
    <phoneticPr fontId="4"/>
  </si>
  <si>
    <t>17～20桁に数字以外が含まれていれば文字付き地番</t>
    <rPh sb="5" eb="6">
      <t>ケタ</t>
    </rPh>
    <rPh sb="7" eb="11">
      <t>スウジイガイ</t>
    </rPh>
    <rPh sb="12" eb="13">
      <t>フク</t>
    </rPh>
    <rPh sb="19" eb="22">
      <t>モジツ</t>
    </rPh>
    <rPh sb="23" eb="25">
      <t>チバン</t>
    </rPh>
    <phoneticPr fontId="4"/>
  </si>
  <si>
    <t>検索対象の住所コードが16桁であるとき</t>
    <rPh sb="0" eb="4">
      <t>ケンサクタイショウ</t>
    </rPh>
    <rPh sb="5" eb="7">
      <t>ジュウショ</t>
    </rPh>
    <rPh sb="13" eb="14">
      <t>ケタ</t>
    </rPh>
    <phoneticPr fontId="4"/>
  </si>
  <si>
    <t>属性検索で見つかった行政界ポリゴンについて、以下の処理を行う。</t>
    <rPh sb="0" eb="2">
      <t>ゾクセイ</t>
    </rPh>
    <rPh sb="2" eb="4">
      <t>ケンサク</t>
    </rPh>
    <rPh sb="5" eb="6">
      <t>ミ</t>
    </rPh>
    <rPh sb="10" eb="13">
      <t>ギョウセイカイ</t>
    </rPh>
    <rPh sb="22" eb="24">
      <t>イカ</t>
    </rPh>
    <rPh sb="25" eb="27">
      <t>ショリ</t>
    </rPh>
    <rPh sb="28" eb="29">
      <t>オコナ</t>
    </rPh>
    <phoneticPr fontId="4"/>
  </si>
  <si>
    <t>文字付き地番であるとき</t>
    <rPh sb="0" eb="3">
      <t>モジツ</t>
    </rPh>
    <rPh sb="4" eb="6">
      <t>チバン</t>
    </rPh>
    <phoneticPr fontId="4"/>
  </si>
  <si>
    <t>まず始めに、住所コード16桁を[上11桁]＋[下5桁]に分割する。</t>
    <rPh sb="2" eb="3">
      <t>ハジ</t>
    </rPh>
    <rPh sb="6" eb="8">
      <t>ジュウショ</t>
    </rPh>
    <rPh sb="13" eb="14">
      <t>ケタ</t>
    </rPh>
    <rPh sb="16" eb="17">
      <t>カミ</t>
    </rPh>
    <rPh sb="19" eb="20">
      <t>ケタ</t>
    </rPh>
    <rPh sb="23" eb="24">
      <t>シモ</t>
    </rPh>
    <rPh sb="25" eb="26">
      <t>ケタ</t>
    </rPh>
    <rPh sb="28" eb="30">
      <t>ブンカツ</t>
    </rPh>
    <phoneticPr fontId="4"/>
  </si>
  <si>
    <t>文字付き住所コード変換テーブルから、11桁、5桁が一致するレコードを探し、地番部分の住所文字列を確保する。</t>
    <rPh sb="0" eb="3">
      <t>モジツ</t>
    </rPh>
    <rPh sb="4" eb="6">
      <t>ジュウショ</t>
    </rPh>
    <rPh sb="9" eb="11">
      <t>ヘンカン</t>
    </rPh>
    <rPh sb="20" eb="21">
      <t>ケタ</t>
    </rPh>
    <rPh sb="23" eb="24">
      <t>ケタ</t>
    </rPh>
    <rPh sb="25" eb="27">
      <t>イッチ</t>
    </rPh>
    <rPh sb="34" eb="35">
      <t>サガ</t>
    </rPh>
    <rPh sb="37" eb="39">
      <t>チバン</t>
    </rPh>
    <rPh sb="39" eb="41">
      <t>ブブン</t>
    </rPh>
    <rPh sb="42" eb="44">
      <t>ジュウショ</t>
    </rPh>
    <rPh sb="44" eb="47">
      <t>モジレツ</t>
    </rPh>
    <rPh sb="48" eb="50">
      <t>カクホ</t>
    </rPh>
    <phoneticPr fontId="4"/>
  </si>
  <si>
    <t>見つからない場合、文字付き住所コード変換仮テーブルから、11桁、5桁が一致するレコードを探し、地番部分の住所文字列を確保する。</t>
    <rPh sb="0" eb="1">
      <t>ミ</t>
    </rPh>
    <rPh sb="6" eb="8">
      <t>バアイ</t>
    </rPh>
    <rPh sb="9" eb="12">
      <t>モジツ</t>
    </rPh>
    <rPh sb="13" eb="15">
      <t>ジュウショ</t>
    </rPh>
    <rPh sb="18" eb="20">
      <t>ヘンカン</t>
    </rPh>
    <rPh sb="20" eb="21">
      <t>カリ</t>
    </rPh>
    <rPh sb="30" eb="31">
      <t>ケタ</t>
    </rPh>
    <rPh sb="33" eb="34">
      <t>ケタ</t>
    </rPh>
    <rPh sb="35" eb="37">
      <t>イッチ</t>
    </rPh>
    <rPh sb="44" eb="45">
      <t>サガ</t>
    </rPh>
    <rPh sb="47" eb="51">
      <t>チバンブブン</t>
    </rPh>
    <rPh sb="52" eb="57">
      <t>ジュウショモジレツ</t>
    </rPh>
    <rPh sb="58" eb="60">
      <t>カクホ</t>
    </rPh>
    <phoneticPr fontId="4"/>
  </si>
  <si>
    <t>地番部分の住所文字列が確保できない場合は、「住所データが見つからない」と判定する。</t>
    <rPh sb="0" eb="4">
      <t>チバンブブン</t>
    </rPh>
    <rPh sb="5" eb="10">
      <t>ジュウショモジレツ</t>
    </rPh>
    <rPh sb="11" eb="13">
      <t>カクホ</t>
    </rPh>
    <rPh sb="17" eb="19">
      <t>バアイ</t>
    </rPh>
    <rPh sb="22" eb="24">
      <t>ジュウショ</t>
    </rPh>
    <rPh sb="28" eb="29">
      <t>ミ</t>
    </rPh>
    <rPh sb="36" eb="38">
      <t>ハンテイ</t>
    </rPh>
    <phoneticPr fontId="4"/>
  </si>
  <si>
    <t>次に、行政界ポリゴンから拡張街区符号を取得する。</t>
    <rPh sb="0" eb="1">
      <t>ツギ</t>
    </rPh>
    <rPh sb="3" eb="6">
      <t>ギョウセイカイ</t>
    </rPh>
    <rPh sb="12" eb="18">
      <t>カクチョウガイクフゴウ</t>
    </rPh>
    <rPh sb="19" eb="21">
      <t>シュトク</t>
    </rPh>
    <phoneticPr fontId="4"/>
  </si>
  <si>
    <t>一致しない場合は、行政界ポリゴンの形状で号ポイントを検索する。</t>
    <rPh sb="0" eb="2">
      <t>イッチ</t>
    </rPh>
    <rPh sb="5" eb="7">
      <t>バアイ</t>
    </rPh>
    <rPh sb="9" eb="12">
      <t>ギョウセイカイ</t>
    </rPh>
    <rPh sb="17" eb="19">
      <t>ケイジョウ</t>
    </rPh>
    <rPh sb="20" eb="21">
      <t>ゴウ</t>
    </rPh>
    <rPh sb="26" eb="28">
      <t>ケンサク</t>
    </rPh>
    <phoneticPr fontId="4"/>
  </si>
  <si>
    <t>拡張街区符号または街区符号がNULLではないとき</t>
    <rPh sb="0" eb="6">
      <t>カクチョウガイクフゴウ</t>
    </rPh>
    <rPh sb="9" eb="13">
      <t>ガイクフゴウ</t>
    </rPh>
    <phoneticPr fontId="4"/>
  </si>
  <si>
    <t>得られた号ポイントのうち、拡張号番号フラグが1のものから、号番号を取得する。</t>
    <rPh sb="0" eb="1">
      <t>エ</t>
    </rPh>
    <rPh sb="4" eb="5">
      <t>ゴウ</t>
    </rPh>
    <rPh sb="13" eb="15">
      <t>カクチョウ</t>
    </rPh>
    <rPh sb="15" eb="16">
      <t>ゴウ</t>
    </rPh>
    <rPh sb="16" eb="18">
      <t>バンゴウ</t>
    </rPh>
    <rPh sb="29" eb="32">
      <t>ゴウバンゴウ</t>
    </rPh>
    <rPh sb="33" eb="35">
      <t>シュトク</t>
    </rPh>
    <phoneticPr fontId="4"/>
  </si>
  <si>
    <t>拡張街区符号と街区符号がNULLのとき</t>
    <rPh sb="0" eb="6">
      <t>カクチョウガイクフゴウ</t>
    </rPh>
    <rPh sb="7" eb="11">
      <t>ガイクフゴウ</t>
    </rPh>
    <phoneticPr fontId="4"/>
  </si>
  <si>
    <t>得られた号ポイントから、号番号を取得する。(拡張号番号フラグは見なくて良い)</t>
    <rPh sb="0" eb="1">
      <t>エ</t>
    </rPh>
    <rPh sb="4" eb="5">
      <t>ゴウ</t>
    </rPh>
    <rPh sb="12" eb="15">
      <t>ゴウバンゴウ</t>
    </rPh>
    <rPh sb="16" eb="18">
      <t>シュトク</t>
    </rPh>
    <rPh sb="22" eb="27">
      <t>カクチョウゴウバンゴウ</t>
    </rPh>
    <rPh sb="31" eb="32">
      <t>ミ</t>
    </rPh>
    <rPh sb="35" eb="36">
      <t>ヨ</t>
    </rPh>
    <phoneticPr fontId="4"/>
  </si>
  <si>
    <t>号番号に以下の加工を加える。</t>
    <rPh sb="0" eb="3">
      <t>ゴウバンゴウ</t>
    </rPh>
    <rPh sb="4" eb="6">
      <t>イカ</t>
    </rPh>
    <rPh sb="7" eb="9">
      <t>カコウ</t>
    </rPh>
    <rPh sb="10" eb="11">
      <t>クワ</t>
    </rPh>
    <phoneticPr fontId="4"/>
  </si>
  <si>
    <t>号番号の中にハイフンがあれば、1つ目のハイフンの手前までを取得する。</t>
    <rPh sb="0" eb="3">
      <t>ゴウバンゴウ</t>
    </rPh>
    <rPh sb="4" eb="5">
      <t>ナカ</t>
    </rPh>
    <rPh sb="17" eb="18">
      <t>メ</t>
    </rPh>
    <rPh sb="24" eb="26">
      <t>テマエ</t>
    </rPh>
    <rPh sb="29" eb="31">
      <t>シュトク</t>
    </rPh>
    <phoneticPr fontId="4"/>
  </si>
  <si>
    <t>#甲10-1 → #甲10</t>
    <rPh sb="1" eb="2">
      <t>コウ</t>
    </rPh>
    <rPh sb="10" eb="11">
      <t>コウ</t>
    </rPh>
    <phoneticPr fontId="4"/>
  </si>
  <si>
    <t>先頭に#があれば除外する。</t>
    <rPh sb="0" eb="2">
      <t>セントウ</t>
    </rPh>
    <rPh sb="8" eb="10">
      <t>ジョガイ</t>
    </rPh>
    <phoneticPr fontId="4"/>
  </si>
  <si>
    <t>#甲10 → 甲10</t>
    <rPh sb="1" eb="2">
      <t>コウ</t>
    </rPh>
    <rPh sb="7" eb="8">
      <t>コウ</t>
    </rPh>
    <phoneticPr fontId="4"/>
  </si>
  <si>
    <t>文字付き地番ではないとき</t>
    <rPh sb="0" eb="3">
      <t>モジツ</t>
    </rPh>
    <rPh sb="4" eb="6">
      <t>チバン</t>
    </rPh>
    <phoneticPr fontId="4"/>
  </si>
  <si>
    <t>行政界ポリゴンから街区符号を取得する。</t>
    <rPh sb="0" eb="3">
      <t>ギョウセイカイ</t>
    </rPh>
    <rPh sb="9" eb="11">
      <t>ガイク</t>
    </rPh>
    <rPh sb="11" eb="13">
      <t>フゴウ</t>
    </rPh>
    <rPh sb="14" eb="16">
      <t>シュトク</t>
    </rPh>
    <phoneticPr fontId="4"/>
  </si>
  <si>
    <t>街区符号を持っているとき</t>
    <rPh sb="0" eb="4">
      <t>ガイクフゴウ</t>
    </rPh>
    <rPh sb="5" eb="6">
      <t>モ</t>
    </rPh>
    <phoneticPr fontId="4"/>
  </si>
  <si>
    <t>文字が混ざっている場合は数字だけを残す。</t>
    <rPh sb="0" eb="2">
      <t>モジ</t>
    </rPh>
    <rPh sb="3" eb="4">
      <t>マ</t>
    </rPh>
    <rPh sb="9" eb="11">
      <t>バアイ</t>
    </rPh>
    <rPh sb="12" eb="14">
      <t>スウジ</t>
    </rPh>
    <rPh sb="17" eb="18">
      <t>ノコ</t>
    </rPh>
    <phoneticPr fontId="4"/>
  </si>
  <si>
    <t>甲10 → 10</t>
    <rPh sb="0" eb="1">
      <t>コウ</t>
    </rPh>
    <phoneticPr fontId="4"/>
  </si>
  <si>
    <t>街区符号を持っていないとき</t>
    <rPh sb="0" eb="4">
      <t>ガイクフゴウ</t>
    </rPh>
    <rPh sb="5" eb="6">
      <t>モ</t>
    </rPh>
    <phoneticPr fontId="4"/>
  </si>
  <si>
    <t>行政界ポリゴンの形状で号ポイントを検索する。</t>
    <rPh sb="0" eb="3">
      <t>ギョウセイカイ</t>
    </rPh>
    <rPh sb="8" eb="10">
      <t>ケイジョウ</t>
    </rPh>
    <rPh sb="11" eb="12">
      <t>ゴウ</t>
    </rPh>
    <rPh sb="17" eb="19">
      <t>ケンサク</t>
    </rPh>
    <phoneticPr fontId="4"/>
  </si>
  <si>
    <t>得られた号ポイントから、号番号を取得する。(拡張号番号フラグは見なくて良い)</t>
    <rPh sb="0" eb="1">
      <t>エ</t>
    </rPh>
    <rPh sb="4" eb="5">
      <t>ゴウ</t>
    </rPh>
    <rPh sb="12" eb="15">
      <t>ゴウバンゴウ</t>
    </rPh>
    <rPh sb="16" eb="18">
      <t>シュトク</t>
    </rPh>
    <rPh sb="22" eb="25">
      <t>カクチョウゴウ</t>
    </rPh>
    <rPh sb="25" eb="27">
      <t>バンゴウ</t>
    </rPh>
    <rPh sb="31" eb="32">
      <t>ミ</t>
    </rPh>
    <rPh sb="35" eb="36">
      <t>ヨ</t>
    </rPh>
    <phoneticPr fontId="4"/>
  </si>
  <si>
    <t>一致しない場合は、CSポイントを16桁コードを用いて属性検索する。</t>
    <rPh sb="0" eb="2">
      <t>イッチ</t>
    </rPh>
    <rPh sb="5" eb="7">
      <t>バアイ</t>
    </rPh>
    <rPh sb="18" eb="19">
      <t>ケタ</t>
    </rPh>
    <rPh sb="23" eb="24">
      <t>モチ</t>
    </rPh>
    <rPh sb="26" eb="30">
      <t>ゾクセイケンサク</t>
    </rPh>
    <phoneticPr fontId="4"/>
  </si>
  <si>
    <t>検索対象の住所コードが20桁であるとき</t>
    <rPh sb="0" eb="4">
      <t>ケンサクタイショウ</t>
    </rPh>
    <rPh sb="5" eb="7">
      <t>ジュウショ</t>
    </rPh>
    <rPh sb="13" eb="14">
      <t>ケタ</t>
    </rPh>
    <phoneticPr fontId="4"/>
  </si>
  <si>
    <t>属性検索で見つかった行政界ポリゴンについて、以下の処理を行う。</t>
  </si>
  <si>
    <t>文字付き地番＋文字付き号である、または</t>
    <rPh sb="0" eb="3">
      <t>モジツ</t>
    </rPh>
    <rPh sb="4" eb="6">
      <t>チバン</t>
    </rPh>
    <rPh sb="7" eb="10">
      <t>モジツ</t>
    </rPh>
    <rPh sb="11" eb="12">
      <t>ゴウ</t>
    </rPh>
    <phoneticPr fontId="4"/>
  </si>
  <si>
    <t>文字付き地番＋通常の号であるとき</t>
    <rPh sb="0" eb="3">
      <t>モジツ</t>
    </rPh>
    <rPh sb="4" eb="6">
      <t>チバン</t>
    </rPh>
    <rPh sb="7" eb="9">
      <t>ツウジョウ</t>
    </rPh>
    <rPh sb="10" eb="11">
      <t>ゴウ</t>
    </rPh>
    <phoneticPr fontId="4"/>
  </si>
  <si>
    <t>まず始めに、住所コード20桁を[上11桁]、[中5桁]、[下4桁]に分割する。</t>
    <rPh sb="2" eb="3">
      <t>ハジ</t>
    </rPh>
    <rPh sb="6" eb="8">
      <t>ジュウショ</t>
    </rPh>
    <rPh sb="13" eb="14">
      <t>ケタ</t>
    </rPh>
    <rPh sb="16" eb="17">
      <t>カミ</t>
    </rPh>
    <rPh sb="19" eb="20">
      <t>ケタ</t>
    </rPh>
    <rPh sb="23" eb="24">
      <t>ナカ</t>
    </rPh>
    <rPh sb="25" eb="26">
      <t>ケタ</t>
    </rPh>
    <rPh sb="29" eb="30">
      <t>シモ</t>
    </rPh>
    <rPh sb="31" eb="32">
      <t>ケタ</t>
    </rPh>
    <rPh sb="34" eb="36">
      <t>ブンカツ</t>
    </rPh>
    <phoneticPr fontId="4"/>
  </si>
  <si>
    <t>文字付き住所コード変換テーブルから、11桁、5桁または11桁、4桁が一致するレコードを探し、地番、号部分の住所文字列を確保する。</t>
    <rPh sb="0" eb="3">
      <t>モジツ</t>
    </rPh>
    <rPh sb="4" eb="6">
      <t>ジュウショ</t>
    </rPh>
    <rPh sb="9" eb="11">
      <t>ヘンカン</t>
    </rPh>
    <rPh sb="20" eb="21">
      <t>ケタ</t>
    </rPh>
    <rPh sb="23" eb="24">
      <t>ケタ</t>
    </rPh>
    <rPh sb="29" eb="30">
      <t>ケタ</t>
    </rPh>
    <rPh sb="32" eb="33">
      <t>ケタ</t>
    </rPh>
    <rPh sb="34" eb="36">
      <t>イッチ</t>
    </rPh>
    <rPh sb="43" eb="44">
      <t>サガ</t>
    </rPh>
    <rPh sb="46" eb="48">
      <t>チバン</t>
    </rPh>
    <rPh sb="49" eb="50">
      <t>ゴウ</t>
    </rPh>
    <rPh sb="50" eb="52">
      <t>ブブン</t>
    </rPh>
    <rPh sb="53" eb="55">
      <t>ジュウショ</t>
    </rPh>
    <rPh sb="55" eb="58">
      <t>モジレツ</t>
    </rPh>
    <rPh sb="59" eb="61">
      <t>カクホ</t>
    </rPh>
    <phoneticPr fontId="4"/>
  </si>
  <si>
    <t>見つからない場合、文字付き住所コード変換仮テーブルから、11桁、5桁または11桁、4桁が一致するレコードを探し、地番、号部分の住所文字列を確保する。</t>
    <rPh sb="0" eb="1">
      <t>ミ</t>
    </rPh>
    <rPh sb="6" eb="8">
      <t>バアイ</t>
    </rPh>
    <rPh sb="9" eb="12">
      <t>モジツ</t>
    </rPh>
    <rPh sb="13" eb="15">
      <t>ジュウショ</t>
    </rPh>
    <rPh sb="18" eb="20">
      <t>ヘンカン</t>
    </rPh>
    <rPh sb="20" eb="21">
      <t>カリ</t>
    </rPh>
    <rPh sb="30" eb="31">
      <t>ケタ</t>
    </rPh>
    <rPh sb="33" eb="34">
      <t>ケタ</t>
    </rPh>
    <rPh sb="39" eb="40">
      <t>ケタ</t>
    </rPh>
    <rPh sb="42" eb="43">
      <t>ケタ</t>
    </rPh>
    <rPh sb="44" eb="46">
      <t>イッチ</t>
    </rPh>
    <rPh sb="53" eb="54">
      <t>サガ</t>
    </rPh>
    <rPh sb="56" eb="58">
      <t>チバン</t>
    </rPh>
    <rPh sb="59" eb="60">
      <t>ゴウ</t>
    </rPh>
    <rPh sb="60" eb="62">
      <t>ブブン</t>
    </rPh>
    <rPh sb="63" eb="68">
      <t>ジュウショモジレツ</t>
    </rPh>
    <rPh sb="69" eb="71">
      <t>カクホ</t>
    </rPh>
    <phoneticPr fontId="4"/>
  </si>
  <si>
    <t>文字付きでない場合は、通常の号番号に変換し確保する。</t>
    <rPh sb="0" eb="3">
      <t>モジツ</t>
    </rPh>
    <rPh sb="7" eb="9">
      <t>バアイ</t>
    </rPh>
    <rPh sb="11" eb="13">
      <t>ツウジョウ</t>
    </rPh>
    <rPh sb="14" eb="17">
      <t>ゴウバンゴウ</t>
    </rPh>
    <rPh sb="18" eb="20">
      <t>ヘンカン</t>
    </rPh>
    <rPh sb="21" eb="23">
      <t>カクホ</t>
    </rPh>
    <phoneticPr fontId="4"/>
  </si>
  <si>
    <t>地番、号部分の住所文字列が確保できない場合は、「住所データが見つからない」と判定する。</t>
    <rPh sb="0" eb="2">
      <t>チバン</t>
    </rPh>
    <rPh sb="3" eb="4">
      <t>ゴウ</t>
    </rPh>
    <rPh sb="4" eb="6">
      <t>ブブン</t>
    </rPh>
    <rPh sb="7" eb="12">
      <t>ジュウショモジレツ</t>
    </rPh>
    <rPh sb="13" eb="15">
      <t>カクホ</t>
    </rPh>
    <rPh sb="19" eb="21">
      <t>バアイ</t>
    </rPh>
    <rPh sb="24" eb="26">
      <t>ジュウショ</t>
    </rPh>
    <rPh sb="30" eb="31">
      <t>ミ</t>
    </rPh>
    <rPh sb="38" eb="40">
      <t>ハンテイ</t>
    </rPh>
    <phoneticPr fontId="4"/>
  </si>
  <si>
    <t>行政界ポリゴンから拡張街区符号を取得する。</t>
    <rPh sb="0" eb="3">
      <t>ギョウセイカイ</t>
    </rPh>
    <rPh sb="9" eb="15">
      <t>カクチョウガイクフゴウ</t>
    </rPh>
    <rPh sb="16" eb="18">
      <t>シュトク</t>
    </rPh>
    <phoneticPr fontId="4"/>
  </si>
  <si>
    <t>得られた号ポイントから、号番号を取得する。</t>
    <rPh sb="0" eb="1">
      <t>エ</t>
    </rPh>
    <rPh sb="4" eb="5">
      <t>ゴウ</t>
    </rPh>
    <rPh sb="12" eb="15">
      <t>ゴウバンゴウ</t>
    </rPh>
    <rPh sb="16" eb="18">
      <t>シュトク</t>
    </rPh>
    <phoneticPr fontId="4"/>
  </si>
  <si>
    <t>号番号の中にハイフンがあれば、1つ目のハイフンで分割する。</t>
    <rPh sb="0" eb="3">
      <t>ゴウバンゴウ</t>
    </rPh>
    <rPh sb="4" eb="5">
      <t>ナカ</t>
    </rPh>
    <rPh sb="17" eb="18">
      <t>メ</t>
    </rPh>
    <rPh sb="24" eb="26">
      <t>ブンカツ</t>
    </rPh>
    <phoneticPr fontId="4"/>
  </si>
  <si>
    <t>#甲10-A-1 → #甲10、A-1</t>
    <rPh sb="1" eb="2">
      <t>コウ</t>
    </rPh>
    <rPh sb="12" eb="13">
      <t>コウ</t>
    </rPh>
    <phoneticPr fontId="4"/>
  </si>
  <si>
    <t>1つ目のハイフンより前の文字列の先頭に#があれば除外する。</t>
    <rPh sb="2" eb="3">
      <t>メ</t>
    </rPh>
    <rPh sb="10" eb="11">
      <t>マエ</t>
    </rPh>
    <rPh sb="12" eb="14">
      <t>モジ</t>
    </rPh>
    <rPh sb="14" eb="15">
      <t>レツ</t>
    </rPh>
    <rPh sb="16" eb="18">
      <t>セントウ</t>
    </rPh>
    <rPh sb="24" eb="26">
      <t>ジョガイ</t>
    </rPh>
    <phoneticPr fontId="4"/>
  </si>
  <si>
    <t>号ポイントの拡張号番号フラグが1のとき</t>
    <rPh sb="0" eb="1">
      <t>ゴウ</t>
    </rPh>
    <rPh sb="6" eb="11">
      <t>カクチョウゴウバンゴウ</t>
    </rPh>
    <phoneticPr fontId="4"/>
  </si>
  <si>
    <t>[11桁コード]、[ハイフン前の文字列(地番)]、[ハイフン後の文字列(号)]</t>
    <rPh sb="3" eb="4">
      <t>ケタ</t>
    </rPh>
    <rPh sb="14" eb="15">
      <t>マエ</t>
    </rPh>
    <rPh sb="16" eb="19">
      <t>モジレツ</t>
    </rPh>
    <rPh sb="20" eb="22">
      <t>チバン</t>
    </rPh>
    <rPh sb="30" eb="31">
      <t>アト</t>
    </rPh>
    <rPh sb="32" eb="35">
      <t>モジレツ</t>
    </rPh>
    <rPh sb="36" eb="37">
      <t>ゴウ</t>
    </rPh>
    <phoneticPr fontId="4"/>
  </si>
  <si>
    <t>号ポイントの拡張号番号フラグが0のとき</t>
    <rPh sb="0" eb="1">
      <t>ゴウ</t>
    </rPh>
    <rPh sb="6" eb="11">
      <t>カクチョウゴウバンゴウ</t>
    </rPh>
    <phoneticPr fontId="4"/>
  </si>
  <si>
    <t>[11桁コード]、[拡張街区符号(地番)]、[号番号(号)]</t>
    <rPh sb="3" eb="4">
      <t>ケタ</t>
    </rPh>
    <rPh sb="10" eb="16">
      <t>カクチョウガイクフゴウ</t>
    </rPh>
    <rPh sb="17" eb="19">
      <t>チバン</t>
    </rPh>
    <rPh sb="23" eb="26">
      <t>ゴウバンゴウ</t>
    </rPh>
    <rPh sb="27" eb="28">
      <t>ゴウ</t>
    </rPh>
    <phoneticPr fontId="4"/>
  </si>
  <si>
    <t>通常の地番＋文字付き号であるとき</t>
    <rPh sb="0" eb="2">
      <t>ツウジョウ</t>
    </rPh>
    <rPh sb="3" eb="5">
      <t>チバン</t>
    </rPh>
    <rPh sb="6" eb="9">
      <t>モジツ</t>
    </rPh>
    <rPh sb="10" eb="11">
      <t>ゴウ</t>
    </rPh>
    <phoneticPr fontId="4"/>
  </si>
  <si>
    <t>文字付き住所コード変換テーブルから、11桁、5桁または11桁、4桁が一致するレコードを探し、号部分の住所文字列を確保する。</t>
    <rPh sb="0" eb="3">
      <t>モジツ</t>
    </rPh>
    <rPh sb="4" eb="6">
      <t>ジュウショ</t>
    </rPh>
    <rPh sb="9" eb="11">
      <t>ヘンカン</t>
    </rPh>
    <rPh sb="20" eb="21">
      <t>ケタ</t>
    </rPh>
    <rPh sb="23" eb="24">
      <t>ケタ</t>
    </rPh>
    <rPh sb="29" eb="30">
      <t>ケタ</t>
    </rPh>
    <rPh sb="32" eb="33">
      <t>ケタ</t>
    </rPh>
    <rPh sb="34" eb="36">
      <t>イッチ</t>
    </rPh>
    <rPh sb="43" eb="44">
      <t>サガ</t>
    </rPh>
    <rPh sb="46" eb="47">
      <t>ゴウ</t>
    </rPh>
    <rPh sb="47" eb="49">
      <t>ブブン</t>
    </rPh>
    <rPh sb="50" eb="52">
      <t>ジュウショ</t>
    </rPh>
    <rPh sb="52" eb="55">
      <t>モジレツ</t>
    </rPh>
    <rPh sb="56" eb="58">
      <t>カクホ</t>
    </rPh>
    <phoneticPr fontId="4"/>
  </si>
  <si>
    <t>見つからない場合は、文字付き住所コード変換仮テーブルから、11桁、5桁または11桁、4桁が一致するレコードを探し、号部分の住所文字列を確保する。</t>
    <rPh sb="0" eb="1">
      <t>ミ</t>
    </rPh>
    <rPh sb="6" eb="8">
      <t>バアイ</t>
    </rPh>
    <rPh sb="10" eb="13">
      <t>モジツ</t>
    </rPh>
    <rPh sb="14" eb="16">
      <t>ジュウショ</t>
    </rPh>
    <rPh sb="19" eb="21">
      <t>ヘンカン</t>
    </rPh>
    <rPh sb="21" eb="22">
      <t>カリ</t>
    </rPh>
    <rPh sb="31" eb="32">
      <t>ケタ</t>
    </rPh>
    <rPh sb="34" eb="35">
      <t>ケタ</t>
    </rPh>
    <rPh sb="40" eb="41">
      <t>ケタ</t>
    </rPh>
    <rPh sb="43" eb="44">
      <t>ケタ</t>
    </rPh>
    <rPh sb="45" eb="47">
      <t>イッチ</t>
    </rPh>
    <rPh sb="54" eb="55">
      <t>サガ</t>
    </rPh>
    <rPh sb="57" eb="58">
      <t>ゴウ</t>
    </rPh>
    <rPh sb="58" eb="60">
      <t>ブブン</t>
    </rPh>
    <rPh sb="61" eb="66">
      <t>ジュウショモジレツ</t>
    </rPh>
    <rPh sb="67" eb="69">
      <t>カクホ</t>
    </rPh>
    <phoneticPr fontId="4"/>
  </si>
  <si>
    <t>号部分の住所文字列が確保できない場合は、「住所データが見つからない」と判定する。</t>
    <rPh sb="0" eb="1">
      <t>ゴウ</t>
    </rPh>
    <rPh sb="1" eb="3">
      <t>ブブン</t>
    </rPh>
    <rPh sb="4" eb="9">
      <t>ジュウショモジレツ</t>
    </rPh>
    <rPh sb="10" eb="12">
      <t>カクホ</t>
    </rPh>
    <rPh sb="16" eb="18">
      <t>バアイ</t>
    </rPh>
    <rPh sb="21" eb="23">
      <t>ジュウショ</t>
    </rPh>
    <rPh sb="27" eb="28">
      <t>ミ</t>
    </rPh>
    <rPh sb="35" eb="37">
      <t>ハンテイ</t>
    </rPh>
    <phoneticPr fontId="4"/>
  </si>
  <si>
    <t>次に、行政界ポリゴンから街区符号を取得する。</t>
    <rPh sb="0" eb="1">
      <t>ツギ</t>
    </rPh>
    <rPh sb="3" eb="6">
      <t>ギョウセイカイ</t>
    </rPh>
    <rPh sb="12" eb="14">
      <t>ガイク</t>
    </rPh>
    <rPh sb="14" eb="16">
      <t>フゴウ</t>
    </rPh>
    <rPh sb="17" eb="19">
      <t>シュトク</t>
    </rPh>
    <phoneticPr fontId="4"/>
  </si>
  <si>
    <t>街区符号を持っている時</t>
    <rPh sb="0" eb="4">
      <t>ガイクフゴウ</t>
    </rPh>
    <rPh sb="5" eb="6">
      <t>モ</t>
    </rPh>
    <rPh sb="10" eb="11">
      <t>トキ</t>
    </rPh>
    <phoneticPr fontId="4"/>
  </si>
  <si>
    <t>1つ目のハイフンより前の文字列は数字だけを残す。</t>
    <rPh sb="16" eb="18">
      <t>スウジ</t>
    </rPh>
    <rPh sb="21" eb="22">
      <t>ノコ</t>
    </rPh>
    <phoneticPr fontId="4"/>
  </si>
  <si>
    <t>[11桁コード]、[ハイフン前の数字(地番)]、[ハイフン後の文字列(号)]</t>
    <rPh sb="3" eb="4">
      <t>ケタ</t>
    </rPh>
    <rPh sb="14" eb="15">
      <t>マエ</t>
    </rPh>
    <rPh sb="16" eb="18">
      <t>スウジ</t>
    </rPh>
    <rPh sb="19" eb="21">
      <t>チバン</t>
    </rPh>
    <rPh sb="29" eb="30">
      <t>ゴ</t>
    </rPh>
    <rPh sb="31" eb="34">
      <t>モジレツ</t>
    </rPh>
    <rPh sb="35" eb="36">
      <t>ゴウ</t>
    </rPh>
    <phoneticPr fontId="4"/>
  </si>
  <si>
    <t>[11桁コード]、[街区符号(地番)]、[号番号(号)]</t>
    <rPh sb="3" eb="4">
      <t>ケタ</t>
    </rPh>
    <rPh sb="10" eb="14">
      <t>ガイクフゴウ</t>
    </rPh>
    <rPh sb="15" eb="17">
      <t>チバン</t>
    </rPh>
    <rPh sb="21" eb="24">
      <t>ゴウバンゴウ</t>
    </rPh>
    <rPh sb="25" eb="26">
      <t>ゴウ</t>
    </rPh>
    <phoneticPr fontId="4"/>
  </si>
  <si>
    <t>街区符号を持っていない時</t>
    <rPh sb="0" eb="4">
      <t>ガイクフゴウ</t>
    </rPh>
    <rPh sb="5" eb="6">
      <t>モ</t>
    </rPh>
    <rPh sb="11" eb="12">
      <t>トキ</t>
    </rPh>
    <phoneticPr fontId="4"/>
  </si>
  <si>
    <t>[11桁コード]+[ハイフン前の数字(地番)]＋[ハイフン後の文字列]の組み合わせが</t>
    <rPh sb="3" eb="4">
      <t>ケタ</t>
    </rPh>
    <rPh sb="14" eb="15">
      <t>マエ</t>
    </rPh>
    <rPh sb="16" eb="18">
      <t>スウジ</t>
    </rPh>
    <rPh sb="19" eb="21">
      <t>チバン</t>
    </rPh>
    <rPh sb="29" eb="30">
      <t>ゴ</t>
    </rPh>
    <rPh sb="31" eb="34">
      <t>モジレツ</t>
    </rPh>
    <rPh sb="36" eb="37">
      <t>ク</t>
    </rPh>
    <rPh sb="38" eb="39">
      <t>ア</t>
    </rPh>
    <phoneticPr fontId="4"/>
  </si>
  <si>
    <t>通常の地番＋通常の号であるとき</t>
    <rPh sb="0" eb="2">
      <t>ツウジョウ</t>
    </rPh>
    <rPh sb="3" eb="5">
      <t>チバン</t>
    </rPh>
    <rPh sb="6" eb="8">
      <t>ツウジョウ</t>
    </rPh>
    <rPh sb="9" eb="10">
      <t>ゴウ</t>
    </rPh>
    <phoneticPr fontId="4"/>
  </si>
  <si>
    <t>号番号に以下の加工を加え、2つの数字の組み合わせをつくる。</t>
    <rPh sb="0" eb="3">
      <t>ゴウバンゴウ</t>
    </rPh>
    <rPh sb="4" eb="6">
      <t>イカ</t>
    </rPh>
    <rPh sb="7" eb="9">
      <t>カコウ</t>
    </rPh>
    <rPh sb="10" eb="11">
      <t>クワ</t>
    </rPh>
    <rPh sb="16" eb="18">
      <t>スウジ</t>
    </rPh>
    <rPh sb="19" eb="20">
      <t>ク</t>
    </rPh>
    <rPh sb="21" eb="22">
      <t>ア</t>
    </rPh>
    <phoneticPr fontId="4"/>
  </si>
  <si>
    <t>号番号の中にハイフンが1つだけある場合、ハイフンで分割する。</t>
    <rPh sb="0" eb="3">
      <t>ゴウバンゴウ</t>
    </rPh>
    <rPh sb="4" eb="5">
      <t>ナカ</t>
    </rPh>
    <rPh sb="17" eb="19">
      <t>バアイ</t>
    </rPh>
    <rPh sb="25" eb="27">
      <t>ブンカツ</t>
    </rPh>
    <phoneticPr fontId="4"/>
  </si>
  <si>
    <t>#甲10-A → #甲10、A</t>
    <rPh sb="1" eb="2">
      <t>コウ</t>
    </rPh>
    <rPh sb="10" eb="11">
      <t>コウ</t>
    </rPh>
    <phoneticPr fontId="4"/>
  </si>
  <si>
    <t>ハイフンが2つ以上ある場合は処理できないので、他の号ポイントを見る。</t>
    <rPh sb="7" eb="9">
      <t>イジョウ</t>
    </rPh>
    <rPh sb="11" eb="13">
      <t>バアイ</t>
    </rPh>
    <rPh sb="14" eb="16">
      <t>ショリ</t>
    </rPh>
    <rPh sb="23" eb="24">
      <t>タ</t>
    </rPh>
    <rPh sb="25" eb="26">
      <t>ゴウ</t>
    </rPh>
    <rPh sb="31" eb="32">
      <t>ミ</t>
    </rPh>
    <phoneticPr fontId="4"/>
  </si>
  <si>
    <t>ハイフンがない場合は、号番号と0の組み合わせにする。</t>
    <rPh sb="7" eb="9">
      <t>バアイ</t>
    </rPh>
    <rPh sb="11" eb="14">
      <t>ゴウバンゴウ</t>
    </rPh>
    <rPh sb="17" eb="18">
      <t>ク</t>
    </rPh>
    <rPh sb="19" eb="20">
      <t>ア</t>
    </rPh>
    <phoneticPr fontId="4"/>
  </si>
  <si>
    <t>文字列が混ざっている場合は数字だけを残す。</t>
    <rPh sb="4" eb="5">
      <t>マ</t>
    </rPh>
    <rPh sb="10" eb="12">
      <t>バアイ</t>
    </rPh>
    <rPh sb="13" eb="15">
      <t>スウジ</t>
    </rPh>
    <rPh sb="18" eb="19">
      <t>ノコ</t>
    </rPh>
    <phoneticPr fontId="4"/>
  </si>
  <si>
    <t>文字列を除いた結果NULLになった場合は0とする。</t>
    <rPh sb="0" eb="3">
      <t>モジレツ</t>
    </rPh>
    <rPh sb="4" eb="5">
      <t>ノゾ</t>
    </rPh>
    <rPh sb="7" eb="9">
      <t>ケッカ</t>
    </rPh>
    <rPh sb="17" eb="19">
      <t>バアイ</t>
    </rPh>
    <phoneticPr fontId="4"/>
  </si>
  <si>
    <t>甲10、A → 10、0</t>
    <rPh sb="0" eb="1">
      <t>コウ</t>
    </rPh>
    <phoneticPr fontId="4"/>
  </si>
  <si>
    <t>一致しない場合は、CSポイントを20桁コードを用いて属性検索する。</t>
    <rPh sb="0" eb="2">
      <t>イッチ</t>
    </rPh>
    <rPh sb="5" eb="7">
      <t>バアイ</t>
    </rPh>
    <rPh sb="18" eb="19">
      <t>ケタ</t>
    </rPh>
    <rPh sb="23" eb="24">
      <t>モチ</t>
    </rPh>
    <rPh sb="26" eb="30">
      <t>ゾクセイケンサク</t>
    </rPh>
    <phoneticPr fontId="4"/>
  </si>
  <si>
    <t>住所紐付けテーブルから、SiNDY住所データを取得する流れについて記述する。</t>
    <rPh sb="0" eb="4">
      <t>ジュウショヒモヅ</t>
    </rPh>
    <rPh sb="17" eb="19">
      <t>ジュウショ</t>
    </rPh>
    <rPh sb="23" eb="25">
      <t>シュトク</t>
    </rPh>
    <rPh sb="27" eb="28">
      <t>ナガ</t>
    </rPh>
    <rPh sb="33" eb="35">
      <t>キジュツ</t>
    </rPh>
    <phoneticPr fontId="3"/>
  </si>
  <si>
    <t>ここで、[11桁住所コード]＋[拡張街区符号]が確保したものと一致していれば、それが対象の住所データである。</t>
    <rPh sb="7" eb="8">
      <t>ケタ</t>
    </rPh>
    <rPh sb="8" eb="10">
      <t>ジュウショ</t>
    </rPh>
    <rPh sb="16" eb="22">
      <t>カクチョウガイクフゴウ</t>
    </rPh>
    <rPh sb="24" eb="26">
      <t>カクホ</t>
    </rPh>
    <rPh sb="31" eb="33">
      <t>イッチ</t>
    </rPh>
    <rPh sb="42" eb="44">
      <t>タイショウ</t>
    </rPh>
    <rPh sb="45" eb="47">
      <t>ジュウショ</t>
    </rPh>
    <phoneticPr fontId="4"/>
  </si>
  <si>
    <t>この時点で取得できている都市地図行政界ポリゴンが、対象の住所データである。</t>
    <rPh sb="2" eb="4">
      <t>ジテン</t>
    </rPh>
    <rPh sb="5" eb="7">
      <t>シュトク</t>
    </rPh>
    <rPh sb="12" eb="16">
      <t>トシチズ</t>
    </rPh>
    <rPh sb="16" eb="19">
      <t>ギョウセイカイ</t>
    </rPh>
    <rPh sb="25" eb="27">
      <t>タイショウ</t>
    </rPh>
    <rPh sb="28" eb="30">
      <t>ジュウショ</t>
    </rPh>
    <phoneticPr fontId="4"/>
  </si>
  <si>
    <t>一致するものがない場合は、行政界ポリゴンの形状で号ポイントを検索する。</t>
    <rPh sb="0" eb="2">
      <t>イッチ</t>
    </rPh>
    <rPh sb="9" eb="11">
      <t>バアイ</t>
    </rPh>
    <rPh sb="13" eb="16">
      <t>ギョウセイカイ</t>
    </rPh>
    <rPh sb="21" eb="23">
      <t>ケイジョウ</t>
    </rPh>
    <rPh sb="24" eb="25">
      <t>ゴウ</t>
    </rPh>
    <rPh sb="30" eb="32">
      <t>ケンサク</t>
    </rPh>
    <phoneticPr fontId="4"/>
  </si>
  <si>
    <t>得られた文字列と11桁住所コードの組み合わせが確保したものと一致していれば、それが対象の住所データである。</t>
    <rPh sb="0" eb="1">
      <t>エ</t>
    </rPh>
    <rPh sb="4" eb="7">
      <t>モジレツ</t>
    </rPh>
    <rPh sb="10" eb="11">
      <t>ケタ</t>
    </rPh>
    <rPh sb="11" eb="13">
      <t>ジュウショ</t>
    </rPh>
    <rPh sb="17" eb="18">
      <t>ク</t>
    </rPh>
    <rPh sb="19" eb="20">
      <t>ア</t>
    </rPh>
    <rPh sb="23" eb="25">
      <t>カクホ</t>
    </rPh>
    <rPh sb="30" eb="32">
      <t>イッチ</t>
    </rPh>
    <rPh sb="41" eb="43">
      <t>タイショウ</t>
    </rPh>
    <rPh sb="44" eb="46">
      <t>ジュウショ</t>
    </rPh>
    <phoneticPr fontId="4"/>
  </si>
  <si>
    <t>1件以上見つかれば、それが対象の住所データである。</t>
    <rPh sb="1" eb="2">
      <t>ケン</t>
    </rPh>
    <rPh sb="2" eb="4">
      <t>イジョウ</t>
    </rPh>
    <rPh sb="4" eb="5">
      <t>ミ</t>
    </rPh>
    <rPh sb="13" eb="15">
      <t>タイショウ</t>
    </rPh>
    <rPh sb="16" eb="18">
      <t>ジュウショ</t>
    </rPh>
    <phoneticPr fontId="4"/>
  </si>
  <si>
    <t>の組み合わせが、確保したものと一致していれば、それが対象の住所データである。</t>
    <rPh sb="1" eb="2">
      <t>ク</t>
    </rPh>
    <rPh sb="3" eb="4">
      <t>ア</t>
    </rPh>
    <rPh sb="8" eb="10">
      <t>カクホ</t>
    </rPh>
    <rPh sb="15" eb="17">
      <t>イッチ</t>
    </rPh>
    <rPh sb="26" eb="28">
      <t>タイショウ</t>
    </rPh>
    <rPh sb="29" eb="31">
      <t>ジュウショ</t>
    </rPh>
    <phoneticPr fontId="4"/>
  </si>
  <si>
    <t>確保したものと一致していれば、それが対象の住所データである。</t>
    <rPh sb="0" eb="2">
      <t>カクホ</t>
    </rPh>
    <rPh sb="7" eb="9">
      <t>イッチ</t>
    </rPh>
    <rPh sb="18" eb="20">
      <t>タイショウ</t>
    </rPh>
    <rPh sb="21" eb="23">
      <t>ジュウショ</t>
    </rPh>
    <phoneticPr fontId="4"/>
  </si>
  <si>
    <t>[11桁コード]＋[ハイフン前の数字]＋[ハイフン後の数字]が20桁コードと一致していれば、それが対象の住所データである。</t>
    <rPh sb="3" eb="4">
      <t>ケタ</t>
    </rPh>
    <rPh sb="14" eb="15">
      <t>マエ</t>
    </rPh>
    <rPh sb="16" eb="18">
      <t>スウジ</t>
    </rPh>
    <rPh sb="25" eb="26">
      <t>アト</t>
    </rPh>
    <rPh sb="27" eb="29">
      <t>スウジ</t>
    </rPh>
    <rPh sb="33" eb="34">
      <t>ケタ</t>
    </rPh>
    <rPh sb="38" eb="40">
      <t>イッチ</t>
    </rPh>
    <rPh sb="49" eb="51">
      <t>タイショウ</t>
    </rPh>
    <rPh sb="52" eb="54">
      <t>ジュウショ</t>
    </rPh>
    <phoneticPr fontId="4"/>
  </si>
  <si>
    <t>[11桁]＋[街区符号]＋[ハイフン前の数字]が20桁コードと一致していれば、それが対象の住所データである。</t>
    <rPh sb="3" eb="4">
      <t>ケタ</t>
    </rPh>
    <rPh sb="7" eb="9">
      <t>ガイク</t>
    </rPh>
    <rPh sb="9" eb="11">
      <t>フゴウ</t>
    </rPh>
    <rPh sb="18" eb="19">
      <t>マエ</t>
    </rPh>
    <rPh sb="20" eb="22">
      <t>スウジ</t>
    </rPh>
    <rPh sb="26" eb="27">
      <t>ケタ</t>
    </rPh>
    <rPh sb="31" eb="33">
      <t>イッチ</t>
    </rPh>
    <rPh sb="42" eb="44">
      <t>タイショウ</t>
    </rPh>
    <rPh sb="45" eb="47">
      <t>ジュウショ</t>
    </rPh>
    <phoneticPr fontId="4"/>
  </si>
  <si>
    <t>[11桁住所コード]＋[街区符号]が16桁コードと一致していれば、それが対象の住所データである。</t>
    <rPh sb="3" eb="4">
      <t>ケタ</t>
    </rPh>
    <rPh sb="4" eb="6">
      <t>ジュウショ</t>
    </rPh>
    <rPh sb="12" eb="14">
      <t>ガイク</t>
    </rPh>
    <rPh sb="14" eb="16">
      <t>フゴウ</t>
    </rPh>
    <rPh sb="20" eb="21">
      <t>ケタ</t>
    </rPh>
    <rPh sb="25" eb="27">
      <t>イッチ</t>
    </rPh>
    <rPh sb="36" eb="38">
      <t>タイショウ</t>
    </rPh>
    <rPh sb="39" eb="41">
      <t>ジュウショ</t>
    </rPh>
    <phoneticPr fontId="4"/>
  </si>
  <si>
    <t>[11桁コード]+[得られた数字(5桁になるよう左0埋め)]が16桁コードと一致していれば、それが対象の住所データである。</t>
    <rPh sb="3" eb="4">
      <t>ケタ</t>
    </rPh>
    <rPh sb="10" eb="11">
      <t>エ</t>
    </rPh>
    <rPh sb="14" eb="16">
      <t>スウジ</t>
    </rPh>
    <rPh sb="18" eb="19">
      <t>ケタ</t>
    </rPh>
    <rPh sb="24" eb="25">
      <t>ヒダリ</t>
    </rPh>
    <rPh sb="26" eb="27">
      <t>ウ</t>
    </rPh>
    <rPh sb="33" eb="34">
      <t>ケタ</t>
    </rPh>
    <rPh sb="38" eb="40">
      <t>イッチ</t>
    </rPh>
    <rPh sb="49" eb="51">
      <t>タイショウ</t>
    </rPh>
    <rPh sb="52" eb="54">
      <t>ジュウショ</t>
    </rPh>
    <phoneticPr fontId="4"/>
  </si>
  <si>
    <t>B</t>
    <phoneticPr fontId="3"/>
  </si>
  <si>
    <t>レビュー指摘事項修正。</t>
    <rPh sb="4" eb="10">
      <t>シテキジコウシュウセイ</t>
    </rPh>
    <phoneticPr fontId="3"/>
  </si>
  <si>
    <t>C</t>
    <phoneticPr fontId="3"/>
  </si>
  <si>
    <t>処理フロー（Polygon）シートを修正。</t>
    <rPh sb="0" eb="2">
      <t>ショリ</t>
    </rPh>
    <rPh sb="18" eb="20">
      <t>シュウセイ</t>
    </rPh>
    <phoneticPr fontId="3"/>
  </si>
  <si>
    <t>-</t>
    <phoneticPr fontId="3"/>
  </si>
  <si>
    <t>17春</t>
    <rPh sb="2" eb="3">
      <t>ハル</t>
    </rPh>
    <phoneticPr fontId="3"/>
  </si>
  <si>
    <t>17.1.0.1</t>
    <phoneticPr fontId="3"/>
  </si>
  <si>
    <t>ポリゴン単体チェックにて、頂点のみ一致する場合は隣接として判定しないように修正して欲しい。(都市地図行政界ポリゴンの隣接チェックと同等の条件にして欲しい)</t>
    <rPh sb="4" eb="6">
      <t>タンタイ</t>
    </rPh>
    <rPh sb="13" eb="15">
      <t>チョウテン</t>
    </rPh>
    <rPh sb="17" eb="19">
      <t>イッチ</t>
    </rPh>
    <rPh sb="21" eb="23">
      <t>バアイ</t>
    </rPh>
    <rPh sb="24" eb="26">
      <t>リンセツ</t>
    </rPh>
    <rPh sb="29" eb="31">
      <t>ハンテイ</t>
    </rPh>
    <rPh sb="37" eb="39">
      <t>シュウセイ</t>
    </rPh>
    <rPh sb="41" eb="42">
      <t>ホ</t>
    </rPh>
    <rPh sb="46" eb="53">
      <t>トシチズギョウセイカイ</t>
    </rPh>
    <rPh sb="58" eb="60">
      <t>リンセツ</t>
    </rPh>
    <rPh sb="65" eb="67">
      <t>ドウトウ</t>
    </rPh>
    <rPh sb="68" eb="70">
      <t>ジョウケン</t>
    </rPh>
    <rPh sb="73" eb="74">
      <t>ホ</t>
    </rPh>
    <phoneticPr fontId="3"/>
  </si>
  <si>
    <t>隣接チェックの条件を変更し、頂点のみ接する場合は隣接と判定しないようにした。</t>
    <rPh sb="0" eb="2">
      <t>リンセツ</t>
    </rPh>
    <rPh sb="7" eb="9">
      <t>ジョウケン</t>
    </rPh>
    <rPh sb="10" eb="12">
      <t>ヘンコウ</t>
    </rPh>
    <rPh sb="14" eb="16">
      <t>チョウテン</t>
    </rPh>
    <rPh sb="18" eb="19">
      <t>セッ</t>
    </rPh>
    <rPh sb="21" eb="23">
      <t>バアイ</t>
    </rPh>
    <rPh sb="24" eb="26">
      <t>リンセツ</t>
    </rPh>
    <rPh sb="27" eb="29">
      <t>ハンテイ</t>
    </rPh>
    <phoneticPr fontId="3"/>
  </si>
  <si>
    <t>4h</t>
    <phoneticPr fontId="3"/>
  </si>
  <si>
    <t>17.1.0.2</t>
    <phoneticPr fontId="3"/>
  </si>
  <si>
    <t>《表紙》</t>
    <rPh sb="1" eb="3">
      <t>ヒョウシ</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</si>
  <si>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</si>
  <si>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</si>
  <si>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</si>
  <si>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</si>
  <si>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</si>
  <si>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</si>
  <si>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</si>
  <si>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</si>
  <si>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</si>
  <si>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</si>
  <si>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</si>
  <si>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発生タイミング
(発生Ver）</t>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</si>
  <si>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</si>
  <si>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はじめに</t>
    <phoneticPr fontId="3"/>
  </si>
  <si>
    <t>　メッセージ仕様の内容としては以下のものが例として挙げられる。</t>
    <phoneticPr fontId="3"/>
  </si>
  <si>
    <t>◇ダイアログメッセージ</t>
    <phoneticPr fontId="3"/>
  </si>
  <si>
    <t>◇入出力データフォーマット</t>
    <phoneticPr fontId="3"/>
  </si>
  <si>
    <t>◇ログファイルフォーマット</t>
    <phoneticPr fontId="3"/>
  </si>
  <si>
    <t>・太枠内の白いセルに必要事項を入力する。</t>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</si>
  <si>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</si>
  <si>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</si>
  <si>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</si>
  <si>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</si>
  <si>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</si>
  <si>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</si>
  <si>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</si>
  <si>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</si>
  <si>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</si>
  <si>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</si>
  <si>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</si>
  <si>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</si>
  <si>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</si>
  <si>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</si>
  <si>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</si>
  <si>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</si>
  <si>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</si>
  <si>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</si>
  <si>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</si>
  <si>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</si>
  <si>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</si>
  <si>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</si>
  <si>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</si>
  <si>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</si>
  <si>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</si>
  <si>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</si>
  <si>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</si>
  <si>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</si>
  <si>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</si>
  <si>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</si>
  <si>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</si>
  <si>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</si>
  <si>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</si>
  <si>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</si>
  <si>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</si>
  <si>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</si>
  <si>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</si>
  <si>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</si>
  <si>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</si>
  <si>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</si>
  <si>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</si>
  <si>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</si>
  <si>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</si>
  <si>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</si>
  <si>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</si>
  <si>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</si>
  <si>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</si>
  <si>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</si>
  <si>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</si>
  <si>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</si>
  <si>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</si>
  <si>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</si>
  <si>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</si>
  <si>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</si>
  <si>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</si>
  <si>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</si>
  <si>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</si>
  <si>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</si>
  <si>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</si>
  <si>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</si>
  <si>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</si>
  <si>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</si>
  <si>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</si>
  <si>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</si>
  <si>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</si>
  <si>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</si>
  <si>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</si>
  <si>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</si>
  <si>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</si>
  <si>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</si>
  <si>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</si>
  <si>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</si>
  <si>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</si>
  <si>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</si>
  <si>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</si>
  <si>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</si>
  <si>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</si>
  <si>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</si>
  <si>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</si>
  <si>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</si>
  <si>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</si>
  <si>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</si>
  <si>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</si>
  <si>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</si>
  <si>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</si>
  <si>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</si>
  <si>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</si>
  <si>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</si>
  <si>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</si>
  <si>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</si>
  <si>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</si>
  <si>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</si>
  <si>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</si>
  <si>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</si>
  <si>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</si>
  <si>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</si>
  <si>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</si>
  <si>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</si>
  <si>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</si>
  <si>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</si>
  <si>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</si>
  <si>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</si>
  <si>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</si>
  <si>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</si>
  <si>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</si>
  <si>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</si>
  <si>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</si>
  <si>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</si>
  <si>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</si>
  <si>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</si>
  <si>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</si>
  <si>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</si>
  <si>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</si>
  <si>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</si>
  <si>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</si>
  <si>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</si>
  <si>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</si>
  <si>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</si>
  <si>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</si>
  <si>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</si>
  <si>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</si>
  <si>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</si>
  <si>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</si>
  <si>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</si>
  <si>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</si>
  <si>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</si>
  <si>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</si>
  <si>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</si>
  <si>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</si>
  <si>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</si>
  <si>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</si>
  <si>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Ver.</t>
    <phoneticPr fontId="3"/>
  </si>
  <si>
    <t>A</t>
    <phoneticPr fontId="3"/>
  </si>
  <si>
    <t>B</t>
    <phoneticPr fontId="3"/>
  </si>
  <si>
    <t>QAシート、DRシートを追加</t>
    <rPh sb="12" eb="14">
      <t>ツイカ</t>
    </rPh>
    <phoneticPr fontId="3"/>
  </si>
  <si>
    <t>QAシート</t>
    <phoneticPr fontId="3"/>
  </si>
  <si>
    <t>ツールバージョン</t>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</si>
  <si>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</si>
  <si>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</si>
  <si>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</si>
  <si>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</si>
  <si>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</si>
  <si>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16.1.0.1</t>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</si>
  <si>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</si>
  <si>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</si>
  <si>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未</t>
  </si>
  <si>
    <t>DRシート</t>
    <phoneticPr fontId="3"/>
  </si>
  <si>
    <t>AX列は「指摘者」の</t>
    <rPh sb="2" eb="3">
      <t>レツ</t>
    </rPh>
    <rPh sb="5" eb="8">
      <t>シテキシャ</t>
    </rPh>
    <phoneticPr fontId="3"/>
  </si>
  <si>
    <t>リスト用の列です</t>
    <rPh sb="5" eb="6">
      <t>レツ</t>
    </rPh>
    <phoneticPr fontId="3"/>
  </si>
  <si>
    <t>↓ここから</t>
    <phoneticPr fontId="3"/>
  </si>
  <si>
    <t>スコープ（範囲）</t>
    <phoneticPr fontId="3"/>
  </si>
  <si>
    <t>～</t>
    <phoneticPr fontId="3"/>
  </si>
  <si>
    <t>No.</t>
    <phoneticPr fontId="3"/>
  </si>
  <si>
    <t>↑ここまで</t>
    <phoneticPr fontId="3"/>
  </si>
  <si>
    <t>社員</t>
  </si>
  <si>
    <t>---</t>
    <phoneticPr fontId="3"/>
  </si>
  <si>
    <t>鈴木 雅生</t>
    <rPh sb="0" eb="2">
      <t>スズキ</t>
    </rPh>
    <rPh sb="3" eb="5">
      <t>マサオ</t>
    </rPh>
    <phoneticPr fontId="3"/>
  </si>
  <si>
    <t>作成したソフトウェア開発文書に関して、記載内容の不備・不明点が無いか確認を行い、承認を得る。</t>
    <phoneticPr fontId="3"/>
  </si>
  <si>
    <t>鈴木 雅生</t>
    <phoneticPr fontId="3"/>
  </si>
  <si>
    <t>B19-469</t>
    <phoneticPr fontId="3"/>
  </si>
  <si>
    <t>Windows7 Professional SP1</t>
    <phoneticPr fontId="3"/>
  </si>
  <si>
    <t>4.00GB</t>
    <phoneticPr fontId="3"/>
  </si>
  <si>
    <t>D</t>
    <phoneticPr fontId="3"/>
  </si>
  <si>
    <t>D</t>
    <phoneticPr fontId="3"/>
  </si>
  <si>
    <t>鈴木 雅生</t>
    <rPh sb="0" eb="2">
      <t>スズキ</t>
    </rPh>
    <rPh sb="3" eb="5">
      <t>マサオ</t>
    </rPh>
    <phoneticPr fontId="3"/>
  </si>
  <si>
    <t>17.1.0.2</t>
    <phoneticPr fontId="3"/>
  </si>
  <si>
    <t>17春</t>
    <rPh sb="2" eb="3">
      <t>ハル</t>
    </rPh>
    <phoneticPr fontId="3"/>
  </si>
  <si>
    <t>住所紐付けテーブル（REL_ADDR20）に市区町村代表コードの5桁コードを追加する仕様となった。（その際付与される整備状況コードは「4」（使用中（5桁）））
それに伴い、そこで格納された住所5桁コードに関して、住所マスタ（Ymyymm）に存在し、かつ、生存状態となっているかをチェックする必要がある。</t>
    <rPh sb="52" eb="53">
      <t>サイ</t>
    </rPh>
    <rPh sb="53" eb="55">
      <t>フヨ</t>
    </rPh>
    <rPh sb="58" eb="60">
      <t>セイビ</t>
    </rPh>
    <rPh sb="60" eb="62">
      <t>ジョウキョウ</t>
    </rPh>
    <rPh sb="70" eb="73">
      <t>シヨウチュウ</t>
    </rPh>
    <rPh sb="75" eb="76">
      <t>ケタ</t>
    </rPh>
    <rPh sb="83" eb="84">
      <t>トモナ</t>
    </rPh>
    <rPh sb="89" eb="91">
      <t>カクノウ</t>
    </rPh>
    <rPh sb="94" eb="96">
      <t>ジュウショ</t>
    </rPh>
    <rPh sb="97" eb="98">
      <t>ケタ</t>
    </rPh>
    <rPh sb="102" eb="103">
      <t>カン</t>
    </rPh>
    <rPh sb="106" eb="108">
      <t>ジュウショ</t>
    </rPh>
    <rPh sb="120" eb="122">
      <t>ソンザイ</t>
    </rPh>
    <rPh sb="127" eb="129">
      <t>セイゾン</t>
    </rPh>
    <rPh sb="129" eb="131">
      <t>ジョウタイ</t>
    </rPh>
    <rPh sb="145" eb="147">
      <t>ヒツヨウ</t>
    </rPh>
    <phoneticPr fontId="3"/>
  </si>
  <si>
    <t>19h</t>
    <phoneticPr fontId="3"/>
  </si>
  <si>
    <t>17.1.0.3</t>
    <phoneticPr fontId="3"/>
  </si>
  <si>
    <t>要件定義書を参照。
"\\win\tdc\Common\dev2-4G\05_Project\23期\郵便番号ポリゴン\要件定義\bug12045_要件定義書.xlsx"</t>
    <rPh sb="0" eb="5">
      <t>ヨウケンテイギショ</t>
    </rPh>
    <rPh sb="6" eb="8">
      <t>サンショウ</t>
    </rPh>
    <phoneticPr fontId="3"/>
  </si>
  <si>
    <t>住所マスタに存在(生存or廃止)することを確認する。</t>
  </si>
  <si>
    <t>住所紐付けテーブル上の整備状況コードが「4」のレコードの住所コード(5桁)が、</t>
    <rPh sb="0" eb="2">
      <t>ジュウショ</t>
    </rPh>
    <rPh sb="2" eb="4">
      <t>ヒモヅ</t>
    </rPh>
    <rPh sb="9" eb="10">
      <t>ジョウ</t>
    </rPh>
    <rPh sb="28" eb="30">
      <t>ジュウショ</t>
    </rPh>
    <rPh sb="35" eb="36">
      <t>ケタ</t>
    </rPh>
    <phoneticPr fontId="3"/>
  </si>
  <si>
    <t>住所マスタ([YM]yymm_OBJ.AREACODE_MASTER)に存在し、かつ、生存していること（廃止ではないこと）</t>
    <rPh sb="43" eb="45">
      <t>セイゾン</t>
    </rPh>
    <rPh sb="52" eb="54">
      <t>ハイシ</t>
    </rPh>
    <phoneticPr fontId="3"/>
  </si>
  <si>
    <t>住所紐付けテーブルから整備状況コードが「4」のレコードの住所コードを取得し、</t>
    <rPh sb="0" eb="2">
      <t>ジュウショ</t>
    </rPh>
    <rPh sb="2" eb="4">
      <t>ヒモヅ</t>
    </rPh>
    <rPh sb="28" eb="30">
      <t>ジュウショ</t>
    </rPh>
    <rPh sb="34" eb="36">
      <t>シュトク</t>
    </rPh>
    <phoneticPr fontId="3"/>
  </si>
  <si>
    <t>その住所コードが、住所マスタに存在し、かつ生存していることを確認する。</t>
    <rPh sb="2" eb="4">
      <t>ジュウショ</t>
    </rPh>
    <phoneticPr fontId="3"/>
  </si>
  <si>
    <t>存在有無の判定時に参照する住所マスタ上の住所コードのフィールドは、NEW_KEN_CODE/NEW_SHI_CODEの2つとし、</t>
    <rPh sb="0" eb="2">
      <t>ソンザイ</t>
    </rPh>
    <rPh sb="2" eb="4">
      <t>ウム</t>
    </rPh>
    <rPh sb="5" eb="7">
      <t>ハンテイ</t>
    </rPh>
    <rPh sb="7" eb="8">
      <t>ジ</t>
    </rPh>
    <rPh sb="9" eb="11">
      <t>サンショウ</t>
    </rPh>
    <rPh sb="20" eb="22">
      <t>ジュウショ</t>
    </rPh>
    <phoneticPr fontId="3"/>
  </si>
  <si>
    <t>NEW_KEN_CODEとNEW_SHI_CODEの値を（結合文字無しに）単純に結合した値を、住所マスタ上の住所コードとする。</t>
    <rPh sb="26" eb="27">
      <t>アタイ</t>
    </rPh>
    <rPh sb="29" eb="33">
      <t>ケツゴウモジ</t>
    </rPh>
    <rPh sb="33" eb="34">
      <t>ナ</t>
    </rPh>
    <rPh sb="37" eb="39">
      <t>タンジュン</t>
    </rPh>
    <rPh sb="40" eb="42">
      <t>ケツゴウ</t>
    </rPh>
    <rPh sb="44" eb="45">
      <t>アタイ</t>
    </rPh>
    <rPh sb="47" eb="49">
      <t>ジュウショ</t>
    </rPh>
    <rPh sb="52" eb="53">
      <t>ジョウ</t>
    </rPh>
    <rPh sb="54" eb="56">
      <t>ジュウショ</t>
    </rPh>
    <phoneticPr fontId="3"/>
  </si>
  <si>
    <t>また、存在確認時に対象とする住所マスタ上のレコードは以下とする。</t>
    <rPh sb="3" eb="5">
      <t>ソンザイ</t>
    </rPh>
    <rPh sb="5" eb="7">
      <t>カクニン</t>
    </rPh>
    <rPh sb="7" eb="8">
      <t>トキ</t>
    </rPh>
    <rPh sb="9" eb="11">
      <t>タイショウ</t>
    </rPh>
    <rPh sb="14" eb="16">
      <t>ジュウショ</t>
    </rPh>
    <rPh sb="19" eb="20">
      <t>ジョウ</t>
    </rPh>
    <rPh sb="26" eb="28">
      <t>イカ</t>
    </rPh>
    <phoneticPr fontId="3"/>
  </si>
  <si>
    <t>■存在確認時に対象とする住所マスタ上のレコード</t>
    <rPh sb="1" eb="3">
      <t>ソンザイ</t>
    </rPh>
    <rPh sb="3" eb="5">
      <t>カクニン</t>
    </rPh>
    <rPh sb="5" eb="6">
      <t>ジ</t>
    </rPh>
    <rPh sb="7" eb="9">
      <t>タイショウ</t>
    </rPh>
    <rPh sb="12" eb="14">
      <t>ジュウショ</t>
    </rPh>
    <rPh sb="17" eb="18">
      <t>ジョウ</t>
    </rPh>
    <phoneticPr fontId="3"/>
  </si>
  <si>
    <t>　住所紐付けテーブル→住所マスタを参照し、住所コードの存在有無を確認する際、住所マスタ上のレコードは、</t>
    <rPh sb="1" eb="3">
      <t>ジュウショ</t>
    </rPh>
    <rPh sb="3" eb="4">
      <t>ヒモ</t>
    </rPh>
    <rPh sb="4" eb="5">
      <t>ヅ</t>
    </rPh>
    <rPh sb="11" eb="13">
      <t>ジュウショ</t>
    </rPh>
    <rPh sb="17" eb="19">
      <t>サンショウ</t>
    </rPh>
    <rPh sb="27" eb="29">
      <t>ソンザイ</t>
    </rPh>
    <rPh sb="29" eb="31">
      <t>ウム</t>
    </rPh>
    <rPh sb="32" eb="34">
      <t>カクニン</t>
    </rPh>
    <rPh sb="36" eb="37">
      <t>サイ</t>
    </rPh>
    <rPh sb="38" eb="40">
      <t>ジュウショ</t>
    </rPh>
    <rPh sb="43" eb="44">
      <t>ジョウ</t>
    </rPh>
    <phoneticPr fontId="3"/>
  </si>
  <si>
    <t>　以下の3つの条件を全て満たすレコードのみを対象する。</t>
    <rPh sb="1" eb="3">
      <t>イカ</t>
    </rPh>
    <rPh sb="7" eb="9">
      <t>ジョウケン</t>
    </rPh>
    <rPh sb="10" eb="11">
      <t>スベ</t>
    </rPh>
    <rPh sb="12" eb="13">
      <t>ミ</t>
    </rPh>
    <rPh sb="22" eb="24">
      <t>タイショウ</t>
    </rPh>
    <phoneticPr fontId="3"/>
  </si>
  <si>
    <t>・HAISHI_DATEが『000000』である</t>
    <phoneticPr fontId="3"/>
  </si>
  <si>
    <t>・NEW_OAZA_CODEが『000』かつ、NEW_AZA_CODEが『000』である</t>
    <phoneticPr fontId="3"/>
  </si>
  <si>
    <t>・NEW_SHI_CODEが『000』ではない</t>
    <phoneticPr fontId="3"/>
  </si>
  <si>
    <t>　（注意点）</t>
    <rPh sb="2" eb="5">
      <t>チュウイテン</t>
    </rPh>
    <phoneticPr fontId="3"/>
  </si>
  <si>
    <t>　　この条件の場合、住所マスタ上、例えば、政令指定都市の「***市」でおわるもの（例：北海道　札幌市）や</t>
    <rPh sb="4" eb="6">
      <t>ジョウケン</t>
    </rPh>
    <rPh sb="7" eb="9">
      <t>バアイ</t>
    </rPh>
    <rPh sb="10" eb="12">
      <t>ジュウショ</t>
    </rPh>
    <rPh sb="15" eb="16">
      <t>ジョウ</t>
    </rPh>
    <rPh sb="17" eb="18">
      <t>タト</t>
    </rPh>
    <rPh sb="21" eb="25">
      <t>セイレイシテイ</t>
    </rPh>
    <rPh sb="25" eb="27">
      <t>トシ</t>
    </rPh>
    <rPh sb="32" eb="33">
      <t>シ</t>
    </rPh>
    <rPh sb="41" eb="42">
      <t>レイ</t>
    </rPh>
    <rPh sb="43" eb="46">
      <t>ホッカイドウ</t>
    </rPh>
    <rPh sb="47" eb="50">
      <t>サッポロシ</t>
    </rPh>
    <phoneticPr fontId="3"/>
  </si>
  <si>
    <t>　　「***振興局」（例：石狩振興局（おそらく北海道限定））、「***郡」（例：青森県　東津軽郡）、</t>
    <rPh sb="11" eb="12">
      <t>レイ</t>
    </rPh>
    <rPh sb="38" eb="39">
      <t>レイ</t>
    </rPh>
    <rPh sb="40" eb="43">
      <t>アオモリケン</t>
    </rPh>
    <phoneticPr fontId="3"/>
  </si>
  <si>
    <t>　　北方領土の村（例：北海道　色丹郡　色丹村）が取得対象となるため、仮に住所紐付けテーブル上、</t>
    <rPh sb="9" eb="10">
      <t>レイ</t>
    </rPh>
    <rPh sb="11" eb="14">
      <t>ホッカイドウ</t>
    </rPh>
    <rPh sb="24" eb="26">
      <t>シュトク</t>
    </rPh>
    <rPh sb="26" eb="28">
      <t>タイショウ</t>
    </rPh>
    <rPh sb="34" eb="35">
      <t>カリ</t>
    </rPh>
    <rPh sb="36" eb="38">
      <t>ジュウショ</t>
    </rPh>
    <rPh sb="38" eb="40">
      <t>ヒモヅ</t>
    </rPh>
    <rPh sb="45" eb="46">
      <t>ジョウ</t>
    </rPh>
    <phoneticPr fontId="3"/>
  </si>
  <si>
    <t>　　該当の市区町村の5桁コードが格納されていても、エラーとならない。</t>
    <rPh sb="2" eb="4">
      <t>ガイトウ</t>
    </rPh>
    <rPh sb="5" eb="9">
      <t>シクチョウソン</t>
    </rPh>
    <rPh sb="11" eb="12">
      <t>ケタ</t>
    </rPh>
    <rPh sb="16" eb="18">
      <t>カクノウ</t>
    </rPh>
    <phoneticPr fontId="3"/>
  </si>
  <si>
    <t>→これらのデータは郵便番号が存在しないため、エラーとすべきところではあるが、機械的に行った場合、</t>
    <rPh sb="9" eb="13">
      <t>ユウビンバンゴウ</t>
    </rPh>
    <rPh sb="14" eb="16">
      <t>ソンザイ</t>
    </rPh>
    <rPh sb="38" eb="41">
      <t>キカイテキ</t>
    </rPh>
    <rPh sb="42" eb="43">
      <t>オコナ</t>
    </rPh>
    <rPh sb="45" eb="47">
      <t>バアイ</t>
    </rPh>
    <phoneticPr fontId="3"/>
  </si>
  <si>
    <t>※検査として、住所マスタ上に検査対象の住所コードが存在しなかったり、</t>
    <rPh sb="1" eb="3">
      <t>ケンサ</t>
    </rPh>
    <rPh sb="7" eb="9">
      <t>ジュウショ</t>
    </rPh>
    <rPh sb="12" eb="13">
      <t>ジョウ</t>
    </rPh>
    <rPh sb="14" eb="16">
      <t>ケンサ</t>
    </rPh>
    <rPh sb="16" eb="18">
      <t>タイショウ</t>
    </rPh>
    <rPh sb="19" eb="21">
      <t>ジュウショ</t>
    </rPh>
    <rPh sb="25" eb="27">
      <t>ソンザイ</t>
    </rPh>
    <phoneticPr fontId="3"/>
  </si>
  <si>
    <t>　存在していても、その住所コードのHAISHI_DATEが『000000』以外の値の場合、エラーとする</t>
    <rPh sb="11" eb="13">
      <t>ジュウショ</t>
    </rPh>
    <phoneticPr fontId="3"/>
  </si>
  <si>
    <t>002002</t>
    <phoneticPr fontId="3"/>
  </si>
  <si>
    <t>住所コード（5桁）がマスタに存在しない &lt;tab&gt; [住所コード]</t>
    <rPh sb="0" eb="2">
      <t>ジュウショ</t>
    </rPh>
    <rPh sb="7" eb="8">
      <t>ケタ</t>
    </rPh>
    <rPh sb="14" eb="16">
      <t>ソンザイ</t>
    </rPh>
    <rPh sb="27" eb="29">
      <t>ジュウショ</t>
    </rPh>
    <phoneticPr fontId="3"/>
  </si>
  <si>
    <t>　条件が煩雑になるため、こういったデータが存在しないかは、ツールではなく、運用側で別途確認してもらう</t>
    <phoneticPr fontId="3"/>
  </si>
  <si>
    <t>尚、上記のチェック処理で対象とする住所紐付けテーブル上のレコードは、整備状況コードが1のレコードのみとする。</t>
    <rPh sb="0" eb="1">
      <t>ナオ</t>
    </rPh>
    <rPh sb="2" eb="4">
      <t>ジョウキ</t>
    </rPh>
    <rPh sb="9" eb="11">
      <t>ショリ</t>
    </rPh>
    <rPh sb="12" eb="14">
      <t>タイショウ</t>
    </rPh>
    <rPh sb="17" eb="19">
      <t>ジュウショ</t>
    </rPh>
    <rPh sb="19" eb="21">
      <t>ヒモヅ</t>
    </rPh>
    <rPh sb="26" eb="27">
      <t>ジョウ</t>
    </rPh>
    <phoneticPr fontId="3"/>
  </si>
  <si>
    <t>http://preon.mr.ipc.pioneer.co.jp/svn/release/trunk/public/SiNDY-b/Documents/data_model/</t>
    <phoneticPr fontId="3"/>
  </si>
  <si>
    <t>郵便番号ポリゴン_パラメータ表.xls</t>
  </si>
  <si>
    <t>以下のテストスイートに紐付く全テストケースを実施する。
　テストプロジェクト: SiNDY-u
　テスト計画: 郵便番号ポリゴン
　ビルド：bug12045対応
　テストスイート: CheckZipCodeArea</t>
    <rPh sb="0" eb="2">
      <t>イカ</t>
    </rPh>
    <rPh sb="11" eb="13">
      <t>ヒモヅ</t>
    </rPh>
    <rPh sb="14" eb="15">
      <t>ゼン</t>
    </rPh>
    <rPh sb="22" eb="24">
      <t>ジッシ</t>
    </rPh>
    <rPh sb="78" eb="80">
      <t>タイオウ</t>
    </rPh>
    <phoneticPr fontId="3"/>
  </si>
  <si>
    <t>全テストケースが「成功」となること</t>
    <rPh sb="9" eb="11">
      <t>セイコウ</t>
    </rPh>
    <phoneticPr fontId="3"/>
  </si>
  <si>
    <t>全テストケースが「成功」となることを確認。</t>
    <rPh sb="18" eb="20">
      <t>カクニン</t>
    </rPh>
    <phoneticPr fontId="3"/>
  </si>
  <si>
    <t>2017/2/17</t>
    <phoneticPr fontId="3"/>
  </si>
  <si>
    <t>bug 12045 - [u][要望]住所紐付テーブルの5桁コードに対するチェックの追加 対応</t>
    <rPh sb="45" eb="47">
      <t>タイオウ</t>
    </rPh>
    <phoneticPr fontId="3"/>
  </si>
  <si>
    <t>Core™ i7-3770 CPU @ 3.40GHz</t>
    <phoneticPr fontId="3"/>
  </si>
  <si>
    <t>本ブック（本ソフトウェア開発文書）</t>
    <rPh sb="0" eb="1">
      <t>ホン</t>
    </rPh>
    <rPh sb="5" eb="6">
      <t>ホン</t>
    </rPh>
    <rPh sb="12" eb="14">
      <t>カイハツ</t>
    </rPh>
    <rPh sb="14" eb="16">
      <t>ブンショ</t>
    </rPh>
    <phoneticPr fontId="3"/>
  </si>
  <si>
    <t>郵便番号ポリゴンチェックツール</t>
    <phoneticPr fontId="3"/>
  </si>
  <si>
    <t>備要望（22-111：郵便番号ポリゴン_郵政区分反映）対応（bug12045）</t>
    <phoneticPr fontId="3"/>
  </si>
  <si>
    <t>加藤 新也</t>
    <rPh sb="0" eb="2">
      <t>カトウ</t>
    </rPh>
    <rPh sb="3" eb="4">
      <t>シン</t>
    </rPh>
    <rPh sb="4" eb="5">
      <t>ヤ</t>
    </rPh>
    <phoneticPr fontId="3"/>
  </si>
  <si>
    <t>■11桁コードの住所マスタ存在チェックフロー</t>
    <rPh sb="3" eb="4">
      <t>ケタ</t>
    </rPh>
    <rPh sb="8" eb="10">
      <t>ジュウショ</t>
    </rPh>
    <rPh sb="13" eb="15">
      <t>ソンザイ</t>
    </rPh>
    <phoneticPr fontId="3"/>
  </si>
  <si>
    <t>■5桁コードの住所マスタ存在チェックフロー</t>
    <rPh sb="2" eb="3">
      <t>ケタ</t>
    </rPh>
    <rPh sb="7" eb="9">
      <t>ジュウショ</t>
    </rPh>
    <rPh sb="12" eb="14">
      <t>ソンザイ</t>
    </rPh>
    <phoneticPr fontId="3"/>
  </si>
  <si>
    <t>C</t>
    <phoneticPr fontId="3"/>
  </si>
  <si>
    <t>・bug 12045 - [u][要望]住所紐付テーブルの5桁コードに対するチェックの追加 に対応
・ガイドラインシートの差し替え（→Ver.C）
・[QAシート][DRシート(コピー用)]シートを追加</t>
    <rPh sb="43" eb="45">
      <t>ツイカ</t>
    </rPh>
    <rPh sb="47" eb="49">
      <t>タイオウ</t>
    </rPh>
    <rPh sb="61" eb="62">
      <t>サ</t>
    </rPh>
    <rPh sb="63" eb="64">
      <t>カ</t>
    </rPh>
    <rPh sb="92" eb="93">
      <t>ヨウ</t>
    </rPh>
    <rPh sb="99" eb="101">
      <t>ツイカ</t>
    </rPh>
    <phoneticPr fontId="3"/>
  </si>
  <si>
    <t>指摘なし</t>
    <rPh sb="0" eb="2">
      <t>シテキ</t>
    </rPh>
    <phoneticPr fontId="3"/>
  </si>
  <si>
    <t>整備状況コードが0ではない(1、2、3、4である)こと。</t>
    <rPh sb="0" eb="2">
      <t>セイビ</t>
    </rPh>
    <rPh sb="2" eb="4">
      <t>ジョウキョウ</t>
    </rPh>
    <phoneticPr fontId="3"/>
  </si>
  <si>
    <t>全レコードの整備状況コードの値が1、2、3、4であることを確認する。</t>
    <rPh sb="0" eb="1">
      <t>ゼン</t>
    </rPh>
    <rPh sb="6" eb="8">
      <t>セイビ</t>
    </rPh>
    <rPh sb="8" eb="10">
      <t>ジョウキョウ</t>
    </rPh>
    <rPh sb="14" eb="15">
      <t>アタイ</t>
    </rPh>
    <rPh sb="29" eb="31">
      <t>カクニン</t>
    </rPh>
    <phoneticPr fontId="3"/>
  </si>
  <si>
    <t>1、２、3、4以外の値のレコードはエラーログに出力する。</t>
    <rPh sb="7" eb="9">
      <t>イガイ</t>
    </rPh>
    <rPh sb="10" eb="11">
      <t>アタイ</t>
    </rPh>
    <rPh sb="23" eb="25">
      <t>シュツリョク</t>
    </rPh>
    <phoneticPr fontId="3"/>
  </si>
  <si>
    <t>住所紐付けテーブルから整備状況コードの値が「4」以外のレコードの住所コードを取得し、</t>
    <rPh sb="0" eb="2">
      <t>ジュウショ</t>
    </rPh>
    <rPh sb="2" eb="4">
      <t>ヒモヅ</t>
    </rPh>
    <rPh sb="32" eb="34">
      <t>ジュウショ</t>
    </rPh>
    <rPh sb="38" eb="40">
      <t>シュトク</t>
    </rPh>
    <phoneticPr fontId="3"/>
  </si>
  <si>
    <t>住所コード（11/16/20桁）がマスタに存在しない &lt;tab&gt; [住所コード]</t>
    <rPh sb="0" eb="2">
      <t>ジュウショ</t>
    </rPh>
    <rPh sb="14" eb="15">
      <t>ケタ</t>
    </rPh>
    <rPh sb="21" eb="23">
      <t>ソンザイ</t>
    </rPh>
    <rPh sb="34" eb="36">
      <t>ジュウショ</t>
    </rPh>
    <phoneticPr fontId="3"/>
  </si>
  <si>
    <t>住所紐付けテーブルの整備状況コードが2、3、4以外のレコードから住所コードを取得する。</t>
    <rPh sb="0" eb="2">
      <t>ジュウショ</t>
    </rPh>
    <rPh sb="2" eb="4">
      <t>ヒモヅ</t>
    </rPh>
    <rPh sb="10" eb="14">
      <t>セイビジョウキョウ</t>
    </rPh>
    <rPh sb="23" eb="25">
      <t>イガイ</t>
    </rPh>
    <rPh sb="32" eb="34">
      <t>ジュウショ</t>
    </rPh>
    <rPh sb="38" eb="40">
      <t>シュトク</t>
    </rPh>
    <phoneticPr fontId="3"/>
  </si>
  <si>
    <t>1.住所紐付けテーブルから整備状況コード2、3、4以外かつ、11桁住所コードが格納されているレコードを取得する。</t>
    <phoneticPr fontId="3"/>
  </si>
  <si>
    <t>1.住所紐付けテーブルから整備状況コード2、3、4以外かつ、16桁、20桁住所コードが格納されているレコードを取得する。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</si>
</sst>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72">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b/>
      <sz val="20"/>
      <color rgb="FF00B0F0"/>
      <name val="メイリオ"/>
      <family val="3"/>
      <charset val="128"/>
    </font>
    <font>
      <sz val="10"/>
      <color theme="4"/>
      <name val="メイリオ"/>
      <family val="3"/>
      <charset val="128"/>
    </font>
    <font>
      <sz val="10"/>
      <name val="Meiryo UI"/>
      <family val="3"/>
      <charset val="128"/>
    </font>
    <font>
      <b/>
      <sz val="11"/>
      <color theme="4"/>
      <name val="メイリオ"/>
      <family val="3"/>
      <charset val="128"/>
    </font>
    <font>
      <b/>
      <sz val="11"/>
      <color theme="5"/>
      <name val="メイリオ"/>
      <family val="3"/>
      <charset val="128"/>
    </font>
    <font>
      <b/>
      <sz val="11"/>
      <color theme="6"/>
      <name val="メイリオ"/>
      <family val="3"/>
      <charset val="128"/>
    </font>
    <font>
      <b/>
      <sz val="11"/>
      <color theme="9"/>
      <name val="メイリオ"/>
      <family val="3"/>
      <charset val="128"/>
    </font>
    <font>
      <b/>
      <sz val="11"/>
      <color theme="7"/>
      <name val="メイリオ"/>
      <family val="3"/>
      <charset val="128"/>
    </font>
    <font>
      <sz val="11"/>
      <color rgb="FFFF0000"/>
      <name val="メイリオ"/>
      <family val="3"/>
      <charset val="128"/>
    </font>
    <font>
      <sz val="10"/>
      <color theme="0" tint="-0.499984740745262"/>
      <name val="メイリオ"/>
      <family val="3"/>
      <charset val="128"/>
    </font>
    <font>
      <sz val="10"/>
      <color rgb="FFFF0000"/>
      <name val="メイリオ"/>
      <family val="3"/>
      <charset val="128"/>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rgb="FF99CCFF"/>
        <bgColor indexed="64"/>
      </patternFill>
    </fill>
    <fill>
      <patternFill patternType="solid">
        <fgColor rgb="FFFF99FF"/>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bgColor indexed="64"/>
      </patternFill>
    </fill>
  </fills>
  <borders count="15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s>
  <cellStyleXfs count="92">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xf numFmtId="0" fontId="1" fillId="0" borderId="0"/>
    <xf numFmtId="0" fontId="1" fillId="0" borderId="0">
      <alignment vertical="center"/>
    </xf>
  </cellStyleXfs>
  <cellXfs count="680">
    <xf numFmtId="0" fontId="0" fillId="0" borderId="0" xfId="0">
      <alignment vertical="center"/>
    </xf>
    <xf numFmtId="0" fontId="44" fillId="0" borderId="0" xfId="81" applyFont="1"/>
    <xf numFmtId="0" fontId="44" fillId="0" borderId="4" xfId="81" applyFont="1" applyBorder="1"/>
    <xf numFmtId="0" fontId="45" fillId="0" borderId="0" xfId="81" applyFont="1" applyAlignment="1">
      <alignment horizontal="right"/>
    </xf>
    <xf numFmtId="0" fontId="45" fillId="0" borderId="0" xfId="81" applyFont="1"/>
    <xf numFmtId="0" fontId="48" fillId="0" borderId="3" xfId="81" applyFont="1" applyBorder="1" applyAlignment="1">
      <alignment horizontal="center" wrapText="1"/>
    </xf>
    <xf numFmtId="0" fontId="48" fillId="0" borderId="16" xfId="81" applyFont="1" applyBorder="1" applyAlignment="1">
      <alignment horizontal="center" wrapText="1"/>
    </xf>
    <xf numFmtId="0" fontId="48" fillId="0" borderId="38" xfId="81" applyFont="1" applyBorder="1" applyAlignment="1">
      <alignment horizontal="center" vertical="center" wrapText="1"/>
    </xf>
    <xf numFmtId="0" fontId="48" fillId="0" borderId="38" xfId="81" applyFont="1" applyBorder="1" applyAlignment="1" applyProtection="1">
      <alignment horizontal="center" vertical="center" wrapText="1"/>
      <protection locked="0"/>
    </xf>
    <xf numFmtId="0" fontId="48" fillId="0" borderId="3" xfId="81" applyFont="1" applyBorder="1" applyAlignment="1" applyProtection="1">
      <alignment horizontal="center" vertical="center" wrapText="1"/>
      <protection locked="0"/>
    </xf>
    <xf numFmtId="0" fontId="48" fillId="0" borderId="39" xfId="81" applyFont="1" applyBorder="1" applyAlignment="1" applyProtection="1">
      <alignment horizontal="center" vertical="center" wrapText="1"/>
      <protection locked="0"/>
    </xf>
    <xf numFmtId="0" fontId="48" fillId="0" borderId="38" xfId="81" applyFont="1" applyBorder="1" applyAlignment="1">
      <alignment horizontal="center" wrapText="1"/>
    </xf>
    <xf numFmtId="0" fontId="49"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1"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0"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52" fillId="0" borderId="0" xfId="0" applyNumberFormat="1" applyFont="1" applyAlignment="1"/>
    <xf numFmtId="49" fontId="45" fillId="0" borderId="0" xfId="0" applyNumberFormat="1" applyFont="1" applyAlignment="1"/>
    <xf numFmtId="49" fontId="53" fillId="0" borderId="0" xfId="0" applyNumberFormat="1" applyFont="1" applyAlignment="1"/>
    <xf numFmtId="0" fontId="45" fillId="0" borderId="0" xfId="80" applyFont="1"/>
    <xf numFmtId="0" fontId="45" fillId="0" borderId="0" xfId="0" applyFont="1" applyAlignment="1"/>
    <xf numFmtId="0" fontId="45" fillId="0" borderId="0" xfId="0" applyFont="1">
      <alignment vertical="center"/>
    </xf>
    <xf numFmtId="0" fontId="53" fillId="0" borderId="0" xfId="0" applyFont="1" applyAlignment="1"/>
    <xf numFmtId="0" fontId="52" fillId="0" borderId="0" xfId="0" applyFont="1">
      <alignment vertical="center"/>
    </xf>
    <xf numFmtId="0" fontId="52" fillId="27" borderId="45" xfId="0" applyFont="1" applyFill="1" applyBorder="1" applyAlignment="1">
      <alignment vertical="center"/>
    </xf>
    <xf numFmtId="0" fontId="52" fillId="27" borderId="46" xfId="0" applyFont="1" applyFill="1" applyBorder="1" applyAlignment="1">
      <alignment vertical="center"/>
    </xf>
    <xf numFmtId="0" fontId="54" fillId="0" borderId="0" xfId="0" applyFont="1">
      <alignment vertical="center"/>
    </xf>
    <xf numFmtId="0" fontId="54" fillId="0" borderId="0" xfId="0" applyNumberFormat="1" applyFont="1">
      <alignment vertical="center"/>
    </xf>
    <xf numFmtId="0" fontId="52" fillId="27" borderId="41" xfId="0" applyFont="1" applyFill="1" applyBorder="1" applyAlignment="1">
      <alignment horizontal="center" vertical="center"/>
    </xf>
    <xf numFmtId="0" fontId="52" fillId="27" borderId="45" xfId="0" applyFont="1" applyFill="1" applyBorder="1" applyAlignment="1">
      <alignment horizontal="center" vertical="center"/>
    </xf>
    <xf numFmtId="0" fontId="52" fillId="27" borderId="44" xfId="0" applyNumberFormat="1" applyFont="1" applyFill="1" applyBorder="1" applyAlignment="1">
      <alignment horizontal="center" vertical="center"/>
    </xf>
    <xf numFmtId="0" fontId="52" fillId="27" borderId="44" xfId="0" applyFont="1" applyFill="1" applyBorder="1" applyAlignment="1">
      <alignment horizontal="center" vertical="center"/>
    </xf>
    <xf numFmtId="186" fontId="52" fillId="0" borderId="24" xfId="0" applyNumberFormat="1" applyFont="1" applyBorder="1" applyAlignment="1" applyProtection="1">
      <alignment horizontal="center" vertical="center"/>
      <protection locked="0"/>
    </xf>
    <xf numFmtId="0" fontId="52" fillId="0" borderId="42" xfId="0" applyFont="1" applyBorder="1" applyAlignment="1" applyProtection="1">
      <alignment horizontal="center" vertical="center"/>
      <protection locked="0"/>
    </xf>
    <xf numFmtId="14" fontId="52" fillId="0" borderId="42" xfId="0" applyNumberFormat="1" applyFont="1" applyBorder="1" applyAlignment="1" applyProtection="1">
      <alignment horizontal="center" vertical="center"/>
      <protection locked="0"/>
    </xf>
    <xf numFmtId="0" fontId="55" fillId="0" borderId="3" xfId="55" applyNumberFormat="1" applyFont="1" applyBorder="1" applyAlignment="1" applyProtection="1">
      <alignment horizontal="center" vertical="center"/>
      <protection locked="0"/>
    </xf>
    <xf numFmtId="0" fontId="52" fillId="0" borderId="42" xfId="0" applyFont="1" applyBorder="1" applyAlignment="1" applyProtection="1">
      <alignment horizontal="center" vertical="center" wrapText="1"/>
      <protection locked="0"/>
    </xf>
    <xf numFmtId="14" fontId="52" fillId="0" borderId="42" xfId="0" applyNumberFormat="1" applyFont="1" applyBorder="1" applyAlignment="1" applyProtection="1">
      <alignment horizontal="center" vertical="center" wrapText="1"/>
      <protection locked="0"/>
    </xf>
    <xf numFmtId="14" fontId="52" fillId="0" borderId="3" xfId="0" applyNumberFormat="1" applyFont="1" applyBorder="1" applyAlignment="1" applyProtection="1">
      <alignment horizontal="center" vertical="center"/>
      <protection locked="0"/>
    </xf>
    <xf numFmtId="0" fontId="52" fillId="0" borderId="42" xfId="0" applyNumberFormat="1" applyFont="1" applyBorder="1" applyAlignment="1" applyProtection="1">
      <alignment horizontal="center" vertical="center"/>
      <protection locked="0"/>
    </xf>
    <xf numFmtId="186" fontId="52" fillId="0" borderId="26" xfId="0" applyNumberFormat="1" applyFont="1" applyBorder="1" applyAlignment="1" applyProtection="1">
      <alignment horizontal="center" vertical="center"/>
      <protection locked="0"/>
    </xf>
    <xf numFmtId="0" fontId="52" fillId="0" borderId="43" xfId="0" applyFont="1" applyBorder="1" applyAlignment="1" applyProtection="1">
      <alignment horizontal="center" vertical="center"/>
      <protection locked="0"/>
    </xf>
    <xf numFmtId="14" fontId="52" fillId="0" borderId="43" xfId="0" applyNumberFormat="1" applyFont="1" applyBorder="1" applyAlignment="1" applyProtection="1">
      <alignment horizontal="center" vertical="center"/>
      <protection locked="0"/>
    </xf>
    <xf numFmtId="0" fontId="52" fillId="0" borderId="43" xfId="0" applyNumberFormat="1" applyFont="1" applyBorder="1" applyAlignment="1" applyProtection="1">
      <alignment horizontal="center" vertical="center"/>
      <protection locked="0"/>
    </xf>
    <xf numFmtId="0" fontId="52" fillId="0" borderId="43" xfId="0" applyFont="1" applyBorder="1" applyAlignment="1" applyProtection="1">
      <alignment horizontal="center" vertical="center" wrapText="1"/>
      <protection locked="0"/>
    </xf>
    <xf numFmtId="14" fontId="52" fillId="0" borderId="27" xfId="0" applyNumberFormat="1" applyFont="1" applyBorder="1" applyAlignment="1" applyProtection="1">
      <alignment horizontal="center" vertical="center"/>
      <protection locked="0"/>
    </xf>
    <xf numFmtId="0" fontId="52" fillId="0" borderId="0" xfId="0" applyNumberFormat="1" applyFont="1">
      <alignment vertical="center"/>
    </xf>
    <xf numFmtId="0" fontId="52" fillId="0" borderId="0" xfId="80" applyFont="1"/>
    <xf numFmtId="0" fontId="52" fillId="0" borderId="0" xfId="80" applyFont="1" applyBorder="1"/>
    <xf numFmtId="0" fontId="53" fillId="0" borderId="0" xfId="80" applyFont="1"/>
    <xf numFmtId="0" fontId="57" fillId="0" borderId="0" xfId="80" applyFont="1"/>
    <xf numFmtId="0" fontId="53" fillId="0" borderId="0" xfId="37" applyFont="1"/>
    <xf numFmtId="0" fontId="45" fillId="0" borderId="0" xfId="38" applyFont="1"/>
    <xf numFmtId="0" fontId="45" fillId="0" borderId="0" xfId="37" applyFont="1"/>
    <xf numFmtId="0" fontId="52" fillId="27" borderId="54" xfId="0" applyFont="1" applyFill="1" applyBorder="1" applyAlignment="1">
      <alignment horizontal="center" vertical="center"/>
    </xf>
    <xf numFmtId="0" fontId="52" fillId="27" borderId="48" xfId="0" applyFont="1" applyFill="1" applyBorder="1" applyAlignment="1">
      <alignment horizontal="center" vertical="center"/>
    </xf>
    <xf numFmtId="0" fontId="52" fillId="27" borderId="49" xfId="0" applyFont="1" applyFill="1" applyBorder="1" applyAlignment="1">
      <alignment horizontal="center" vertical="center"/>
    </xf>
    <xf numFmtId="186" fontId="52" fillId="0" borderId="51" xfId="0" applyNumberFormat="1" applyFont="1" applyBorder="1">
      <alignment vertical="center"/>
    </xf>
    <xf numFmtId="186" fontId="52" fillId="0" borderId="50" xfId="0" applyNumberFormat="1" applyFont="1" applyBorder="1">
      <alignment vertical="center"/>
    </xf>
    <xf numFmtId="186" fontId="52" fillId="0" borderId="39" xfId="0" applyNumberFormat="1" applyFont="1" applyBorder="1">
      <alignment vertical="center"/>
    </xf>
    <xf numFmtId="186" fontId="52" fillId="0" borderId="55" xfId="0" applyNumberFormat="1" applyFont="1" applyBorder="1">
      <alignment vertical="center"/>
    </xf>
    <xf numFmtId="186" fontId="52" fillId="0" borderId="52" xfId="0" applyNumberFormat="1" applyFont="1" applyBorder="1">
      <alignment vertical="center"/>
    </xf>
    <xf numFmtId="186" fontId="52" fillId="0" borderId="24" xfId="0" applyNumberFormat="1" applyFont="1" applyBorder="1">
      <alignment vertical="center"/>
    </xf>
    <xf numFmtId="186" fontId="52" fillId="0" borderId="16" xfId="0" applyNumberFormat="1" applyFont="1" applyBorder="1">
      <alignment vertical="center"/>
    </xf>
    <xf numFmtId="186" fontId="52" fillId="0" borderId="56" xfId="0" applyNumberFormat="1" applyFont="1" applyBorder="1">
      <alignment vertical="center"/>
    </xf>
    <xf numFmtId="186" fontId="52" fillId="0" borderId="53" xfId="0" applyNumberFormat="1" applyFont="1" applyBorder="1">
      <alignment vertical="center"/>
    </xf>
    <xf numFmtId="186" fontId="52" fillId="0" borderId="26" xfId="0" applyNumberFormat="1" applyFont="1" applyBorder="1">
      <alignment vertical="center"/>
    </xf>
    <xf numFmtId="186" fontId="52" fillId="0" borderId="47" xfId="0" applyNumberFormat="1" applyFont="1" applyBorder="1">
      <alignment vertical="center"/>
    </xf>
    <xf numFmtId="186" fontId="52" fillId="0" borderId="57" xfId="0" applyNumberFormat="1" applyFont="1" applyBorder="1">
      <alignment vertical="center"/>
    </xf>
    <xf numFmtId="49" fontId="45" fillId="32" borderId="29" xfId="0" applyNumberFormat="1" applyFont="1" applyFill="1" applyBorder="1" applyAlignment="1"/>
    <xf numFmtId="49" fontId="45" fillId="32" borderId="30" xfId="0" applyNumberFormat="1" applyFont="1" applyFill="1" applyBorder="1" applyAlignment="1"/>
    <xf numFmtId="49" fontId="45" fillId="32" borderId="31" xfId="0" applyNumberFormat="1" applyFont="1" applyFill="1" applyBorder="1" applyAlignment="1"/>
    <xf numFmtId="0" fontId="45" fillId="27" borderId="3" xfId="80" applyFont="1" applyFill="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7" fillId="32" borderId="112" xfId="0" applyFont="1" applyFill="1" applyBorder="1" applyAlignment="1">
      <alignment horizontal="center" vertical="center"/>
    </xf>
    <xf numFmtId="0" fontId="57" fillId="32" borderId="113" xfId="0" applyFont="1" applyFill="1" applyBorder="1" applyAlignment="1">
      <alignment horizontal="center" vertical="center"/>
    </xf>
    <xf numFmtId="0" fontId="57" fillId="32" borderId="111" xfId="0" applyFont="1" applyFill="1" applyBorder="1" applyAlignment="1">
      <alignment horizontal="center" vertical="center"/>
    </xf>
    <xf numFmtId="0" fontId="57" fillId="32" borderId="110" xfId="0" applyFont="1" applyFill="1" applyBorder="1" applyAlignment="1">
      <alignment horizontal="center" vertical="center"/>
    </xf>
    <xf numFmtId="0" fontId="49" fillId="0" borderId="0" xfId="0" applyFont="1" applyFill="1">
      <alignment vertical="center"/>
    </xf>
    <xf numFmtId="0" fontId="44" fillId="0" borderId="0" xfId="0" applyFont="1" applyFill="1">
      <alignment vertical="center"/>
    </xf>
    <xf numFmtId="0" fontId="45" fillId="0" borderId="0" xfId="0" applyFont="1" applyFill="1">
      <alignment vertical="center"/>
    </xf>
    <xf numFmtId="0" fontId="52" fillId="0" borderId="114" xfId="0" applyFont="1" applyFill="1" applyBorder="1">
      <alignment vertical="center"/>
    </xf>
    <xf numFmtId="0" fontId="52" fillId="0" borderId="116" xfId="0" applyFont="1" applyFill="1" applyBorder="1" applyAlignment="1">
      <alignment vertical="center" wrapText="1"/>
    </xf>
    <xf numFmtId="0" fontId="52" fillId="0" borderId="116" xfId="0" applyFont="1" applyFill="1" applyBorder="1" applyAlignment="1">
      <alignment horizontal="center" vertical="center" wrapText="1"/>
    </xf>
    <xf numFmtId="14" fontId="52" fillId="0" borderId="116" xfId="0" applyNumberFormat="1" applyFont="1" applyFill="1" applyBorder="1" applyAlignment="1">
      <alignment horizontal="center" vertical="center" wrapText="1"/>
    </xf>
    <xf numFmtId="0" fontId="52" fillId="0" borderId="116" xfId="0" applyFont="1" applyFill="1" applyBorder="1" applyAlignment="1">
      <alignment horizontal="center" vertical="center"/>
    </xf>
    <xf numFmtId="0" fontId="52" fillId="0" borderId="118" xfId="0" applyFont="1" applyFill="1" applyBorder="1">
      <alignment vertical="center"/>
    </xf>
    <xf numFmtId="0" fontId="52" fillId="0" borderId="14" xfId="0" applyFont="1" applyFill="1" applyBorder="1">
      <alignment vertical="center"/>
    </xf>
    <xf numFmtId="0" fontId="52" fillId="0" borderId="14" xfId="0" applyFont="1" applyFill="1" applyBorder="1" applyAlignment="1">
      <alignment horizontal="center" vertical="center"/>
    </xf>
    <xf numFmtId="14" fontId="52" fillId="0" borderId="119" xfId="0" applyNumberFormat="1" applyFont="1" applyFill="1" applyBorder="1">
      <alignment vertical="center"/>
    </xf>
    <xf numFmtId="0" fontId="52" fillId="0" borderId="120" xfId="0" applyFont="1" applyFill="1" applyBorder="1">
      <alignment vertical="center"/>
    </xf>
    <xf numFmtId="0" fontId="52" fillId="0" borderId="122" xfId="0" applyFont="1" applyFill="1" applyBorder="1">
      <alignment vertical="center"/>
    </xf>
    <xf numFmtId="0" fontId="52" fillId="0" borderId="122" xfId="0" applyFont="1" applyFill="1" applyBorder="1" applyAlignment="1">
      <alignment horizontal="center" vertical="center"/>
    </xf>
    <xf numFmtId="14" fontId="52" fillId="0" borderId="123" xfId="0" applyNumberFormat="1" applyFont="1" applyFill="1" applyBorder="1">
      <alignment vertical="center"/>
    </xf>
    <xf numFmtId="0" fontId="44" fillId="0" borderId="0" xfId="0" applyFont="1" applyFill="1" applyAlignment="1">
      <alignment horizontal="center" vertical="center"/>
    </xf>
    <xf numFmtId="0" fontId="52" fillId="0" borderId="115" xfId="0" applyFont="1" applyFill="1" applyBorder="1" applyAlignment="1">
      <alignment horizontal="center" vertical="center"/>
    </xf>
    <xf numFmtId="0" fontId="52" fillId="0" borderId="109" xfId="0" applyFont="1" applyFill="1" applyBorder="1" applyAlignment="1">
      <alignment horizontal="center" vertical="center"/>
    </xf>
    <xf numFmtId="0" fontId="52" fillId="0" borderId="121" xfId="0" applyFont="1" applyFill="1" applyBorder="1" applyAlignment="1">
      <alignment horizontal="center" vertical="center"/>
    </xf>
    <xf numFmtId="14" fontId="52" fillId="0" borderId="117" xfId="0" applyNumberFormat="1" applyFont="1" applyFill="1" applyBorder="1" applyAlignment="1">
      <alignment vertical="center" wrapText="1"/>
    </xf>
    <xf numFmtId="0" fontId="52" fillId="0" borderId="14" xfId="0" applyFont="1" applyFill="1" applyBorder="1" applyAlignment="1">
      <alignment vertical="center" wrapText="1"/>
    </xf>
    <xf numFmtId="14" fontId="52" fillId="0" borderId="14" xfId="0" applyNumberFormat="1" applyFont="1" applyFill="1" applyBorder="1" applyAlignment="1">
      <alignment horizontal="center" vertical="center"/>
    </xf>
    <xf numFmtId="14" fontId="52" fillId="0" borderId="39" xfId="81" applyNumberFormat="1" applyFont="1" applyBorder="1" applyAlignment="1" applyProtection="1">
      <alignment horizontal="center" wrapText="1"/>
      <protection locked="0"/>
    </xf>
    <xf numFmtId="14" fontId="52" fillId="0" borderId="38" xfId="81" applyNumberFormat="1" applyFont="1" applyBorder="1" applyAlignment="1" applyProtection="1">
      <alignment horizontal="center" wrapText="1"/>
      <protection locked="0"/>
    </xf>
    <xf numFmtId="0" fontId="52" fillId="0" borderId="38" xfId="81" applyFont="1" applyBorder="1" applyAlignment="1" applyProtection="1">
      <alignment horizontal="center" wrapText="1"/>
      <protection locked="0"/>
    </xf>
    <xf numFmtId="0" fontId="45" fillId="0" borderId="0" xfId="0" applyFont="1" applyAlignment="1">
      <alignment vertical="center"/>
    </xf>
    <xf numFmtId="0" fontId="57" fillId="0" borderId="0" xfId="0" applyFont="1" applyAlignment="1">
      <alignment vertical="center"/>
    </xf>
    <xf numFmtId="0" fontId="52" fillId="0" borderId="0" xfId="0" applyFont="1" applyAlignment="1">
      <alignment vertical="center"/>
    </xf>
    <xf numFmtId="0" fontId="57" fillId="34" borderId="42" xfId="0" quotePrefix="1" applyFont="1" applyFill="1" applyBorder="1" applyAlignment="1">
      <alignment vertical="center"/>
    </xf>
    <xf numFmtId="0" fontId="57" fillId="34" borderId="2" xfId="0" quotePrefix="1" applyFont="1" applyFill="1" applyBorder="1" applyAlignment="1">
      <alignment vertical="center"/>
    </xf>
    <xf numFmtId="0" fontId="57" fillId="34" borderId="2" xfId="0" applyFont="1" applyFill="1" applyBorder="1" applyAlignment="1">
      <alignment vertical="center"/>
    </xf>
    <xf numFmtId="0" fontId="57" fillId="34" borderId="16" xfId="0" applyFont="1" applyFill="1" applyBorder="1" applyAlignment="1">
      <alignment vertical="center"/>
    </xf>
    <xf numFmtId="0" fontId="57" fillId="34" borderId="42" xfId="0" applyFont="1" applyFill="1" applyBorder="1" applyAlignment="1">
      <alignment vertical="center"/>
    </xf>
    <xf numFmtId="0" fontId="52" fillId="35" borderId="42" xfId="0" quotePrefix="1" applyFont="1" applyFill="1" applyBorder="1" applyAlignment="1">
      <alignment vertical="center"/>
    </xf>
    <xf numFmtId="0" fontId="52" fillId="35" borderId="2" xfId="0" quotePrefix="1" applyFont="1" applyFill="1" applyBorder="1" applyAlignment="1">
      <alignment vertical="center"/>
    </xf>
    <xf numFmtId="0" fontId="52" fillId="35" borderId="2" xfId="0" applyFont="1" applyFill="1" applyBorder="1" applyAlignment="1">
      <alignment vertical="center"/>
    </xf>
    <xf numFmtId="0" fontId="52" fillId="35" borderId="16" xfId="0" applyFont="1" applyFill="1" applyBorder="1" applyAlignment="1">
      <alignment vertical="center"/>
    </xf>
    <xf numFmtId="0" fontId="52" fillId="0" borderId="42" xfId="0" applyFont="1" applyBorder="1" applyAlignment="1">
      <alignment vertical="center"/>
    </xf>
    <xf numFmtId="0" fontId="52" fillId="0" borderId="2" xfId="0" applyFont="1" applyBorder="1" applyAlignment="1">
      <alignment vertical="center"/>
    </xf>
    <xf numFmtId="0" fontId="52" fillId="0" borderId="16" xfId="0" applyFont="1" applyBorder="1" applyAlignment="1">
      <alignment vertical="center"/>
    </xf>
    <xf numFmtId="0" fontId="52" fillId="0" borderId="124" xfId="0" applyFont="1" applyBorder="1" applyAlignment="1">
      <alignment vertical="center"/>
    </xf>
    <xf numFmtId="0" fontId="52" fillId="0" borderId="62" xfId="0" applyFont="1" applyBorder="1" applyAlignment="1">
      <alignment vertical="center"/>
    </xf>
    <xf numFmtId="0" fontId="52" fillId="0" borderId="15" xfId="0" applyFont="1" applyBorder="1" applyAlignment="1">
      <alignment vertical="center"/>
    </xf>
    <xf numFmtId="0" fontId="52" fillId="0" borderId="42" xfId="0" quotePrefix="1" applyFont="1" applyBorder="1" applyAlignment="1">
      <alignment vertical="center"/>
    </xf>
    <xf numFmtId="0" fontId="52" fillId="0" borderId="64" xfId="0" applyFont="1" applyBorder="1" applyAlignment="1">
      <alignment vertical="center"/>
    </xf>
    <xf numFmtId="0" fontId="52" fillId="0" borderId="65" xfId="0" applyFont="1" applyBorder="1" applyAlignment="1">
      <alignment vertical="center"/>
    </xf>
    <xf numFmtId="0" fontId="52" fillId="0" borderId="39" xfId="0" applyFont="1" applyBorder="1" applyAlignment="1">
      <alignment vertical="center"/>
    </xf>
    <xf numFmtId="0" fontId="52" fillId="0" borderId="42" xfId="55" applyFont="1" applyBorder="1" applyAlignment="1" applyProtection="1">
      <alignment vertical="center"/>
    </xf>
    <xf numFmtId="0" fontId="52" fillId="0" borderId="0" xfId="0" applyFont="1" applyBorder="1" applyAlignment="1">
      <alignment vertical="center"/>
    </xf>
    <xf numFmtId="0" fontId="57" fillId="36" borderId="3" xfId="0" applyFont="1" applyFill="1" applyBorder="1" applyAlignment="1">
      <alignment vertical="center"/>
    </xf>
    <xf numFmtId="0" fontId="57" fillId="36" borderId="42" xfId="0" applyFont="1" applyFill="1" applyBorder="1" applyAlignment="1">
      <alignment vertical="center"/>
    </xf>
    <xf numFmtId="0" fontId="52" fillId="36" borderId="2" xfId="0" applyFont="1" applyFill="1" applyBorder="1" applyAlignment="1">
      <alignment vertical="center"/>
    </xf>
    <xf numFmtId="0" fontId="52" fillId="36" borderId="16" xfId="0" applyFont="1" applyFill="1" applyBorder="1" applyAlignment="1">
      <alignment vertical="center"/>
    </xf>
    <xf numFmtId="0" fontId="52" fillId="37" borderId="107" xfId="0" applyFont="1" applyFill="1" applyBorder="1" applyAlignment="1">
      <alignment vertical="center"/>
    </xf>
    <xf numFmtId="0" fontId="52" fillId="0" borderId="125" xfId="0" applyFont="1" applyBorder="1" applyAlignment="1">
      <alignment vertical="center"/>
    </xf>
    <xf numFmtId="0" fontId="52" fillId="0" borderId="126" xfId="0" applyFont="1" applyBorder="1" applyAlignment="1">
      <alignment vertical="center"/>
    </xf>
    <xf numFmtId="0" fontId="52" fillId="0" borderId="127" xfId="0" applyFont="1" applyBorder="1" applyAlignment="1">
      <alignment vertical="center"/>
    </xf>
    <xf numFmtId="0" fontId="52" fillId="37" borderId="106" xfId="0" applyFont="1" applyFill="1" applyBorder="1" applyAlignment="1">
      <alignment vertical="center"/>
    </xf>
    <xf numFmtId="0" fontId="52" fillId="0" borderId="63" xfId="0" applyFont="1" applyBorder="1" applyAlignment="1">
      <alignment vertical="center"/>
    </xf>
    <xf numFmtId="0" fontId="52" fillId="0" borderId="40" xfId="0" applyFont="1" applyBorder="1" applyAlignment="1">
      <alignment vertical="center"/>
    </xf>
    <xf numFmtId="0" fontId="52" fillId="37" borderId="38" xfId="0" applyFont="1" applyFill="1" applyBorder="1" applyAlignment="1">
      <alignment vertical="center"/>
    </xf>
    <xf numFmtId="0" fontId="62" fillId="0" borderId="64" xfId="0" applyFont="1" applyBorder="1" applyAlignment="1">
      <alignment vertical="center"/>
    </xf>
    <xf numFmtId="0" fontId="52" fillId="0" borderId="128" xfId="0" applyFont="1" applyBorder="1" applyAlignment="1">
      <alignment vertical="center"/>
    </xf>
    <xf numFmtId="0" fontId="52" fillId="0" borderId="129" xfId="0" applyFont="1" applyBorder="1" applyAlignment="1">
      <alignment vertical="center"/>
    </xf>
    <xf numFmtId="0" fontId="52" fillId="0" borderId="130" xfId="0" applyFont="1" applyBorder="1" applyAlignment="1">
      <alignment vertical="center"/>
    </xf>
    <xf numFmtId="0" fontId="57" fillId="36" borderId="2" xfId="0" applyFont="1" applyFill="1" applyBorder="1" applyAlignment="1">
      <alignment vertical="center"/>
    </xf>
    <xf numFmtId="0" fontId="57" fillId="38" borderId="3" xfId="0" applyFont="1" applyFill="1" applyBorder="1" applyAlignment="1">
      <alignment vertical="center"/>
    </xf>
    <xf numFmtId="0" fontId="57" fillId="38" borderId="42" xfId="0" applyFont="1" applyFill="1" applyBorder="1" applyAlignment="1">
      <alignment vertical="center"/>
    </xf>
    <xf numFmtId="0" fontId="52" fillId="38" borderId="2" xfId="0" applyFont="1" applyFill="1" applyBorder="1" applyAlignment="1">
      <alignment vertical="center"/>
    </xf>
    <xf numFmtId="0" fontId="52" fillId="38" borderId="16" xfId="0" applyFont="1" applyFill="1" applyBorder="1" applyAlignment="1">
      <alignment vertical="center"/>
    </xf>
    <xf numFmtId="0" fontId="52" fillId="39" borderId="107" xfId="0" applyFont="1" applyFill="1" applyBorder="1" applyAlignment="1">
      <alignment vertical="center"/>
    </xf>
    <xf numFmtId="0" fontId="52" fillId="39" borderId="106" xfId="0" applyFont="1" applyFill="1" applyBorder="1" applyAlignment="1">
      <alignment vertical="center"/>
    </xf>
    <xf numFmtId="0" fontId="52" fillId="0" borderId="131" xfId="0" applyFont="1" applyBorder="1" applyAlignment="1">
      <alignment vertical="center"/>
    </xf>
    <xf numFmtId="0" fontId="52" fillId="39" borderId="38" xfId="0" applyFont="1" applyFill="1" applyBorder="1" applyAlignment="1">
      <alignment vertical="center"/>
    </xf>
    <xf numFmtId="0" fontId="52" fillId="34" borderId="3" xfId="0" applyFont="1" applyFill="1" applyBorder="1" applyAlignment="1">
      <alignment vertical="center"/>
    </xf>
    <xf numFmtId="20" fontId="57" fillId="0" borderId="0" xfId="0" applyNumberFormat="1" applyFont="1" applyAlignment="1">
      <alignment vertical="center"/>
    </xf>
    <xf numFmtId="0" fontId="57" fillId="38" borderId="107" xfId="0" applyFont="1" applyFill="1" applyBorder="1" applyAlignment="1">
      <alignment vertical="center"/>
    </xf>
    <xf numFmtId="0" fontId="57" fillId="38" borderId="124" xfId="0" applyFont="1" applyFill="1" applyBorder="1" applyAlignment="1">
      <alignment vertical="center"/>
    </xf>
    <xf numFmtId="0" fontId="52" fillId="38" borderId="62" xfId="0" applyFont="1" applyFill="1" applyBorder="1" applyAlignment="1">
      <alignment vertical="center"/>
    </xf>
    <xf numFmtId="0" fontId="52" fillId="38" borderId="15" xfId="0" applyFont="1" applyFill="1" applyBorder="1" applyAlignment="1">
      <alignment vertical="center"/>
    </xf>
    <xf numFmtId="0" fontId="57" fillId="0" borderId="0" xfId="37" applyFont="1"/>
    <xf numFmtId="0" fontId="57" fillId="0" borderId="0" xfId="38" applyFont="1"/>
    <xf numFmtId="0" fontId="52" fillId="0" borderId="0" xfId="80" applyFont="1" applyBorder="1" applyAlignment="1">
      <alignment vertical="center"/>
    </xf>
    <xf numFmtId="0" fontId="52" fillId="0" borderId="0" xfId="80" applyFont="1" applyBorder="1" applyAlignment="1">
      <alignment vertical="center" wrapText="1"/>
    </xf>
    <xf numFmtId="0" fontId="44" fillId="0" borderId="0" xfId="38" applyFont="1"/>
    <xf numFmtId="0" fontId="52" fillId="0" borderId="0" xfId="80" applyFont="1" applyFill="1" applyBorder="1"/>
    <xf numFmtId="0" fontId="52" fillId="0" borderId="0" xfId="37" applyFont="1"/>
    <xf numFmtId="0" fontId="52" fillId="0" borderId="0" xfId="80" applyFont="1" applyAlignment="1">
      <alignment vertical="center"/>
    </xf>
    <xf numFmtId="49" fontId="52" fillId="32" borderId="42" xfId="0" applyNumberFormat="1" applyFont="1" applyFill="1" applyBorder="1" applyAlignment="1">
      <alignment horizontal="left"/>
    </xf>
    <xf numFmtId="49" fontId="52" fillId="32" borderId="16" xfId="0" applyNumberFormat="1" applyFont="1" applyFill="1" applyBorder="1" applyAlignment="1">
      <alignment horizontal="left"/>
    </xf>
    <xf numFmtId="49" fontId="52" fillId="0" borderId="42" xfId="0" applyNumberFormat="1" applyFont="1" applyFill="1" applyBorder="1" applyAlignment="1">
      <alignment horizontal="left"/>
    </xf>
    <xf numFmtId="49" fontId="52" fillId="0" borderId="2" xfId="0" applyNumberFormat="1" applyFont="1" applyFill="1" applyBorder="1" applyAlignment="1">
      <alignment horizontal="left"/>
    </xf>
    <xf numFmtId="49" fontId="52" fillId="0" borderId="16" xfId="0" applyNumberFormat="1" applyFont="1" applyFill="1" applyBorder="1" applyAlignment="1">
      <alignment horizontal="left"/>
    </xf>
    <xf numFmtId="49" fontId="52" fillId="32" borderId="42" xfId="0" applyNumberFormat="1" applyFont="1" applyFill="1" applyBorder="1" applyAlignment="1"/>
    <xf numFmtId="49" fontId="52" fillId="32" borderId="16" xfId="0" applyNumberFormat="1" applyFont="1" applyFill="1" applyBorder="1" applyAlignment="1"/>
    <xf numFmtId="0" fontId="55" fillId="0" borderId="0" xfId="55" applyFont="1" applyAlignment="1" applyProtection="1">
      <alignment vertical="center"/>
    </xf>
    <xf numFmtId="49" fontId="52" fillId="0" borderId="0" xfId="90" applyNumberFormat="1" applyFont="1"/>
    <xf numFmtId="49" fontId="52" fillId="0" borderId="0" xfId="0" applyNumberFormat="1" applyFont="1" applyFill="1" applyBorder="1" applyAlignment="1">
      <alignment horizontal="left"/>
    </xf>
    <xf numFmtId="49" fontId="52" fillId="32" borderId="2" xfId="0" applyNumberFormat="1" applyFont="1" applyFill="1" applyBorder="1" applyAlignment="1"/>
    <xf numFmtId="49" fontId="52" fillId="0" borderId="0" xfId="80" applyNumberFormat="1" applyFont="1"/>
    <xf numFmtId="49" fontId="52" fillId="0" borderId="42" xfId="0" applyNumberFormat="1" applyFont="1" applyBorder="1" applyAlignment="1"/>
    <xf numFmtId="49" fontId="52" fillId="0" borderId="2" xfId="0" applyNumberFormat="1" applyFont="1" applyBorder="1" applyAlignment="1"/>
    <xf numFmtId="49" fontId="52" fillId="0" borderId="16" xfId="90" applyNumberFormat="1" applyFont="1" applyBorder="1"/>
    <xf numFmtId="49" fontId="52" fillId="0" borderId="0" xfId="0" applyNumberFormat="1" applyFont="1" applyBorder="1" applyAlignment="1"/>
    <xf numFmtId="49" fontId="52" fillId="0" borderId="0" xfId="90" applyNumberFormat="1" applyFont="1" applyBorder="1"/>
    <xf numFmtId="49" fontId="52" fillId="32" borderId="2" xfId="90" applyNumberFormat="1" applyFont="1" applyFill="1" applyBorder="1"/>
    <xf numFmtId="49" fontId="52" fillId="32" borderId="2" xfId="80" applyNumberFormat="1" applyFont="1" applyFill="1" applyBorder="1"/>
    <xf numFmtId="49" fontId="52" fillId="32" borderId="16" xfId="80" applyNumberFormat="1" applyFont="1" applyFill="1" applyBorder="1"/>
    <xf numFmtId="49" fontId="52" fillId="32" borderId="42" xfId="80" applyNumberFormat="1" applyFont="1" applyFill="1" applyBorder="1"/>
    <xf numFmtId="49" fontId="52" fillId="0" borderId="124" xfId="0" applyNumberFormat="1" applyFont="1" applyBorder="1" applyAlignment="1"/>
    <xf numFmtId="49" fontId="52" fillId="0" borderId="62" xfId="0" applyNumberFormat="1" applyFont="1" applyBorder="1" applyAlignment="1"/>
    <xf numFmtId="49" fontId="52" fillId="0" borderId="15" xfId="0" applyNumberFormat="1" applyFont="1" applyBorder="1" applyAlignment="1"/>
    <xf numFmtId="49" fontId="52" fillId="0" borderId="125" xfId="0" applyNumberFormat="1" applyFont="1" applyBorder="1" applyAlignment="1"/>
    <xf numFmtId="49" fontId="52" fillId="0" borderId="126" xfId="90" applyNumberFormat="1" applyFont="1" applyBorder="1"/>
    <xf numFmtId="49" fontId="52" fillId="0" borderId="126" xfId="80" applyNumberFormat="1" applyFont="1" applyBorder="1"/>
    <xf numFmtId="49" fontId="52" fillId="0" borderId="127" xfId="80" applyNumberFormat="1" applyFont="1" applyBorder="1"/>
    <xf numFmtId="49" fontId="52" fillId="0" borderId="125" xfId="80" applyNumberFormat="1" applyFont="1" applyBorder="1"/>
    <xf numFmtId="49" fontId="52" fillId="0" borderId="63" xfId="0" applyNumberFormat="1" applyFont="1" applyBorder="1" applyAlignment="1"/>
    <xf numFmtId="49" fontId="52" fillId="0" borderId="40" xfId="0" applyNumberFormat="1" applyFont="1" applyBorder="1" applyAlignment="1"/>
    <xf numFmtId="49" fontId="52" fillId="0" borderId="132" xfId="0" applyNumberFormat="1" applyFont="1" applyBorder="1" applyAlignment="1"/>
    <xf numFmtId="49" fontId="52" fillId="0" borderId="133" xfId="90" applyNumberFormat="1" applyFont="1" applyBorder="1"/>
    <xf numFmtId="49" fontId="52" fillId="0" borderId="133" xfId="80" applyNumberFormat="1" applyFont="1" applyBorder="1"/>
    <xf numFmtId="49" fontId="52" fillId="0" borderId="134" xfId="80" applyNumberFormat="1" applyFont="1" applyBorder="1"/>
    <xf numFmtId="49" fontId="52" fillId="0" borderId="132" xfId="80" applyNumberFormat="1" applyFont="1" applyBorder="1"/>
    <xf numFmtId="49" fontId="52" fillId="0" borderId="64" xfId="0" applyNumberFormat="1" applyFont="1" applyBorder="1" applyAlignment="1"/>
    <xf numFmtId="49" fontId="52" fillId="0" borderId="65" xfId="0" applyNumberFormat="1" applyFont="1" applyBorder="1" applyAlignment="1"/>
    <xf numFmtId="49" fontId="52" fillId="0" borderId="39" xfId="0" applyNumberFormat="1" applyFont="1" applyBorder="1" applyAlignment="1"/>
    <xf numFmtId="49" fontId="52" fillId="0" borderId="135" xfId="0" applyNumberFormat="1" applyFont="1" applyBorder="1" applyAlignment="1"/>
    <xf numFmtId="49" fontId="52" fillId="0" borderId="136" xfId="90" applyNumberFormat="1" applyFont="1" applyBorder="1"/>
    <xf numFmtId="49" fontId="52" fillId="0" borderId="136" xfId="80" applyNumberFormat="1" applyFont="1" applyBorder="1"/>
    <xf numFmtId="49" fontId="52" fillId="0" borderId="137" xfId="80" applyNumberFormat="1" applyFont="1" applyBorder="1"/>
    <xf numFmtId="49" fontId="52" fillId="0" borderId="135" xfId="80" applyNumberFormat="1" applyFont="1" applyBorder="1"/>
    <xf numFmtId="0" fontId="52" fillId="0" borderId="0" xfId="80" quotePrefix="1" applyFont="1"/>
    <xf numFmtId="0" fontId="52" fillId="0" borderId="124" xfId="0" quotePrefix="1" applyFont="1" applyBorder="1" applyAlignment="1">
      <alignment vertical="center"/>
    </xf>
    <xf numFmtId="0" fontId="52" fillId="0" borderId="63" xfId="0" quotePrefix="1" applyFont="1" applyBorder="1" applyAlignment="1">
      <alignment vertical="center"/>
    </xf>
    <xf numFmtId="0" fontId="52" fillId="0" borderId="135" xfId="0" applyFont="1" applyBorder="1" applyAlignment="1">
      <alignment vertical="center"/>
    </xf>
    <xf numFmtId="0" fontId="52" fillId="0" borderId="136" xfId="0" applyFont="1" applyBorder="1" applyAlignment="1">
      <alignment vertical="center"/>
    </xf>
    <xf numFmtId="0" fontId="52" fillId="0" borderId="137" xfId="0" applyFont="1" applyBorder="1" applyAlignment="1">
      <alignment vertical="center"/>
    </xf>
    <xf numFmtId="0" fontId="52" fillId="0" borderId="64" xfId="0" quotePrefix="1" applyFont="1" applyBorder="1" applyAlignment="1">
      <alignment vertical="center"/>
    </xf>
    <xf numFmtId="0" fontId="52" fillId="0" borderId="138" xfId="0" applyFont="1" applyBorder="1" applyAlignment="1">
      <alignment vertical="center"/>
    </xf>
    <xf numFmtId="0" fontId="52" fillId="0" borderId="139" xfId="0" applyFont="1" applyBorder="1" applyAlignment="1">
      <alignment vertical="center"/>
    </xf>
    <xf numFmtId="49" fontId="52" fillId="32" borderId="64" xfId="0" applyNumberFormat="1" applyFont="1" applyFill="1" applyBorder="1" applyAlignment="1"/>
    <xf numFmtId="49" fontId="52" fillId="32" borderId="124" xfId="0" applyNumberFormat="1" applyFont="1" applyFill="1" applyBorder="1" applyAlignment="1"/>
    <xf numFmtId="49" fontId="52" fillId="32" borderId="15" xfId="0" applyNumberFormat="1" applyFont="1" applyFill="1" applyBorder="1" applyAlignment="1"/>
    <xf numFmtId="49" fontId="52" fillId="32" borderId="39" xfId="0" applyNumberFormat="1" applyFont="1" applyFill="1" applyBorder="1" applyAlignment="1"/>
    <xf numFmtId="49" fontId="52" fillId="0" borderId="124" xfId="0" applyNumberFormat="1" applyFont="1" applyFill="1" applyBorder="1" applyAlignment="1">
      <alignment horizontal="left"/>
    </xf>
    <xf numFmtId="49" fontId="52" fillId="0" borderId="64" xfId="0" applyNumberFormat="1" applyFont="1" applyFill="1" applyBorder="1" applyAlignment="1">
      <alignment horizontal="left"/>
    </xf>
    <xf numFmtId="49" fontId="52" fillId="0" borderId="62" xfId="0" applyNumberFormat="1" applyFont="1" applyFill="1" applyBorder="1" applyAlignment="1">
      <alignment horizontal="left"/>
    </xf>
    <xf numFmtId="49" fontId="52" fillId="0" borderId="65" xfId="0" applyNumberFormat="1" applyFont="1" applyFill="1" applyBorder="1" applyAlignment="1">
      <alignment horizontal="left"/>
    </xf>
    <xf numFmtId="49" fontId="52" fillId="0" borderId="15" xfId="0" applyNumberFormat="1" applyFont="1" applyFill="1" applyBorder="1" applyAlignment="1">
      <alignment horizontal="left"/>
    </xf>
    <xf numFmtId="49" fontId="52" fillId="0" borderId="39" xfId="0" applyNumberFormat="1" applyFont="1" applyFill="1" applyBorder="1" applyAlignment="1">
      <alignment horizontal="left"/>
    </xf>
    <xf numFmtId="0" fontId="44" fillId="32" borderId="42" xfId="0" applyFont="1" applyFill="1" applyBorder="1">
      <alignment vertical="center"/>
    </xf>
    <xf numFmtId="0" fontId="44" fillId="32" borderId="16" xfId="0" applyFont="1" applyFill="1" applyBorder="1">
      <alignment vertical="center"/>
    </xf>
    <xf numFmtId="0" fontId="44" fillId="32" borderId="2" xfId="0" applyFont="1" applyFill="1" applyBorder="1">
      <alignment vertical="center"/>
    </xf>
    <xf numFmtId="0" fontId="44" fillId="0" borderId="42" xfId="0" applyFont="1" applyBorder="1">
      <alignment vertical="center"/>
    </xf>
    <xf numFmtId="0" fontId="44" fillId="0" borderId="16" xfId="0" applyFont="1" applyBorder="1">
      <alignment vertical="center"/>
    </xf>
    <xf numFmtId="0" fontId="44" fillId="0" borderId="2" xfId="0" applyFont="1" applyBorder="1">
      <alignment vertical="center"/>
    </xf>
    <xf numFmtId="0" fontId="53" fillId="0" borderId="0" xfId="0" applyFont="1">
      <alignment vertical="center"/>
    </xf>
    <xf numFmtId="0" fontId="64" fillId="0" borderId="0" xfId="0" applyFont="1">
      <alignment vertical="center"/>
    </xf>
    <xf numFmtId="0" fontId="65" fillId="0" borderId="0" xfId="0" applyFont="1">
      <alignment vertical="center"/>
    </xf>
    <xf numFmtId="0" fontId="66" fillId="0" borderId="0" xfId="0" applyFont="1">
      <alignment vertical="center"/>
    </xf>
    <xf numFmtId="0" fontId="67" fillId="0" borderId="0" xfId="0" applyFont="1">
      <alignment vertical="center"/>
    </xf>
    <xf numFmtId="0" fontId="68" fillId="0" borderId="0" xfId="0" applyFont="1">
      <alignment vertical="center"/>
    </xf>
    <xf numFmtId="0" fontId="44" fillId="0" borderId="0" xfId="81" applyFont="1" applyFill="1"/>
    <xf numFmtId="0" fontId="52" fillId="0" borderId="0" xfId="80" applyFont="1" applyFill="1"/>
    <xf numFmtId="0" fontId="57" fillId="0" borderId="0" xfId="80" applyFont="1" applyFill="1"/>
    <xf numFmtId="0" fontId="45" fillId="0" borderId="0" xfId="0" applyFont="1" applyFill="1" applyAlignment="1">
      <alignment vertical="center"/>
    </xf>
    <xf numFmtId="0" fontId="57" fillId="0" borderId="0" xfId="37" applyFont="1" applyFill="1"/>
    <xf numFmtId="0" fontId="52" fillId="0" borderId="0" xfId="37" applyFont="1" applyFill="1"/>
    <xf numFmtId="0" fontId="45" fillId="0" borderId="0" xfId="80" applyFont="1" applyFill="1"/>
    <xf numFmtId="0" fontId="44" fillId="0" borderId="0" xfId="80" applyFont="1" applyFill="1"/>
    <xf numFmtId="0" fontId="52" fillId="0" borderId="0" xfId="0" applyFont="1" applyFill="1">
      <alignment vertical="center"/>
    </xf>
    <xf numFmtId="0" fontId="49" fillId="0" borderId="0" xfId="0" applyFont="1" applyFill="1" applyAlignment="1"/>
    <xf numFmtId="49" fontId="45" fillId="0" borderId="0" xfId="0" applyNumberFormat="1" applyFont="1" applyFill="1" applyAlignment="1"/>
    <xf numFmtId="49" fontId="53" fillId="0" borderId="0" xfId="0" applyNumberFormat="1" applyFont="1" applyFill="1" applyAlignment="1"/>
    <xf numFmtId="49" fontId="49" fillId="0" borderId="0" xfId="0" applyNumberFormat="1" applyFont="1" applyFill="1" applyAlignment="1"/>
    <xf numFmtId="0" fontId="45" fillId="0" borderId="0" xfId="0" applyFont="1" applyFill="1" applyAlignment="1"/>
    <xf numFmtId="49" fontId="53" fillId="40" borderId="0" xfId="0" applyNumberFormat="1" applyFont="1" applyFill="1" applyAlignment="1"/>
    <xf numFmtId="49" fontId="44" fillId="40" borderId="0" xfId="0" applyNumberFormat="1" applyFont="1" applyFill="1" applyAlignment="1"/>
    <xf numFmtId="0" fontId="45" fillId="40" borderId="0" xfId="0" applyFont="1" applyFill="1" applyAlignment="1"/>
    <xf numFmtId="0" fontId="44" fillId="40" borderId="0" xfId="0" applyFont="1" applyFill="1" applyAlignment="1"/>
    <xf numFmtId="0" fontId="45" fillId="40" borderId="0" xfId="80" applyFont="1" applyFill="1"/>
    <xf numFmtId="0" fontId="44" fillId="40" borderId="0" xfId="80" applyFont="1" applyFill="1"/>
    <xf numFmtId="49" fontId="45" fillId="32" borderId="3" xfId="0" applyNumberFormat="1" applyFont="1" applyFill="1" applyBorder="1" applyAlignment="1"/>
    <xf numFmtId="49" fontId="44" fillId="0" borderId="3" xfId="0" applyNumberFormat="1" applyFont="1" applyBorder="1" applyAlignment="1"/>
    <xf numFmtId="0" fontId="44" fillId="40" borderId="3" xfId="0" applyFont="1" applyFill="1" applyBorder="1" applyAlignment="1"/>
    <xf numFmtId="49" fontId="44" fillId="0" borderId="107" xfId="0" applyNumberFormat="1" applyFont="1" applyBorder="1" applyAlignment="1"/>
    <xf numFmtId="0" fontId="44" fillId="40" borderId="107" xfId="0" applyFont="1" applyFill="1" applyBorder="1" applyAlignment="1"/>
    <xf numFmtId="49" fontId="44" fillId="0" borderId="106" xfId="0" applyNumberFormat="1" applyFont="1" applyBorder="1" applyAlignment="1"/>
    <xf numFmtId="0" fontId="44" fillId="40" borderId="106" xfId="0" applyFont="1" applyFill="1" applyBorder="1" applyAlignment="1"/>
    <xf numFmtId="49" fontId="44" fillId="0" borderId="38" xfId="0" applyNumberFormat="1" applyFont="1" applyBorder="1" applyAlignment="1"/>
    <xf numFmtId="0" fontId="44" fillId="40" borderId="38" xfId="0" applyFont="1" applyFill="1" applyBorder="1" applyAlignment="1"/>
    <xf numFmtId="0" fontId="45" fillId="40" borderId="0" xfId="0" applyFont="1" applyFill="1">
      <alignment vertical="center"/>
    </xf>
    <xf numFmtId="0" fontId="44" fillId="40" borderId="0" xfId="0" applyFont="1" applyFill="1">
      <alignment vertical="center"/>
    </xf>
    <xf numFmtId="49" fontId="69" fillId="0" borderId="0" xfId="0" applyNumberFormat="1" applyFont="1" applyAlignment="1"/>
    <xf numFmtId="49" fontId="45" fillId="32" borderId="140" xfId="0" applyNumberFormat="1" applyFont="1" applyFill="1" applyBorder="1" applyAlignment="1"/>
    <xf numFmtId="49" fontId="44" fillId="0" borderId="141" xfId="0" applyNumberFormat="1" applyFont="1" applyBorder="1" applyAlignment="1"/>
    <xf numFmtId="49" fontId="44" fillId="0" borderId="0" xfId="0" applyNumberFormat="1" applyFont="1" applyBorder="1" applyAlignment="1"/>
    <xf numFmtId="49" fontId="44" fillId="0" borderId="3" xfId="0" applyNumberFormat="1" applyFont="1" applyBorder="1" applyAlignment="1">
      <alignment vertical="center"/>
    </xf>
    <xf numFmtId="49" fontId="44" fillId="0" borderId="3" xfId="0" applyNumberFormat="1" applyFont="1" applyBorder="1" applyAlignment="1">
      <alignment wrapText="1"/>
    </xf>
    <xf numFmtId="0" fontId="52" fillId="0" borderId="0" xfId="91" applyFont="1" applyFill="1">
      <alignment vertical="center"/>
    </xf>
    <xf numFmtId="0" fontId="52" fillId="0" borderId="0" xfId="91" applyFont="1" applyFill="1" applyBorder="1">
      <alignment vertical="center"/>
    </xf>
    <xf numFmtId="0" fontId="60" fillId="0" borderId="0" xfId="91" applyFont="1" applyFill="1">
      <alignment vertical="center"/>
    </xf>
    <xf numFmtId="0" fontId="70" fillId="0" borderId="0" xfId="91" applyFont="1" applyFill="1">
      <alignment vertical="center"/>
    </xf>
    <xf numFmtId="0" fontId="52" fillId="0" borderId="0" xfId="91" applyFont="1" applyFill="1" applyAlignment="1">
      <alignment horizontal="right" vertical="center"/>
    </xf>
    <xf numFmtId="0" fontId="52" fillId="0" borderId="0" xfId="91" applyFont="1" applyFill="1" applyBorder="1" applyAlignment="1">
      <alignment horizontal="center"/>
    </xf>
    <xf numFmtId="14" fontId="52" fillId="0" borderId="0" xfId="91" applyNumberFormat="1" applyFont="1" applyFill="1" applyBorder="1" applyAlignment="1">
      <alignment horizontal="center"/>
    </xf>
    <xf numFmtId="0" fontId="52" fillId="0" borderId="4" xfId="91" applyFont="1" applyFill="1" applyBorder="1">
      <alignment vertical="center"/>
    </xf>
    <xf numFmtId="0" fontId="52" fillId="0" borderId="44" xfId="91" applyFont="1" applyFill="1" applyBorder="1" applyAlignment="1">
      <alignment horizontal="center" vertical="center"/>
    </xf>
    <xf numFmtId="0" fontId="57" fillId="32" borderId="61" xfId="91" applyFont="1" applyFill="1" applyBorder="1" applyAlignment="1">
      <alignment horizontal="center" vertical="center"/>
    </xf>
    <xf numFmtId="0" fontId="52" fillId="0" borderId="24" xfId="91" applyFont="1" applyFill="1" applyBorder="1" applyAlignment="1" applyProtection="1">
      <alignment vertical="center" wrapText="1"/>
      <protection locked="0"/>
    </xf>
    <xf numFmtId="0" fontId="52" fillId="0" borderId="26" xfId="91" applyFont="1" applyFill="1" applyBorder="1" applyAlignment="1" applyProtection="1">
      <alignment vertical="center" wrapText="1"/>
      <protection locked="0"/>
    </xf>
    <xf numFmtId="186" fontId="52" fillId="0" borderId="16" xfId="0" applyNumberFormat="1" applyFont="1" applyBorder="1" applyAlignment="1">
      <alignment vertical="center" wrapText="1"/>
    </xf>
    <xf numFmtId="0" fontId="55" fillId="0" borderId="42" xfId="55" applyNumberFormat="1" applyFont="1" applyBorder="1" applyAlignment="1" applyProtection="1">
      <alignment horizontal="center" vertical="center"/>
      <protection locked="0"/>
    </xf>
    <xf numFmtId="0" fontId="52" fillId="0" borderId="0" xfId="55" applyFont="1" applyAlignment="1" applyProtection="1">
      <alignment vertical="center"/>
    </xf>
    <xf numFmtId="0" fontId="55" fillId="0" borderId="0" xfId="55" applyFont="1" applyAlignment="1" applyProtection="1"/>
    <xf numFmtId="0" fontId="48" fillId="0" borderId="42" xfId="81" applyFont="1" applyBorder="1" applyAlignment="1">
      <alignment horizontal="center" wrapText="1"/>
    </xf>
    <xf numFmtId="0" fontId="48"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61" fillId="0" borderId="0" xfId="81" applyFont="1" applyAlignment="1" applyProtection="1">
      <alignment horizontal="center" vertical="top" wrapText="1" shrinkToFit="1"/>
      <protection locked="0"/>
    </xf>
    <xf numFmtId="0" fontId="54" fillId="0" borderId="0" xfId="82" applyFont="1" applyAlignment="1" applyProtection="1">
      <alignment horizontal="center" vertical="top" wrapText="1" shrinkToFit="1"/>
      <protection locked="0"/>
    </xf>
    <xf numFmtId="0" fontId="46" fillId="0" borderId="42" xfId="82" applyFont="1" applyBorder="1" applyAlignment="1">
      <alignment horizontal="right" vertical="center" wrapText="1"/>
    </xf>
    <xf numFmtId="0" fontId="46" fillId="0" borderId="16" xfId="82" applyFont="1" applyBorder="1" applyAlignment="1">
      <alignment horizontal="right" vertical="center" wrapText="1"/>
    </xf>
    <xf numFmtId="176" fontId="47" fillId="0" borderId="42" xfId="82" applyNumberFormat="1" applyFont="1" applyBorder="1" applyAlignment="1" applyProtection="1">
      <alignment horizontal="center" vertical="center" wrapText="1"/>
      <protection locked="0"/>
    </xf>
    <xf numFmtId="176" fontId="47" fillId="0" borderId="16" xfId="82" applyNumberFormat="1" applyFont="1" applyBorder="1" applyAlignment="1" applyProtection="1">
      <alignment horizontal="center" vertical="center" wrapText="1"/>
      <protection locked="0"/>
    </xf>
    <xf numFmtId="0" fontId="45" fillId="27" borderId="42" xfId="81" applyFont="1" applyFill="1" applyBorder="1" applyAlignment="1">
      <alignment horizontal="center"/>
    </xf>
    <xf numFmtId="0" fontId="45" fillId="27" borderId="2" xfId="81" applyFont="1" applyFill="1" applyBorder="1" applyAlignment="1">
      <alignment horizontal="center"/>
    </xf>
    <xf numFmtId="0" fontId="45" fillId="27" borderId="16" xfId="81" applyFont="1" applyFill="1" applyBorder="1" applyAlignment="1">
      <alignment horizontal="center"/>
    </xf>
    <xf numFmtId="0" fontId="52" fillId="0" borderId="42" xfId="0" applyFont="1" applyBorder="1" applyAlignment="1" applyProtection="1">
      <alignment vertical="center" wrapText="1"/>
      <protection locked="0"/>
    </xf>
    <xf numFmtId="0" fontId="52" fillId="0" borderId="2" xfId="0" applyFont="1" applyBorder="1" applyAlignment="1" applyProtection="1">
      <alignment vertical="center" wrapText="1"/>
      <protection locked="0"/>
    </xf>
    <xf numFmtId="0" fontId="52" fillId="0" borderId="16" xfId="0" applyFont="1" applyBorder="1" applyAlignment="1" applyProtection="1">
      <alignment vertical="center" wrapText="1"/>
      <protection locked="0"/>
    </xf>
    <xf numFmtId="0" fontId="52" fillId="27" borderId="45" xfId="0" applyFont="1" applyFill="1" applyBorder="1">
      <alignment vertical="center"/>
    </xf>
    <xf numFmtId="0" fontId="52" fillId="27" borderId="60" xfId="0" applyFont="1" applyFill="1" applyBorder="1">
      <alignment vertical="center"/>
    </xf>
    <xf numFmtId="0" fontId="52" fillId="27" borderId="46" xfId="0" applyFont="1" applyFill="1" applyBorder="1">
      <alignment vertical="center"/>
    </xf>
    <xf numFmtId="0" fontId="52" fillId="0" borderId="42" xfId="0" applyFont="1" applyBorder="1" applyAlignment="1" applyProtection="1">
      <alignment horizontal="center" vertical="center"/>
      <protection locked="0"/>
    </xf>
    <xf numFmtId="0" fontId="52" fillId="0" borderId="56" xfId="0" applyFont="1" applyBorder="1" applyAlignment="1" applyProtection="1">
      <alignment horizontal="center" vertical="center"/>
      <protection locked="0"/>
    </xf>
    <xf numFmtId="0" fontId="52" fillId="27" borderId="61" xfId="0" applyFont="1" applyFill="1" applyBorder="1">
      <alignment vertical="center"/>
    </xf>
    <xf numFmtId="0" fontId="52" fillId="0" borderId="52" xfId="0" applyFont="1" applyBorder="1" applyAlignment="1" applyProtection="1">
      <alignment vertical="center" wrapText="1"/>
      <protection locked="0"/>
    </xf>
    <xf numFmtId="0" fontId="58" fillId="0" borderId="0" xfId="0" applyFont="1">
      <alignment vertical="center"/>
    </xf>
    <xf numFmtId="0" fontId="52" fillId="27" borderId="41" xfId="0" applyFont="1" applyFill="1" applyBorder="1" applyAlignment="1">
      <alignment horizontal="left" vertical="center"/>
    </xf>
    <xf numFmtId="0" fontId="52" fillId="27" borderId="44" xfId="0" applyFont="1" applyFill="1" applyBorder="1" applyAlignment="1">
      <alignment horizontal="left" vertical="center"/>
    </xf>
    <xf numFmtId="0" fontId="52" fillId="0" borderId="26" xfId="0" applyFont="1" applyBorder="1" applyAlignment="1" applyProtection="1">
      <alignment horizontal="left" vertical="center"/>
      <protection locked="0"/>
    </xf>
    <xf numFmtId="0" fontId="52" fillId="0" borderId="27" xfId="0" applyFont="1" applyBorder="1" applyAlignment="1" applyProtection="1">
      <alignment horizontal="left" vertical="center"/>
      <protection locked="0"/>
    </xf>
    <xf numFmtId="0" fontId="52" fillId="0" borderId="43" xfId="0" applyFont="1" applyBorder="1" applyAlignment="1" applyProtection="1">
      <alignment horizontal="center" vertical="center"/>
      <protection locked="0"/>
    </xf>
    <xf numFmtId="0" fontId="52" fillId="0" borderId="47" xfId="0" applyFont="1" applyBorder="1" applyAlignment="1" applyProtection="1">
      <alignment horizontal="center" vertical="center"/>
      <protection locked="0"/>
    </xf>
    <xf numFmtId="0" fontId="52" fillId="27" borderId="45" xfId="0" applyFont="1" applyFill="1" applyBorder="1" applyAlignment="1">
      <alignment horizontal="center" vertical="center"/>
    </xf>
    <xf numFmtId="0" fontId="52" fillId="27" borderId="59" xfId="0" applyFont="1" applyFill="1" applyBorder="1" applyAlignment="1">
      <alignment horizontal="center" vertical="center"/>
    </xf>
    <xf numFmtId="0" fontId="52" fillId="0" borderId="57" xfId="0" applyFont="1" applyBorder="1" applyAlignment="1" applyProtection="1">
      <alignment horizontal="center" vertical="center"/>
      <protection locked="0"/>
    </xf>
    <xf numFmtId="0" fontId="52" fillId="0" borderId="53" xfId="0" applyFont="1" applyBorder="1" applyAlignment="1" applyProtection="1">
      <alignment vertical="center" wrapText="1"/>
      <protection locked="0"/>
    </xf>
    <xf numFmtId="0" fontId="52" fillId="0" borderId="58" xfId="0" applyFont="1" applyBorder="1" applyAlignment="1" applyProtection="1">
      <alignment vertical="center" wrapText="1"/>
      <protection locked="0"/>
    </xf>
    <xf numFmtId="0" fontId="52" fillId="0" borderId="47" xfId="0" applyFont="1" applyBorder="1" applyAlignment="1" applyProtection="1">
      <alignment vertical="center" wrapText="1"/>
      <protection locked="0"/>
    </xf>
    <xf numFmtId="0" fontId="52" fillId="0" borderId="43" xfId="0" applyFont="1" applyBorder="1" applyAlignment="1" applyProtection="1">
      <alignment vertical="center" wrapText="1"/>
      <protection locked="0"/>
    </xf>
    <xf numFmtId="0" fontId="52" fillId="27" borderId="3" xfId="80" applyFont="1" applyFill="1" applyBorder="1"/>
    <xf numFmtId="0" fontId="55" fillId="0" borderId="42" xfId="55" applyFont="1" applyBorder="1" applyAlignment="1" applyProtection="1"/>
    <xf numFmtId="0" fontId="55" fillId="0" borderId="2" xfId="55" applyFont="1" applyBorder="1" applyAlignment="1" applyProtection="1"/>
    <xf numFmtId="0" fontId="55" fillId="0" borderId="16" xfId="55" applyFont="1" applyBorder="1" applyAlignment="1" applyProtection="1"/>
    <xf numFmtId="0" fontId="52" fillId="0" borderId="42" xfId="80" applyFont="1" applyBorder="1"/>
    <xf numFmtId="0" fontId="52" fillId="0" borderId="2" xfId="80" applyFont="1" applyBorder="1"/>
    <xf numFmtId="0" fontId="52" fillId="0" borderId="16" xfId="80" applyFont="1" applyBorder="1"/>
    <xf numFmtId="0" fontId="52" fillId="27" borderId="42" xfId="80" applyFont="1" applyFill="1" applyBorder="1" applyAlignment="1"/>
    <xf numFmtId="0" fontId="52" fillId="27" borderId="2" xfId="80" applyFont="1" applyFill="1" applyBorder="1" applyAlignment="1"/>
    <xf numFmtId="0" fontId="52" fillId="27" borderId="16" xfId="80" applyFont="1" applyFill="1" applyBorder="1" applyAlignment="1"/>
    <xf numFmtId="0" fontId="52" fillId="27" borderId="106" xfId="80" applyFont="1" applyFill="1" applyBorder="1"/>
    <xf numFmtId="0" fontId="52" fillId="27" borderId="107" xfId="80" applyFont="1" applyFill="1" applyBorder="1"/>
    <xf numFmtId="0" fontId="63" fillId="0" borderId="42" xfId="80" applyFont="1" applyBorder="1"/>
    <xf numFmtId="0" fontId="63" fillId="0" borderId="2" xfId="80" applyFont="1" applyBorder="1"/>
    <xf numFmtId="0" fontId="63" fillId="0" borderId="16" xfId="80" applyFont="1" applyBorder="1"/>
    <xf numFmtId="0" fontId="41" fillId="0" borderId="42" xfId="55" applyBorder="1" applyAlignment="1" applyProtection="1">
      <alignment vertical="center" wrapText="1"/>
    </xf>
    <xf numFmtId="0" fontId="41" fillId="0" borderId="2" xfId="55" applyBorder="1" applyAlignment="1" applyProtection="1">
      <alignment vertical="center" wrapText="1"/>
    </xf>
    <xf numFmtId="0" fontId="41" fillId="0" borderId="16" xfId="55" applyBorder="1" applyAlignment="1" applyProtection="1">
      <alignment vertical="center" wrapText="1"/>
    </xf>
    <xf numFmtId="0" fontId="52" fillId="27" borderId="107" xfId="80" applyFont="1" applyFill="1" applyBorder="1" applyAlignment="1">
      <alignment horizontal="left" vertical="center"/>
    </xf>
    <xf numFmtId="0" fontId="56" fillId="0" borderId="3" xfId="55" applyFont="1" applyBorder="1" applyAlignment="1" applyProtection="1">
      <alignment wrapText="1"/>
    </xf>
    <xf numFmtId="0" fontId="56" fillId="0" borderId="3" xfId="55" applyFont="1" applyBorder="1" applyAlignment="1" applyProtection="1"/>
    <xf numFmtId="0" fontId="52" fillId="27" borderId="3" xfId="80" applyFont="1" applyFill="1" applyBorder="1" applyAlignment="1">
      <alignment horizontal="left" vertical="center"/>
    </xf>
    <xf numFmtId="0" fontId="56" fillId="0" borderId="3" xfId="80" applyFont="1" applyBorder="1"/>
    <xf numFmtId="0" fontId="52" fillId="0" borderId="3" xfId="80" applyFont="1" applyBorder="1"/>
    <xf numFmtId="0" fontId="52" fillId="0" borderId="3" xfId="80" applyFont="1" applyFill="1" applyBorder="1" applyAlignment="1">
      <alignment vertical="center"/>
    </xf>
    <xf numFmtId="0" fontId="52" fillId="27" borderId="38" xfId="80" applyFont="1" applyFill="1" applyBorder="1"/>
    <xf numFmtId="0" fontId="52" fillId="27" borderId="106" xfId="80" applyFont="1" applyFill="1" applyBorder="1" applyAlignment="1">
      <alignment horizontal="left" vertical="center"/>
    </xf>
    <xf numFmtId="0" fontId="52" fillId="0" borderId="42" xfId="0" applyFont="1" applyBorder="1" applyAlignment="1">
      <alignment horizontal="left" vertical="center" wrapText="1"/>
    </xf>
    <xf numFmtId="0" fontId="52" fillId="0" borderId="2" xfId="0" applyFont="1" applyBorder="1" applyAlignment="1">
      <alignment horizontal="left" vertical="center" wrapText="1"/>
    </xf>
    <xf numFmtId="0" fontId="52" fillId="0" borderId="16" xfId="0" applyFont="1" applyBorder="1" applyAlignment="1">
      <alignment horizontal="left" vertical="center" wrapText="1"/>
    </xf>
    <xf numFmtId="0" fontId="52" fillId="0" borderId="42" xfId="0" quotePrefix="1" applyFont="1" applyBorder="1" applyAlignment="1">
      <alignment vertical="center" wrapText="1"/>
    </xf>
    <xf numFmtId="0" fontId="52" fillId="0" borderId="2" xfId="0" quotePrefix="1" applyFont="1" applyBorder="1" applyAlignment="1">
      <alignment vertical="center" wrapText="1"/>
    </xf>
    <xf numFmtId="0" fontId="52" fillId="0" borderId="16" xfId="0" quotePrefix="1" applyFont="1" applyBorder="1" applyAlignment="1">
      <alignment vertical="center" wrapText="1"/>
    </xf>
    <xf numFmtId="0" fontId="52" fillId="0" borderId="2" xfId="0" applyFont="1" applyBorder="1" applyAlignment="1">
      <alignment horizontal="left" vertical="center"/>
    </xf>
    <xf numFmtId="0" fontId="52" fillId="0" borderId="16" xfId="0" applyFont="1" applyBorder="1" applyAlignment="1">
      <alignment horizontal="left" vertical="center"/>
    </xf>
    <xf numFmtId="0" fontId="52" fillId="0" borderId="3" xfId="80" applyFont="1" applyBorder="1" applyAlignment="1">
      <alignment vertical="center" wrapText="1"/>
    </xf>
    <xf numFmtId="0" fontId="52" fillId="0" borderId="3" xfId="80" applyFont="1" applyBorder="1" applyAlignment="1">
      <alignment vertical="center"/>
    </xf>
    <xf numFmtId="0" fontId="52" fillId="0" borderId="42" xfId="80" applyFont="1" applyBorder="1" applyAlignment="1">
      <alignment vertical="center"/>
    </xf>
    <xf numFmtId="0" fontId="52" fillId="0" borderId="16" xfId="80" applyFont="1" applyBorder="1" applyAlignment="1">
      <alignment vertical="center"/>
    </xf>
    <xf numFmtId="0" fontId="52" fillId="0" borderId="3" xfId="80" quotePrefix="1" applyFont="1" applyBorder="1" applyAlignment="1">
      <alignment vertical="center" wrapText="1"/>
    </xf>
    <xf numFmtId="0" fontId="52" fillId="0" borderId="42" xfId="80" applyFont="1" applyBorder="1" applyAlignment="1"/>
    <xf numFmtId="0" fontId="52" fillId="0" borderId="2" xfId="80" applyFont="1" applyBorder="1" applyAlignment="1"/>
    <xf numFmtId="0" fontId="52" fillId="0" borderId="16" xfId="80" applyFont="1" applyBorder="1" applyAlignment="1"/>
    <xf numFmtId="49" fontId="52" fillId="0" borderId="43" xfId="0" applyNumberFormat="1" applyFont="1" applyBorder="1" applyAlignment="1">
      <alignment horizontal="left" vertical="center" wrapText="1"/>
    </xf>
    <xf numFmtId="49" fontId="52" fillId="0" borderId="58" xfId="0" applyNumberFormat="1" applyFont="1" applyBorder="1" applyAlignment="1">
      <alignment horizontal="left" vertical="center" wrapText="1"/>
    </xf>
    <xf numFmtId="49" fontId="52" fillId="0" borderId="47" xfId="0" applyNumberFormat="1" applyFont="1" applyBorder="1" applyAlignment="1">
      <alignment horizontal="left" vertical="center" wrapText="1"/>
    </xf>
    <xf numFmtId="49" fontId="52" fillId="0" borderId="16" xfId="0" applyNumberFormat="1" applyFont="1" applyBorder="1" applyAlignment="1">
      <alignment vertical="center" wrapText="1"/>
    </xf>
    <xf numFmtId="49" fontId="52" fillId="0" borderId="3" xfId="0" applyNumberFormat="1" applyFont="1" applyBorder="1" applyAlignment="1">
      <alignment vertical="center" wrapText="1"/>
    </xf>
    <xf numFmtId="49" fontId="52" fillId="0" borderId="42" xfId="0" applyNumberFormat="1" applyFont="1" applyBorder="1" applyAlignment="1">
      <alignment vertical="center" wrapText="1"/>
    </xf>
    <xf numFmtId="49" fontId="52" fillId="0" borderId="2" xfId="0" applyNumberFormat="1" applyFont="1" applyBorder="1" applyAlignment="1">
      <alignment vertical="center" wrapText="1"/>
    </xf>
    <xf numFmtId="0" fontId="47" fillId="0" borderId="4" xfId="0" applyFont="1" applyBorder="1">
      <alignment vertical="center"/>
    </xf>
    <xf numFmtId="49" fontId="52" fillId="0" borderId="3" xfId="0" applyNumberFormat="1" applyFont="1" applyBorder="1" applyAlignment="1">
      <alignment horizontal="center" vertical="center"/>
    </xf>
    <xf numFmtId="49" fontId="52" fillId="0" borderId="16" xfId="0" applyNumberFormat="1" applyFont="1" applyBorder="1" applyAlignment="1">
      <alignment horizontal="left" vertical="center" wrapText="1"/>
    </xf>
    <xf numFmtId="49" fontId="52" fillId="0" borderId="3" xfId="0" applyNumberFormat="1" applyFont="1" applyBorder="1" applyAlignment="1">
      <alignment horizontal="left" vertical="center" wrapText="1"/>
    </xf>
    <xf numFmtId="49" fontId="52" fillId="0" borderId="42" xfId="0" applyNumberFormat="1" applyFont="1" applyBorder="1" applyAlignment="1">
      <alignment horizontal="left" vertical="center" wrapText="1"/>
    </xf>
    <xf numFmtId="49" fontId="52" fillId="0" borderId="2" xfId="0" applyNumberFormat="1" applyFont="1" applyBorder="1" applyAlignment="1">
      <alignment horizontal="left" vertical="center" wrapText="1"/>
    </xf>
    <xf numFmtId="49" fontId="52" fillId="0" borderId="42" xfId="0" applyNumberFormat="1" applyFont="1" applyBorder="1" applyAlignment="1">
      <alignment horizontal="center" vertical="center" wrapText="1"/>
    </xf>
    <xf numFmtId="49" fontId="52" fillId="0" borderId="2" xfId="0" applyNumberFormat="1" applyFont="1" applyBorder="1" applyAlignment="1">
      <alignment horizontal="center" vertical="center" wrapText="1"/>
    </xf>
    <xf numFmtId="49" fontId="52" fillId="0" borderId="16" xfId="0" applyNumberFormat="1" applyFont="1" applyBorder="1" applyAlignment="1">
      <alignment horizontal="center" vertical="center" wrapText="1"/>
    </xf>
    <xf numFmtId="14" fontId="52" fillId="0" borderId="3" xfId="0" applyNumberFormat="1" applyFont="1" applyBorder="1" applyAlignment="1">
      <alignment horizontal="center" vertical="center"/>
    </xf>
    <xf numFmtId="14" fontId="52" fillId="0" borderId="25" xfId="0" applyNumberFormat="1" applyFont="1" applyBorder="1" applyAlignment="1">
      <alignment horizontal="center" vertical="center"/>
    </xf>
    <xf numFmtId="49" fontId="52" fillId="0" borderId="27" xfId="0" applyNumberFormat="1" applyFont="1" applyBorder="1" applyAlignment="1">
      <alignment horizontal="center" vertical="center"/>
    </xf>
    <xf numFmtId="14" fontId="52" fillId="0" borderId="27" xfId="0" applyNumberFormat="1" applyFont="1" applyBorder="1" applyAlignment="1">
      <alignment horizontal="center" vertical="center"/>
    </xf>
    <xf numFmtId="14" fontId="52" fillId="0" borderId="28" xfId="0" applyNumberFormat="1" applyFont="1" applyBorder="1" applyAlignment="1">
      <alignment horizontal="center" vertical="center"/>
    </xf>
    <xf numFmtId="49" fontId="52" fillId="0" borderId="27" xfId="0" applyNumberFormat="1" applyFont="1" applyBorder="1" applyAlignment="1">
      <alignment horizontal="left" vertical="center" wrapText="1"/>
    </xf>
    <xf numFmtId="0" fontId="52" fillId="0" borderId="42" xfId="0" applyFont="1" applyBorder="1">
      <alignment vertical="center"/>
    </xf>
    <xf numFmtId="0" fontId="52" fillId="0" borderId="2" xfId="0" applyFont="1" applyBorder="1">
      <alignment vertical="center"/>
    </xf>
    <xf numFmtId="0" fontId="52" fillId="0" borderId="56" xfId="0" applyFont="1" applyBorder="1">
      <alignment vertical="center"/>
    </xf>
    <xf numFmtId="49" fontId="52" fillId="0" borderId="47" xfId="0" applyNumberFormat="1" applyFont="1" applyBorder="1" applyAlignment="1">
      <alignment vertical="center" wrapText="1"/>
    </xf>
    <xf numFmtId="49" fontId="52" fillId="0" borderId="27" xfId="0" applyNumberFormat="1" applyFont="1" applyBorder="1" applyAlignment="1">
      <alignment vertical="center" wrapText="1"/>
    </xf>
    <xf numFmtId="49" fontId="52" fillId="0" borderId="43" xfId="0" applyNumberFormat="1" applyFont="1" applyBorder="1" applyAlignment="1">
      <alignment horizontal="center" vertical="center" wrapText="1"/>
    </xf>
    <xf numFmtId="49" fontId="52" fillId="0" borderId="58" xfId="0" applyNumberFormat="1" applyFont="1" applyBorder="1" applyAlignment="1">
      <alignment horizontal="center" vertical="center" wrapText="1"/>
    </xf>
    <xf numFmtId="49" fontId="52" fillId="0" borderId="47" xfId="0" applyNumberFormat="1" applyFont="1" applyBorder="1" applyAlignment="1">
      <alignment horizontal="center" vertical="center" wrapText="1"/>
    </xf>
    <xf numFmtId="0" fontId="52" fillId="0" borderId="43" xfId="0" applyFont="1" applyBorder="1">
      <alignment vertical="center"/>
    </xf>
    <xf numFmtId="0" fontId="52" fillId="0" borderId="58" xfId="0" applyFont="1" applyBorder="1">
      <alignment vertical="center"/>
    </xf>
    <xf numFmtId="0" fontId="52" fillId="0" borderId="57" xfId="0" applyFont="1" applyBorder="1">
      <alignment vertical="center"/>
    </xf>
    <xf numFmtId="49" fontId="52" fillId="0" borderId="43" xfId="0" applyNumberFormat="1" applyFont="1" applyBorder="1" applyAlignment="1">
      <alignment vertical="center" wrapText="1"/>
    </xf>
    <xf numFmtId="49" fontId="52" fillId="0" borderId="58" xfId="0" applyNumberFormat="1" applyFont="1" applyBorder="1" applyAlignment="1">
      <alignment vertical="center" wrapText="1"/>
    </xf>
    <xf numFmtId="49" fontId="52" fillId="0" borderId="39" xfId="0" applyNumberFormat="1" applyFont="1" applyBorder="1" applyAlignment="1">
      <alignment vertical="center" wrapText="1"/>
    </xf>
    <xf numFmtId="49" fontId="52" fillId="0" borderId="38" xfId="0" applyNumberFormat="1" applyFont="1" applyBorder="1" applyAlignment="1">
      <alignment vertical="center" wrapText="1"/>
    </xf>
    <xf numFmtId="49" fontId="52" fillId="0" borderId="39" xfId="0" applyNumberFormat="1" applyFont="1" applyBorder="1" applyAlignment="1">
      <alignment horizontal="left" vertical="center" wrapText="1"/>
    </xf>
    <xf numFmtId="49" fontId="52" fillId="0" borderId="38" xfId="0" applyNumberFormat="1" applyFont="1" applyBorder="1" applyAlignment="1">
      <alignment horizontal="left" vertical="center" wrapText="1"/>
    </xf>
    <xf numFmtId="0" fontId="52" fillId="30" borderId="66" xfId="0" applyFont="1" applyFill="1" applyBorder="1" applyAlignment="1">
      <alignment horizontal="center" vertical="center"/>
    </xf>
    <xf numFmtId="0" fontId="52" fillId="30" borderId="17" xfId="0" applyFont="1" applyFill="1" applyBorder="1" applyAlignment="1">
      <alignment horizontal="center" vertical="center"/>
    </xf>
    <xf numFmtId="0" fontId="52" fillId="30" borderId="67" xfId="0" applyFont="1" applyFill="1" applyBorder="1" applyAlignment="1">
      <alignment horizontal="center" vertical="center"/>
    </xf>
    <xf numFmtId="0" fontId="52" fillId="30" borderId="68" xfId="0" applyFont="1" applyFill="1" applyBorder="1" applyAlignment="1">
      <alignment horizontal="center" vertical="center"/>
    </xf>
    <xf numFmtId="0" fontId="52" fillId="30" borderId="4" xfId="0" applyFont="1" applyFill="1" applyBorder="1" applyAlignment="1">
      <alignment horizontal="center" vertical="center"/>
    </xf>
    <xf numFmtId="0" fontId="52" fillId="30" borderId="69" xfId="0" applyFont="1" applyFill="1" applyBorder="1" applyAlignment="1">
      <alignment horizontal="center" vertical="center"/>
    </xf>
    <xf numFmtId="0" fontId="52" fillId="27" borderId="66" xfId="0" applyFont="1" applyFill="1" applyBorder="1" applyAlignment="1">
      <alignment horizontal="center" vertical="center"/>
    </xf>
    <xf numFmtId="0" fontId="52" fillId="27" borderId="68" xfId="0" applyFont="1" applyFill="1" applyBorder="1" applyAlignment="1">
      <alignment horizontal="center" vertical="center"/>
    </xf>
    <xf numFmtId="0" fontId="52" fillId="27" borderId="74" xfId="0" applyFont="1" applyFill="1" applyBorder="1" applyAlignment="1">
      <alignment horizontal="center" vertical="center"/>
    </xf>
    <xf numFmtId="0" fontId="52" fillId="27" borderId="1" xfId="0" applyFont="1" applyFill="1" applyBorder="1" applyAlignment="1">
      <alignment horizontal="center" vertical="center"/>
    </xf>
    <xf numFmtId="0" fontId="52" fillId="27" borderId="49" xfId="0" applyFont="1" applyFill="1" applyBorder="1" applyAlignment="1">
      <alignment horizontal="center" vertical="center"/>
    </xf>
    <xf numFmtId="0" fontId="52" fillId="30" borderId="70" xfId="0" applyFont="1" applyFill="1" applyBorder="1" applyAlignment="1">
      <alignment horizontal="center" vertical="center"/>
    </xf>
    <xf numFmtId="0" fontId="52" fillId="30" borderId="71" xfId="0" applyFont="1" applyFill="1" applyBorder="1" applyAlignment="1">
      <alignment horizontal="center" vertical="center"/>
    </xf>
    <xf numFmtId="0" fontId="52" fillId="30" borderId="72" xfId="0" applyFont="1" applyFill="1" applyBorder="1" applyAlignment="1">
      <alignment horizontal="center" vertical="center"/>
    </xf>
    <xf numFmtId="0" fontId="52" fillId="30" borderId="73" xfId="0" applyFont="1" applyFill="1" applyBorder="1" applyAlignment="1">
      <alignment horizontal="center" vertical="center"/>
    </xf>
    <xf numFmtId="14" fontId="52" fillId="0" borderId="38" xfId="0" applyNumberFormat="1" applyFont="1" applyBorder="1" applyAlignment="1">
      <alignment horizontal="center" vertical="center"/>
    </xf>
    <xf numFmtId="14" fontId="52" fillId="0" borderId="75" xfId="0" applyNumberFormat="1" applyFont="1" applyBorder="1" applyAlignment="1">
      <alignment horizontal="center" vertical="center"/>
    </xf>
    <xf numFmtId="49" fontId="52" fillId="0" borderId="38" xfId="0" applyNumberFormat="1" applyFont="1" applyBorder="1" applyAlignment="1">
      <alignment horizontal="center" vertical="center"/>
    </xf>
    <xf numFmtId="49" fontId="52" fillId="0" borderId="64" xfId="0" applyNumberFormat="1" applyFont="1" applyBorder="1" applyAlignment="1">
      <alignment horizontal="center" vertical="center" wrapText="1"/>
    </xf>
    <xf numFmtId="49" fontId="52" fillId="0" borderId="65" xfId="0" applyNumberFormat="1" applyFont="1" applyBorder="1" applyAlignment="1">
      <alignment horizontal="center" vertical="center" wrapText="1"/>
    </xf>
    <xf numFmtId="49" fontId="52" fillId="0" borderId="39" xfId="0" applyNumberFormat="1" applyFont="1" applyBorder="1" applyAlignment="1">
      <alignment horizontal="center" vertical="center" wrapText="1"/>
    </xf>
    <xf numFmtId="0" fontId="52" fillId="0" borderId="64" xfId="0" applyFont="1" applyBorder="1" applyAlignment="1">
      <alignment vertical="center" wrapText="1"/>
    </xf>
    <xf numFmtId="0" fontId="52" fillId="0" borderId="65" xfId="0" applyFont="1" applyBorder="1">
      <alignment vertical="center"/>
    </xf>
    <xf numFmtId="0" fontId="52" fillId="0" borderId="55" xfId="0" applyFont="1" applyBorder="1">
      <alignment vertical="center"/>
    </xf>
    <xf numFmtId="0" fontId="52" fillId="27" borderId="17" xfId="0" applyFont="1" applyFill="1" applyBorder="1" applyAlignment="1">
      <alignment horizontal="center" vertical="center"/>
    </xf>
    <xf numFmtId="0" fontId="52" fillId="27" borderId="67" xfId="0" applyFont="1" applyFill="1" applyBorder="1" applyAlignment="1">
      <alignment horizontal="center" vertical="center"/>
    </xf>
    <xf numFmtId="0" fontId="52" fillId="27" borderId="4" xfId="0" applyFont="1" applyFill="1" applyBorder="1" applyAlignment="1">
      <alignment horizontal="center" vertical="center"/>
    </xf>
    <xf numFmtId="0" fontId="52" fillId="27" borderId="69" xfId="0" applyFont="1" applyFill="1" applyBorder="1" applyAlignment="1">
      <alignment horizontal="center" vertical="center"/>
    </xf>
    <xf numFmtId="0" fontId="52" fillId="27" borderId="70" xfId="0" applyFont="1" applyFill="1" applyBorder="1" applyAlignment="1">
      <alignment horizontal="center" vertical="center"/>
    </xf>
    <xf numFmtId="0" fontId="52" fillId="27" borderId="71" xfId="0" applyFont="1" applyFill="1" applyBorder="1" applyAlignment="1">
      <alignment horizontal="center" vertical="center"/>
    </xf>
    <xf numFmtId="0" fontId="52" fillId="27" borderId="72" xfId="0" applyFont="1" applyFill="1" applyBorder="1" applyAlignment="1">
      <alignment horizontal="center" vertical="center"/>
    </xf>
    <xf numFmtId="0" fontId="52" fillId="27" borderId="73" xfId="0" applyFont="1" applyFill="1" applyBorder="1" applyAlignment="1">
      <alignment horizontal="center" vertical="center"/>
    </xf>
    <xf numFmtId="49" fontId="52" fillId="0" borderId="64" xfId="0" applyNumberFormat="1" applyFont="1" applyBorder="1" applyAlignment="1">
      <alignment vertical="center" wrapText="1"/>
    </xf>
    <xf numFmtId="49" fontId="52" fillId="0" borderId="65" xfId="0" applyNumberFormat="1" applyFont="1" applyBorder="1" applyAlignment="1">
      <alignment vertical="center" wrapText="1"/>
    </xf>
    <xf numFmtId="49" fontId="52" fillId="0" borderId="64" xfId="0" applyNumberFormat="1" applyFont="1" applyBorder="1" applyAlignment="1">
      <alignment horizontal="left" vertical="center" wrapText="1"/>
    </xf>
    <xf numFmtId="49" fontId="52" fillId="0" borderId="65" xfId="0" applyNumberFormat="1" applyFont="1" applyBorder="1" applyAlignment="1">
      <alignment horizontal="left" vertical="center" wrapText="1"/>
    </xf>
    <xf numFmtId="0" fontId="52" fillId="0" borderId="58" xfId="91" applyFont="1" applyFill="1" applyBorder="1" applyAlignment="1" applyProtection="1">
      <alignment horizontal="center" vertical="center" wrapText="1"/>
      <protection locked="0"/>
    </xf>
    <xf numFmtId="0" fontId="52" fillId="0" borderId="47" xfId="91" applyFont="1" applyFill="1" applyBorder="1" applyAlignment="1" applyProtection="1">
      <alignment horizontal="center" vertical="center" wrapText="1"/>
      <protection locked="0"/>
    </xf>
    <xf numFmtId="14" fontId="52" fillId="0" borderId="104" xfId="91" applyNumberFormat="1" applyFont="1" applyFill="1" applyBorder="1" applyAlignment="1" applyProtection="1">
      <alignment horizontal="center" vertical="center" wrapText="1"/>
      <protection locked="0"/>
    </xf>
    <xf numFmtId="14" fontId="52" fillId="0" borderId="105" xfId="91" applyNumberFormat="1" applyFont="1" applyFill="1" applyBorder="1" applyAlignment="1" applyProtection="1">
      <alignment horizontal="center" vertical="center" wrapText="1"/>
      <protection locked="0"/>
    </xf>
    <xf numFmtId="0" fontId="52" fillId="0" borderId="52" xfId="91" applyFont="1" applyFill="1" applyBorder="1" applyAlignment="1" applyProtection="1">
      <alignment vertical="center" wrapText="1"/>
      <protection locked="0"/>
    </xf>
    <xf numFmtId="0" fontId="52" fillId="0" borderId="2" xfId="91" applyFont="1" applyFill="1" applyBorder="1" applyAlignment="1" applyProtection="1">
      <alignment vertical="center" wrapText="1"/>
      <protection locked="0"/>
    </xf>
    <xf numFmtId="0" fontId="52" fillId="0" borderId="16" xfId="91" applyFont="1" applyFill="1" applyBorder="1" applyAlignment="1" applyProtection="1">
      <alignment vertical="center" wrapText="1"/>
      <protection locked="0"/>
    </xf>
    <xf numFmtId="0" fontId="52" fillId="0" borderId="2" xfId="91" applyFont="1" applyFill="1" applyBorder="1" applyAlignment="1" applyProtection="1">
      <alignment horizontal="center" vertical="center" wrapText="1"/>
      <protection locked="0"/>
    </xf>
    <xf numFmtId="0" fontId="52" fillId="0" borderId="16" xfId="91" applyFont="1" applyFill="1" applyBorder="1" applyAlignment="1" applyProtection="1">
      <alignment horizontal="center" vertical="center" wrapText="1"/>
      <protection locked="0"/>
    </xf>
    <xf numFmtId="14" fontId="52" fillId="0" borderId="38" xfId="91" applyNumberFormat="1" applyFont="1" applyFill="1" applyBorder="1" applyAlignment="1" applyProtection="1">
      <alignment horizontal="center" vertical="center" wrapText="1"/>
      <protection locked="0"/>
    </xf>
    <xf numFmtId="14" fontId="52" fillId="0" borderId="75" xfId="91" applyNumberFormat="1" applyFont="1" applyFill="1" applyBorder="1" applyAlignment="1" applyProtection="1">
      <alignment horizontal="center" vertical="center" wrapText="1"/>
      <protection locked="0"/>
    </xf>
    <xf numFmtId="0" fontId="52" fillId="0" borderId="43" xfId="91" applyFont="1" applyFill="1" applyBorder="1" applyAlignment="1" applyProtection="1">
      <alignment horizontal="center" vertical="center" wrapText="1"/>
      <protection locked="0"/>
    </xf>
    <xf numFmtId="0" fontId="52" fillId="0" borderId="43" xfId="91" applyFont="1" applyFill="1" applyBorder="1" applyAlignment="1" applyProtection="1">
      <alignment vertical="center" wrapText="1"/>
      <protection locked="0"/>
    </xf>
    <xf numFmtId="0" fontId="52" fillId="0" borderId="58" xfId="91" applyFont="1" applyFill="1" applyBorder="1" applyAlignment="1" applyProtection="1">
      <alignment vertical="center" wrapText="1"/>
      <protection locked="0"/>
    </xf>
    <xf numFmtId="0" fontId="52" fillId="0" borderId="27" xfId="91" applyFont="1" applyFill="1" applyBorder="1" applyAlignment="1" applyProtection="1">
      <alignment horizontal="center" vertical="center" wrapText="1"/>
      <protection locked="0"/>
    </xf>
    <xf numFmtId="14" fontId="52" fillId="0" borderId="27" xfId="91" applyNumberFormat="1" applyFont="1" applyFill="1" applyBorder="1" applyAlignment="1" applyProtection="1">
      <alignment horizontal="center" vertical="center" wrapText="1"/>
      <protection locked="0"/>
    </xf>
    <xf numFmtId="14" fontId="52" fillId="0" borderId="28" xfId="91" applyNumberFormat="1" applyFont="1" applyFill="1" applyBorder="1" applyAlignment="1" applyProtection="1">
      <alignment horizontal="center" vertical="center" wrapText="1"/>
      <protection locked="0"/>
    </xf>
    <xf numFmtId="0" fontId="52" fillId="0" borderId="53" xfId="91" applyFont="1" applyFill="1" applyBorder="1" applyAlignment="1" applyProtection="1">
      <alignment vertical="center" wrapText="1"/>
      <protection locked="0"/>
    </xf>
    <xf numFmtId="0" fontId="52" fillId="0" borderId="47" xfId="91" applyFont="1" applyFill="1" applyBorder="1" applyAlignment="1" applyProtection="1">
      <alignment vertical="center" wrapText="1"/>
      <protection locked="0"/>
    </xf>
    <xf numFmtId="14" fontId="52" fillId="0" borderId="42" xfId="91" applyNumberFormat="1" applyFont="1" applyFill="1" applyBorder="1" applyAlignment="1" applyProtection="1">
      <alignment horizontal="center" vertical="center" wrapText="1"/>
      <protection locked="0"/>
    </xf>
    <xf numFmtId="0" fontId="52" fillId="0" borderId="42" xfId="91" applyFont="1" applyFill="1" applyBorder="1" applyAlignment="1" applyProtection="1">
      <alignment horizontal="center" vertical="center" wrapText="1"/>
      <protection locked="0"/>
    </xf>
    <xf numFmtId="0" fontId="52" fillId="0" borderId="42" xfId="91" applyFont="1" applyFill="1" applyBorder="1" applyAlignment="1" applyProtection="1">
      <alignment vertical="center" wrapText="1"/>
      <protection locked="0"/>
    </xf>
    <xf numFmtId="0" fontId="52" fillId="0" borderId="38" xfId="91" applyFont="1" applyFill="1" applyBorder="1" applyAlignment="1" applyProtection="1">
      <alignment horizontal="center" vertical="center" wrapText="1"/>
      <protection locked="0"/>
    </xf>
    <xf numFmtId="14" fontId="52" fillId="0" borderId="3" xfId="91" applyNumberFormat="1" applyFont="1" applyFill="1" applyBorder="1" applyAlignment="1" applyProtection="1">
      <alignment horizontal="center" vertical="center" wrapText="1"/>
      <protection locked="0"/>
    </xf>
    <xf numFmtId="14" fontId="52" fillId="0" borderId="25" xfId="91" applyNumberFormat="1" applyFont="1" applyFill="1" applyBorder="1" applyAlignment="1" applyProtection="1">
      <alignment horizontal="center" vertical="center" wrapText="1"/>
      <protection locked="0"/>
    </xf>
    <xf numFmtId="0" fontId="52" fillId="0" borderId="52" xfId="91" quotePrefix="1" applyFont="1" applyFill="1" applyBorder="1" applyAlignment="1" applyProtection="1">
      <alignment vertical="center" wrapText="1"/>
      <protection locked="0"/>
    </xf>
    <xf numFmtId="0" fontId="52" fillId="32" borderId="52" xfId="91" applyFont="1" applyFill="1" applyBorder="1">
      <alignment vertical="center"/>
    </xf>
    <xf numFmtId="0" fontId="52" fillId="32" borderId="2" xfId="91" applyFont="1" applyFill="1" applyBorder="1">
      <alignment vertical="center"/>
    </xf>
    <xf numFmtId="0" fontId="52" fillId="32" borderId="16" xfId="91" applyFont="1" applyFill="1" applyBorder="1">
      <alignment vertical="center"/>
    </xf>
    <xf numFmtId="0" fontId="52" fillId="31" borderId="42" xfId="91" applyFont="1" applyFill="1" applyBorder="1">
      <alignment vertical="center"/>
    </xf>
    <xf numFmtId="0" fontId="52" fillId="31" borderId="56" xfId="91" applyFont="1" applyFill="1" applyBorder="1">
      <alignment vertical="center"/>
    </xf>
    <xf numFmtId="0" fontId="52" fillId="32" borderId="53" xfId="91" applyFont="1" applyFill="1" applyBorder="1">
      <alignment vertical="center"/>
    </xf>
    <xf numFmtId="0" fontId="52" fillId="32" borderId="58" xfId="91" applyFont="1" applyFill="1" applyBorder="1">
      <alignment vertical="center"/>
    </xf>
    <xf numFmtId="0" fontId="52" fillId="32" borderId="47" xfId="91" applyFont="1" applyFill="1" applyBorder="1">
      <alignment vertical="center"/>
    </xf>
    <xf numFmtId="0" fontId="57" fillId="31" borderId="43" xfId="91" applyFont="1" applyFill="1" applyBorder="1">
      <alignment vertical="center"/>
    </xf>
    <xf numFmtId="0" fontId="57" fillId="31" borderId="57" xfId="91" applyFont="1" applyFill="1" applyBorder="1">
      <alignment vertical="center"/>
    </xf>
    <xf numFmtId="0" fontId="57" fillId="0" borderId="0" xfId="91" applyFont="1" applyFill="1" applyBorder="1">
      <alignment vertical="center"/>
    </xf>
    <xf numFmtId="0" fontId="57" fillId="32" borderId="45" xfId="91" applyFont="1" applyFill="1" applyBorder="1" applyAlignment="1">
      <alignment horizontal="center" vertical="center"/>
    </xf>
    <xf numFmtId="0" fontId="57" fillId="32" borderId="60" xfId="91" applyFont="1" applyFill="1" applyBorder="1" applyAlignment="1">
      <alignment horizontal="center" vertical="center"/>
    </xf>
    <xf numFmtId="0" fontId="57" fillId="32" borderId="46" xfId="91" applyFont="1" applyFill="1" applyBorder="1" applyAlignment="1">
      <alignment horizontal="center" vertical="center"/>
    </xf>
    <xf numFmtId="0" fontId="57" fillId="32" borderId="44" xfId="91" applyFont="1" applyFill="1" applyBorder="1" applyAlignment="1">
      <alignment horizontal="center" vertical="center"/>
    </xf>
    <xf numFmtId="0" fontId="57" fillId="32" borderId="90" xfId="91" applyFont="1" applyFill="1" applyBorder="1" applyAlignment="1">
      <alignment horizontal="center" vertical="center"/>
    </xf>
    <xf numFmtId="0" fontId="57" fillId="32" borderId="61" xfId="91" applyFont="1" applyFill="1" applyBorder="1" applyAlignment="1">
      <alignment horizontal="center" vertical="center"/>
    </xf>
    <xf numFmtId="0" fontId="57" fillId="32" borderId="66" xfId="91" applyFont="1" applyFill="1" applyBorder="1" applyAlignment="1">
      <alignment horizontal="center" vertical="center"/>
    </xf>
    <xf numFmtId="0" fontId="57" fillId="32" borderId="17" xfId="91" applyFont="1" applyFill="1" applyBorder="1" applyAlignment="1">
      <alignment horizontal="center" vertical="center"/>
    </xf>
    <xf numFmtId="0" fontId="57" fillId="32" borderId="68" xfId="91" applyFont="1" applyFill="1" applyBorder="1" applyAlignment="1">
      <alignment horizontal="center" vertical="center"/>
    </xf>
    <xf numFmtId="0" fontId="57" fillId="32" borderId="4" xfId="91" applyFont="1" applyFill="1" applyBorder="1" applyAlignment="1">
      <alignment horizontal="center" vertical="center"/>
    </xf>
    <xf numFmtId="0" fontId="52" fillId="0" borderId="70" xfId="91" applyFont="1" applyFill="1" applyBorder="1" applyAlignment="1" applyProtection="1">
      <alignment vertical="center" wrapText="1"/>
      <protection locked="0"/>
    </xf>
    <xf numFmtId="0" fontId="52" fillId="0" borderId="17" xfId="91" applyFont="1" applyFill="1" applyBorder="1" applyAlignment="1" applyProtection="1">
      <alignment vertical="center" wrapText="1"/>
      <protection locked="0"/>
    </xf>
    <xf numFmtId="0" fontId="52" fillId="0" borderId="72" xfId="91" applyFont="1" applyFill="1" applyBorder="1" applyAlignment="1" applyProtection="1">
      <alignment vertical="center" wrapText="1"/>
      <protection locked="0"/>
    </xf>
    <xf numFmtId="0" fontId="52" fillId="0" borderId="71" xfId="91" applyFont="1" applyFill="1" applyBorder="1" applyAlignment="1" applyProtection="1">
      <alignment vertical="center" wrapText="1"/>
      <protection locked="0"/>
    </xf>
    <xf numFmtId="0" fontId="52" fillId="0" borderId="4" xfId="91" applyFont="1" applyFill="1" applyBorder="1" applyAlignment="1" applyProtection="1">
      <alignment vertical="center" wrapText="1"/>
      <protection locked="0"/>
    </xf>
    <xf numFmtId="0" fontId="52" fillId="0" borderId="73" xfId="91" applyFont="1" applyFill="1" applyBorder="1" applyAlignment="1" applyProtection="1">
      <alignment vertical="center" wrapText="1"/>
      <protection locked="0"/>
    </xf>
    <xf numFmtId="0" fontId="57" fillId="33" borderId="61" xfId="91" applyFont="1" applyFill="1" applyBorder="1" applyAlignment="1">
      <alignment vertical="center" wrapText="1"/>
    </xf>
    <xf numFmtId="0" fontId="57" fillId="33" borderId="46" xfId="91" applyFont="1" applyFill="1" applyBorder="1" applyAlignment="1">
      <alignment vertical="center" wrapText="1"/>
    </xf>
    <xf numFmtId="0" fontId="57" fillId="33" borderId="53" xfId="91" applyFont="1" applyFill="1" applyBorder="1" applyAlignment="1">
      <alignment vertical="center" wrapText="1"/>
    </xf>
    <xf numFmtId="0" fontId="57" fillId="33" borderId="47" xfId="91" applyFont="1" applyFill="1" applyBorder="1" applyAlignment="1">
      <alignment vertical="center" wrapText="1"/>
    </xf>
    <xf numFmtId="0" fontId="52" fillId="0" borderId="70" xfId="91" applyFont="1" applyFill="1" applyBorder="1" applyAlignment="1" applyProtection="1">
      <alignment vertical="center"/>
      <protection locked="0"/>
    </xf>
    <xf numFmtId="0" fontId="52" fillId="0" borderId="17" xfId="91" applyFont="1" applyFill="1" applyBorder="1" applyAlignment="1" applyProtection="1">
      <alignment vertical="center"/>
      <protection locked="0"/>
    </xf>
    <xf numFmtId="0" fontId="52" fillId="0" borderId="72" xfId="91" applyFont="1" applyFill="1" applyBorder="1" applyAlignment="1" applyProtection="1">
      <alignment vertical="center"/>
      <protection locked="0"/>
    </xf>
    <xf numFmtId="0" fontId="52" fillId="0" borderId="71" xfId="91" applyFont="1" applyFill="1" applyBorder="1" applyAlignment="1" applyProtection="1">
      <alignment vertical="center"/>
      <protection locked="0"/>
    </xf>
    <xf numFmtId="0" fontId="52" fillId="0" borderId="4" xfId="91" applyFont="1" applyFill="1" applyBorder="1" applyAlignment="1" applyProtection="1">
      <alignment vertical="center"/>
      <protection locked="0"/>
    </xf>
    <xf numFmtId="0" fontId="52" fillId="0" borderId="73" xfId="91" applyFont="1" applyFill="1" applyBorder="1" applyAlignment="1" applyProtection="1">
      <alignment vertical="center"/>
      <protection locked="0"/>
    </xf>
    <xf numFmtId="0" fontId="52" fillId="32" borderId="96" xfId="91" applyFont="1" applyFill="1" applyBorder="1">
      <alignment vertical="center"/>
    </xf>
    <xf numFmtId="0" fontId="52" fillId="32" borderId="97" xfId="91" applyFont="1" applyFill="1" applyBorder="1">
      <alignment vertical="center"/>
    </xf>
    <xf numFmtId="0" fontId="52" fillId="32" borderId="98" xfId="91" applyFont="1" applyFill="1" applyBorder="1">
      <alignment vertical="center"/>
    </xf>
    <xf numFmtId="0" fontId="52" fillId="32" borderId="99" xfId="91" applyFont="1" applyFill="1" applyBorder="1">
      <alignment vertical="center"/>
    </xf>
    <xf numFmtId="0" fontId="52" fillId="32" borderId="100" xfId="91" applyFont="1" applyFill="1" applyBorder="1">
      <alignment vertical="center"/>
    </xf>
    <xf numFmtId="0" fontId="52" fillId="32" borderId="101" xfId="91" applyFont="1" applyFill="1" applyBorder="1">
      <alignment vertical="center"/>
    </xf>
    <xf numFmtId="0" fontId="52" fillId="31" borderId="102" xfId="91" applyFont="1" applyFill="1" applyBorder="1" applyAlignment="1">
      <alignment horizontal="right" vertical="center"/>
    </xf>
    <xf numFmtId="0" fontId="52" fillId="31" borderId="103" xfId="91" applyFont="1" applyFill="1" applyBorder="1" applyAlignment="1">
      <alignment horizontal="right" vertical="center"/>
    </xf>
    <xf numFmtId="14" fontId="52" fillId="0" borderId="87" xfId="91" applyNumberFormat="1" applyFont="1" applyFill="1" applyBorder="1" applyAlignment="1" applyProtection="1">
      <alignment horizontal="center" vertical="center"/>
      <protection locked="0"/>
    </xf>
    <xf numFmtId="14" fontId="52" fillId="0" borderId="89" xfId="91" applyNumberFormat="1" applyFont="1" applyFill="1" applyBorder="1" applyAlignment="1" applyProtection="1">
      <alignment horizontal="center" vertical="center"/>
      <protection locked="0"/>
    </xf>
    <xf numFmtId="0" fontId="52" fillId="40" borderId="148" xfId="91" applyFont="1" applyFill="1" applyBorder="1" applyAlignment="1" applyProtection="1">
      <alignment vertical="center"/>
      <protection locked="0"/>
    </xf>
    <xf numFmtId="0" fontId="52" fillId="40" borderId="149" xfId="91" applyFont="1" applyFill="1" applyBorder="1" applyAlignment="1" applyProtection="1">
      <alignment vertical="center"/>
      <protection locked="0"/>
    </xf>
    <xf numFmtId="0" fontId="52" fillId="40" borderId="150" xfId="91" applyFont="1" applyFill="1" applyBorder="1" applyAlignment="1" applyProtection="1">
      <alignment vertical="center"/>
      <protection locked="0"/>
    </xf>
    <xf numFmtId="0" fontId="52" fillId="0" borderId="151" xfId="91" applyFont="1" applyFill="1" applyBorder="1" applyProtection="1">
      <alignment vertical="center"/>
      <protection locked="0"/>
    </xf>
    <xf numFmtId="0" fontId="52" fillId="0" borderId="93" xfId="91" applyFont="1" applyFill="1" applyBorder="1" applyProtection="1">
      <alignment vertical="center"/>
      <protection locked="0"/>
    </xf>
    <xf numFmtId="14" fontId="52" fillId="0" borderId="93" xfId="91" quotePrefix="1" applyNumberFormat="1" applyFont="1" applyFill="1" applyBorder="1" applyAlignment="1" applyProtection="1">
      <alignment horizontal="center" vertical="center"/>
      <protection locked="0"/>
    </xf>
    <xf numFmtId="14" fontId="52" fillId="0" borderId="93" xfId="91" applyNumberFormat="1" applyFont="1" applyFill="1" applyBorder="1" applyAlignment="1" applyProtection="1">
      <alignment horizontal="center" vertical="center"/>
      <protection locked="0"/>
    </xf>
    <xf numFmtId="14" fontId="52" fillId="0" borderId="94" xfId="91" applyNumberFormat="1" applyFont="1" applyFill="1" applyBorder="1" applyAlignment="1" applyProtection="1">
      <alignment horizontal="center" vertical="center"/>
      <protection locked="0"/>
    </xf>
    <xf numFmtId="0" fontId="52" fillId="0" borderId="148" xfId="91" applyFont="1" applyFill="1" applyBorder="1" applyAlignment="1" applyProtection="1">
      <alignment vertical="center"/>
      <protection locked="0"/>
    </xf>
    <xf numFmtId="0" fontId="52" fillId="0" borderId="149" xfId="91" applyFont="1" applyFill="1" applyBorder="1" applyAlignment="1" applyProtection="1">
      <alignment vertical="center"/>
      <protection locked="0"/>
    </xf>
    <xf numFmtId="0" fontId="52" fillId="0" borderId="150" xfId="91" applyFont="1" applyFill="1" applyBorder="1" applyAlignment="1" applyProtection="1">
      <alignment vertical="center"/>
      <protection locked="0"/>
    </xf>
    <xf numFmtId="14" fontId="52" fillId="0" borderId="95" xfId="91" applyNumberFormat="1" applyFont="1" applyFill="1" applyBorder="1" applyAlignment="1" applyProtection="1">
      <alignment horizontal="center" vertical="center"/>
      <protection locked="0"/>
    </xf>
    <xf numFmtId="0" fontId="52" fillId="0" borderId="84" xfId="91" applyFont="1" applyFill="1" applyBorder="1" applyProtection="1">
      <alignment vertical="center"/>
      <protection locked="0"/>
    </xf>
    <xf numFmtId="0" fontId="52" fillId="0" borderId="87" xfId="91" applyFont="1" applyFill="1" applyBorder="1" applyProtection="1">
      <alignment vertical="center"/>
      <protection locked="0"/>
    </xf>
    <xf numFmtId="14" fontId="52" fillId="0" borderId="88" xfId="91" applyNumberFormat="1" applyFont="1" applyFill="1" applyBorder="1" applyAlignment="1" applyProtection="1">
      <alignment horizontal="center" vertical="center"/>
      <protection locked="0"/>
    </xf>
    <xf numFmtId="0" fontId="52" fillId="0" borderId="145" xfId="91" applyFont="1" applyFill="1" applyBorder="1" applyAlignment="1" applyProtection="1">
      <alignment vertical="center"/>
      <protection locked="0"/>
    </xf>
    <xf numFmtId="0" fontId="52" fillId="0" borderId="77" xfId="91" applyFont="1" applyFill="1" applyBorder="1" applyAlignment="1" applyProtection="1">
      <alignment vertical="center"/>
      <protection locked="0"/>
    </xf>
    <xf numFmtId="0" fontId="52" fillId="0" borderId="146" xfId="91" applyFont="1" applyFill="1" applyBorder="1" applyAlignment="1" applyProtection="1">
      <alignment vertical="center"/>
      <protection locked="0"/>
    </xf>
    <xf numFmtId="0" fontId="57" fillId="32" borderId="91" xfId="91" applyFont="1" applyFill="1" applyBorder="1" applyAlignment="1">
      <alignment horizontal="center" vertical="center" wrapText="1"/>
    </xf>
    <xf numFmtId="0" fontId="57" fillId="32" borderId="62" xfId="91" applyFont="1" applyFill="1" applyBorder="1" applyAlignment="1">
      <alignment horizontal="center" vertical="center" wrapText="1"/>
    </xf>
    <xf numFmtId="0" fontId="57" fillId="32" borderId="15" xfId="91" applyFont="1" applyFill="1" applyBorder="1" applyAlignment="1">
      <alignment horizontal="center" vertical="center" wrapText="1"/>
    </xf>
    <xf numFmtId="0" fontId="57" fillId="32" borderId="83" xfId="91" applyFont="1" applyFill="1" applyBorder="1" applyAlignment="1">
      <alignment horizontal="center" vertical="center" wrapText="1"/>
    </xf>
    <xf numFmtId="0" fontId="57" fillId="32" borderId="0" xfId="91" applyFont="1" applyFill="1" applyBorder="1" applyAlignment="1">
      <alignment horizontal="center" vertical="center" wrapText="1"/>
    </xf>
    <xf numFmtId="0" fontId="57" fillId="32" borderId="40" xfId="91" applyFont="1" applyFill="1" applyBorder="1" applyAlignment="1">
      <alignment horizontal="center" vertical="center" wrapText="1"/>
    </xf>
    <xf numFmtId="0" fontId="57" fillId="32" borderId="68" xfId="91" applyFont="1" applyFill="1" applyBorder="1" applyAlignment="1">
      <alignment horizontal="center" vertical="center" wrapText="1"/>
    </xf>
    <xf numFmtId="0" fontId="57" fillId="32" borderId="4" xfId="91" applyFont="1" applyFill="1" applyBorder="1" applyAlignment="1">
      <alignment horizontal="center" vertical="center" wrapText="1"/>
    </xf>
    <xf numFmtId="0" fontId="57" fillId="32" borderId="69" xfId="91" applyFont="1" applyFill="1" applyBorder="1" applyAlignment="1">
      <alignment horizontal="center" vertical="center" wrapText="1"/>
    </xf>
    <xf numFmtId="0" fontId="52" fillId="0" borderId="63" xfId="55" applyFont="1" applyFill="1" applyBorder="1" applyAlignment="1" applyProtection="1">
      <alignment vertical="center" wrapText="1"/>
      <protection locked="0"/>
    </xf>
    <xf numFmtId="0" fontId="52" fillId="0" borderId="0" xfId="55" applyFont="1" applyFill="1" applyBorder="1" applyAlignment="1" applyProtection="1">
      <alignment vertical="center"/>
      <protection locked="0"/>
    </xf>
    <xf numFmtId="0" fontId="52" fillId="0" borderId="17" xfId="55" applyFont="1" applyFill="1" applyBorder="1" applyAlignment="1" applyProtection="1">
      <alignment vertical="center"/>
      <protection locked="0"/>
    </xf>
    <xf numFmtId="0" fontId="52" fillId="0" borderId="72" xfId="55" applyFont="1" applyFill="1" applyBorder="1" applyAlignment="1" applyProtection="1">
      <alignment vertical="center"/>
      <protection locked="0"/>
    </xf>
    <xf numFmtId="0" fontId="52" fillId="0" borderId="63" xfId="55" applyFont="1" applyFill="1" applyBorder="1" applyAlignment="1" applyProtection="1">
      <alignment vertical="center"/>
      <protection locked="0"/>
    </xf>
    <xf numFmtId="0" fontId="52" fillId="0" borderId="92" xfId="55" applyFont="1" applyFill="1" applyBorder="1" applyAlignment="1" applyProtection="1">
      <alignment vertical="center"/>
      <protection locked="0"/>
    </xf>
    <xf numFmtId="0" fontId="52" fillId="0" borderId="71" xfId="55" applyFont="1" applyFill="1" applyBorder="1" applyAlignment="1" applyProtection="1">
      <alignment vertical="center"/>
      <protection locked="0"/>
    </xf>
    <xf numFmtId="0" fontId="52" fillId="0" borderId="4" xfId="55" applyFont="1" applyFill="1" applyBorder="1" applyAlignment="1" applyProtection="1">
      <alignment vertical="center"/>
      <protection locked="0"/>
    </xf>
    <xf numFmtId="0" fontId="52" fillId="0" borderId="73" xfId="55" applyFont="1" applyFill="1" applyBorder="1" applyAlignment="1" applyProtection="1">
      <alignment vertical="center"/>
      <protection locked="0"/>
    </xf>
    <xf numFmtId="0" fontId="52" fillId="40" borderId="145" xfId="91" applyFont="1" applyFill="1" applyBorder="1" applyAlignment="1" applyProtection="1">
      <alignment vertical="center"/>
      <protection locked="0"/>
    </xf>
    <xf numFmtId="0" fontId="52" fillId="40" borderId="77" xfId="91" applyFont="1" applyFill="1" applyBorder="1" applyAlignment="1" applyProtection="1">
      <alignment vertical="center"/>
      <protection locked="0"/>
    </xf>
    <xf numFmtId="0" fontId="52" fillId="40" borderId="146" xfId="91" applyFont="1" applyFill="1" applyBorder="1" applyAlignment="1" applyProtection="1">
      <alignment vertical="center"/>
      <protection locked="0"/>
    </xf>
    <xf numFmtId="0" fontId="52" fillId="0" borderId="147" xfId="91" applyFont="1" applyFill="1" applyBorder="1" applyProtection="1">
      <alignment vertical="center"/>
      <protection locked="0"/>
    </xf>
    <xf numFmtId="0" fontId="52" fillId="0" borderId="77" xfId="91" applyFont="1" applyFill="1" applyBorder="1" applyProtection="1">
      <alignment vertical="center"/>
      <protection locked="0"/>
    </xf>
    <xf numFmtId="0" fontId="52" fillId="0" borderId="146" xfId="91" applyFont="1" applyFill="1" applyBorder="1" applyProtection="1">
      <alignment vertical="center"/>
      <protection locked="0"/>
    </xf>
    <xf numFmtId="14" fontId="52" fillId="0" borderId="87" xfId="91" quotePrefix="1" applyNumberFormat="1" applyFont="1" applyFill="1" applyBorder="1" applyAlignment="1" applyProtection="1">
      <alignment horizontal="center" vertical="center"/>
      <protection locked="0"/>
    </xf>
    <xf numFmtId="187" fontId="52" fillId="0" borderId="44" xfId="91" applyNumberFormat="1" applyFont="1" applyFill="1" applyBorder="1" applyAlignment="1" applyProtection="1">
      <alignment horizontal="right" vertical="center"/>
      <protection locked="0"/>
    </xf>
    <xf numFmtId="187" fontId="52" fillId="0" borderId="90" xfId="91" applyNumberFormat="1" applyFont="1" applyFill="1" applyBorder="1" applyAlignment="1" applyProtection="1">
      <alignment horizontal="right" vertical="center"/>
      <protection locked="0"/>
    </xf>
    <xf numFmtId="14" fontId="52" fillId="0" borderId="84" xfId="91" quotePrefix="1" applyNumberFormat="1" applyFont="1" applyFill="1" applyBorder="1" applyAlignment="1" applyProtection="1">
      <alignment horizontal="center" vertical="center"/>
      <protection locked="0"/>
    </xf>
    <xf numFmtId="14" fontId="52" fillId="0" borderId="84" xfId="91" applyNumberFormat="1" applyFont="1" applyFill="1" applyBorder="1" applyAlignment="1" applyProtection="1">
      <alignment horizontal="center" vertical="center"/>
      <protection locked="0"/>
    </xf>
    <xf numFmtId="14" fontId="52" fillId="0" borderId="86" xfId="91" applyNumberFormat="1" applyFont="1" applyFill="1" applyBorder="1" applyAlignment="1" applyProtection="1">
      <alignment horizontal="center" vertical="center"/>
      <protection locked="0"/>
    </xf>
    <xf numFmtId="0" fontId="57" fillId="32" borderId="53" xfId="91" applyFont="1" applyFill="1" applyBorder="1">
      <alignment vertical="center"/>
    </xf>
    <xf numFmtId="0" fontId="57" fillId="32" borderId="58" xfId="91" applyFont="1" applyFill="1" applyBorder="1">
      <alignment vertical="center"/>
    </xf>
    <xf numFmtId="0" fontId="57" fillId="32" borderId="47" xfId="91" applyFont="1" applyFill="1" applyBorder="1">
      <alignment vertical="center"/>
    </xf>
    <xf numFmtId="0" fontId="52" fillId="0" borderId="43" xfId="91" applyFont="1" applyFill="1" applyBorder="1" applyAlignment="1" applyProtection="1">
      <alignment vertical="center"/>
      <protection locked="0"/>
    </xf>
    <xf numFmtId="0" fontId="52" fillId="0" borderId="58" xfId="91" applyFont="1" applyFill="1" applyBorder="1" applyAlignment="1" applyProtection="1">
      <alignment vertical="center"/>
      <protection locked="0"/>
    </xf>
    <xf numFmtId="0" fontId="52" fillId="0" borderId="57" xfId="91" applyFont="1" applyFill="1" applyBorder="1" applyAlignment="1" applyProtection="1">
      <alignment vertical="center"/>
      <protection locked="0"/>
    </xf>
    <xf numFmtId="0" fontId="57" fillId="32" borderId="26" xfId="91" applyFont="1" applyFill="1" applyBorder="1">
      <alignment vertical="center"/>
    </xf>
    <xf numFmtId="0" fontId="57" fillId="32" borderId="27" xfId="91" applyFont="1" applyFill="1" applyBorder="1">
      <alignment vertical="center"/>
    </xf>
    <xf numFmtId="0" fontId="57" fillId="32" borderId="28" xfId="91" applyFont="1" applyFill="1" applyBorder="1">
      <alignment vertical="center"/>
    </xf>
    <xf numFmtId="0" fontId="52" fillId="0" borderId="68" xfId="91" applyFont="1" applyFill="1" applyBorder="1" applyAlignment="1" applyProtection="1">
      <alignment vertical="center"/>
      <protection locked="0"/>
    </xf>
    <xf numFmtId="0" fontId="57" fillId="32" borderId="82" xfId="91" applyFont="1" applyFill="1" applyBorder="1" applyAlignment="1">
      <alignment vertical="center"/>
    </xf>
    <xf numFmtId="0" fontId="57" fillId="32" borderId="60" xfId="91" applyFont="1" applyFill="1" applyBorder="1" applyAlignment="1">
      <alignment vertical="center"/>
    </xf>
    <xf numFmtId="0" fontId="57" fillId="32" borderId="59" xfId="91" applyFont="1" applyFill="1" applyBorder="1" applyAlignment="1">
      <alignment vertical="center"/>
    </xf>
    <xf numFmtId="0" fontId="57" fillId="32" borderId="41" xfId="91" applyFont="1" applyFill="1" applyBorder="1">
      <alignment vertical="center"/>
    </xf>
    <xf numFmtId="0" fontId="57" fillId="32" borderId="44" xfId="91" applyFont="1" applyFill="1" applyBorder="1">
      <alignment vertical="center"/>
    </xf>
    <xf numFmtId="0" fontId="57" fillId="32" borderId="66" xfId="91" applyFont="1" applyFill="1" applyBorder="1" applyAlignment="1">
      <alignment vertical="center" wrapText="1"/>
    </xf>
    <xf numFmtId="0" fontId="57" fillId="32" borderId="17" xfId="91" applyFont="1" applyFill="1" applyBorder="1" applyAlignment="1">
      <alignment vertical="center" wrapText="1"/>
    </xf>
    <xf numFmtId="0" fontId="57" fillId="32" borderId="72" xfId="91" applyFont="1" applyFill="1" applyBorder="1" applyAlignment="1">
      <alignment vertical="center" wrapText="1"/>
    </xf>
    <xf numFmtId="0" fontId="52" fillId="0" borderId="61" xfId="91" quotePrefix="1" applyFont="1" applyFill="1" applyBorder="1" applyAlignment="1" applyProtection="1">
      <alignment vertical="center"/>
      <protection locked="0"/>
    </xf>
    <xf numFmtId="0" fontId="52" fillId="0" borderId="60" xfId="91" applyFont="1" applyFill="1" applyBorder="1" applyAlignment="1" applyProtection="1">
      <alignment vertical="center"/>
      <protection locked="0"/>
    </xf>
    <xf numFmtId="0" fontId="52" fillId="0" borderId="59" xfId="91" applyFont="1" applyFill="1" applyBorder="1" applyAlignment="1" applyProtection="1">
      <alignment vertical="center"/>
      <protection locked="0"/>
    </xf>
    <xf numFmtId="0" fontId="52" fillId="40" borderId="142" xfId="91" applyFont="1" applyFill="1" applyBorder="1" applyAlignment="1" applyProtection="1">
      <alignment vertical="center"/>
      <protection locked="0"/>
    </xf>
    <xf numFmtId="0" fontId="52" fillId="40" borderId="143" xfId="91" applyFont="1" applyFill="1" applyBorder="1" applyAlignment="1" applyProtection="1">
      <alignment vertical="center"/>
      <protection locked="0"/>
    </xf>
    <xf numFmtId="0" fontId="52" fillId="40" borderId="144" xfId="91" applyFont="1" applyFill="1" applyBorder="1" applyAlignment="1" applyProtection="1">
      <alignment vertical="center"/>
      <protection locked="0"/>
    </xf>
    <xf numFmtId="14" fontId="52" fillId="0" borderId="85" xfId="91" applyNumberFormat="1" applyFont="1" applyFill="1" applyBorder="1" applyAlignment="1" applyProtection="1">
      <alignment horizontal="center" vertical="center"/>
      <protection locked="0"/>
    </xf>
    <xf numFmtId="0" fontId="52" fillId="0" borderId="142" xfId="91" applyFont="1" applyFill="1" applyBorder="1" applyAlignment="1" applyProtection="1">
      <alignment vertical="center"/>
      <protection locked="0"/>
    </xf>
    <xf numFmtId="0" fontId="52" fillId="0" borderId="143" xfId="91" applyFont="1" applyFill="1" applyBorder="1" applyAlignment="1" applyProtection="1">
      <alignment vertical="center"/>
      <protection locked="0"/>
    </xf>
    <xf numFmtId="0" fontId="52" fillId="0" borderId="144" xfId="91" applyFont="1" applyFill="1" applyBorder="1" applyAlignment="1" applyProtection="1">
      <alignment vertical="center"/>
      <protection locked="0"/>
    </xf>
    <xf numFmtId="0" fontId="57" fillId="32" borderId="81" xfId="91" applyFont="1" applyFill="1" applyBorder="1" applyAlignment="1">
      <alignment vertical="center"/>
    </xf>
    <xf numFmtId="0" fontId="57" fillId="32" borderId="46" xfId="91" applyFont="1" applyFill="1" applyBorder="1" applyAlignment="1">
      <alignment vertical="center"/>
    </xf>
    <xf numFmtId="0" fontId="57" fillId="32" borderId="80" xfId="91" applyFont="1" applyFill="1" applyBorder="1" applyAlignment="1">
      <alignment vertical="center"/>
    </xf>
    <xf numFmtId="0" fontId="57" fillId="32" borderId="54" xfId="91" applyFont="1" applyFill="1" applyBorder="1">
      <alignment vertical="center"/>
    </xf>
    <xf numFmtId="0" fontId="57" fillId="32" borderId="78" xfId="91" applyFont="1" applyFill="1" applyBorder="1">
      <alignment vertical="center"/>
    </xf>
    <xf numFmtId="0" fontId="52" fillId="0" borderId="79" xfId="91" applyFont="1" applyFill="1" applyBorder="1" applyAlignment="1" applyProtection="1">
      <alignment vertical="center"/>
      <protection locked="0"/>
    </xf>
    <xf numFmtId="0" fontId="52" fillId="0" borderId="1" xfId="91" applyFont="1" applyFill="1" applyBorder="1" applyAlignment="1" applyProtection="1">
      <alignment vertical="center"/>
      <protection locked="0"/>
    </xf>
    <xf numFmtId="0" fontId="52" fillId="0" borderId="49" xfId="91" applyFont="1" applyFill="1" applyBorder="1" applyAlignment="1" applyProtection="1">
      <alignment vertical="center"/>
      <protection locked="0"/>
    </xf>
    <xf numFmtId="0" fontId="57" fillId="0" borderId="108" xfId="91" applyFont="1" applyFill="1" applyBorder="1">
      <alignment vertical="center"/>
    </xf>
    <xf numFmtId="0" fontId="57" fillId="0" borderId="104" xfId="91" applyFont="1" applyFill="1" applyBorder="1">
      <alignment vertical="center"/>
    </xf>
    <xf numFmtId="0" fontId="57" fillId="0" borderId="71" xfId="91" applyFont="1" applyFill="1" applyBorder="1">
      <alignment vertical="center"/>
    </xf>
    <xf numFmtId="0" fontId="52" fillId="0" borderId="4" xfId="91" applyFont="1" applyFill="1" applyBorder="1" applyAlignment="1" applyProtection="1">
      <alignment horizontal="center" vertical="center"/>
      <protection locked="0"/>
    </xf>
    <xf numFmtId="0" fontId="57" fillId="32" borderId="66" xfId="91" applyFont="1" applyFill="1" applyBorder="1" applyAlignment="1">
      <alignment horizontal="center" vertical="center" wrapText="1"/>
    </xf>
    <xf numFmtId="0" fontId="57" fillId="32" borderId="67" xfId="91" applyFont="1" applyFill="1" applyBorder="1" applyAlignment="1">
      <alignment horizontal="center" vertical="center" wrapText="1"/>
    </xf>
    <xf numFmtId="0" fontId="52" fillId="0" borderId="76" xfId="91" applyFont="1" applyFill="1" applyBorder="1" applyAlignment="1" applyProtection="1">
      <alignment horizontal="center"/>
      <protection locked="0"/>
    </xf>
    <xf numFmtId="0" fontId="52" fillId="0" borderId="0" xfId="91" applyFont="1" applyFill="1" applyBorder="1" applyAlignment="1">
      <alignment horizontal="center"/>
    </xf>
    <xf numFmtId="14" fontId="52" fillId="0" borderId="0" xfId="91" applyNumberFormat="1" applyFont="1" applyFill="1" applyBorder="1" applyAlignment="1" applyProtection="1">
      <alignment horizontal="center"/>
      <protection locked="0"/>
    </xf>
    <xf numFmtId="0" fontId="52" fillId="0" borderId="0" xfId="91" applyFont="1" applyFill="1" applyBorder="1" applyAlignment="1" applyProtection="1">
      <alignment horizontal="center"/>
      <protection locked="0"/>
    </xf>
    <xf numFmtId="0" fontId="52" fillId="0" borderId="77" xfId="91" applyFont="1" applyFill="1" applyBorder="1" applyAlignment="1">
      <alignment horizontal="center"/>
    </xf>
    <xf numFmtId="14" fontId="52" fillId="0" borderId="77" xfId="91" applyNumberFormat="1" applyFont="1" applyFill="1" applyBorder="1" applyAlignment="1" applyProtection="1">
      <alignment horizontal="center"/>
      <protection locked="0"/>
    </xf>
    <xf numFmtId="0" fontId="52" fillId="0" borderId="77" xfId="91" applyFont="1" applyFill="1" applyBorder="1" applyAlignment="1" applyProtection="1">
      <alignment horizontal="center"/>
      <protection locked="0"/>
    </xf>
    <xf numFmtId="0" fontId="49" fillId="0" borderId="0" xfId="91" applyFont="1" applyFill="1" applyBorder="1">
      <alignment vertical="center"/>
    </xf>
    <xf numFmtId="0" fontId="52" fillId="0" borderId="76" xfId="91" applyFont="1" applyFill="1" applyBorder="1" applyAlignment="1">
      <alignment horizontal="center"/>
    </xf>
    <xf numFmtId="0" fontId="52" fillId="0" borderId="125" xfId="0" applyFont="1" applyFill="1" applyBorder="1" applyAlignment="1">
      <alignment vertical="center"/>
    </xf>
    <xf numFmtId="0" fontId="52" fillId="0" borderId="126" xfId="0" applyFont="1" applyFill="1" applyBorder="1" applyAlignment="1">
      <alignment vertical="center"/>
    </xf>
    <xf numFmtId="0" fontId="52" fillId="0" borderId="127" xfId="0" applyFont="1" applyFill="1" applyBorder="1" applyAlignment="1">
      <alignment vertical="center"/>
    </xf>
    <xf numFmtId="0" fontId="52" fillId="0" borderId="63" xfId="0" applyFont="1" applyFill="1" applyBorder="1" applyAlignment="1">
      <alignment vertical="center"/>
    </xf>
    <xf numFmtId="0" fontId="52" fillId="0" borderId="0" xfId="0" applyFont="1" applyFill="1" applyBorder="1" applyAlignment="1">
      <alignment vertical="center"/>
    </xf>
    <xf numFmtId="0" fontId="52" fillId="0" borderId="40" xfId="0" applyFont="1" applyFill="1" applyBorder="1" applyAlignment="1">
      <alignment vertical="center"/>
    </xf>
    <xf numFmtId="0" fontId="52" fillId="0" borderId="64" xfId="0" applyFont="1" applyFill="1" applyBorder="1" applyAlignment="1">
      <alignment vertical="center"/>
    </xf>
    <xf numFmtId="0" fontId="52" fillId="0" borderId="65" xfId="0" applyFont="1" applyFill="1" applyBorder="1" applyAlignment="1">
      <alignment vertical="center"/>
    </xf>
    <xf numFmtId="0" fontId="52" fillId="0" borderId="39" xfId="0" applyFont="1" applyFill="1" applyBorder="1" applyAlignment="1">
      <alignment vertical="center"/>
    </xf>
    <xf numFmtId="0" fontId="52" fillId="0" borderId="124" xfId="0" applyFont="1" applyFill="1" applyBorder="1" applyAlignment="1">
      <alignment vertical="center"/>
    </xf>
    <xf numFmtId="0" fontId="52" fillId="0" borderId="62" xfId="0" applyFont="1" applyFill="1" applyBorder="1" applyAlignment="1">
      <alignment vertical="center"/>
    </xf>
    <xf numFmtId="0" fontId="52" fillId="0" borderId="15" xfId="0" applyFont="1" applyFill="1" applyBorder="1" applyAlignment="1">
      <alignment vertical="center"/>
    </xf>
    <xf numFmtId="0" fontId="52" fillId="0" borderId="128" xfId="0" applyFont="1" applyFill="1" applyBorder="1" applyAlignment="1">
      <alignment vertical="center"/>
    </xf>
    <xf numFmtId="0" fontId="52" fillId="0" borderId="129" xfId="0" applyFont="1" applyFill="1" applyBorder="1" applyAlignment="1">
      <alignment vertical="center"/>
    </xf>
    <xf numFmtId="0" fontId="52" fillId="0" borderId="130" xfId="0" applyFont="1" applyFill="1" applyBorder="1" applyAlignment="1">
      <alignment vertical="center"/>
    </xf>
    <xf numFmtId="0" fontId="71" fillId="0" borderId="63" xfId="0" applyFont="1" applyFill="1" applyBorder="1" applyAlignment="1">
      <alignment vertical="center"/>
    </xf>
    <xf numFmtId="0" fontId="52" fillId="0" borderId="0" xfId="0" applyFont="1" applyFill="1" applyAlignment="1">
      <alignment vertical="center"/>
    </xf>
    <xf numFmtId="0" fontId="52" fillId="0" borderId="124" xfId="0" quotePrefix="1" applyFont="1" applyFill="1" applyBorder="1" applyAlignment="1">
      <alignment vertical="center"/>
    </xf>
    <xf numFmtId="0" fontId="71" fillId="0" borderId="0" xfId="0" applyFont="1" applyFill="1" applyBorder="1" applyAlignment="1">
      <alignment vertical="center"/>
    </xf>
  </cellXfs>
  <cellStyles count="9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11 2" xfId="91"/>
    <cellStyle name="標準 2" xfId="80"/>
    <cellStyle name="標準 2 3" xfId="9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371475</xdr:colOff>
      <xdr:row>8</xdr:row>
      <xdr:rowOff>209550</xdr:rowOff>
    </xdr:from>
    <xdr:to>
      <xdr:col>6</xdr:col>
      <xdr:colOff>314325</xdr:colOff>
      <xdr:row>9</xdr:row>
      <xdr:rowOff>133350</xdr:rowOff>
    </xdr:to>
    <xdr:cxnSp macro="">
      <xdr:nvCxnSpPr>
        <xdr:cNvPr id="3" name="直線矢印コネクタ 2">
          <a:extLst>
            <a:ext uri="{FF2B5EF4-FFF2-40B4-BE49-F238E27FC236}">
              <a16:creationId xmlns:a16="http://schemas.microsoft.com/office/drawing/2014/main" id="{00000000-0008-0000-1100-000003000000}"/>
            </a:ext>
          </a:extLst>
        </xdr:cNvPr>
        <xdr:cNvCxnSpPr/>
      </xdr:nvCxnSpPr>
      <xdr:spPr>
        <a:xfrm>
          <a:off x="2276475" y="1876425"/>
          <a:ext cx="323850" cy="16192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371475</xdr:colOff>
      <xdr:row>8</xdr:row>
      <xdr:rowOff>123825</xdr:rowOff>
    </xdr:from>
    <xdr:to>
      <xdr:col>6</xdr:col>
      <xdr:colOff>342900</xdr:colOff>
      <xdr:row>8</xdr:row>
      <xdr:rowOff>123827</xdr:rowOff>
    </xdr:to>
    <xdr:cxnSp macro="">
      <xdr:nvCxnSpPr>
        <xdr:cNvPr id="4" name="直線矢印コネクタ 3">
          <a:extLst>
            <a:ext uri="{FF2B5EF4-FFF2-40B4-BE49-F238E27FC236}">
              <a16:creationId xmlns:a16="http://schemas.microsoft.com/office/drawing/2014/main" id="{00000000-0008-0000-1100-000004000000}"/>
            </a:ext>
          </a:extLst>
        </xdr:cNvPr>
        <xdr:cNvCxnSpPr/>
      </xdr:nvCxnSpPr>
      <xdr:spPr>
        <a:xfrm>
          <a:off x="2276475" y="1790700"/>
          <a:ext cx="352425" cy="2"/>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xdr:colOff>
      <xdr:row>21</xdr:row>
      <xdr:rowOff>0</xdr:rowOff>
    </xdr:from>
    <xdr:to>
      <xdr:col>14</xdr:col>
      <xdr:colOff>0</xdr:colOff>
      <xdr:row>25</xdr:row>
      <xdr:rowOff>0</xdr:rowOff>
    </xdr:to>
    <xdr:sp macro="" textlink="">
      <xdr:nvSpPr>
        <xdr:cNvPr id="2" name="フローチャート: 磁気ディスク 1">
          <a:extLst>
            <a:ext uri="{FF2B5EF4-FFF2-40B4-BE49-F238E27FC236}">
              <a16:creationId xmlns:a16="http://schemas.microsoft.com/office/drawing/2014/main" id="{00000000-0008-0000-0400-000002000000}"/>
            </a:ext>
          </a:extLst>
        </xdr:cNvPr>
        <xdr:cNvSpPr/>
      </xdr:nvSpPr>
      <xdr:spPr>
        <a:xfrm>
          <a:off x="4200525" y="5200650"/>
          <a:ext cx="1133475" cy="990600"/>
        </a:xfrm>
        <a:prstGeom prst="flowChartMagneticDisk">
          <a:avLst/>
        </a:prstGeom>
        <a:ln w="28575"/>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t>郵便番号</a:t>
          </a:r>
          <a:endParaRPr kumimoji="1" lang="en-US" altLang="ja-JP" sz="1100"/>
        </a:p>
        <a:p>
          <a:pPr algn="ctr"/>
          <a:r>
            <a:rPr kumimoji="1" lang="ja-JP" altLang="en-US" sz="1100"/>
            <a:t>ポリゴン</a:t>
          </a:r>
          <a:r>
            <a:rPr kumimoji="1" lang="en-US" altLang="ja-JP" sz="1100"/>
            <a:t>DB</a:t>
          </a:r>
          <a:endParaRPr kumimoji="1" lang="ja-JP" altLang="en-US" sz="1100"/>
        </a:p>
      </xdr:txBody>
    </xdr:sp>
    <xdr:clientData/>
  </xdr:twoCellAnchor>
  <xdr:twoCellAnchor>
    <xdr:from>
      <xdr:col>3</xdr:col>
      <xdr:colOff>0</xdr:colOff>
      <xdr:row>13</xdr:row>
      <xdr:rowOff>0</xdr:rowOff>
    </xdr:from>
    <xdr:to>
      <xdr:col>6</xdr:col>
      <xdr:colOff>0</xdr:colOff>
      <xdr:row>17</xdr:row>
      <xdr:rowOff>0</xdr:rowOff>
    </xdr:to>
    <xdr:sp macro="" textlink="">
      <xdr:nvSpPr>
        <xdr:cNvPr id="3" name="フローチャート: 磁気ディスク 2">
          <a:extLst>
            <a:ext uri="{FF2B5EF4-FFF2-40B4-BE49-F238E27FC236}">
              <a16:creationId xmlns:a16="http://schemas.microsoft.com/office/drawing/2014/main" id="{00000000-0008-0000-0400-000003000000}"/>
            </a:ext>
          </a:extLst>
        </xdr:cNvPr>
        <xdr:cNvSpPr/>
      </xdr:nvSpPr>
      <xdr:spPr>
        <a:xfrm>
          <a:off x="1143000" y="3219450"/>
          <a:ext cx="1143000" cy="990600"/>
        </a:xfrm>
        <a:prstGeom prst="flowChartMagneticDisk">
          <a:avLst/>
        </a:prstGeom>
        <a:ln w="28575"/>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1100"/>
            <a:t>住所マスタ</a:t>
          </a:r>
        </a:p>
      </xdr:txBody>
    </xdr:sp>
    <xdr:clientData/>
  </xdr:twoCellAnchor>
  <xdr:twoCellAnchor>
    <xdr:from>
      <xdr:col>7</xdr:col>
      <xdr:colOff>0</xdr:colOff>
      <xdr:row>13</xdr:row>
      <xdr:rowOff>0</xdr:rowOff>
    </xdr:from>
    <xdr:to>
      <xdr:col>10</xdr:col>
      <xdr:colOff>0</xdr:colOff>
      <xdr:row>17</xdr:row>
      <xdr:rowOff>0</xdr:rowOff>
    </xdr:to>
    <xdr:sp macro="" textlink="">
      <xdr:nvSpPr>
        <xdr:cNvPr id="4" name="フローチャート: 磁気ディスク 3">
          <a:extLst>
            <a:ext uri="{FF2B5EF4-FFF2-40B4-BE49-F238E27FC236}">
              <a16:creationId xmlns:a16="http://schemas.microsoft.com/office/drawing/2014/main" id="{00000000-0008-0000-0400-000004000000}"/>
            </a:ext>
          </a:extLst>
        </xdr:cNvPr>
        <xdr:cNvSpPr/>
      </xdr:nvSpPr>
      <xdr:spPr>
        <a:xfrm>
          <a:off x="2667000" y="3219450"/>
          <a:ext cx="1143000" cy="990600"/>
        </a:xfrm>
        <a:prstGeom prst="flowChartMagneticDisk">
          <a:avLst/>
        </a:prstGeom>
        <a:ln w="28575"/>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SiNDY</a:t>
          </a:r>
          <a:r>
            <a:rPr kumimoji="1" lang="ja-JP" altLang="en-US" sz="1100"/>
            <a:t>住所</a:t>
          </a:r>
          <a:r>
            <a:rPr kumimoji="1" lang="en-US" altLang="ja-JP" sz="1100"/>
            <a:t>DB</a:t>
          </a:r>
          <a:endParaRPr kumimoji="1" lang="ja-JP" altLang="en-US" sz="1100"/>
        </a:p>
      </xdr:txBody>
    </xdr:sp>
    <xdr:clientData/>
  </xdr:twoCellAnchor>
  <xdr:twoCellAnchor>
    <xdr:from>
      <xdr:col>4</xdr:col>
      <xdr:colOff>0</xdr:colOff>
      <xdr:row>20</xdr:row>
      <xdr:rowOff>0</xdr:rowOff>
    </xdr:from>
    <xdr:to>
      <xdr:col>9</xdr:col>
      <xdr:colOff>0</xdr:colOff>
      <xdr:row>22</xdr:row>
      <xdr:rowOff>0</xdr:rowOff>
    </xdr:to>
    <xdr:sp macro="" textlink="">
      <xdr:nvSpPr>
        <xdr:cNvPr id="5" name="フローチャート: 定義済み処理 4">
          <a:extLst>
            <a:ext uri="{FF2B5EF4-FFF2-40B4-BE49-F238E27FC236}">
              <a16:creationId xmlns:a16="http://schemas.microsoft.com/office/drawing/2014/main" id="{00000000-0008-0000-0400-000005000000}"/>
            </a:ext>
          </a:extLst>
        </xdr:cNvPr>
        <xdr:cNvSpPr/>
      </xdr:nvSpPr>
      <xdr:spPr>
        <a:xfrm>
          <a:off x="1524000" y="4953000"/>
          <a:ext cx="1905000" cy="495300"/>
        </a:xfrm>
        <a:prstGeom prst="flowChartPredefinedProcess">
          <a:avLst/>
        </a:prstGeom>
        <a:ln w="28575"/>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kumimoji="1" lang="ja-JP" altLang="en-US" sz="1100"/>
            <a:t>本ツール</a:t>
          </a:r>
        </a:p>
      </xdr:txBody>
    </xdr:sp>
    <xdr:clientData/>
  </xdr:twoCellAnchor>
  <xdr:twoCellAnchor>
    <xdr:from>
      <xdr:col>4</xdr:col>
      <xdr:colOff>190500</xdr:colOff>
      <xdr:row>17</xdr:row>
      <xdr:rowOff>0</xdr:rowOff>
    </xdr:from>
    <xdr:to>
      <xdr:col>6</xdr:col>
      <xdr:colOff>190500</xdr:colOff>
      <xdr:row>20</xdr:row>
      <xdr:rowOff>0</xdr:rowOff>
    </xdr:to>
    <xdr:cxnSp macro="">
      <xdr:nvCxnSpPr>
        <xdr:cNvPr id="7" name="カギ線コネクタ 6">
          <a:extLst>
            <a:ext uri="{FF2B5EF4-FFF2-40B4-BE49-F238E27FC236}">
              <a16:creationId xmlns:a16="http://schemas.microsoft.com/office/drawing/2014/main" id="{00000000-0008-0000-0400-000007000000}"/>
            </a:ext>
          </a:extLst>
        </xdr:cNvPr>
        <xdr:cNvCxnSpPr>
          <a:stCxn id="3" idx="3"/>
          <a:endCxn id="5" idx="0"/>
        </xdr:cNvCxnSpPr>
      </xdr:nvCxnSpPr>
      <xdr:spPr>
        <a:xfrm rot="16200000" flipH="1">
          <a:off x="1724025" y="4200525"/>
          <a:ext cx="742950" cy="762000"/>
        </a:xfrm>
        <a:prstGeom prst="bentConnector3">
          <a:avLst>
            <a:gd name="adj1" fmla="val 50000"/>
          </a:avLst>
        </a:prstGeom>
        <a:ln>
          <a:tailEnd type="triangle"/>
        </a:ln>
        <a:effectLst/>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190500</xdr:colOff>
      <xdr:row>17</xdr:row>
      <xdr:rowOff>0</xdr:rowOff>
    </xdr:from>
    <xdr:to>
      <xdr:col>8</xdr:col>
      <xdr:colOff>190500</xdr:colOff>
      <xdr:row>20</xdr:row>
      <xdr:rowOff>0</xdr:rowOff>
    </xdr:to>
    <xdr:cxnSp macro="">
      <xdr:nvCxnSpPr>
        <xdr:cNvPr id="9" name="カギ線コネクタ 8">
          <a:extLst>
            <a:ext uri="{FF2B5EF4-FFF2-40B4-BE49-F238E27FC236}">
              <a16:creationId xmlns:a16="http://schemas.microsoft.com/office/drawing/2014/main" id="{00000000-0008-0000-0400-000009000000}"/>
            </a:ext>
          </a:extLst>
        </xdr:cNvPr>
        <xdr:cNvCxnSpPr>
          <a:stCxn id="4" idx="3"/>
          <a:endCxn id="5" idx="0"/>
        </xdr:cNvCxnSpPr>
      </xdr:nvCxnSpPr>
      <xdr:spPr>
        <a:xfrm rot="5400000">
          <a:off x="2486025" y="4200525"/>
          <a:ext cx="742950" cy="762000"/>
        </a:xfrm>
        <a:prstGeom prst="bentConnector3">
          <a:avLst>
            <a:gd name="adj1" fmla="val 50000"/>
          </a:avLst>
        </a:prstGeom>
        <a:ln>
          <a:tailEnd type="triangle"/>
        </a:ln>
        <a:effectLst/>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21</xdr:row>
      <xdr:rowOff>0</xdr:rowOff>
    </xdr:from>
    <xdr:to>
      <xdr:col>11</xdr:col>
      <xdr:colOff>9525</xdr:colOff>
      <xdr:row>23</xdr:row>
      <xdr:rowOff>0</xdr:rowOff>
    </xdr:to>
    <xdr:cxnSp macro="">
      <xdr:nvCxnSpPr>
        <xdr:cNvPr id="12" name="カギ線コネクタ 11">
          <a:extLst>
            <a:ext uri="{FF2B5EF4-FFF2-40B4-BE49-F238E27FC236}">
              <a16:creationId xmlns:a16="http://schemas.microsoft.com/office/drawing/2014/main" id="{00000000-0008-0000-0400-00000C000000}"/>
            </a:ext>
          </a:extLst>
        </xdr:cNvPr>
        <xdr:cNvCxnSpPr>
          <a:stCxn id="5" idx="3"/>
          <a:endCxn id="2" idx="2"/>
        </xdr:cNvCxnSpPr>
      </xdr:nvCxnSpPr>
      <xdr:spPr>
        <a:xfrm>
          <a:off x="3429000" y="5200650"/>
          <a:ext cx="771525" cy="495300"/>
        </a:xfrm>
        <a:prstGeom prst="bentConnector3">
          <a:avLst>
            <a:gd name="adj1" fmla="val 50000"/>
          </a:avLst>
        </a:prstGeom>
        <a:ln>
          <a:headEnd type="arrow" w="med" len="med"/>
          <a:tailEnd type="arrow" w="med" len="med"/>
        </a:ln>
        <a:effectLst/>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0</xdr:colOff>
      <xdr:row>18</xdr:row>
      <xdr:rowOff>0</xdr:rowOff>
    </xdr:from>
    <xdr:ext cx="762000" cy="247650"/>
    <xdr:sp macro="" textlink="">
      <xdr:nvSpPr>
        <xdr:cNvPr id="16" name="テキスト ボックス 15">
          <a:extLst>
            <a:ext uri="{FF2B5EF4-FFF2-40B4-BE49-F238E27FC236}">
              <a16:creationId xmlns:a16="http://schemas.microsoft.com/office/drawing/2014/main" id="{00000000-0008-0000-0400-000010000000}"/>
            </a:ext>
          </a:extLst>
        </xdr:cNvPr>
        <xdr:cNvSpPr txBox="1"/>
      </xdr:nvSpPr>
      <xdr:spPr>
        <a:xfrm>
          <a:off x="3429000" y="4457700"/>
          <a:ext cx="76200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参照</a:t>
          </a:r>
        </a:p>
      </xdr:txBody>
    </xdr:sp>
    <xdr:clientData/>
  </xdr:oneCellAnchor>
  <xdr:oneCellAnchor>
    <xdr:from>
      <xdr:col>3</xdr:col>
      <xdr:colOff>0</xdr:colOff>
      <xdr:row>18</xdr:row>
      <xdr:rowOff>0</xdr:rowOff>
    </xdr:from>
    <xdr:ext cx="762000" cy="247650"/>
    <xdr:sp macro="" textlink="">
      <xdr:nvSpPr>
        <xdr:cNvPr id="17" name="テキスト ボックス 16">
          <a:extLst>
            <a:ext uri="{FF2B5EF4-FFF2-40B4-BE49-F238E27FC236}">
              <a16:creationId xmlns:a16="http://schemas.microsoft.com/office/drawing/2014/main" id="{00000000-0008-0000-0400-000011000000}"/>
            </a:ext>
          </a:extLst>
        </xdr:cNvPr>
        <xdr:cNvSpPr txBox="1"/>
      </xdr:nvSpPr>
      <xdr:spPr>
        <a:xfrm>
          <a:off x="1143000" y="4457700"/>
          <a:ext cx="76200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参照</a:t>
          </a:r>
        </a:p>
      </xdr:txBody>
    </xdr:sp>
    <xdr:clientData/>
  </xdr:oneCellAnchor>
  <xdr:oneCellAnchor>
    <xdr:from>
      <xdr:col>9</xdr:col>
      <xdr:colOff>1</xdr:colOff>
      <xdr:row>24</xdr:row>
      <xdr:rowOff>0</xdr:rowOff>
    </xdr:from>
    <xdr:ext cx="1142999" cy="495300"/>
    <xdr:sp macro="" textlink="">
      <xdr:nvSpPr>
        <xdr:cNvPr id="18" name="テキスト ボックス 17">
          <a:extLst>
            <a:ext uri="{FF2B5EF4-FFF2-40B4-BE49-F238E27FC236}">
              <a16:creationId xmlns:a16="http://schemas.microsoft.com/office/drawing/2014/main" id="{00000000-0008-0000-0400-000012000000}"/>
            </a:ext>
          </a:extLst>
        </xdr:cNvPr>
        <xdr:cNvSpPr txBox="1"/>
      </xdr:nvSpPr>
      <xdr:spPr>
        <a:xfrm>
          <a:off x="3429001" y="5943600"/>
          <a:ext cx="1142999"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参照・</a:t>
          </a:r>
          <a:endParaRPr kumimoji="1" lang="en-US" altLang="ja-JP" sz="1100"/>
        </a:p>
        <a:p>
          <a:r>
            <a:rPr kumimoji="1" lang="ja-JP" altLang="en-US" sz="1100"/>
            <a:t>チェック処理</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12</xdr:col>
      <xdr:colOff>0</xdr:colOff>
      <xdr:row>5</xdr:row>
      <xdr:rowOff>0</xdr:rowOff>
    </xdr:from>
    <xdr:to>
      <xdr:col>18</xdr:col>
      <xdr:colOff>0</xdr:colOff>
      <xdr:row>8</xdr:row>
      <xdr:rowOff>0</xdr:rowOff>
    </xdr:to>
    <xdr:sp macro="" textlink="">
      <xdr:nvSpPr>
        <xdr:cNvPr id="2" name="片側の 2 つの角を切り取った四角形 1">
          <a:extLst>
            <a:ext uri="{FF2B5EF4-FFF2-40B4-BE49-F238E27FC236}">
              <a16:creationId xmlns:a16="http://schemas.microsoft.com/office/drawing/2014/main" id="{00000000-0008-0000-0600-000002000000}"/>
            </a:ext>
          </a:extLst>
        </xdr:cNvPr>
        <xdr:cNvSpPr/>
      </xdr:nvSpPr>
      <xdr:spPr>
        <a:xfrm>
          <a:off x="4572000" y="1259417"/>
          <a:ext cx="2286000" cy="730250"/>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レコード全件</a:t>
          </a:r>
        </a:p>
      </xdr:txBody>
    </xdr:sp>
    <xdr:clientData/>
  </xdr:twoCellAnchor>
  <xdr:twoCellAnchor>
    <xdr:from>
      <xdr:col>12</xdr:col>
      <xdr:colOff>0</xdr:colOff>
      <xdr:row>42</xdr:row>
      <xdr:rowOff>1</xdr:rowOff>
    </xdr:from>
    <xdr:to>
      <xdr:col>18</xdr:col>
      <xdr:colOff>0</xdr:colOff>
      <xdr:row>45</xdr:row>
      <xdr:rowOff>9527</xdr:rowOff>
    </xdr:to>
    <xdr:sp macro="" textlink="">
      <xdr:nvSpPr>
        <xdr:cNvPr id="3" name="片側の 2 つの角を切り取った四角形 2">
          <a:extLst>
            <a:ext uri="{FF2B5EF4-FFF2-40B4-BE49-F238E27FC236}">
              <a16:creationId xmlns:a16="http://schemas.microsoft.com/office/drawing/2014/main" id="{00000000-0008-0000-0600-000003000000}"/>
            </a:ext>
          </a:extLst>
        </xdr:cNvPr>
        <xdr:cNvSpPr/>
      </xdr:nvSpPr>
      <xdr:spPr>
        <a:xfrm rot="10800000">
          <a:off x="4572000" y="10265834"/>
          <a:ext cx="2286000" cy="739776"/>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12</xdr:col>
      <xdr:colOff>0</xdr:colOff>
      <xdr:row>10</xdr:row>
      <xdr:rowOff>10584</xdr:rowOff>
    </xdr:from>
    <xdr:to>
      <xdr:col>18</xdr:col>
      <xdr:colOff>0</xdr:colOff>
      <xdr:row>13</xdr:row>
      <xdr:rowOff>10584</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4572000" y="2487084"/>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住所コードを格納</a:t>
          </a:r>
          <a:endParaRPr kumimoji="1" lang="en-US" altLang="ja-JP" sz="1100"/>
        </a:p>
        <a:p>
          <a:pPr algn="ctr"/>
          <a:r>
            <a:rPr kumimoji="1" lang="ja-JP" altLang="en-US" sz="1100"/>
            <a:t>また、住所コードごとの件数を取得</a:t>
          </a:r>
        </a:p>
      </xdr:txBody>
    </xdr:sp>
    <xdr:clientData/>
  </xdr:twoCellAnchor>
  <xdr:twoCellAnchor>
    <xdr:from>
      <xdr:col>12</xdr:col>
      <xdr:colOff>0</xdr:colOff>
      <xdr:row>20</xdr:row>
      <xdr:rowOff>9526</xdr:rowOff>
    </xdr:from>
    <xdr:to>
      <xdr:col>18</xdr:col>
      <xdr:colOff>0</xdr:colOff>
      <xdr:row>23</xdr:row>
      <xdr:rowOff>9526</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4572000" y="4920193"/>
          <a:ext cx="2286000" cy="730250"/>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件数を確認</a:t>
          </a:r>
        </a:p>
      </xdr:txBody>
    </xdr:sp>
    <xdr:clientData/>
  </xdr:twoCellAnchor>
  <xdr:twoCellAnchor>
    <xdr:from>
      <xdr:col>12</xdr:col>
      <xdr:colOff>0</xdr:colOff>
      <xdr:row>25</xdr:row>
      <xdr:rowOff>9526</xdr:rowOff>
    </xdr:from>
    <xdr:to>
      <xdr:col>18</xdr:col>
      <xdr:colOff>0</xdr:colOff>
      <xdr:row>30</xdr:row>
      <xdr:rowOff>1</xdr:rowOff>
    </xdr:to>
    <xdr:sp macro="" textlink="">
      <xdr:nvSpPr>
        <xdr:cNvPr id="9" name="フローチャート: 判断 8">
          <a:extLst>
            <a:ext uri="{FF2B5EF4-FFF2-40B4-BE49-F238E27FC236}">
              <a16:creationId xmlns:a16="http://schemas.microsoft.com/office/drawing/2014/main" id="{00000000-0008-0000-0600-000009000000}"/>
            </a:ext>
          </a:extLst>
        </xdr:cNvPr>
        <xdr:cNvSpPr/>
      </xdr:nvSpPr>
      <xdr:spPr>
        <a:xfrm>
          <a:off x="4572000" y="6137276"/>
          <a:ext cx="2286000" cy="1207558"/>
        </a:xfrm>
        <a:prstGeom prst="flowChartDecision">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2</a:t>
          </a:r>
          <a:r>
            <a:rPr kumimoji="1" lang="ja-JP" altLang="en-US" sz="1100"/>
            <a:t>件以上ある</a:t>
          </a:r>
        </a:p>
      </xdr:txBody>
    </xdr:sp>
    <xdr:clientData/>
  </xdr:twoCellAnchor>
  <xdr:twoCellAnchor>
    <xdr:from>
      <xdr:col>12</xdr:col>
      <xdr:colOff>0</xdr:colOff>
      <xdr:row>15</xdr:row>
      <xdr:rowOff>1</xdr:rowOff>
    </xdr:from>
    <xdr:to>
      <xdr:col>18</xdr:col>
      <xdr:colOff>0</xdr:colOff>
      <xdr:row>18</xdr:row>
      <xdr:rowOff>0</xdr:rowOff>
    </xdr:to>
    <xdr:sp macro="" textlink="">
      <xdr:nvSpPr>
        <xdr:cNvPr id="10" name="片側の 2 つの角を切り取った四角形 9">
          <a:extLst>
            <a:ext uri="{FF2B5EF4-FFF2-40B4-BE49-F238E27FC236}">
              <a16:creationId xmlns:a16="http://schemas.microsoft.com/office/drawing/2014/main" id="{00000000-0008-0000-0600-00000A000000}"/>
            </a:ext>
          </a:extLst>
        </xdr:cNvPr>
        <xdr:cNvSpPr/>
      </xdr:nvSpPr>
      <xdr:spPr>
        <a:xfrm>
          <a:off x="4572000" y="3693584"/>
          <a:ext cx="2286000" cy="730249"/>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格納した住所コード全件走査</a:t>
          </a:r>
        </a:p>
      </xdr:txBody>
    </xdr:sp>
    <xdr:clientData/>
  </xdr:twoCellAnchor>
  <xdr:twoCellAnchor>
    <xdr:from>
      <xdr:col>12</xdr:col>
      <xdr:colOff>0</xdr:colOff>
      <xdr:row>37</xdr:row>
      <xdr:rowOff>9526</xdr:rowOff>
    </xdr:from>
    <xdr:to>
      <xdr:col>18</xdr:col>
      <xdr:colOff>0</xdr:colOff>
      <xdr:row>40</xdr:row>
      <xdr:rowOff>9526</xdr:rowOff>
    </xdr:to>
    <xdr:sp macro="" textlink="">
      <xdr:nvSpPr>
        <xdr:cNvPr id="11" name="片側の 2 つの角を切り取った四角形 10">
          <a:extLst>
            <a:ext uri="{FF2B5EF4-FFF2-40B4-BE49-F238E27FC236}">
              <a16:creationId xmlns:a16="http://schemas.microsoft.com/office/drawing/2014/main" id="{00000000-0008-0000-0600-00000B000000}"/>
            </a:ext>
          </a:extLst>
        </xdr:cNvPr>
        <xdr:cNvSpPr/>
      </xdr:nvSpPr>
      <xdr:spPr>
        <a:xfrm rot="10800000">
          <a:off x="4572000" y="9058276"/>
          <a:ext cx="2286000" cy="730250"/>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12</xdr:col>
      <xdr:colOff>0</xdr:colOff>
      <xdr:row>32</xdr:row>
      <xdr:rowOff>41276</xdr:rowOff>
    </xdr:from>
    <xdr:to>
      <xdr:col>18</xdr:col>
      <xdr:colOff>0</xdr:colOff>
      <xdr:row>35</xdr:row>
      <xdr:rowOff>41276</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4572000" y="7872943"/>
          <a:ext cx="2286000" cy="730250"/>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15</xdr:col>
      <xdr:colOff>0</xdr:colOff>
      <xdr:row>8</xdr:row>
      <xdr:rowOff>0</xdr:rowOff>
    </xdr:from>
    <xdr:to>
      <xdr:col>15</xdr:col>
      <xdr:colOff>0</xdr:colOff>
      <xdr:row>10</xdr:row>
      <xdr:rowOff>10584</xdr:rowOff>
    </xdr:to>
    <xdr:cxnSp macro="">
      <xdr:nvCxnSpPr>
        <xdr:cNvPr id="13" name="直線矢印コネクタ 12">
          <a:extLst>
            <a:ext uri="{FF2B5EF4-FFF2-40B4-BE49-F238E27FC236}">
              <a16:creationId xmlns:a16="http://schemas.microsoft.com/office/drawing/2014/main" id="{00000000-0008-0000-0600-00000D000000}"/>
            </a:ext>
          </a:extLst>
        </xdr:cNvPr>
        <xdr:cNvCxnSpPr>
          <a:stCxn id="2" idx="1"/>
          <a:endCxn id="4" idx="0"/>
        </xdr:cNvCxnSpPr>
      </xdr:nvCxnSpPr>
      <xdr:spPr>
        <a:xfrm>
          <a:off x="5715000" y="1989667"/>
          <a:ext cx="0" cy="49741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18</xdr:row>
      <xdr:rowOff>0</xdr:rowOff>
    </xdr:from>
    <xdr:to>
      <xdr:col>15</xdr:col>
      <xdr:colOff>0</xdr:colOff>
      <xdr:row>20</xdr:row>
      <xdr:rowOff>9526</xdr:rowOff>
    </xdr:to>
    <xdr:cxnSp macro="">
      <xdr:nvCxnSpPr>
        <xdr:cNvPr id="17" name="直線矢印コネクタ 16">
          <a:extLst>
            <a:ext uri="{FF2B5EF4-FFF2-40B4-BE49-F238E27FC236}">
              <a16:creationId xmlns:a16="http://schemas.microsoft.com/office/drawing/2014/main" id="{00000000-0008-0000-0600-000011000000}"/>
            </a:ext>
          </a:extLst>
        </xdr:cNvPr>
        <xdr:cNvCxnSpPr>
          <a:stCxn id="10" idx="1"/>
          <a:endCxn id="8" idx="0"/>
        </xdr:cNvCxnSpPr>
      </xdr:nvCxnSpPr>
      <xdr:spPr>
        <a:xfrm>
          <a:off x="5715000" y="4423833"/>
          <a:ext cx="0" cy="496360"/>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23</xdr:row>
      <xdr:rowOff>9526</xdr:rowOff>
    </xdr:from>
    <xdr:to>
      <xdr:col>15</xdr:col>
      <xdr:colOff>0</xdr:colOff>
      <xdr:row>25</xdr:row>
      <xdr:rowOff>9526</xdr:rowOff>
    </xdr:to>
    <xdr:cxnSp macro="">
      <xdr:nvCxnSpPr>
        <xdr:cNvPr id="18" name="直線矢印コネクタ 17">
          <a:extLst>
            <a:ext uri="{FF2B5EF4-FFF2-40B4-BE49-F238E27FC236}">
              <a16:creationId xmlns:a16="http://schemas.microsoft.com/office/drawing/2014/main" id="{00000000-0008-0000-0600-000012000000}"/>
            </a:ext>
          </a:extLst>
        </xdr:cNvPr>
        <xdr:cNvCxnSpPr>
          <a:stCxn id="8" idx="2"/>
          <a:endCxn id="9" idx="0"/>
        </xdr:cNvCxnSpPr>
      </xdr:nvCxnSpPr>
      <xdr:spPr>
        <a:xfrm>
          <a:off x="5715000" y="5650443"/>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30</xdr:row>
      <xdr:rowOff>1</xdr:rowOff>
    </xdr:from>
    <xdr:to>
      <xdr:col>15</xdr:col>
      <xdr:colOff>0</xdr:colOff>
      <xdr:row>32</xdr:row>
      <xdr:rowOff>41276</xdr:rowOff>
    </xdr:to>
    <xdr:cxnSp macro="">
      <xdr:nvCxnSpPr>
        <xdr:cNvPr id="19" name="直線矢印コネクタ 18">
          <a:extLst>
            <a:ext uri="{FF2B5EF4-FFF2-40B4-BE49-F238E27FC236}">
              <a16:creationId xmlns:a16="http://schemas.microsoft.com/office/drawing/2014/main" id="{00000000-0008-0000-0600-000013000000}"/>
            </a:ext>
          </a:extLst>
        </xdr:cNvPr>
        <xdr:cNvCxnSpPr>
          <a:stCxn id="9" idx="2"/>
          <a:endCxn id="12" idx="0"/>
        </xdr:cNvCxnSpPr>
      </xdr:nvCxnSpPr>
      <xdr:spPr>
        <a:xfrm>
          <a:off x="5715000" y="7344834"/>
          <a:ext cx="0" cy="52810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35</xdr:row>
      <xdr:rowOff>41276</xdr:rowOff>
    </xdr:from>
    <xdr:to>
      <xdr:col>15</xdr:col>
      <xdr:colOff>0</xdr:colOff>
      <xdr:row>37</xdr:row>
      <xdr:rowOff>9526</xdr:rowOff>
    </xdr:to>
    <xdr:cxnSp macro="">
      <xdr:nvCxnSpPr>
        <xdr:cNvPr id="20" name="直線矢印コネクタ 19">
          <a:extLst>
            <a:ext uri="{FF2B5EF4-FFF2-40B4-BE49-F238E27FC236}">
              <a16:creationId xmlns:a16="http://schemas.microsoft.com/office/drawing/2014/main" id="{00000000-0008-0000-0600-000014000000}"/>
            </a:ext>
          </a:extLst>
        </xdr:cNvPr>
        <xdr:cNvCxnSpPr>
          <a:stCxn id="12" idx="2"/>
          <a:endCxn id="11" idx="1"/>
        </xdr:cNvCxnSpPr>
      </xdr:nvCxnSpPr>
      <xdr:spPr>
        <a:xfrm>
          <a:off x="5715000" y="8603193"/>
          <a:ext cx="0" cy="45508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27</xdr:row>
      <xdr:rowOff>126472</xdr:rowOff>
    </xdr:from>
    <xdr:to>
      <xdr:col>18</xdr:col>
      <xdr:colOff>0</xdr:colOff>
      <xdr:row>37</xdr:row>
      <xdr:rowOff>9526</xdr:rowOff>
    </xdr:to>
    <xdr:cxnSp macro="">
      <xdr:nvCxnSpPr>
        <xdr:cNvPr id="21" name="カギ線コネクタ 20">
          <a:extLst>
            <a:ext uri="{FF2B5EF4-FFF2-40B4-BE49-F238E27FC236}">
              <a16:creationId xmlns:a16="http://schemas.microsoft.com/office/drawing/2014/main" id="{00000000-0008-0000-0600-000015000000}"/>
            </a:ext>
          </a:extLst>
        </xdr:cNvPr>
        <xdr:cNvCxnSpPr>
          <a:stCxn id="9" idx="3"/>
          <a:endCxn id="11" idx="1"/>
        </xdr:cNvCxnSpPr>
      </xdr:nvCxnSpPr>
      <xdr:spPr>
        <a:xfrm flipH="1">
          <a:off x="5715000" y="6741055"/>
          <a:ext cx="1143000" cy="2317221"/>
        </a:xfrm>
        <a:prstGeom prst="bentConnector4">
          <a:avLst>
            <a:gd name="adj1" fmla="val -20000"/>
            <a:gd name="adj2" fmla="val 8906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40</xdr:row>
      <xdr:rowOff>9526</xdr:rowOff>
    </xdr:from>
    <xdr:to>
      <xdr:col>15</xdr:col>
      <xdr:colOff>0</xdr:colOff>
      <xdr:row>42</xdr:row>
      <xdr:rowOff>1</xdr:rowOff>
    </xdr:to>
    <xdr:cxnSp macro="">
      <xdr:nvCxnSpPr>
        <xdr:cNvPr id="22" name="直線矢印コネクタ 21">
          <a:extLst>
            <a:ext uri="{FF2B5EF4-FFF2-40B4-BE49-F238E27FC236}">
              <a16:creationId xmlns:a16="http://schemas.microsoft.com/office/drawing/2014/main" id="{00000000-0008-0000-0600-000016000000}"/>
            </a:ext>
          </a:extLst>
        </xdr:cNvPr>
        <xdr:cNvCxnSpPr>
          <a:stCxn id="11" idx="3"/>
          <a:endCxn id="3" idx="1"/>
        </xdr:cNvCxnSpPr>
      </xdr:nvCxnSpPr>
      <xdr:spPr>
        <a:xfrm>
          <a:off x="5715000" y="9788526"/>
          <a:ext cx="0" cy="477308"/>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13</xdr:row>
      <xdr:rowOff>10584</xdr:rowOff>
    </xdr:from>
    <xdr:to>
      <xdr:col>15</xdr:col>
      <xdr:colOff>0</xdr:colOff>
      <xdr:row>15</xdr:row>
      <xdr:rowOff>1</xdr:rowOff>
    </xdr:to>
    <xdr:cxnSp macro="">
      <xdr:nvCxnSpPr>
        <xdr:cNvPr id="23" name="直線矢印コネクタ 22">
          <a:extLst>
            <a:ext uri="{FF2B5EF4-FFF2-40B4-BE49-F238E27FC236}">
              <a16:creationId xmlns:a16="http://schemas.microsoft.com/office/drawing/2014/main" id="{00000000-0008-0000-0600-000017000000}"/>
            </a:ext>
          </a:extLst>
        </xdr:cNvPr>
        <xdr:cNvCxnSpPr>
          <a:stCxn id="4" idx="2"/>
          <a:endCxn id="10" idx="3"/>
        </xdr:cNvCxnSpPr>
      </xdr:nvCxnSpPr>
      <xdr:spPr>
        <a:xfrm>
          <a:off x="5715000" y="3217334"/>
          <a:ext cx="0" cy="476250"/>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xdr:col>
      <xdr:colOff>0</xdr:colOff>
      <xdr:row>10</xdr:row>
      <xdr:rowOff>21167</xdr:rowOff>
    </xdr:from>
    <xdr:to>
      <xdr:col>8</xdr:col>
      <xdr:colOff>0</xdr:colOff>
      <xdr:row>13</xdr:row>
      <xdr:rowOff>21167</xdr:rowOff>
    </xdr:to>
    <xdr:sp macro="" textlink="">
      <xdr:nvSpPr>
        <xdr:cNvPr id="41" name="正方形/長方形 40">
          <a:extLst>
            <a:ext uri="{FF2B5EF4-FFF2-40B4-BE49-F238E27FC236}">
              <a16:creationId xmlns:a16="http://schemas.microsoft.com/office/drawing/2014/main" id="{00000000-0008-0000-0600-000029000000}"/>
            </a:ext>
          </a:extLst>
        </xdr:cNvPr>
        <xdr:cNvSpPr/>
      </xdr:nvSpPr>
      <xdr:spPr>
        <a:xfrm>
          <a:off x="762000" y="249766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住所コード</a:t>
          </a:r>
          <a:endParaRPr kumimoji="1" lang="en-US" altLang="ja-JP" sz="1100"/>
        </a:p>
        <a:p>
          <a:pPr algn="ctr"/>
          <a:r>
            <a:rPr kumimoji="1" lang="ja-JP" altLang="en-US" sz="1100"/>
            <a:t>重複チェック</a:t>
          </a:r>
        </a:p>
      </xdr:txBody>
    </xdr:sp>
    <xdr:clientData/>
  </xdr:twoCellAnchor>
  <xdr:twoCellAnchor>
    <xdr:from>
      <xdr:col>2</xdr:col>
      <xdr:colOff>0</xdr:colOff>
      <xdr:row>15</xdr:row>
      <xdr:rowOff>21167</xdr:rowOff>
    </xdr:from>
    <xdr:to>
      <xdr:col>8</xdr:col>
      <xdr:colOff>0</xdr:colOff>
      <xdr:row>18</xdr:row>
      <xdr:rowOff>21167</xdr:rowOff>
    </xdr:to>
    <xdr:sp macro="" textlink="">
      <xdr:nvSpPr>
        <xdr:cNvPr id="42" name="正方形/長方形 41">
          <a:extLst>
            <a:ext uri="{FF2B5EF4-FFF2-40B4-BE49-F238E27FC236}">
              <a16:creationId xmlns:a16="http://schemas.microsoft.com/office/drawing/2014/main" id="{00000000-0008-0000-0600-00002A000000}"/>
            </a:ext>
          </a:extLst>
        </xdr:cNvPr>
        <xdr:cNvSpPr/>
      </xdr:nvSpPr>
      <xdr:spPr>
        <a:xfrm>
          <a:off x="762000" y="371475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整備状況コードチェック</a:t>
          </a:r>
        </a:p>
      </xdr:txBody>
    </xdr:sp>
    <xdr:clientData/>
  </xdr:twoCellAnchor>
  <xdr:twoCellAnchor>
    <xdr:from>
      <xdr:col>22</xdr:col>
      <xdr:colOff>0</xdr:colOff>
      <xdr:row>5</xdr:row>
      <xdr:rowOff>0</xdr:rowOff>
    </xdr:from>
    <xdr:to>
      <xdr:col>28</xdr:col>
      <xdr:colOff>0</xdr:colOff>
      <xdr:row>8</xdr:row>
      <xdr:rowOff>0</xdr:rowOff>
    </xdr:to>
    <xdr:sp macro="" textlink="">
      <xdr:nvSpPr>
        <xdr:cNvPr id="46" name="正方形/長方形 45">
          <a:extLst>
            <a:ext uri="{FF2B5EF4-FFF2-40B4-BE49-F238E27FC236}">
              <a16:creationId xmlns:a16="http://schemas.microsoft.com/office/drawing/2014/main" id="{00000000-0008-0000-0600-00002E000000}"/>
            </a:ext>
          </a:extLst>
        </xdr:cNvPr>
        <xdr:cNvSpPr/>
      </xdr:nvSpPr>
      <xdr:spPr>
        <a:xfrm>
          <a:off x="8382000" y="1259417"/>
          <a:ext cx="2286000" cy="730250"/>
        </a:xfrm>
        <a:prstGeom prst="rect">
          <a:avLst/>
        </a:prstGeom>
        <a:solidFill>
          <a:schemeClr val="accent3">
            <a:lumMod val="40000"/>
            <a:lumOff val="60000"/>
          </a:schemeClr>
        </a:solidFill>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整備状況コードが</a:t>
          </a:r>
          <a:endParaRPr kumimoji="1" lang="en-US" altLang="ja-JP" sz="1100"/>
        </a:p>
        <a:p>
          <a:pPr algn="ctr"/>
          <a:r>
            <a:rPr kumimoji="1" lang="en-US" altLang="ja-JP" sz="1100"/>
            <a:t>1</a:t>
          </a:r>
          <a:r>
            <a:rPr kumimoji="1" lang="ja-JP" altLang="en-US" sz="1100"/>
            <a:t>、</a:t>
          </a:r>
          <a:r>
            <a:rPr kumimoji="1" lang="en-US" altLang="ja-JP" sz="1100"/>
            <a:t>2</a:t>
          </a:r>
          <a:r>
            <a:rPr kumimoji="1" lang="ja-JP" altLang="en-US" sz="1100"/>
            <a:t>、</a:t>
          </a:r>
          <a:r>
            <a:rPr kumimoji="1" lang="en-US" altLang="ja-JP" sz="1100"/>
            <a:t>3</a:t>
          </a:r>
          <a:r>
            <a:rPr kumimoji="1" lang="ja-JP" altLang="en-US" sz="1100" b="1">
              <a:solidFill>
                <a:srgbClr val="FF0000"/>
              </a:solidFill>
            </a:rPr>
            <a:t>、</a:t>
          </a:r>
          <a:r>
            <a:rPr kumimoji="1" lang="en-US" altLang="ja-JP" sz="1100" b="1">
              <a:solidFill>
                <a:srgbClr val="FF0000"/>
              </a:solidFill>
            </a:rPr>
            <a:t>4</a:t>
          </a:r>
          <a:r>
            <a:rPr kumimoji="1" lang="ja-JP" altLang="en-US" sz="1100"/>
            <a:t>以外のレコードを検索</a:t>
          </a:r>
        </a:p>
      </xdr:txBody>
    </xdr:sp>
    <xdr:clientData/>
  </xdr:twoCellAnchor>
  <xdr:twoCellAnchor>
    <xdr:from>
      <xdr:col>22</xdr:col>
      <xdr:colOff>0</xdr:colOff>
      <xdr:row>9</xdr:row>
      <xdr:rowOff>232834</xdr:rowOff>
    </xdr:from>
    <xdr:to>
      <xdr:col>28</xdr:col>
      <xdr:colOff>0</xdr:colOff>
      <xdr:row>12</xdr:row>
      <xdr:rowOff>232833</xdr:rowOff>
    </xdr:to>
    <xdr:sp macro="" textlink="">
      <xdr:nvSpPr>
        <xdr:cNvPr id="49" name="片側の 2 つの角を切り取った四角形 48">
          <a:extLst>
            <a:ext uri="{FF2B5EF4-FFF2-40B4-BE49-F238E27FC236}">
              <a16:creationId xmlns:a16="http://schemas.microsoft.com/office/drawing/2014/main" id="{00000000-0008-0000-0600-000031000000}"/>
            </a:ext>
          </a:extLst>
        </xdr:cNvPr>
        <xdr:cNvSpPr/>
      </xdr:nvSpPr>
      <xdr:spPr>
        <a:xfrm>
          <a:off x="8382000" y="2465917"/>
          <a:ext cx="2286000" cy="730249"/>
        </a:xfrm>
        <a:prstGeom prst="snip2Same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検索結果</a:t>
          </a:r>
          <a:r>
            <a:rPr kumimoji="1" lang="en-US" altLang="ja-JP" sz="1100"/>
            <a:t>(</a:t>
          </a:r>
          <a:r>
            <a:rPr kumimoji="1" lang="ja-JP" altLang="en-US" sz="1100"/>
            <a:t>カーソル</a:t>
          </a:r>
          <a:r>
            <a:rPr kumimoji="1" lang="en-US" altLang="ja-JP" sz="1100"/>
            <a:t>)</a:t>
          </a:r>
          <a:r>
            <a:rPr kumimoji="1" lang="ja-JP" altLang="en-US" sz="1100"/>
            <a:t>のループ</a:t>
          </a:r>
        </a:p>
      </xdr:txBody>
    </xdr:sp>
    <xdr:clientData/>
  </xdr:twoCellAnchor>
  <xdr:twoCellAnchor>
    <xdr:from>
      <xdr:col>22</xdr:col>
      <xdr:colOff>0</xdr:colOff>
      <xdr:row>20</xdr:row>
      <xdr:rowOff>0</xdr:rowOff>
    </xdr:from>
    <xdr:to>
      <xdr:col>28</xdr:col>
      <xdr:colOff>0</xdr:colOff>
      <xdr:row>23</xdr:row>
      <xdr:rowOff>0</xdr:rowOff>
    </xdr:to>
    <xdr:sp macro="" textlink="">
      <xdr:nvSpPr>
        <xdr:cNvPr id="50" name="片側の 2 つの角を切り取った四角形 49">
          <a:extLst>
            <a:ext uri="{FF2B5EF4-FFF2-40B4-BE49-F238E27FC236}">
              <a16:creationId xmlns:a16="http://schemas.microsoft.com/office/drawing/2014/main" id="{00000000-0008-0000-0600-000032000000}"/>
            </a:ext>
          </a:extLst>
        </xdr:cNvPr>
        <xdr:cNvSpPr/>
      </xdr:nvSpPr>
      <xdr:spPr>
        <a:xfrm rot="10800000">
          <a:off x="8382000" y="4910667"/>
          <a:ext cx="2286000" cy="730250"/>
        </a:xfrm>
        <a:prstGeom prst="snip2Same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22</xdr:col>
      <xdr:colOff>0</xdr:colOff>
      <xdr:row>15</xdr:row>
      <xdr:rowOff>0</xdr:rowOff>
    </xdr:from>
    <xdr:to>
      <xdr:col>28</xdr:col>
      <xdr:colOff>0</xdr:colOff>
      <xdr:row>18</xdr:row>
      <xdr:rowOff>0</xdr:rowOff>
    </xdr:to>
    <xdr:sp macro="" textlink="">
      <xdr:nvSpPr>
        <xdr:cNvPr id="51" name="正方形/長方形 50">
          <a:extLst>
            <a:ext uri="{FF2B5EF4-FFF2-40B4-BE49-F238E27FC236}">
              <a16:creationId xmlns:a16="http://schemas.microsoft.com/office/drawing/2014/main" id="{00000000-0008-0000-0600-000033000000}"/>
            </a:ext>
          </a:extLst>
        </xdr:cNvPr>
        <xdr:cNvSpPr/>
      </xdr:nvSpPr>
      <xdr:spPr>
        <a:xfrm>
          <a:off x="8382000" y="3693583"/>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25</xdr:col>
      <xdr:colOff>0</xdr:colOff>
      <xdr:row>12</xdr:row>
      <xdr:rowOff>232833</xdr:rowOff>
    </xdr:from>
    <xdr:to>
      <xdr:col>25</xdr:col>
      <xdr:colOff>0</xdr:colOff>
      <xdr:row>15</xdr:row>
      <xdr:rowOff>0</xdr:rowOff>
    </xdr:to>
    <xdr:cxnSp macro="">
      <xdr:nvCxnSpPr>
        <xdr:cNvPr id="53" name="直線矢印コネクタ 52">
          <a:extLst>
            <a:ext uri="{FF2B5EF4-FFF2-40B4-BE49-F238E27FC236}">
              <a16:creationId xmlns:a16="http://schemas.microsoft.com/office/drawing/2014/main" id="{00000000-0008-0000-0600-000035000000}"/>
            </a:ext>
          </a:extLst>
        </xdr:cNvPr>
        <xdr:cNvCxnSpPr>
          <a:stCxn id="49" idx="1"/>
          <a:endCxn id="51" idx="0"/>
        </xdr:cNvCxnSpPr>
      </xdr:nvCxnSpPr>
      <xdr:spPr>
        <a:xfrm>
          <a:off x="9525000" y="3196166"/>
          <a:ext cx="0" cy="49741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18</xdr:row>
      <xdr:rowOff>0</xdr:rowOff>
    </xdr:from>
    <xdr:to>
      <xdr:col>25</xdr:col>
      <xdr:colOff>0</xdr:colOff>
      <xdr:row>20</xdr:row>
      <xdr:rowOff>0</xdr:rowOff>
    </xdr:to>
    <xdr:cxnSp macro="">
      <xdr:nvCxnSpPr>
        <xdr:cNvPr id="56" name="直線矢印コネクタ 55">
          <a:extLst>
            <a:ext uri="{FF2B5EF4-FFF2-40B4-BE49-F238E27FC236}">
              <a16:creationId xmlns:a16="http://schemas.microsoft.com/office/drawing/2014/main" id="{00000000-0008-0000-0600-000038000000}"/>
            </a:ext>
          </a:extLst>
        </xdr:cNvPr>
        <xdr:cNvCxnSpPr>
          <a:stCxn id="51" idx="2"/>
          <a:endCxn id="50" idx="1"/>
        </xdr:cNvCxnSpPr>
      </xdr:nvCxnSpPr>
      <xdr:spPr>
        <a:xfrm>
          <a:off x="9525000" y="4423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8</xdr:row>
      <xdr:rowOff>0</xdr:rowOff>
    </xdr:from>
    <xdr:to>
      <xdr:col>25</xdr:col>
      <xdr:colOff>0</xdr:colOff>
      <xdr:row>9</xdr:row>
      <xdr:rowOff>232834</xdr:rowOff>
    </xdr:to>
    <xdr:cxnSp macro="">
      <xdr:nvCxnSpPr>
        <xdr:cNvPr id="59" name="直線矢印コネクタ 58">
          <a:extLst>
            <a:ext uri="{FF2B5EF4-FFF2-40B4-BE49-F238E27FC236}">
              <a16:creationId xmlns:a16="http://schemas.microsoft.com/office/drawing/2014/main" id="{00000000-0008-0000-0600-00003B000000}"/>
            </a:ext>
          </a:extLst>
        </xdr:cNvPr>
        <xdr:cNvCxnSpPr>
          <a:stCxn id="46" idx="2"/>
          <a:endCxn id="49" idx="3"/>
        </xdr:cNvCxnSpPr>
      </xdr:nvCxnSpPr>
      <xdr:spPr>
        <a:xfrm>
          <a:off x="9525000" y="1989667"/>
          <a:ext cx="0" cy="476250"/>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8</xdr:row>
      <xdr:rowOff>0</xdr:rowOff>
    </xdr:from>
    <xdr:to>
      <xdr:col>5</xdr:col>
      <xdr:colOff>0</xdr:colOff>
      <xdr:row>10</xdr:row>
      <xdr:rowOff>21167</xdr:rowOff>
    </xdr:to>
    <xdr:cxnSp macro="">
      <xdr:nvCxnSpPr>
        <xdr:cNvPr id="77" name="直線矢印コネクタ 76">
          <a:extLst>
            <a:ext uri="{FF2B5EF4-FFF2-40B4-BE49-F238E27FC236}">
              <a16:creationId xmlns:a16="http://schemas.microsoft.com/office/drawing/2014/main" id="{00000000-0008-0000-0600-00004D000000}"/>
            </a:ext>
          </a:extLst>
        </xdr:cNvPr>
        <xdr:cNvCxnSpPr>
          <a:stCxn id="6" idx="4"/>
          <a:endCxn id="41" idx="0"/>
        </xdr:cNvCxnSpPr>
      </xdr:nvCxnSpPr>
      <xdr:spPr>
        <a:xfrm>
          <a:off x="1905000" y="1989667"/>
          <a:ext cx="0" cy="508000"/>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5</xdr:row>
      <xdr:rowOff>0</xdr:rowOff>
    </xdr:from>
    <xdr:to>
      <xdr:col>7</xdr:col>
      <xdr:colOff>0</xdr:colOff>
      <xdr:row>8</xdr:row>
      <xdr:rowOff>0</xdr:rowOff>
    </xdr:to>
    <xdr:sp macro="" textlink="">
      <xdr:nvSpPr>
        <xdr:cNvPr id="6" name="円/楕円 5">
          <a:extLst>
            <a:ext uri="{FF2B5EF4-FFF2-40B4-BE49-F238E27FC236}">
              <a16:creationId xmlns:a16="http://schemas.microsoft.com/office/drawing/2014/main" id="{00000000-0008-0000-0600-000006000000}"/>
            </a:ext>
          </a:extLst>
        </xdr:cNvPr>
        <xdr:cNvSpPr/>
      </xdr:nvSpPr>
      <xdr:spPr>
        <a:xfrm>
          <a:off x="1143000" y="1259417"/>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3</xdr:col>
      <xdr:colOff>0</xdr:colOff>
      <xdr:row>20</xdr:row>
      <xdr:rowOff>0</xdr:rowOff>
    </xdr:from>
    <xdr:to>
      <xdr:col>7</xdr:col>
      <xdr:colOff>0</xdr:colOff>
      <xdr:row>23</xdr:row>
      <xdr:rowOff>0</xdr:rowOff>
    </xdr:to>
    <xdr:sp macro="" textlink="">
      <xdr:nvSpPr>
        <xdr:cNvPr id="30" name="円/楕円 29">
          <a:extLst>
            <a:ext uri="{FF2B5EF4-FFF2-40B4-BE49-F238E27FC236}">
              <a16:creationId xmlns:a16="http://schemas.microsoft.com/office/drawing/2014/main" id="{00000000-0008-0000-0600-00001E000000}"/>
            </a:ext>
          </a:extLst>
        </xdr:cNvPr>
        <xdr:cNvSpPr/>
      </xdr:nvSpPr>
      <xdr:spPr>
        <a:xfrm>
          <a:off x="1143000" y="4910667"/>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5</xdr:col>
      <xdr:colOff>0</xdr:colOff>
      <xdr:row>13</xdr:row>
      <xdr:rowOff>21167</xdr:rowOff>
    </xdr:from>
    <xdr:to>
      <xdr:col>5</xdr:col>
      <xdr:colOff>0</xdr:colOff>
      <xdr:row>15</xdr:row>
      <xdr:rowOff>21167</xdr:rowOff>
    </xdr:to>
    <xdr:cxnSp macro="">
      <xdr:nvCxnSpPr>
        <xdr:cNvPr id="33" name="直線矢印コネクタ 32">
          <a:extLst>
            <a:ext uri="{FF2B5EF4-FFF2-40B4-BE49-F238E27FC236}">
              <a16:creationId xmlns:a16="http://schemas.microsoft.com/office/drawing/2014/main" id="{00000000-0008-0000-0600-000021000000}"/>
            </a:ext>
          </a:extLst>
        </xdr:cNvPr>
        <xdr:cNvCxnSpPr>
          <a:stCxn id="41" idx="2"/>
          <a:endCxn id="42" idx="0"/>
        </xdr:cNvCxnSpPr>
      </xdr:nvCxnSpPr>
      <xdr:spPr>
        <a:xfrm>
          <a:off x="1905000" y="3227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18</xdr:row>
      <xdr:rowOff>21167</xdr:rowOff>
    </xdr:from>
    <xdr:to>
      <xdr:col>5</xdr:col>
      <xdr:colOff>0</xdr:colOff>
      <xdr:row>20</xdr:row>
      <xdr:rowOff>0</xdr:rowOff>
    </xdr:to>
    <xdr:cxnSp macro="">
      <xdr:nvCxnSpPr>
        <xdr:cNvPr id="36" name="直線矢印コネクタ 35">
          <a:extLst>
            <a:ext uri="{FF2B5EF4-FFF2-40B4-BE49-F238E27FC236}">
              <a16:creationId xmlns:a16="http://schemas.microsoft.com/office/drawing/2014/main" id="{00000000-0008-0000-0600-000024000000}"/>
            </a:ext>
          </a:extLst>
        </xdr:cNvPr>
        <xdr:cNvCxnSpPr>
          <a:stCxn id="42" idx="2"/>
          <a:endCxn id="30" idx="0"/>
        </xdr:cNvCxnSpPr>
      </xdr:nvCxnSpPr>
      <xdr:spPr>
        <a:xfrm>
          <a:off x="1905000" y="4445000"/>
          <a:ext cx="0" cy="46566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oneCellAnchor>
    <xdr:from>
      <xdr:col>15</xdr:col>
      <xdr:colOff>0</xdr:colOff>
      <xdr:row>30</xdr:row>
      <xdr:rowOff>0</xdr:rowOff>
    </xdr:from>
    <xdr:ext cx="762000" cy="232833"/>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5715000" y="7344833"/>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18</xdr:col>
      <xdr:colOff>0</xdr:colOff>
      <xdr:row>26</xdr:row>
      <xdr:rowOff>10606</xdr:rowOff>
    </xdr:from>
    <xdr:ext cx="761999" cy="232810"/>
    <xdr:sp macro="" textlink="">
      <xdr:nvSpPr>
        <xdr:cNvPr id="34" name="テキスト ボックス 33">
          <a:extLst>
            <a:ext uri="{FF2B5EF4-FFF2-40B4-BE49-F238E27FC236}">
              <a16:creationId xmlns:a16="http://schemas.microsoft.com/office/drawing/2014/main" id="{00000000-0008-0000-0600-000022000000}"/>
            </a:ext>
          </a:extLst>
        </xdr:cNvPr>
        <xdr:cNvSpPr txBox="1"/>
      </xdr:nvSpPr>
      <xdr:spPr>
        <a:xfrm>
          <a:off x="6858000" y="6381773"/>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0</xdr:colOff>
      <xdr:row>10</xdr:row>
      <xdr:rowOff>0</xdr:rowOff>
    </xdr:from>
    <xdr:to>
      <xdr:col>8</xdr:col>
      <xdr:colOff>0</xdr:colOff>
      <xdr:row>13</xdr:row>
      <xdr:rowOff>0</xdr:rowOff>
    </xdr:to>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762000" y="125941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b="0" i="0" u="none" strike="noStrike">
              <a:solidFill>
                <a:schemeClr val="dk1"/>
              </a:solidFill>
              <a:effectLst/>
              <a:latin typeface="+mn-lt"/>
              <a:ea typeface="+mn-ea"/>
              <a:cs typeface="+mn-cs"/>
            </a:rPr>
            <a:t>11</a:t>
          </a:r>
          <a:r>
            <a:rPr lang="ja-JP" altLang="en-US" sz="1100" b="0" i="0" u="none" strike="noStrike">
              <a:solidFill>
                <a:schemeClr val="dk1"/>
              </a:solidFill>
              <a:effectLst/>
              <a:latin typeface="+mn-lt"/>
              <a:ea typeface="+mn-ea"/>
              <a:cs typeface="+mn-cs"/>
            </a:rPr>
            <a:t>桁コードの</a:t>
          </a:r>
          <a:endParaRPr lang="en-US" altLang="ja-JP" sz="1100" b="0" i="0" u="none" strike="noStrike">
            <a:solidFill>
              <a:schemeClr val="dk1"/>
            </a:solidFill>
            <a:effectLst/>
            <a:latin typeface="+mn-lt"/>
            <a:ea typeface="+mn-ea"/>
            <a:cs typeface="+mn-cs"/>
          </a:endParaRPr>
        </a:p>
        <a:p>
          <a:pPr algn="ctr"/>
          <a:r>
            <a:rPr lang="ja-JP" altLang="en-US" sz="1100" b="0" i="0" u="none" strike="noStrike">
              <a:solidFill>
                <a:schemeClr val="dk1"/>
              </a:solidFill>
              <a:effectLst/>
              <a:latin typeface="+mn-lt"/>
              <a:ea typeface="+mn-ea"/>
              <a:cs typeface="+mn-cs"/>
            </a:rPr>
            <a:t>住所マスタ存在チェック</a:t>
          </a:r>
          <a:endParaRPr kumimoji="1" lang="ja-JP" altLang="en-US" sz="1100"/>
        </a:p>
      </xdr:txBody>
    </xdr:sp>
    <xdr:clientData/>
  </xdr:twoCellAnchor>
  <xdr:twoCellAnchor>
    <xdr:from>
      <xdr:col>2</xdr:col>
      <xdr:colOff>0</xdr:colOff>
      <xdr:row>15</xdr:row>
      <xdr:rowOff>0</xdr:rowOff>
    </xdr:from>
    <xdr:to>
      <xdr:col>8</xdr:col>
      <xdr:colOff>0</xdr:colOff>
      <xdr:row>18</xdr:row>
      <xdr:rowOff>0</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762000" y="247650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5</a:t>
          </a:r>
          <a:r>
            <a:rPr kumimoji="1" lang="ja-JP" altLang="en-US" sz="1100"/>
            <a:t>桁コードの</a:t>
          </a:r>
          <a:endParaRPr kumimoji="1" lang="en-US" altLang="ja-JP" sz="1100"/>
        </a:p>
        <a:p>
          <a:pPr algn="ctr"/>
          <a:r>
            <a:rPr kumimoji="1" lang="ja-JP" altLang="en-US" sz="1100"/>
            <a:t>住所マスタ存在チェック</a:t>
          </a:r>
        </a:p>
      </xdr:txBody>
    </xdr:sp>
    <xdr:clientData/>
  </xdr:twoCellAnchor>
  <xdr:twoCellAnchor>
    <xdr:from>
      <xdr:col>5</xdr:col>
      <xdr:colOff>0</xdr:colOff>
      <xdr:row>13</xdr:row>
      <xdr:rowOff>0</xdr:rowOff>
    </xdr:from>
    <xdr:to>
      <xdr:col>5</xdr:col>
      <xdr:colOff>0</xdr:colOff>
      <xdr:row>15</xdr:row>
      <xdr:rowOff>0</xdr:rowOff>
    </xdr:to>
    <xdr:cxnSp macro="">
      <xdr:nvCxnSpPr>
        <xdr:cNvPr id="32" name="直線矢印コネクタ 31">
          <a:extLst>
            <a:ext uri="{FF2B5EF4-FFF2-40B4-BE49-F238E27FC236}">
              <a16:creationId xmlns:a16="http://schemas.microsoft.com/office/drawing/2014/main" id="{00000000-0008-0000-0700-000020000000}"/>
            </a:ext>
          </a:extLst>
        </xdr:cNvPr>
        <xdr:cNvCxnSpPr>
          <a:stCxn id="24" idx="2"/>
          <a:endCxn id="25" idx="0"/>
        </xdr:cNvCxnSpPr>
      </xdr:nvCxnSpPr>
      <xdr:spPr>
        <a:xfrm>
          <a:off x="1905000" y="19896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4</xdr:col>
      <xdr:colOff>380998</xdr:colOff>
      <xdr:row>18</xdr:row>
      <xdr:rowOff>0</xdr:rowOff>
    </xdr:from>
    <xdr:to>
      <xdr:col>5</xdr:col>
      <xdr:colOff>0</xdr:colOff>
      <xdr:row>20</xdr:row>
      <xdr:rowOff>21173</xdr:rowOff>
    </xdr:to>
    <xdr:cxnSp macro="">
      <xdr:nvCxnSpPr>
        <xdr:cNvPr id="35" name="直線矢印コネクタ 34">
          <a:extLst>
            <a:ext uri="{FF2B5EF4-FFF2-40B4-BE49-F238E27FC236}">
              <a16:creationId xmlns:a16="http://schemas.microsoft.com/office/drawing/2014/main" id="{00000000-0008-0000-0700-000023000000}"/>
            </a:ext>
          </a:extLst>
        </xdr:cNvPr>
        <xdr:cNvCxnSpPr>
          <a:stCxn id="25" idx="2"/>
          <a:endCxn id="21" idx="0"/>
        </xdr:cNvCxnSpPr>
      </xdr:nvCxnSpPr>
      <xdr:spPr>
        <a:xfrm flipH="1">
          <a:off x="1904998" y="4423833"/>
          <a:ext cx="2" cy="50800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xdr:col>
      <xdr:colOff>380998</xdr:colOff>
      <xdr:row>20</xdr:row>
      <xdr:rowOff>21173</xdr:rowOff>
    </xdr:from>
    <xdr:to>
      <xdr:col>6</xdr:col>
      <xdr:colOff>380998</xdr:colOff>
      <xdr:row>23</xdr:row>
      <xdr:rowOff>21173</xdr:rowOff>
    </xdr:to>
    <xdr:sp macro="" textlink="">
      <xdr:nvSpPr>
        <xdr:cNvPr id="21" name="円/楕円 20">
          <a:extLst>
            <a:ext uri="{FF2B5EF4-FFF2-40B4-BE49-F238E27FC236}">
              <a16:creationId xmlns:a16="http://schemas.microsoft.com/office/drawing/2014/main" id="{00000000-0008-0000-0700-000015000000}"/>
            </a:ext>
          </a:extLst>
        </xdr:cNvPr>
        <xdr:cNvSpPr/>
      </xdr:nvSpPr>
      <xdr:spPr>
        <a:xfrm>
          <a:off x="1142998" y="4931840"/>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3</xdr:col>
      <xdr:colOff>0</xdr:colOff>
      <xdr:row>5</xdr:row>
      <xdr:rowOff>0</xdr:rowOff>
    </xdr:from>
    <xdr:to>
      <xdr:col>7</xdr:col>
      <xdr:colOff>0</xdr:colOff>
      <xdr:row>8</xdr:row>
      <xdr:rowOff>0</xdr:rowOff>
    </xdr:to>
    <xdr:sp macro="" textlink="">
      <xdr:nvSpPr>
        <xdr:cNvPr id="33" name="円/楕円 32">
          <a:extLst>
            <a:ext uri="{FF2B5EF4-FFF2-40B4-BE49-F238E27FC236}">
              <a16:creationId xmlns:a16="http://schemas.microsoft.com/office/drawing/2014/main" id="{00000000-0008-0000-0700-000021000000}"/>
            </a:ext>
          </a:extLst>
        </xdr:cNvPr>
        <xdr:cNvSpPr/>
      </xdr:nvSpPr>
      <xdr:spPr>
        <a:xfrm>
          <a:off x="1143000" y="1016000"/>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5</xdr:col>
      <xdr:colOff>0</xdr:colOff>
      <xdr:row>8</xdr:row>
      <xdr:rowOff>0</xdr:rowOff>
    </xdr:from>
    <xdr:to>
      <xdr:col>5</xdr:col>
      <xdr:colOff>0</xdr:colOff>
      <xdr:row>10</xdr:row>
      <xdr:rowOff>0</xdr:rowOff>
    </xdr:to>
    <xdr:cxnSp macro="">
      <xdr:nvCxnSpPr>
        <xdr:cNvPr id="34" name="直線矢印コネクタ 33">
          <a:extLst>
            <a:ext uri="{FF2B5EF4-FFF2-40B4-BE49-F238E27FC236}">
              <a16:creationId xmlns:a16="http://schemas.microsoft.com/office/drawing/2014/main" id="{00000000-0008-0000-0700-000022000000}"/>
            </a:ext>
          </a:extLst>
        </xdr:cNvPr>
        <xdr:cNvCxnSpPr>
          <a:stCxn id="33" idx="4"/>
          <a:endCxn id="24" idx="0"/>
        </xdr:cNvCxnSpPr>
      </xdr:nvCxnSpPr>
      <xdr:spPr>
        <a:xfrm>
          <a:off x="1905000" y="17462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0</xdr:colOff>
      <xdr:row>8</xdr:row>
      <xdr:rowOff>0</xdr:rowOff>
    </xdr:from>
    <xdr:to>
      <xdr:col>18</xdr:col>
      <xdr:colOff>0</xdr:colOff>
      <xdr:row>11</xdr:row>
      <xdr:rowOff>0</xdr:rowOff>
    </xdr:to>
    <xdr:sp macro="" textlink="">
      <xdr:nvSpPr>
        <xdr:cNvPr id="42" name="正方形/長方形 41">
          <a:extLst>
            <a:ext uri="{FF2B5EF4-FFF2-40B4-BE49-F238E27FC236}">
              <a16:creationId xmlns:a16="http://schemas.microsoft.com/office/drawing/2014/main" id="{959B1FDA-3021-4B3D-ACBF-930D372C1985}"/>
            </a:ext>
          </a:extLst>
        </xdr:cNvPr>
        <xdr:cNvSpPr/>
      </xdr:nvSpPr>
      <xdr:spPr>
        <a:xfrm>
          <a:off x="762000" y="247650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sz="1100" b="0" i="0" u="none" strike="noStrike">
              <a:solidFill>
                <a:schemeClr val="dk1"/>
              </a:solidFill>
              <a:effectLst/>
              <a:latin typeface="+mn-lt"/>
              <a:ea typeface="+mn-ea"/>
              <a:cs typeface="+mn-cs"/>
            </a:rPr>
            <a:t>住所紐付けテーブルの持つ</a:t>
          </a:r>
          <a:endParaRPr lang="en-US" altLang="ja-JP" sz="1100" b="0" i="0" u="none" strike="noStrike">
            <a:solidFill>
              <a:schemeClr val="dk1"/>
            </a:solidFill>
            <a:effectLst/>
            <a:latin typeface="+mn-lt"/>
            <a:ea typeface="+mn-ea"/>
            <a:cs typeface="+mn-cs"/>
          </a:endParaRPr>
        </a:p>
        <a:p>
          <a:pPr algn="ctr"/>
          <a:r>
            <a:rPr lang="en-US" altLang="ja-JP" sz="1100" b="0" i="0" u="none" strike="noStrike">
              <a:solidFill>
                <a:schemeClr val="dk1"/>
              </a:solidFill>
              <a:effectLst/>
              <a:latin typeface="+mn-lt"/>
              <a:ea typeface="+mn-ea"/>
              <a:cs typeface="+mn-cs"/>
            </a:rPr>
            <a:t>11</a:t>
          </a:r>
          <a:r>
            <a:rPr lang="ja-JP" altLang="en-US" sz="1100" b="0" i="0" u="none" strike="noStrike">
              <a:solidFill>
                <a:schemeClr val="dk1"/>
              </a:solidFill>
              <a:effectLst/>
              <a:latin typeface="+mn-lt"/>
              <a:ea typeface="+mn-ea"/>
              <a:cs typeface="+mn-cs"/>
            </a:rPr>
            <a:t>桁住所コードのリストを作成</a:t>
          </a:r>
          <a:r>
            <a:rPr lang="ja-JP" altLang="en-US"/>
            <a:t> </a:t>
          </a:r>
          <a:endParaRPr kumimoji="1" lang="ja-JP" altLang="en-US" sz="1100"/>
        </a:p>
      </xdr:txBody>
    </xdr:sp>
    <xdr:clientData/>
  </xdr:twoCellAnchor>
  <xdr:twoCellAnchor>
    <xdr:from>
      <xdr:col>12</xdr:col>
      <xdr:colOff>0</xdr:colOff>
      <xdr:row>13</xdr:row>
      <xdr:rowOff>0</xdr:rowOff>
    </xdr:from>
    <xdr:to>
      <xdr:col>18</xdr:col>
      <xdr:colOff>0</xdr:colOff>
      <xdr:row>16</xdr:row>
      <xdr:rowOff>0</xdr:rowOff>
    </xdr:to>
    <xdr:sp macro="" textlink="">
      <xdr:nvSpPr>
        <xdr:cNvPr id="43" name="正方形/長方形 42">
          <a:extLst>
            <a:ext uri="{FF2B5EF4-FFF2-40B4-BE49-F238E27FC236}">
              <a16:creationId xmlns:a16="http://schemas.microsoft.com/office/drawing/2014/main" id="{F5940472-CBD5-4C86-B723-04160510B795}"/>
            </a:ext>
          </a:extLst>
        </xdr:cNvPr>
        <xdr:cNvSpPr/>
      </xdr:nvSpPr>
      <xdr:spPr>
        <a:xfrm>
          <a:off x="762000" y="3693583"/>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住所マスタの持つ</a:t>
          </a:r>
          <a:endParaRPr kumimoji="1" lang="en-US" altLang="ja-JP" sz="1100"/>
        </a:p>
        <a:p>
          <a:pPr algn="ctr"/>
          <a:r>
            <a:rPr kumimoji="1" lang="en-US" altLang="ja-JP" sz="1100"/>
            <a:t>11</a:t>
          </a:r>
          <a:r>
            <a:rPr kumimoji="1" lang="ja-JP" altLang="en-US" sz="1100"/>
            <a:t>桁住所コードのリストを作成</a:t>
          </a:r>
        </a:p>
      </xdr:txBody>
    </xdr:sp>
    <xdr:clientData/>
  </xdr:twoCellAnchor>
  <xdr:twoCellAnchor>
    <xdr:from>
      <xdr:col>12</xdr:col>
      <xdr:colOff>0</xdr:colOff>
      <xdr:row>18</xdr:row>
      <xdr:rowOff>0</xdr:rowOff>
    </xdr:from>
    <xdr:to>
      <xdr:col>18</xdr:col>
      <xdr:colOff>0</xdr:colOff>
      <xdr:row>21</xdr:row>
      <xdr:rowOff>0</xdr:rowOff>
    </xdr:to>
    <xdr:sp macro="" textlink="">
      <xdr:nvSpPr>
        <xdr:cNvPr id="45" name="正方形/長方形 44">
          <a:extLst>
            <a:ext uri="{FF2B5EF4-FFF2-40B4-BE49-F238E27FC236}">
              <a16:creationId xmlns:a16="http://schemas.microsoft.com/office/drawing/2014/main" id="{90F707ED-C3E4-4B6F-AA35-806B8F87844B}"/>
            </a:ext>
          </a:extLst>
        </xdr:cNvPr>
        <xdr:cNvSpPr/>
      </xdr:nvSpPr>
      <xdr:spPr>
        <a:xfrm>
          <a:off x="762000" y="491066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紐付けテーブルにあって</a:t>
          </a:r>
          <a:endParaRPr kumimoji="1" lang="en-US" altLang="ja-JP" sz="1100"/>
        </a:p>
        <a:p>
          <a:pPr algn="ctr"/>
          <a:r>
            <a:rPr kumimoji="1" lang="ja-JP" altLang="en-US" sz="1100"/>
            <a:t>住所マスタにないコードを抽出</a:t>
          </a:r>
          <a:r>
            <a:rPr kumimoji="1" lang="en-US" altLang="ja-JP" sz="1100"/>
            <a:t>…(1)</a:t>
          </a:r>
          <a:endParaRPr kumimoji="1" lang="ja-JP" altLang="en-US" sz="1100"/>
        </a:p>
      </xdr:txBody>
    </xdr:sp>
    <xdr:clientData/>
  </xdr:twoCellAnchor>
  <xdr:twoCellAnchor>
    <xdr:from>
      <xdr:col>12</xdr:col>
      <xdr:colOff>0</xdr:colOff>
      <xdr:row>23</xdr:row>
      <xdr:rowOff>9525</xdr:rowOff>
    </xdr:from>
    <xdr:to>
      <xdr:col>18</xdr:col>
      <xdr:colOff>0</xdr:colOff>
      <xdr:row>28</xdr:row>
      <xdr:rowOff>0</xdr:rowOff>
    </xdr:to>
    <xdr:sp macro="" textlink="">
      <xdr:nvSpPr>
        <xdr:cNvPr id="46" name="フローチャート: 判断 45">
          <a:extLst>
            <a:ext uri="{FF2B5EF4-FFF2-40B4-BE49-F238E27FC236}">
              <a16:creationId xmlns:a16="http://schemas.microsoft.com/office/drawing/2014/main" id="{585F06B1-7019-4BB5-BC30-5378613E2A3D}"/>
            </a:ext>
          </a:extLst>
        </xdr:cNvPr>
        <xdr:cNvSpPr/>
      </xdr:nvSpPr>
      <xdr:spPr>
        <a:xfrm>
          <a:off x="762000" y="6137275"/>
          <a:ext cx="2286000" cy="1207558"/>
        </a:xfrm>
        <a:prstGeom prst="flowChartDecision">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r>
            <a:rPr kumimoji="1" lang="ja-JP" altLang="en-US" sz="1100"/>
            <a:t>が</a:t>
          </a:r>
          <a:r>
            <a:rPr kumimoji="1" lang="en-US" altLang="ja-JP" sz="1100"/>
            <a:t>0</a:t>
          </a:r>
          <a:r>
            <a:rPr kumimoji="1" lang="ja-JP" altLang="en-US" sz="1100"/>
            <a:t>件</a:t>
          </a:r>
        </a:p>
      </xdr:txBody>
    </xdr:sp>
    <xdr:clientData/>
  </xdr:twoCellAnchor>
  <xdr:twoCellAnchor>
    <xdr:from>
      <xdr:col>12</xdr:col>
      <xdr:colOff>0</xdr:colOff>
      <xdr:row>30</xdr:row>
      <xdr:rowOff>0</xdr:rowOff>
    </xdr:from>
    <xdr:to>
      <xdr:col>18</xdr:col>
      <xdr:colOff>0</xdr:colOff>
      <xdr:row>33</xdr:row>
      <xdr:rowOff>0</xdr:rowOff>
    </xdr:to>
    <xdr:sp macro="" textlink="">
      <xdr:nvSpPr>
        <xdr:cNvPr id="48" name="正方形/長方形 47">
          <a:extLst>
            <a:ext uri="{FF2B5EF4-FFF2-40B4-BE49-F238E27FC236}">
              <a16:creationId xmlns:a16="http://schemas.microsoft.com/office/drawing/2014/main" id="{35599933-9014-492E-8AA9-5299F47FDCFC}"/>
            </a:ext>
          </a:extLst>
        </xdr:cNvPr>
        <xdr:cNvSpPr/>
      </xdr:nvSpPr>
      <xdr:spPr>
        <a:xfrm>
          <a:off x="762000" y="783166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加除マスタの持つ</a:t>
          </a:r>
          <a:endParaRPr kumimoji="1" lang="en-US" altLang="ja-JP" sz="1100"/>
        </a:p>
        <a:p>
          <a:pPr algn="ctr"/>
          <a:r>
            <a:rPr kumimoji="1" lang="en-US" altLang="ja-JP" sz="1100"/>
            <a:t>11</a:t>
          </a:r>
          <a:r>
            <a:rPr kumimoji="1" lang="ja-JP" altLang="en-US" sz="1100"/>
            <a:t>桁住所コードのリストを作成</a:t>
          </a:r>
        </a:p>
      </xdr:txBody>
    </xdr:sp>
    <xdr:clientData/>
  </xdr:twoCellAnchor>
  <xdr:twoCellAnchor>
    <xdr:from>
      <xdr:col>12</xdr:col>
      <xdr:colOff>0</xdr:colOff>
      <xdr:row>34</xdr:row>
      <xdr:rowOff>233891</xdr:rowOff>
    </xdr:from>
    <xdr:to>
      <xdr:col>18</xdr:col>
      <xdr:colOff>0</xdr:colOff>
      <xdr:row>37</xdr:row>
      <xdr:rowOff>233891</xdr:rowOff>
    </xdr:to>
    <xdr:sp macro="" textlink="">
      <xdr:nvSpPr>
        <xdr:cNvPr id="49" name="正方形/長方形 48">
          <a:extLst>
            <a:ext uri="{FF2B5EF4-FFF2-40B4-BE49-F238E27FC236}">
              <a16:creationId xmlns:a16="http://schemas.microsoft.com/office/drawing/2014/main" id="{A4543504-E9FC-4F0B-9546-5AF8FD7363BE}"/>
            </a:ext>
          </a:extLst>
        </xdr:cNvPr>
        <xdr:cNvSpPr/>
      </xdr:nvSpPr>
      <xdr:spPr>
        <a:xfrm>
          <a:off x="762000" y="9039224"/>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r>
            <a:rPr kumimoji="1" lang="ja-JP" altLang="en-US" sz="1100"/>
            <a:t>にあって</a:t>
          </a:r>
          <a:endParaRPr kumimoji="1" lang="en-US" altLang="ja-JP" sz="1100"/>
        </a:p>
        <a:p>
          <a:pPr algn="ctr"/>
          <a:r>
            <a:rPr kumimoji="1" lang="ja-JP" altLang="en-US" sz="1100"/>
            <a:t>加除マスタにないコードを抽出</a:t>
          </a:r>
          <a:r>
            <a:rPr kumimoji="1" lang="en-US" altLang="ja-JP" sz="1100"/>
            <a:t>…(2)</a:t>
          </a:r>
          <a:endParaRPr kumimoji="1" lang="ja-JP" altLang="en-US" sz="1100"/>
        </a:p>
      </xdr:txBody>
    </xdr:sp>
    <xdr:clientData/>
  </xdr:twoCellAnchor>
  <xdr:twoCellAnchor>
    <xdr:from>
      <xdr:col>12</xdr:col>
      <xdr:colOff>0</xdr:colOff>
      <xdr:row>40</xdr:row>
      <xdr:rowOff>9525</xdr:rowOff>
    </xdr:from>
    <xdr:to>
      <xdr:col>18</xdr:col>
      <xdr:colOff>0</xdr:colOff>
      <xdr:row>45</xdr:row>
      <xdr:rowOff>0</xdr:rowOff>
    </xdr:to>
    <xdr:sp macro="" textlink="">
      <xdr:nvSpPr>
        <xdr:cNvPr id="51" name="フローチャート: 判断 50">
          <a:extLst>
            <a:ext uri="{FF2B5EF4-FFF2-40B4-BE49-F238E27FC236}">
              <a16:creationId xmlns:a16="http://schemas.microsoft.com/office/drawing/2014/main" id="{43BBC2F9-3A6C-400C-AEFC-94D58878574B}"/>
            </a:ext>
          </a:extLst>
        </xdr:cNvPr>
        <xdr:cNvSpPr/>
      </xdr:nvSpPr>
      <xdr:spPr>
        <a:xfrm>
          <a:off x="762000" y="10275358"/>
          <a:ext cx="2286000" cy="1207559"/>
        </a:xfrm>
        <a:prstGeom prst="flowChartDecision">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(2)</a:t>
          </a:r>
          <a:r>
            <a:rPr kumimoji="1" lang="ja-JP" altLang="en-US" sz="1100"/>
            <a:t>が</a:t>
          </a:r>
          <a:r>
            <a:rPr kumimoji="1" lang="en-US" altLang="ja-JP" sz="1100"/>
            <a:t>0</a:t>
          </a:r>
          <a:r>
            <a:rPr kumimoji="1" lang="ja-JP" altLang="en-US" sz="1100"/>
            <a:t>件</a:t>
          </a:r>
        </a:p>
      </xdr:txBody>
    </xdr:sp>
    <xdr:clientData/>
  </xdr:twoCellAnchor>
  <xdr:twoCellAnchor>
    <xdr:from>
      <xdr:col>12</xdr:col>
      <xdr:colOff>0</xdr:colOff>
      <xdr:row>47</xdr:row>
      <xdr:rowOff>0</xdr:rowOff>
    </xdr:from>
    <xdr:to>
      <xdr:col>18</xdr:col>
      <xdr:colOff>0</xdr:colOff>
      <xdr:row>50</xdr:row>
      <xdr:rowOff>0</xdr:rowOff>
    </xdr:to>
    <xdr:sp macro="" textlink="">
      <xdr:nvSpPr>
        <xdr:cNvPr id="52" name="正方形/長方形 51">
          <a:extLst>
            <a:ext uri="{FF2B5EF4-FFF2-40B4-BE49-F238E27FC236}">
              <a16:creationId xmlns:a16="http://schemas.microsoft.com/office/drawing/2014/main" id="{3A9441D8-CB6C-44A0-B293-B4EADCA8AA80}"/>
            </a:ext>
          </a:extLst>
        </xdr:cNvPr>
        <xdr:cNvSpPr/>
      </xdr:nvSpPr>
      <xdr:spPr>
        <a:xfrm>
          <a:off x="762000" y="11969750"/>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(2)</a:t>
          </a:r>
          <a:r>
            <a:rPr kumimoji="1" lang="ja-JP" altLang="en-US" sz="1100"/>
            <a:t>を全件走査し</a:t>
          </a:r>
          <a:endParaRPr kumimoji="1" lang="en-US" altLang="ja-JP" sz="1100"/>
        </a:p>
        <a:p>
          <a:pPr algn="ctr"/>
          <a:r>
            <a:rPr kumimoji="1" lang="ja-JP" altLang="en-US" sz="1100"/>
            <a:t>エラー出力</a:t>
          </a:r>
        </a:p>
      </xdr:txBody>
    </xdr:sp>
    <xdr:clientData/>
  </xdr:twoCellAnchor>
  <xdr:twoCellAnchor>
    <xdr:from>
      <xdr:col>15</xdr:col>
      <xdr:colOff>0</xdr:colOff>
      <xdr:row>11</xdr:row>
      <xdr:rowOff>0</xdr:rowOff>
    </xdr:from>
    <xdr:to>
      <xdr:col>15</xdr:col>
      <xdr:colOff>0</xdr:colOff>
      <xdr:row>13</xdr:row>
      <xdr:rowOff>0</xdr:rowOff>
    </xdr:to>
    <xdr:cxnSp macro="">
      <xdr:nvCxnSpPr>
        <xdr:cNvPr id="53" name="直線矢印コネクタ 52">
          <a:extLst>
            <a:ext uri="{FF2B5EF4-FFF2-40B4-BE49-F238E27FC236}">
              <a16:creationId xmlns:a16="http://schemas.microsoft.com/office/drawing/2014/main" id="{FD39090F-8557-480D-B11E-2F4328FFC4E5}"/>
            </a:ext>
          </a:extLst>
        </xdr:cNvPr>
        <xdr:cNvCxnSpPr>
          <a:stCxn id="42" idx="2"/>
          <a:endCxn id="43" idx="0"/>
        </xdr:cNvCxnSpPr>
      </xdr:nvCxnSpPr>
      <xdr:spPr>
        <a:xfrm>
          <a:off x="1905000" y="32067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16</xdr:row>
      <xdr:rowOff>0</xdr:rowOff>
    </xdr:from>
    <xdr:to>
      <xdr:col>15</xdr:col>
      <xdr:colOff>0</xdr:colOff>
      <xdr:row>18</xdr:row>
      <xdr:rowOff>0</xdr:rowOff>
    </xdr:to>
    <xdr:cxnSp macro="">
      <xdr:nvCxnSpPr>
        <xdr:cNvPr id="54" name="直線矢印コネクタ 53">
          <a:extLst>
            <a:ext uri="{FF2B5EF4-FFF2-40B4-BE49-F238E27FC236}">
              <a16:creationId xmlns:a16="http://schemas.microsoft.com/office/drawing/2014/main" id="{340AF356-0879-4D30-B7A9-CC19FDBC40A7}"/>
            </a:ext>
          </a:extLst>
        </xdr:cNvPr>
        <xdr:cNvCxnSpPr>
          <a:stCxn id="43" idx="2"/>
          <a:endCxn id="45" idx="0"/>
        </xdr:cNvCxnSpPr>
      </xdr:nvCxnSpPr>
      <xdr:spPr>
        <a:xfrm>
          <a:off x="1905000" y="4423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21</xdr:row>
      <xdr:rowOff>0</xdr:rowOff>
    </xdr:from>
    <xdr:to>
      <xdr:col>15</xdr:col>
      <xdr:colOff>0</xdr:colOff>
      <xdr:row>23</xdr:row>
      <xdr:rowOff>9525</xdr:rowOff>
    </xdr:to>
    <xdr:cxnSp macro="">
      <xdr:nvCxnSpPr>
        <xdr:cNvPr id="56" name="直線矢印コネクタ 55">
          <a:extLst>
            <a:ext uri="{FF2B5EF4-FFF2-40B4-BE49-F238E27FC236}">
              <a16:creationId xmlns:a16="http://schemas.microsoft.com/office/drawing/2014/main" id="{6A992D93-5178-4EE5-BF89-7298630A4A99}"/>
            </a:ext>
          </a:extLst>
        </xdr:cNvPr>
        <xdr:cNvCxnSpPr>
          <a:stCxn id="45" idx="2"/>
          <a:endCxn id="46" idx="0"/>
        </xdr:cNvCxnSpPr>
      </xdr:nvCxnSpPr>
      <xdr:spPr>
        <a:xfrm>
          <a:off x="1905000" y="5640917"/>
          <a:ext cx="0" cy="496358"/>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28</xdr:row>
      <xdr:rowOff>0</xdr:rowOff>
    </xdr:from>
    <xdr:to>
      <xdr:col>15</xdr:col>
      <xdr:colOff>0</xdr:colOff>
      <xdr:row>30</xdr:row>
      <xdr:rowOff>0</xdr:rowOff>
    </xdr:to>
    <xdr:cxnSp macro="">
      <xdr:nvCxnSpPr>
        <xdr:cNvPr id="57" name="直線矢印コネクタ 56">
          <a:extLst>
            <a:ext uri="{FF2B5EF4-FFF2-40B4-BE49-F238E27FC236}">
              <a16:creationId xmlns:a16="http://schemas.microsoft.com/office/drawing/2014/main" id="{2B1F8F3E-A541-4914-AAD5-2212F8E7ED54}"/>
            </a:ext>
          </a:extLst>
        </xdr:cNvPr>
        <xdr:cNvCxnSpPr>
          <a:stCxn id="46" idx="2"/>
          <a:endCxn id="48" idx="0"/>
        </xdr:cNvCxnSpPr>
      </xdr:nvCxnSpPr>
      <xdr:spPr>
        <a:xfrm>
          <a:off x="1905000" y="7344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33</xdr:row>
      <xdr:rowOff>0</xdr:rowOff>
    </xdr:from>
    <xdr:to>
      <xdr:col>15</xdr:col>
      <xdr:colOff>0</xdr:colOff>
      <xdr:row>34</xdr:row>
      <xdr:rowOff>233891</xdr:rowOff>
    </xdr:to>
    <xdr:cxnSp macro="">
      <xdr:nvCxnSpPr>
        <xdr:cNvPr id="58" name="直線矢印コネクタ 57">
          <a:extLst>
            <a:ext uri="{FF2B5EF4-FFF2-40B4-BE49-F238E27FC236}">
              <a16:creationId xmlns:a16="http://schemas.microsoft.com/office/drawing/2014/main" id="{823CA636-6AC4-4DAF-9191-1494F5BDA0C9}"/>
            </a:ext>
          </a:extLst>
        </xdr:cNvPr>
        <xdr:cNvCxnSpPr>
          <a:stCxn id="48" idx="2"/>
          <a:endCxn id="49" idx="0"/>
        </xdr:cNvCxnSpPr>
      </xdr:nvCxnSpPr>
      <xdr:spPr>
        <a:xfrm>
          <a:off x="1905000" y="8561917"/>
          <a:ext cx="0" cy="47730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37</xdr:row>
      <xdr:rowOff>233891</xdr:rowOff>
    </xdr:from>
    <xdr:to>
      <xdr:col>15</xdr:col>
      <xdr:colOff>0</xdr:colOff>
      <xdr:row>40</xdr:row>
      <xdr:rowOff>9525</xdr:rowOff>
    </xdr:to>
    <xdr:cxnSp macro="">
      <xdr:nvCxnSpPr>
        <xdr:cNvPr id="60" name="直線矢印コネクタ 59">
          <a:extLst>
            <a:ext uri="{FF2B5EF4-FFF2-40B4-BE49-F238E27FC236}">
              <a16:creationId xmlns:a16="http://schemas.microsoft.com/office/drawing/2014/main" id="{A3172B2C-34A4-4C2D-98A7-6CC4EDEE1096}"/>
            </a:ext>
          </a:extLst>
        </xdr:cNvPr>
        <xdr:cNvCxnSpPr>
          <a:stCxn id="49" idx="2"/>
          <a:endCxn id="51" idx="0"/>
        </xdr:cNvCxnSpPr>
      </xdr:nvCxnSpPr>
      <xdr:spPr>
        <a:xfrm>
          <a:off x="1905000" y="9769474"/>
          <a:ext cx="0" cy="50588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45</xdr:row>
      <xdr:rowOff>0</xdr:rowOff>
    </xdr:from>
    <xdr:to>
      <xdr:col>15</xdr:col>
      <xdr:colOff>0</xdr:colOff>
      <xdr:row>47</xdr:row>
      <xdr:rowOff>0</xdr:rowOff>
    </xdr:to>
    <xdr:cxnSp macro="">
      <xdr:nvCxnSpPr>
        <xdr:cNvPr id="61" name="直線矢印コネクタ 60">
          <a:extLst>
            <a:ext uri="{FF2B5EF4-FFF2-40B4-BE49-F238E27FC236}">
              <a16:creationId xmlns:a16="http://schemas.microsoft.com/office/drawing/2014/main" id="{05EB9BB3-1DD5-4BE0-8928-0C1CF8834448}"/>
            </a:ext>
          </a:extLst>
        </xdr:cNvPr>
        <xdr:cNvCxnSpPr>
          <a:stCxn id="51" idx="2"/>
          <a:endCxn id="52" idx="0"/>
        </xdr:cNvCxnSpPr>
      </xdr:nvCxnSpPr>
      <xdr:spPr>
        <a:xfrm>
          <a:off x="1905000" y="11482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50</xdr:row>
      <xdr:rowOff>0</xdr:rowOff>
    </xdr:from>
    <xdr:to>
      <xdr:col>15</xdr:col>
      <xdr:colOff>10584</xdr:colOff>
      <xdr:row>52</xdr:row>
      <xdr:rowOff>10586</xdr:rowOff>
    </xdr:to>
    <xdr:cxnSp macro="">
      <xdr:nvCxnSpPr>
        <xdr:cNvPr id="63" name="直線矢印コネクタ 62">
          <a:extLst>
            <a:ext uri="{FF2B5EF4-FFF2-40B4-BE49-F238E27FC236}">
              <a16:creationId xmlns:a16="http://schemas.microsoft.com/office/drawing/2014/main" id="{4ECC794D-FFF8-43FF-A77F-74B60223EA91}"/>
            </a:ext>
          </a:extLst>
        </xdr:cNvPr>
        <xdr:cNvCxnSpPr>
          <a:stCxn id="52" idx="2"/>
          <a:endCxn id="94" idx="0"/>
        </xdr:cNvCxnSpPr>
      </xdr:nvCxnSpPr>
      <xdr:spPr>
        <a:xfrm>
          <a:off x="5715000" y="11482917"/>
          <a:ext cx="10584" cy="49741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10584</xdr:colOff>
      <xdr:row>25</xdr:row>
      <xdr:rowOff>126471</xdr:rowOff>
    </xdr:from>
    <xdr:to>
      <xdr:col>18</xdr:col>
      <xdr:colOff>0</xdr:colOff>
      <xdr:row>52</xdr:row>
      <xdr:rowOff>10586</xdr:rowOff>
    </xdr:to>
    <xdr:cxnSp macro="">
      <xdr:nvCxnSpPr>
        <xdr:cNvPr id="64" name="カギ線コネクタ 58">
          <a:extLst>
            <a:ext uri="{FF2B5EF4-FFF2-40B4-BE49-F238E27FC236}">
              <a16:creationId xmlns:a16="http://schemas.microsoft.com/office/drawing/2014/main" id="{4E5F940E-F82D-46F4-8AC9-A53E8B1D3003}"/>
            </a:ext>
          </a:extLst>
        </xdr:cNvPr>
        <xdr:cNvCxnSpPr>
          <a:stCxn id="46" idx="3"/>
          <a:endCxn id="94" idx="0"/>
        </xdr:cNvCxnSpPr>
      </xdr:nvCxnSpPr>
      <xdr:spPr>
        <a:xfrm flipH="1">
          <a:off x="5725584" y="5523971"/>
          <a:ext cx="1132416" cy="6456365"/>
        </a:xfrm>
        <a:prstGeom prst="bentConnector4">
          <a:avLst>
            <a:gd name="adj1" fmla="val -79066"/>
            <a:gd name="adj2" fmla="val 95492"/>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10584</xdr:colOff>
      <xdr:row>42</xdr:row>
      <xdr:rowOff>126471</xdr:rowOff>
    </xdr:from>
    <xdr:to>
      <xdr:col>18</xdr:col>
      <xdr:colOff>0</xdr:colOff>
      <xdr:row>52</xdr:row>
      <xdr:rowOff>10586</xdr:rowOff>
    </xdr:to>
    <xdr:cxnSp macro="">
      <xdr:nvCxnSpPr>
        <xdr:cNvPr id="65" name="カギ線コネクタ 61">
          <a:extLst>
            <a:ext uri="{FF2B5EF4-FFF2-40B4-BE49-F238E27FC236}">
              <a16:creationId xmlns:a16="http://schemas.microsoft.com/office/drawing/2014/main" id="{D5B9CE78-195B-4EE4-B7FE-8B0846936343}"/>
            </a:ext>
          </a:extLst>
        </xdr:cNvPr>
        <xdr:cNvCxnSpPr>
          <a:stCxn id="51" idx="3"/>
          <a:endCxn id="94" idx="0"/>
        </xdr:cNvCxnSpPr>
      </xdr:nvCxnSpPr>
      <xdr:spPr>
        <a:xfrm flipH="1">
          <a:off x="5725584" y="9662054"/>
          <a:ext cx="1132416" cy="2318282"/>
        </a:xfrm>
        <a:prstGeom prst="bentConnector4">
          <a:avLst>
            <a:gd name="adj1" fmla="val -79066"/>
            <a:gd name="adj2" fmla="val 87217"/>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oneCellAnchor>
    <xdr:from>
      <xdr:col>15</xdr:col>
      <xdr:colOff>1</xdr:colOff>
      <xdr:row>28</xdr:row>
      <xdr:rowOff>10560</xdr:rowOff>
    </xdr:from>
    <xdr:ext cx="762000" cy="232833"/>
    <xdr:sp macro="" textlink="">
      <xdr:nvSpPr>
        <xdr:cNvPr id="68" name="テキスト ボックス 67">
          <a:extLst>
            <a:ext uri="{FF2B5EF4-FFF2-40B4-BE49-F238E27FC236}">
              <a16:creationId xmlns:a16="http://schemas.microsoft.com/office/drawing/2014/main" id="{DBB50719-02C9-487D-8AA8-2363CC9EE5FD}"/>
            </a:ext>
          </a:extLst>
        </xdr:cNvPr>
        <xdr:cNvSpPr txBox="1"/>
      </xdr:nvSpPr>
      <xdr:spPr>
        <a:xfrm>
          <a:off x="1905001" y="7355393"/>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18</xdr:col>
      <xdr:colOff>1</xdr:colOff>
      <xdr:row>24</xdr:row>
      <xdr:rowOff>21166</xdr:rowOff>
    </xdr:from>
    <xdr:ext cx="761999" cy="232810"/>
    <xdr:sp macro="" textlink="">
      <xdr:nvSpPr>
        <xdr:cNvPr id="69" name="テキスト ボックス 68">
          <a:extLst>
            <a:ext uri="{FF2B5EF4-FFF2-40B4-BE49-F238E27FC236}">
              <a16:creationId xmlns:a16="http://schemas.microsoft.com/office/drawing/2014/main" id="{E615DCC7-C96B-4589-BC39-E013D8C08A1E}"/>
            </a:ext>
          </a:extLst>
        </xdr:cNvPr>
        <xdr:cNvSpPr txBox="1"/>
      </xdr:nvSpPr>
      <xdr:spPr>
        <a:xfrm>
          <a:off x="3048001" y="6392333"/>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15</xdr:col>
      <xdr:colOff>0</xdr:colOff>
      <xdr:row>45</xdr:row>
      <xdr:rowOff>0</xdr:rowOff>
    </xdr:from>
    <xdr:ext cx="762000" cy="232833"/>
    <xdr:sp macro="" textlink="">
      <xdr:nvSpPr>
        <xdr:cNvPr id="70" name="テキスト ボックス 69">
          <a:extLst>
            <a:ext uri="{FF2B5EF4-FFF2-40B4-BE49-F238E27FC236}">
              <a16:creationId xmlns:a16="http://schemas.microsoft.com/office/drawing/2014/main" id="{1367A668-D952-4DCE-9FBA-D9A3B8FF677D}"/>
            </a:ext>
          </a:extLst>
        </xdr:cNvPr>
        <xdr:cNvSpPr txBox="1"/>
      </xdr:nvSpPr>
      <xdr:spPr>
        <a:xfrm>
          <a:off x="1905000" y="11482917"/>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18</xdr:col>
      <xdr:colOff>0</xdr:colOff>
      <xdr:row>41</xdr:row>
      <xdr:rowOff>10607</xdr:rowOff>
    </xdr:from>
    <xdr:ext cx="761999" cy="232810"/>
    <xdr:sp macro="" textlink="">
      <xdr:nvSpPr>
        <xdr:cNvPr id="71" name="テキスト ボックス 70">
          <a:extLst>
            <a:ext uri="{FF2B5EF4-FFF2-40B4-BE49-F238E27FC236}">
              <a16:creationId xmlns:a16="http://schemas.microsoft.com/office/drawing/2014/main" id="{A7E25C85-13B0-43D3-8C14-81655FE4BD81}"/>
            </a:ext>
          </a:extLst>
        </xdr:cNvPr>
        <xdr:cNvSpPr txBox="1"/>
      </xdr:nvSpPr>
      <xdr:spPr>
        <a:xfrm>
          <a:off x="3048000" y="10519857"/>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twoCellAnchor>
    <xdr:from>
      <xdr:col>24</xdr:col>
      <xdr:colOff>0</xdr:colOff>
      <xdr:row>8</xdr:row>
      <xdr:rowOff>0</xdr:rowOff>
    </xdr:from>
    <xdr:to>
      <xdr:col>30</xdr:col>
      <xdr:colOff>0</xdr:colOff>
      <xdr:row>11</xdr:row>
      <xdr:rowOff>0</xdr:rowOff>
    </xdr:to>
    <xdr:sp macro="" textlink="">
      <xdr:nvSpPr>
        <xdr:cNvPr id="72" name="正方形/長方形 71">
          <a:extLst>
            <a:ext uri="{FF2B5EF4-FFF2-40B4-BE49-F238E27FC236}">
              <a16:creationId xmlns:a16="http://schemas.microsoft.com/office/drawing/2014/main" id="{875E8FFB-0ED1-44D1-9570-3233180335AA}"/>
            </a:ext>
          </a:extLst>
        </xdr:cNvPr>
        <xdr:cNvSpPr/>
      </xdr:nvSpPr>
      <xdr:spPr>
        <a:xfrm>
          <a:off x="5715000" y="125941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ja-JP" sz="1100" b="0" i="0">
              <a:solidFill>
                <a:schemeClr val="dk1"/>
              </a:solidFill>
              <a:effectLst/>
              <a:latin typeface="+mn-lt"/>
              <a:ea typeface="+mn-ea"/>
              <a:cs typeface="+mn-cs"/>
            </a:rPr>
            <a:t>住所紐付けテーブル上、</a:t>
          </a:r>
          <a:endParaRPr lang="ja-JP" altLang="ja-JP">
            <a:effectLst/>
          </a:endParaRPr>
        </a:p>
        <a:p>
          <a:pPr algn="ctr"/>
          <a:r>
            <a:rPr lang="ja-JP" altLang="ja-JP" sz="1100" b="0" i="0">
              <a:solidFill>
                <a:schemeClr val="dk1"/>
              </a:solidFill>
              <a:effectLst/>
              <a:latin typeface="+mn-lt"/>
              <a:ea typeface="+mn-ea"/>
              <a:cs typeface="+mn-cs"/>
            </a:rPr>
            <a:t>整備状態コードが「</a:t>
          </a:r>
          <a:r>
            <a:rPr lang="en-US" altLang="ja-JP" sz="1100" b="0" i="0">
              <a:solidFill>
                <a:schemeClr val="dk1"/>
              </a:solidFill>
              <a:effectLst/>
              <a:latin typeface="+mn-lt"/>
              <a:ea typeface="+mn-ea"/>
              <a:cs typeface="+mn-cs"/>
            </a:rPr>
            <a:t>4</a:t>
          </a:r>
          <a:r>
            <a:rPr lang="ja-JP" altLang="ja-JP" sz="1100" b="0" i="0">
              <a:solidFill>
                <a:schemeClr val="dk1"/>
              </a:solidFill>
              <a:effectLst/>
              <a:latin typeface="+mn-lt"/>
              <a:ea typeface="+mn-ea"/>
              <a:cs typeface="+mn-cs"/>
            </a:rPr>
            <a:t>」のレコードの</a:t>
          </a:r>
          <a:endParaRPr lang="ja-JP" altLang="ja-JP">
            <a:effectLst/>
          </a:endParaRPr>
        </a:p>
        <a:p>
          <a:pPr algn="ctr"/>
          <a:r>
            <a:rPr lang="ja-JP" altLang="ja-JP" sz="1100" b="0" i="0">
              <a:solidFill>
                <a:schemeClr val="dk1"/>
              </a:solidFill>
              <a:effectLst/>
              <a:latin typeface="+mn-lt"/>
              <a:ea typeface="+mn-ea"/>
              <a:cs typeface="+mn-cs"/>
            </a:rPr>
            <a:t>住所コードのリストを作成</a:t>
          </a:r>
          <a:r>
            <a:rPr lang="ja-JP" altLang="ja-JP" sz="1100">
              <a:solidFill>
                <a:schemeClr val="dk1"/>
              </a:solidFill>
              <a:effectLst/>
              <a:latin typeface="+mn-lt"/>
              <a:ea typeface="+mn-ea"/>
              <a:cs typeface="+mn-cs"/>
            </a:rPr>
            <a:t> </a:t>
          </a:r>
          <a:endParaRPr lang="ja-JP" altLang="ja-JP">
            <a:effectLst/>
          </a:endParaRPr>
        </a:p>
      </xdr:txBody>
    </xdr:sp>
    <xdr:clientData/>
  </xdr:twoCellAnchor>
  <xdr:twoCellAnchor>
    <xdr:from>
      <xdr:col>24</xdr:col>
      <xdr:colOff>0</xdr:colOff>
      <xdr:row>13</xdr:row>
      <xdr:rowOff>0</xdr:rowOff>
    </xdr:from>
    <xdr:to>
      <xdr:col>30</xdr:col>
      <xdr:colOff>0</xdr:colOff>
      <xdr:row>16</xdr:row>
      <xdr:rowOff>0</xdr:rowOff>
    </xdr:to>
    <xdr:sp macro="" textlink="">
      <xdr:nvSpPr>
        <xdr:cNvPr id="73" name="正方形/長方形 72">
          <a:extLst>
            <a:ext uri="{FF2B5EF4-FFF2-40B4-BE49-F238E27FC236}">
              <a16:creationId xmlns:a16="http://schemas.microsoft.com/office/drawing/2014/main" id="{DA5B9067-8FF5-4D88-881B-C69F198C6E16}"/>
            </a:ext>
          </a:extLst>
        </xdr:cNvPr>
        <xdr:cNvSpPr/>
      </xdr:nvSpPr>
      <xdr:spPr>
        <a:xfrm>
          <a:off x="5715000" y="247650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住所マスタの持つ</a:t>
          </a:r>
          <a:endParaRPr kumimoji="1" lang="en-US" altLang="ja-JP" sz="1100"/>
        </a:p>
        <a:p>
          <a:pPr algn="ctr"/>
          <a:r>
            <a:rPr kumimoji="1" lang="en-US" altLang="ja-JP" sz="1100"/>
            <a:t>5</a:t>
          </a:r>
          <a:r>
            <a:rPr kumimoji="1" lang="ja-JP" altLang="en-US" sz="1100"/>
            <a:t>桁住所コードのリストを作成</a:t>
          </a:r>
        </a:p>
      </xdr:txBody>
    </xdr:sp>
    <xdr:clientData/>
  </xdr:twoCellAnchor>
  <xdr:twoCellAnchor>
    <xdr:from>
      <xdr:col>24</xdr:col>
      <xdr:colOff>0</xdr:colOff>
      <xdr:row>18</xdr:row>
      <xdr:rowOff>0</xdr:rowOff>
    </xdr:from>
    <xdr:to>
      <xdr:col>30</xdr:col>
      <xdr:colOff>0</xdr:colOff>
      <xdr:row>21</xdr:row>
      <xdr:rowOff>0</xdr:rowOff>
    </xdr:to>
    <xdr:sp macro="" textlink="">
      <xdr:nvSpPr>
        <xdr:cNvPr id="74" name="正方形/長方形 73">
          <a:extLst>
            <a:ext uri="{FF2B5EF4-FFF2-40B4-BE49-F238E27FC236}">
              <a16:creationId xmlns:a16="http://schemas.microsoft.com/office/drawing/2014/main" id="{6C27DBBC-5A68-465F-91CF-C4BD5B79201B}"/>
            </a:ext>
          </a:extLst>
        </xdr:cNvPr>
        <xdr:cNvSpPr/>
      </xdr:nvSpPr>
      <xdr:spPr>
        <a:xfrm>
          <a:off x="5715000" y="3693583"/>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紐付けテーブルにあって</a:t>
          </a:r>
          <a:endParaRPr kumimoji="1" lang="en-US" altLang="ja-JP" sz="1100"/>
        </a:p>
        <a:p>
          <a:pPr algn="ctr"/>
          <a:r>
            <a:rPr kumimoji="1" lang="ja-JP" altLang="en-US" sz="1100"/>
            <a:t>住所マスタにないコードを抽出</a:t>
          </a:r>
          <a:r>
            <a:rPr kumimoji="1" lang="en-US" altLang="ja-JP" sz="1100"/>
            <a:t>…(1)</a:t>
          </a:r>
          <a:endParaRPr kumimoji="1" lang="ja-JP" altLang="en-US" sz="1100"/>
        </a:p>
      </xdr:txBody>
    </xdr:sp>
    <xdr:clientData/>
  </xdr:twoCellAnchor>
  <xdr:twoCellAnchor>
    <xdr:from>
      <xdr:col>24</xdr:col>
      <xdr:colOff>0</xdr:colOff>
      <xdr:row>23</xdr:row>
      <xdr:rowOff>9525</xdr:rowOff>
    </xdr:from>
    <xdr:to>
      <xdr:col>30</xdr:col>
      <xdr:colOff>0</xdr:colOff>
      <xdr:row>28</xdr:row>
      <xdr:rowOff>0</xdr:rowOff>
    </xdr:to>
    <xdr:sp macro="" textlink="">
      <xdr:nvSpPr>
        <xdr:cNvPr id="75" name="フローチャート: 判断 74">
          <a:extLst>
            <a:ext uri="{FF2B5EF4-FFF2-40B4-BE49-F238E27FC236}">
              <a16:creationId xmlns:a16="http://schemas.microsoft.com/office/drawing/2014/main" id="{C7B7ED23-00FC-4F4F-9776-84F7BC2C91EC}"/>
            </a:ext>
          </a:extLst>
        </xdr:cNvPr>
        <xdr:cNvSpPr/>
      </xdr:nvSpPr>
      <xdr:spPr>
        <a:xfrm>
          <a:off x="5715000" y="4920192"/>
          <a:ext cx="2286000" cy="1207558"/>
        </a:xfrm>
        <a:prstGeom prst="flowChartDecision">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r>
            <a:rPr kumimoji="1" lang="ja-JP" altLang="en-US" sz="1100"/>
            <a:t>が</a:t>
          </a:r>
          <a:r>
            <a:rPr kumimoji="1" lang="en-US" altLang="ja-JP" sz="1100"/>
            <a:t>0</a:t>
          </a:r>
          <a:r>
            <a:rPr kumimoji="1" lang="ja-JP" altLang="en-US" sz="1100"/>
            <a:t>件</a:t>
          </a:r>
        </a:p>
      </xdr:txBody>
    </xdr:sp>
    <xdr:clientData/>
  </xdr:twoCellAnchor>
  <xdr:twoCellAnchor>
    <xdr:from>
      <xdr:col>24</xdr:col>
      <xdr:colOff>10584</xdr:colOff>
      <xdr:row>30</xdr:row>
      <xdr:rowOff>63501</xdr:rowOff>
    </xdr:from>
    <xdr:to>
      <xdr:col>30</xdr:col>
      <xdr:colOff>10584</xdr:colOff>
      <xdr:row>33</xdr:row>
      <xdr:rowOff>63501</xdr:rowOff>
    </xdr:to>
    <xdr:sp macro="" textlink="">
      <xdr:nvSpPr>
        <xdr:cNvPr id="79" name="正方形/長方形 78">
          <a:extLst>
            <a:ext uri="{FF2B5EF4-FFF2-40B4-BE49-F238E27FC236}">
              <a16:creationId xmlns:a16="http://schemas.microsoft.com/office/drawing/2014/main" id="{94B8768A-EA29-4705-84B6-F837C368701E}"/>
            </a:ext>
          </a:extLst>
        </xdr:cNvPr>
        <xdr:cNvSpPr/>
      </xdr:nvSpPr>
      <xdr:spPr>
        <a:xfrm>
          <a:off x="10297584" y="6678084"/>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r>
            <a:rPr kumimoji="1" lang="ja-JP" altLang="en-US" sz="1100"/>
            <a:t>を全件走査し</a:t>
          </a:r>
          <a:endParaRPr kumimoji="1" lang="en-US" altLang="ja-JP" sz="1100"/>
        </a:p>
        <a:p>
          <a:pPr algn="ctr"/>
          <a:r>
            <a:rPr kumimoji="1" lang="ja-JP" altLang="en-US" sz="1100"/>
            <a:t>エラー出力</a:t>
          </a:r>
        </a:p>
      </xdr:txBody>
    </xdr:sp>
    <xdr:clientData/>
  </xdr:twoCellAnchor>
  <xdr:twoCellAnchor>
    <xdr:from>
      <xdr:col>27</xdr:col>
      <xdr:colOff>0</xdr:colOff>
      <xdr:row>11</xdr:row>
      <xdr:rowOff>0</xdr:rowOff>
    </xdr:from>
    <xdr:to>
      <xdr:col>27</xdr:col>
      <xdr:colOff>0</xdr:colOff>
      <xdr:row>13</xdr:row>
      <xdr:rowOff>0</xdr:rowOff>
    </xdr:to>
    <xdr:cxnSp macro="">
      <xdr:nvCxnSpPr>
        <xdr:cNvPr id="80" name="直線矢印コネクタ 79">
          <a:extLst>
            <a:ext uri="{FF2B5EF4-FFF2-40B4-BE49-F238E27FC236}">
              <a16:creationId xmlns:a16="http://schemas.microsoft.com/office/drawing/2014/main" id="{EAF785C1-7565-48AB-8841-D4D10511A5FB}"/>
            </a:ext>
          </a:extLst>
        </xdr:cNvPr>
        <xdr:cNvCxnSpPr>
          <a:stCxn id="72" idx="2"/>
          <a:endCxn id="73" idx="0"/>
        </xdr:cNvCxnSpPr>
      </xdr:nvCxnSpPr>
      <xdr:spPr>
        <a:xfrm>
          <a:off x="6858000" y="19896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27</xdr:col>
      <xdr:colOff>0</xdr:colOff>
      <xdr:row>16</xdr:row>
      <xdr:rowOff>0</xdr:rowOff>
    </xdr:from>
    <xdr:to>
      <xdr:col>27</xdr:col>
      <xdr:colOff>0</xdr:colOff>
      <xdr:row>18</xdr:row>
      <xdr:rowOff>0</xdr:rowOff>
    </xdr:to>
    <xdr:cxnSp macro="">
      <xdr:nvCxnSpPr>
        <xdr:cNvPr id="81" name="直線矢印コネクタ 80">
          <a:extLst>
            <a:ext uri="{FF2B5EF4-FFF2-40B4-BE49-F238E27FC236}">
              <a16:creationId xmlns:a16="http://schemas.microsoft.com/office/drawing/2014/main" id="{1A4F3062-CB2D-4FB8-8F4B-B37C4AB6EEA8}"/>
            </a:ext>
          </a:extLst>
        </xdr:cNvPr>
        <xdr:cNvCxnSpPr>
          <a:stCxn id="73" idx="2"/>
          <a:endCxn id="74" idx="0"/>
        </xdr:cNvCxnSpPr>
      </xdr:nvCxnSpPr>
      <xdr:spPr>
        <a:xfrm>
          <a:off x="6858000" y="32067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27</xdr:col>
      <xdr:colOff>0</xdr:colOff>
      <xdr:row>21</xdr:row>
      <xdr:rowOff>0</xdr:rowOff>
    </xdr:from>
    <xdr:to>
      <xdr:col>27</xdr:col>
      <xdr:colOff>0</xdr:colOff>
      <xdr:row>23</xdr:row>
      <xdr:rowOff>9525</xdr:rowOff>
    </xdr:to>
    <xdr:cxnSp macro="">
      <xdr:nvCxnSpPr>
        <xdr:cNvPr id="82" name="直線矢印コネクタ 81">
          <a:extLst>
            <a:ext uri="{FF2B5EF4-FFF2-40B4-BE49-F238E27FC236}">
              <a16:creationId xmlns:a16="http://schemas.microsoft.com/office/drawing/2014/main" id="{8D4E77A3-EBD2-47F4-A98A-B259E80A5125}"/>
            </a:ext>
          </a:extLst>
        </xdr:cNvPr>
        <xdr:cNvCxnSpPr>
          <a:stCxn id="74" idx="2"/>
          <a:endCxn id="75" idx="0"/>
        </xdr:cNvCxnSpPr>
      </xdr:nvCxnSpPr>
      <xdr:spPr>
        <a:xfrm>
          <a:off x="6858000" y="4423833"/>
          <a:ext cx="0" cy="49635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27</xdr:col>
      <xdr:colOff>0</xdr:colOff>
      <xdr:row>28</xdr:row>
      <xdr:rowOff>0</xdr:rowOff>
    </xdr:from>
    <xdr:to>
      <xdr:col>27</xdr:col>
      <xdr:colOff>10584</xdr:colOff>
      <xdr:row>30</xdr:row>
      <xdr:rowOff>63501</xdr:rowOff>
    </xdr:to>
    <xdr:cxnSp macro="">
      <xdr:nvCxnSpPr>
        <xdr:cNvPr id="83" name="直線矢印コネクタ 82">
          <a:extLst>
            <a:ext uri="{FF2B5EF4-FFF2-40B4-BE49-F238E27FC236}">
              <a16:creationId xmlns:a16="http://schemas.microsoft.com/office/drawing/2014/main" id="{44F31225-005A-4A97-B8F4-D3897863733C}"/>
            </a:ext>
          </a:extLst>
        </xdr:cNvPr>
        <xdr:cNvCxnSpPr>
          <a:stCxn id="75" idx="2"/>
          <a:endCxn id="79" idx="0"/>
        </xdr:cNvCxnSpPr>
      </xdr:nvCxnSpPr>
      <xdr:spPr>
        <a:xfrm>
          <a:off x="11430000" y="6127750"/>
          <a:ext cx="10584" cy="5503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27</xdr:col>
      <xdr:colOff>10584</xdr:colOff>
      <xdr:row>33</xdr:row>
      <xdr:rowOff>63501</xdr:rowOff>
    </xdr:from>
    <xdr:to>
      <xdr:col>27</xdr:col>
      <xdr:colOff>21167</xdr:colOff>
      <xdr:row>35</xdr:row>
      <xdr:rowOff>31750</xdr:rowOff>
    </xdr:to>
    <xdr:cxnSp macro="">
      <xdr:nvCxnSpPr>
        <xdr:cNvPr id="87" name="直線矢印コネクタ 86">
          <a:extLst>
            <a:ext uri="{FF2B5EF4-FFF2-40B4-BE49-F238E27FC236}">
              <a16:creationId xmlns:a16="http://schemas.microsoft.com/office/drawing/2014/main" id="{7F8C1F70-301D-49D0-B617-BBEC9F6676A7}"/>
            </a:ext>
          </a:extLst>
        </xdr:cNvPr>
        <xdr:cNvCxnSpPr>
          <a:stCxn id="79" idx="2"/>
          <a:endCxn id="95" idx="0"/>
        </xdr:cNvCxnSpPr>
      </xdr:nvCxnSpPr>
      <xdr:spPr>
        <a:xfrm>
          <a:off x="10297584" y="7408334"/>
          <a:ext cx="10583" cy="45508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27</xdr:col>
      <xdr:colOff>21167</xdr:colOff>
      <xdr:row>25</xdr:row>
      <xdr:rowOff>126471</xdr:rowOff>
    </xdr:from>
    <xdr:to>
      <xdr:col>30</xdr:col>
      <xdr:colOff>0</xdr:colOff>
      <xdr:row>35</xdr:row>
      <xdr:rowOff>31750</xdr:rowOff>
    </xdr:to>
    <xdr:cxnSp macro="">
      <xdr:nvCxnSpPr>
        <xdr:cNvPr id="88" name="カギ線コネクタ 58">
          <a:extLst>
            <a:ext uri="{FF2B5EF4-FFF2-40B4-BE49-F238E27FC236}">
              <a16:creationId xmlns:a16="http://schemas.microsoft.com/office/drawing/2014/main" id="{A386B2D8-10FA-465B-8A35-64D9BFCD8760}"/>
            </a:ext>
          </a:extLst>
        </xdr:cNvPr>
        <xdr:cNvCxnSpPr>
          <a:stCxn id="75" idx="3"/>
          <a:endCxn id="95" idx="0"/>
        </xdr:cNvCxnSpPr>
      </xdr:nvCxnSpPr>
      <xdr:spPr>
        <a:xfrm flipH="1">
          <a:off x="10308167" y="5523971"/>
          <a:ext cx="1121833" cy="2339446"/>
        </a:xfrm>
        <a:prstGeom prst="bentConnector4">
          <a:avLst>
            <a:gd name="adj1" fmla="val -43962"/>
            <a:gd name="adj2" fmla="val 89595"/>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oneCellAnchor>
    <xdr:from>
      <xdr:col>27</xdr:col>
      <xdr:colOff>1</xdr:colOff>
      <xdr:row>28</xdr:row>
      <xdr:rowOff>10560</xdr:rowOff>
    </xdr:from>
    <xdr:ext cx="762000" cy="232833"/>
    <xdr:sp macro="" textlink="">
      <xdr:nvSpPr>
        <xdr:cNvPr id="90" name="テキスト ボックス 89">
          <a:extLst>
            <a:ext uri="{FF2B5EF4-FFF2-40B4-BE49-F238E27FC236}">
              <a16:creationId xmlns:a16="http://schemas.microsoft.com/office/drawing/2014/main" id="{00D63637-9515-4C2F-909F-EC890779682A}"/>
            </a:ext>
          </a:extLst>
        </xdr:cNvPr>
        <xdr:cNvSpPr txBox="1"/>
      </xdr:nvSpPr>
      <xdr:spPr>
        <a:xfrm>
          <a:off x="6858001" y="6138310"/>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30</xdr:col>
      <xdr:colOff>1</xdr:colOff>
      <xdr:row>24</xdr:row>
      <xdr:rowOff>21166</xdr:rowOff>
    </xdr:from>
    <xdr:ext cx="761999" cy="232810"/>
    <xdr:sp macro="" textlink="">
      <xdr:nvSpPr>
        <xdr:cNvPr id="91" name="テキスト ボックス 90">
          <a:extLst>
            <a:ext uri="{FF2B5EF4-FFF2-40B4-BE49-F238E27FC236}">
              <a16:creationId xmlns:a16="http://schemas.microsoft.com/office/drawing/2014/main" id="{D4AFF040-4BD9-4C72-A0E3-70335655F0E4}"/>
            </a:ext>
          </a:extLst>
        </xdr:cNvPr>
        <xdr:cNvSpPr txBox="1"/>
      </xdr:nvSpPr>
      <xdr:spPr>
        <a:xfrm>
          <a:off x="8001001" y="5175249"/>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twoCellAnchor>
    <xdr:from>
      <xdr:col>13</xdr:col>
      <xdr:colOff>10584</xdr:colOff>
      <xdr:row>52</xdr:row>
      <xdr:rowOff>10586</xdr:rowOff>
    </xdr:from>
    <xdr:to>
      <xdr:col>17</xdr:col>
      <xdr:colOff>10584</xdr:colOff>
      <xdr:row>53</xdr:row>
      <xdr:rowOff>190502</xdr:rowOff>
    </xdr:to>
    <xdr:sp macro="" textlink="">
      <xdr:nvSpPr>
        <xdr:cNvPr id="94" name="円/楕円 20">
          <a:extLst>
            <a:ext uri="{FF2B5EF4-FFF2-40B4-BE49-F238E27FC236}">
              <a16:creationId xmlns:a16="http://schemas.microsoft.com/office/drawing/2014/main" id="{1AE46679-BF9D-481B-888C-E611532077DD}"/>
            </a:ext>
          </a:extLst>
        </xdr:cNvPr>
        <xdr:cNvSpPr/>
      </xdr:nvSpPr>
      <xdr:spPr>
        <a:xfrm>
          <a:off x="4963584" y="11980336"/>
          <a:ext cx="1524000" cy="423333"/>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25</xdr:col>
      <xdr:colOff>21167</xdr:colOff>
      <xdr:row>35</xdr:row>
      <xdr:rowOff>31750</xdr:rowOff>
    </xdr:from>
    <xdr:to>
      <xdr:col>29</xdr:col>
      <xdr:colOff>21167</xdr:colOff>
      <xdr:row>36</xdr:row>
      <xdr:rowOff>211667</xdr:rowOff>
    </xdr:to>
    <xdr:sp macro="" textlink="">
      <xdr:nvSpPr>
        <xdr:cNvPr id="95" name="円/楕円 20">
          <a:extLst>
            <a:ext uri="{FF2B5EF4-FFF2-40B4-BE49-F238E27FC236}">
              <a16:creationId xmlns:a16="http://schemas.microsoft.com/office/drawing/2014/main" id="{D5492407-7C9E-45BD-8AF5-1CA3161873D8}"/>
            </a:ext>
          </a:extLst>
        </xdr:cNvPr>
        <xdr:cNvSpPr/>
      </xdr:nvSpPr>
      <xdr:spPr>
        <a:xfrm>
          <a:off x="9546167" y="7863417"/>
          <a:ext cx="1524000" cy="423333"/>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13</xdr:col>
      <xdr:colOff>0</xdr:colOff>
      <xdr:row>5</xdr:row>
      <xdr:rowOff>10582</xdr:rowOff>
    </xdr:from>
    <xdr:to>
      <xdr:col>17</xdr:col>
      <xdr:colOff>0</xdr:colOff>
      <xdr:row>6</xdr:row>
      <xdr:rowOff>191557</xdr:rowOff>
    </xdr:to>
    <xdr:sp macro="" textlink="">
      <xdr:nvSpPr>
        <xdr:cNvPr id="102" name="円/楕円 32">
          <a:extLst>
            <a:ext uri="{FF2B5EF4-FFF2-40B4-BE49-F238E27FC236}">
              <a16:creationId xmlns:a16="http://schemas.microsoft.com/office/drawing/2014/main" id="{99F9CE32-7605-4313-B78B-7D871E483D21}"/>
            </a:ext>
          </a:extLst>
        </xdr:cNvPr>
        <xdr:cNvSpPr/>
      </xdr:nvSpPr>
      <xdr:spPr>
        <a:xfrm>
          <a:off x="4953000" y="1513415"/>
          <a:ext cx="1524000" cy="424392"/>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15</xdr:col>
      <xdr:colOff>0</xdr:colOff>
      <xdr:row>6</xdr:row>
      <xdr:rowOff>191557</xdr:rowOff>
    </xdr:from>
    <xdr:to>
      <xdr:col>15</xdr:col>
      <xdr:colOff>0</xdr:colOff>
      <xdr:row>8</xdr:row>
      <xdr:rowOff>0</xdr:rowOff>
    </xdr:to>
    <xdr:cxnSp macro="">
      <xdr:nvCxnSpPr>
        <xdr:cNvPr id="103" name="直線矢印コネクタ 102">
          <a:extLst>
            <a:ext uri="{FF2B5EF4-FFF2-40B4-BE49-F238E27FC236}">
              <a16:creationId xmlns:a16="http://schemas.microsoft.com/office/drawing/2014/main" id="{A5E4D1CC-7F71-4B7E-9B69-D138E13BAB85}"/>
            </a:ext>
          </a:extLst>
        </xdr:cNvPr>
        <xdr:cNvCxnSpPr>
          <a:stCxn id="102" idx="4"/>
          <a:endCxn id="42" idx="0"/>
        </xdr:cNvCxnSpPr>
      </xdr:nvCxnSpPr>
      <xdr:spPr>
        <a:xfrm>
          <a:off x="5715000" y="1937807"/>
          <a:ext cx="0" cy="295276"/>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24</xdr:col>
      <xdr:colOff>380999</xdr:colOff>
      <xdr:row>5</xdr:row>
      <xdr:rowOff>10583</xdr:rowOff>
    </xdr:from>
    <xdr:to>
      <xdr:col>28</xdr:col>
      <xdr:colOff>380999</xdr:colOff>
      <xdr:row>6</xdr:row>
      <xdr:rowOff>191558</xdr:rowOff>
    </xdr:to>
    <xdr:sp macro="" textlink="">
      <xdr:nvSpPr>
        <xdr:cNvPr id="106" name="円/楕円 32">
          <a:extLst>
            <a:ext uri="{FF2B5EF4-FFF2-40B4-BE49-F238E27FC236}">
              <a16:creationId xmlns:a16="http://schemas.microsoft.com/office/drawing/2014/main" id="{A52D9492-2445-470A-902E-17567EC5E702}"/>
            </a:ext>
          </a:extLst>
        </xdr:cNvPr>
        <xdr:cNvSpPr/>
      </xdr:nvSpPr>
      <xdr:spPr>
        <a:xfrm>
          <a:off x="9524999" y="1513416"/>
          <a:ext cx="1524000" cy="424392"/>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26</xdr:col>
      <xdr:colOff>380999</xdr:colOff>
      <xdr:row>6</xdr:row>
      <xdr:rowOff>191558</xdr:rowOff>
    </xdr:from>
    <xdr:to>
      <xdr:col>27</xdr:col>
      <xdr:colOff>0</xdr:colOff>
      <xdr:row>8</xdr:row>
      <xdr:rowOff>0</xdr:rowOff>
    </xdr:to>
    <xdr:cxnSp macro="">
      <xdr:nvCxnSpPr>
        <xdr:cNvPr id="107" name="直線矢印コネクタ 106">
          <a:extLst>
            <a:ext uri="{FF2B5EF4-FFF2-40B4-BE49-F238E27FC236}">
              <a16:creationId xmlns:a16="http://schemas.microsoft.com/office/drawing/2014/main" id="{1A9288A1-D084-4159-9DE6-B1E72FD1E71E}"/>
            </a:ext>
          </a:extLst>
        </xdr:cNvPr>
        <xdr:cNvCxnSpPr>
          <a:stCxn id="106" idx="4"/>
          <a:endCxn id="72" idx="0"/>
        </xdr:cNvCxnSpPr>
      </xdr:nvCxnSpPr>
      <xdr:spPr>
        <a:xfrm>
          <a:off x="10286999" y="1937808"/>
          <a:ext cx="1" cy="295275"/>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10</xdr:row>
      <xdr:rowOff>31751</xdr:rowOff>
    </xdr:from>
    <xdr:to>
      <xdr:col>8</xdr:col>
      <xdr:colOff>0</xdr:colOff>
      <xdr:row>13</xdr:row>
      <xdr:rowOff>31751</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762000" y="2508251"/>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住所紐付けテーブル</a:t>
          </a:r>
          <a:r>
            <a:rPr kumimoji="1" lang="en-US" altLang="ja-JP" sz="1100"/>
            <a:t>-&gt;</a:t>
          </a:r>
        </a:p>
        <a:p>
          <a:pPr algn="ctr"/>
          <a:r>
            <a:rPr kumimoji="1" lang="ja-JP" altLang="en-US" sz="1100"/>
            <a:t>住所データチェック</a:t>
          </a:r>
        </a:p>
      </xdr:txBody>
    </xdr:sp>
    <xdr:clientData/>
  </xdr:twoCellAnchor>
  <xdr:twoCellAnchor>
    <xdr:from>
      <xdr:col>5</xdr:col>
      <xdr:colOff>0</xdr:colOff>
      <xdr:row>13</xdr:row>
      <xdr:rowOff>31751</xdr:rowOff>
    </xdr:from>
    <xdr:to>
      <xdr:col>5</xdr:col>
      <xdr:colOff>0</xdr:colOff>
      <xdr:row>15</xdr:row>
      <xdr:rowOff>21167</xdr:rowOff>
    </xdr:to>
    <xdr:cxnSp macro="">
      <xdr:nvCxnSpPr>
        <xdr:cNvPr id="23" name="直線矢印コネクタ 22">
          <a:extLst>
            <a:ext uri="{FF2B5EF4-FFF2-40B4-BE49-F238E27FC236}">
              <a16:creationId xmlns:a16="http://schemas.microsoft.com/office/drawing/2014/main" id="{00000000-0008-0000-0800-000017000000}"/>
            </a:ext>
          </a:extLst>
        </xdr:cNvPr>
        <xdr:cNvCxnSpPr>
          <a:stCxn id="4" idx="2"/>
          <a:endCxn id="42" idx="0"/>
        </xdr:cNvCxnSpPr>
      </xdr:nvCxnSpPr>
      <xdr:spPr>
        <a:xfrm>
          <a:off x="1905000" y="3238501"/>
          <a:ext cx="0" cy="47624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0</xdr:colOff>
      <xdr:row>5</xdr:row>
      <xdr:rowOff>0</xdr:rowOff>
    </xdr:from>
    <xdr:to>
      <xdr:col>18</xdr:col>
      <xdr:colOff>0</xdr:colOff>
      <xdr:row>8</xdr:row>
      <xdr:rowOff>0</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4572000" y="125941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住所紐付けテーブルの</a:t>
          </a:r>
          <a:endParaRPr kumimoji="1" lang="en-US" altLang="ja-JP" sz="1100"/>
        </a:p>
        <a:p>
          <a:pPr algn="ctr"/>
          <a:r>
            <a:rPr kumimoji="1" lang="ja-JP" altLang="en-US" sz="1100"/>
            <a:t>住所コード取得</a:t>
          </a:r>
        </a:p>
      </xdr:txBody>
    </xdr:sp>
    <xdr:clientData/>
  </xdr:twoCellAnchor>
  <xdr:twoCellAnchor>
    <xdr:from>
      <xdr:col>12</xdr:col>
      <xdr:colOff>0</xdr:colOff>
      <xdr:row>10</xdr:row>
      <xdr:rowOff>0</xdr:rowOff>
    </xdr:from>
    <xdr:to>
      <xdr:col>18</xdr:col>
      <xdr:colOff>0</xdr:colOff>
      <xdr:row>13</xdr:row>
      <xdr:rowOff>0</xdr:rowOff>
    </xdr:to>
    <xdr:sp macro="" textlink="">
      <xdr:nvSpPr>
        <xdr:cNvPr id="25" name="片側の 2 つの角を切り取った四角形 24">
          <a:extLst>
            <a:ext uri="{FF2B5EF4-FFF2-40B4-BE49-F238E27FC236}">
              <a16:creationId xmlns:a16="http://schemas.microsoft.com/office/drawing/2014/main" id="{00000000-0008-0000-0800-000019000000}"/>
            </a:ext>
          </a:extLst>
        </xdr:cNvPr>
        <xdr:cNvSpPr/>
      </xdr:nvSpPr>
      <xdr:spPr>
        <a:xfrm>
          <a:off x="4572000" y="2476500"/>
          <a:ext cx="2286000" cy="730250"/>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住所コード走査</a:t>
          </a:r>
        </a:p>
      </xdr:txBody>
    </xdr:sp>
    <xdr:clientData/>
  </xdr:twoCellAnchor>
  <xdr:twoCellAnchor>
    <xdr:from>
      <xdr:col>12</xdr:col>
      <xdr:colOff>0</xdr:colOff>
      <xdr:row>15</xdr:row>
      <xdr:rowOff>0</xdr:rowOff>
    </xdr:from>
    <xdr:to>
      <xdr:col>18</xdr:col>
      <xdr:colOff>0</xdr:colOff>
      <xdr:row>18</xdr:row>
      <xdr:rowOff>0</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a:xfrm>
          <a:off x="4572000" y="3693583"/>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11</a:t>
          </a:r>
          <a:r>
            <a:rPr kumimoji="1" lang="ja-JP" altLang="en-US" sz="1100"/>
            <a:t>桁コードから</a:t>
          </a:r>
          <a:endParaRPr kumimoji="1" lang="en-US" altLang="ja-JP" sz="1100"/>
        </a:p>
        <a:p>
          <a:pPr algn="ctr"/>
          <a:r>
            <a:rPr kumimoji="1" lang="ja-JP" altLang="en-US" sz="1100"/>
            <a:t>都市地図行政界ポリゴン取得</a:t>
          </a:r>
        </a:p>
      </xdr:txBody>
    </xdr:sp>
    <xdr:clientData/>
  </xdr:twoCellAnchor>
  <xdr:twoCellAnchor>
    <xdr:from>
      <xdr:col>12</xdr:col>
      <xdr:colOff>0</xdr:colOff>
      <xdr:row>20</xdr:row>
      <xdr:rowOff>0</xdr:rowOff>
    </xdr:from>
    <xdr:to>
      <xdr:col>18</xdr:col>
      <xdr:colOff>0</xdr:colOff>
      <xdr:row>23</xdr:row>
      <xdr:rowOff>0</xdr:rowOff>
    </xdr:to>
    <xdr:sp macro="" textlink="">
      <xdr:nvSpPr>
        <xdr:cNvPr id="27" name="正方形/長方形 26">
          <a:extLst>
            <a:ext uri="{FF2B5EF4-FFF2-40B4-BE49-F238E27FC236}">
              <a16:creationId xmlns:a16="http://schemas.microsoft.com/office/drawing/2014/main" id="{00000000-0008-0000-0800-00001B000000}"/>
            </a:ext>
          </a:extLst>
        </xdr:cNvPr>
        <xdr:cNvSpPr/>
      </xdr:nvSpPr>
      <xdr:spPr>
        <a:xfrm>
          <a:off x="4572000" y="491066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11</a:t>
          </a:r>
          <a:r>
            <a:rPr kumimoji="1" lang="ja-JP" altLang="en-US" sz="1100"/>
            <a:t>桁コードから</a:t>
          </a:r>
          <a:endParaRPr kumimoji="1" lang="en-US" altLang="ja-JP" sz="1100"/>
        </a:p>
        <a:p>
          <a:pPr algn="ctr"/>
          <a:r>
            <a:rPr kumimoji="1" lang="en-US" altLang="ja-JP" sz="1100"/>
            <a:t>CS</a:t>
          </a:r>
          <a:r>
            <a:rPr kumimoji="1" lang="ja-JP" altLang="en-US" sz="1100"/>
            <a:t>ポイント取得</a:t>
          </a:r>
        </a:p>
      </xdr:txBody>
    </xdr:sp>
    <xdr:clientData/>
  </xdr:twoCellAnchor>
  <xdr:twoCellAnchor>
    <xdr:from>
      <xdr:col>12</xdr:col>
      <xdr:colOff>0</xdr:colOff>
      <xdr:row>25</xdr:row>
      <xdr:rowOff>0</xdr:rowOff>
    </xdr:from>
    <xdr:to>
      <xdr:col>18</xdr:col>
      <xdr:colOff>0</xdr:colOff>
      <xdr:row>28</xdr:row>
      <xdr:rowOff>0</xdr:rowOff>
    </xdr:to>
    <xdr:sp macro="" textlink="">
      <xdr:nvSpPr>
        <xdr:cNvPr id="28" name="正方形/長方形 27">
          <a:extLst>
            <a:ext uri="{FF2B5EF4-FFF2-40B4-BE49-F238E27FC236}">
              <a16:creationId xmlns:a16="http://schemas.microsoft.com/office/drawing/2014/main" id="{00000000-0008-0000-0800-00001C000000}"/>
            </a:ext>
          </a:extLst>
        </xdr:cNvPr>
        <xdr:cNvSpPr/>
      </xdr:nvSpPr>
      <xdr:spPr>
        <a:xfrm>
          <a:off x="4572000" y="612775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住所存在判定</a:t>
          </a:r>
          <a:endParaRPr kumimoji="1" lang="en-US" altLang="ja-JP" sz="1100"/>
        </a:p>
        <a:p>
          <a:pPr algn="ctr"/>
          <a:r>
            <a:rPr kumimoji="1" lang="en-US" altLang="ja-JP" sz="1100"/>
            <a:t>(</a:t>
          </a:r>
          <a:r>
            <a:rPr kumimoji="1" lang="ja-JP" altLang="en-US" sz="1100"/>
            <a:t>この中で号ポイント取得</a:t>
          </a:r>
          <a:r>
            <a:rPr kumimoji="1" lang="en-US" altLang="ja-JP" sz="1100"/>
            <a:t>)</a:t>
          </a:r>
          <a:endParaRPr kumimoji="1" lang="ja-JP" altLang="en-US" sz="1100"/>
        </a:p>
      </xdr:txBody>
    </xdr:sp>
    <xdr:clientData/>
  </xdr:twoCellAnchor>
  <xdr:twoCellAnchor>
    <xdr:from>
      <xdr:col>12</xdr:col>
      <xdr:colOff>0</xdr:colOff>
      <xdr:row>30</xdr:row>
      <xdr:rowOff>9526</xdr:rowOff>
    </xdr:from>
    <xdr:to>
      <xdr:col>18</xdr:col>
      <xdr:colOff>0</xdr:colOff>
      <xdr:row>35</xdr:row>
      <xdr:rowOff>0</xdr:rowOff>
    </xdr:to>
    <xdr:sp macro="" textlink="">
      <xdr:nvSpPr>
        <xdr:cNvPr id="29" name="フローチャート: 判断 28">
          <a:extLst>
            <a:ext uri="{FF2B5EF4-FFF2-40B4-BE49-F238E27FC236}">
              <a16:creationId xmlns:a16="http://schemas.microsoft.com/office/drawing/2014/main" id="{00000000-0008-0000-0800-00001D000000}"/>
            </a:ext>
          </a:extLst>
        </xdr:cNvPr>
        <xdr:cNvSpPr/>
      </xdr:nvSpPr>
      <xdr:spPr>
        <a:xfrm>
          <a:off x="4572000" y="7354359"/>
          <a:ext cx="2286000" cy="1207558"/>
        </a:xfrm>
        <a:prstGeom prst="flowChartDecision">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住所が存在する</a:t>
          </a:r>
        </a:p>
      </xdr:txBody>
    </xdr:sp>
    <xdr:clientData/>
  </xdr:twoCellAnchor>
  <xdr:twoCellAnchor>
    <xdr:from>
      <xdr:col>12</xdr:col>
      <xdr:colOff>0</xdr:colOff>
      <xdr:row>37</xdr:row>
      <xdr:rowOff>0</xdr:rowOff>
    </xdr:from>
    <xdr:to>
      <xdr:col>18</xdr:col>
      <xdr:colOff>0</xdr:colOff>
      <xdr:row>40</xdr:row>
      <xdr:rowOff>0</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4572000" y="9048750"/>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12</xdr:col>
      <xdr:colOff>0</xdr:colOff>
      <xdr:row>42</xdr:row>
      <xdr:rowOff>0</xdr:rowOff>
    </xdr:from>
    <xdr:to>
      <xdr:col>18</xdr:col>
      <xdr:colOff>0</xdr:colOff>
      <xdr:row>45</xdr:row>
      <xdr:rowOff>0</xdr:rowOff>
    </xdr:to>
    <xdr:sp macro="" textlink="">
      <xdr:nvSpPr>
        <xdr:cNvPr id="31" name="片側の 2 つの角を切り取った四角形 30">
          <a:extLst>
            <a:ext uri="{FF2B5EF4-FFF2-40B4-BE49-F238E27FC236}">
              <a16:creationId xmlns:a16="http://schemas.microsoft.com/office/drawing/2014/main" id="{00000000-0008-0000-0800-00001F000000}"/>
            </a:ext>
          </a:extLst>
        </xdr:cNvPr>
        <xdr:cNvSpPr/>
      </xdr:nvSpPr>
      <xdr:spPr>
        <a:xfrm rot="10800000">
          <a:off x="4572000" y="10265833"/>
          <a:ext cx="2286000" cy="730250"/>
        </a:xfrm>
        <a:prstGeom prst="snip2Same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22</xdr:col>
      <xdr:colOff>0</xdr:colOff>
      <xdr:row>5</xdr:row>
      <xdr:rowOff>0</xdr:rowOff>
    </xdr:from>
    <xdr:to>
      <xdr:col>28</xdr:col>
      <xdr:colOff>0</xdr:colOff>
      <xdr:row>8</xdr:row>
      <xdr:rowOff>0</xdr:rowOff>
    </xdr:to>
    <xdr:sp macro="" textlink="">
      <xdr:nvSpPr>
        <xdr:cNvPr id="32" name="片側の 2 つの角を切り取った四角形 31">
          <a:extLst>
            <a:ext uri="{FF2B5EF4-FFF2-40B4-BE49-F238E27FC236}">
              <a16:creationId xmlns:a16="http://schemas.microsoft.com/office/drawing/2014/main" id="{00000000-0008-0000-0800-000020000000}"/>
            </a:ext>
          </a:extLst>
        </xdr:cNvPr>
        <xdr:cNvSpPr/>
      </xdr:nvSpPr>
      <xdr:spPr>
        <a:xfrm>
          <a:off x="8382000" y="1259417"/>
          <a:ext cx="2286000" cy="730250"/>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都道府県コードループ</a:t>
          </a:r>
          <a:endParaRPr kumimoji="1" lang="en-US" altLang="ja-JP" sz="1100"/>
        </a:p>
        <a:p>
          <a:pPr algn="ctr"/>
          <a:r>
            <a:rPr kumimoji="1" lang="en-US" altLang="ja-JP" sz="1100"/>
            <a:t>(01</a:t>
          </a:r>
          <a:r>
            <a:rPr kumimoji="1" lang="ja-JP" altLang="en-US" sz="1100"/>
            <a:t>～</a:t>
          </a:r>
          <a:r>
            <a:rPr kumimoji="1" lang="en-US" altLang="ja-JP" sz="1100"/>
            <a:t>47)</a:t>
          </a:r>
          <a:endParaRPr kumimoji="1" lang="ja-JP" altLang="en-US" sz="1100"/>
        </a:p>
      </xdr:txBody>
    </xdr:sp>
    <xdr:clientData/>
  </xdr:twoCellAnchor>
  <xdr:twoCellAnchor>
    <xdr:from>
      <xdr:col>22</xdr:col>
      <xdr:colOff>0</xdr:colOff>
      <xdr:row>10</xdr:row>
      <xdr:rowOff>0</xdr:rowOff>
    </xdr:from>
    <xdr:to>
      <xdr:col>28</xdr:col>
      <xdr:colOff>0</xdr:colOff>
      <xdr:row>13</xdr:row>
      <xdr:rowOff>0</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a:xfrm>
          <a:off x="8382000" y="247650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都道府県コードから</a:t>
          </a:r>
          <a:endParaRPr kumimoji="1" lang="en-US" altLang="ja-JP" sz="1100"/>
        </a:p>
        <a:p>
          <a:pPr algn="ctr"/>
          <a:r>
            <a:rPr kumimoji="1" lang="ja-JP" altLang="en-US" sz="1100"/>
            <a:t>都市地図行政界ポリゴン取得</a:t>
          </a:r>
        </a:p>
      </xdr:txBody>
    </xdr:sp>
    <xdr:clientData/>
  </xdr:twoCellAnchor>
  <xdr:twoCellAnchor>
    <xdr:from>
      <xdr:col>22</xdr:col>
      <xdr:colOff>0</xdr:colOff>
      <xdr:row>15</xdr:row>
      <xdr:rowOff>0</xdr:rowOff>
    </xdr:from>
    <xdr:to>
      <xdr:col>28</xdr:col>
      <xdr:colOff>0</xdr:colOff>
      <xdr:row>18</xdr:row>
      <xdr:rowOff>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8382000" y="3693583"/>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都市地図行政界ポリゴンから</a:t>
          </a:r>
          <a:endParaRPr kumimoji="1" lang="en-US" altLang="ja-JP" sz="1100"/>
        </a:p>
        <a:p>
          <a:pPr algn="ctr"/>
          <a:r>
            <a:rPr kumimoji="1" lang="en-US" altLang="ja-JP" sz="1100"/>
            <a:t>11</a:t>
          </a:r>
          <a:r>
            <a:rPr kumimoji="1" lang="ja-JP" altLang="en-US" sz="1100"/>
            <a:t>桁コード取得</a:t>
          </a:r>
        </a:p>
      </xdr:txBody>
    </xdr:sp>
    <xdr:clientData/>
  </xdr:twoCellAnchor>
  <xdr:twoCellAnchor>
    <xdr:from>
      <xdr:col>22</xdr:col>
      <xdr:colOff>0</xdr:colOff>
      <xdr:row>20</xdr:row>
      <xdr:rowOff>0</xdr:rowOff>
    </xdr:from>
    <xdr:to>
      <xdr:col>28</xdr:col>
      <xdr:colOff>0</xdr:colOff>
      <xdr:row>23</xdr:row>
      <xdr:rowOff>0</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a:xfrm>
          <a:off x="8382000" y="491066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都道府県コードから</a:t>
          </a:r>
          <a:endParaRPr kumimoji="1" lang="en-US" altLang="ja-JP" sz="1100"/>
        </a:p>
        <a:p>
          <a:pPr algn="ctr"/>
          <a:r>
            <a:rPr kumimoji="1" lang="ja-JP" altLang="en-US" sz="1100"/>
            <a:t>住所紐付けテーブル取得</a:t>
          </a:r>
        </a:p>
      </xdr:txBody>
    </xdr:sp>
    <xdr:clientData/>
  </xdr:twoCellAnchor>
  <xdr:twoCellAnchor>
    <xdr:from>
      <xdr:col>22</xdr:col>
      <xdr:colOff>0</xdr:colOff>
      <xdr:row>25</xdr:row>
      <xdr:rowOff>0</xdr:rowOff>
    </xdr:from>
    <xdr:to>
      <xdr:col>28</xdr:col>
      <xdr:colOff>0</xdr:colOff>
      <xdr:row>28</xdr:row>
      <xdr:rowOff>0</xdr:rowOff>
    </xdr:to>
    <xdr:sp macro="" textlink="">
      <xdr:nvSpPr>
        <xdr:cNvPr id="36" name="片側の 2 つの角を切り取った四角形 35">
          <a:extLst>
            <a:ext uri="{FF2B5EF4-FFF2-40B4-BE49-F238E27FC236}">
              <a16:creationId xmlns:a16="http://schemas.microsoft.com/office/drawing/2014/main" id="{00000000-0008-0000-0800-000024000000}"/>
            </a:ext>
          </a:extLst>
        </xdr:cNvPr>
        <xdr:cNvSpPr/>
      </xdr:nvSpPr>
      <xdr:spPr>
        <a:xfrm>
          <a:off x="8382000" y="6127750"/>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都市地図行政界ポリゴンの</a:t>
          </a:r>
          <a:endParaRPr kumimoji="1" lang="en-US" altLang="ja-JP" sz="1100"/>
        </a:p>
        <a:p>
          <a:pPr algn="ctr"/>
          <a:r>
            <a:rPr kumimoji="1" lang="en-US" altLang="ja-JP" sz="1100"/>
            <a:t>11</a:t>
          </a:r>
          <a:r>
            <a:rPr kumimoji="1" lang="ja-JP" altLang="en-US" sz="1100"/>
            <a:t>桁コード走査</a:t>
          </a:r>
          <a:endParaRPr kumimoji="1" lang="en-US" altLang="ja-JP" sz="1100"/>
        </a:p>
      </xdr:txBody>
    </xdr:sp>
    <xdr:clientData/>
  </xdr:twoCellAnchor>
  <xdr:twoCellAnchor>
    <xdr:from>
      <xdr:col>22</xdr:col>
      <xdr:colOff>0</xdr:colOff>
      <xdr:row>30</xdr:row>
      <xdr:rowOff>0</xdr:rowOff>
    </xdr:from>
    <xdr:to>
      <xdr:col>28</xdr:col>
      <xdr:colOff>0</xdr:colOff>
      <xdr:row>33</xdr:row>
      <xdr:rowOff>0</xdr:rowOff>
    </xdr:to>
    <xdr:sp macro="" textlink="">
      <xdr:nvSpPr>
        <xdr:cNvPr id="37" name="正方形/長方形 36">
          <a:extLst>
            <a:ext uri="{FF2B5EF4-FFF2-40B4-BE49-F238E27FC236}">
              <a16:creationId xmlns:a16="http://schemas.microsoft.com/office/drawing/2014/main" id="{00000000-0008-0000-0800-000025000000}"/>
            </a:ext>
          </a:extLst>
        </xdr:cNvPr>
        <xdr:cNvSpPr/>
      </xdr:nvSpPr>
      <xdr:spPr>
        <a:xfrm>
          <a:off x="8382000" y="7344833"/>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住所紐付けテーブルの</a:t>
          </a:r>
          <a:endParaRPr kumimoji="1" lang="en-US" altLang="ja-JP" sz="1100"/>
        </a:p>
        <a:p>
          <a:pPr algn="ctr"/>
          <a:r>
            <a:rPr kumimoji="1" lang="ja-JP" altLang="en-US" sz="1100"/>
            <a:t>住所コードと比較</a:t>
          </a:r>
        </a:p>
      </xdr:txBody>
    </xdr:sp>
    <xdr:clientData/>
  </xdr:twoCellAnchor>
  <xdr:twoCellAnchor>
    <xdr:from>
      <xdr:col>22</xdr:col>
      <xdr:colOff>0</xdr:colOff>
      <xdr:row>35</xdr:row>
      <xdr:rowOff>0</xdr:rowOff>
    </xdr:from>
    <xdr:to>
      <xdr:col>28</xdr:col>
      <xdr:colOff>0</xdr:colOff>
      <xdr:row>39</xdr:row>
      <xdr:rowOff>233892</xdr:rowOff>
    </xdr:to>
    <xdr:sp macro="" textlink="">
      <xdr:nvSpPr>
        <xdr:cNvPr id="38" name="フローチャート: 判断 37">
          <a:extLst>
            <a:ext uri="{FF2B5EF4-FFF2-40B4-BE49-F238E27FC236}">
              <a16:creationId xmlns:a16="http://schemas.microsoft.com/office/drawing/2014/main" id="{00000000-0008-0000-0800-000026000000}"/>
            </a:ext>
          </a:extLst>
        </xdr:cNvPr>
        <xdr:cNvSpPr/>
      </xdr:nvSpPr>
      <xdr:spPr>
        <a:xfrm>
          <a:off x="8382000" y="8561917"/>
          <a:ext cx="2286000" cy="1207558"/>
        </a:xfrm>
        <a:prstGeom prst="flowChartDecision">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11</a:t>
          </a:r>
          <a:r>
            <a:rPr kumimoji="1" lang="ja-JP" altLang="en-US" sz="1100"/>
            <a:t>桁コードが前方一致する</a:t>
          </a:r>
        </a:p>
      </xdr:txBody>
    </xdr:sp>
    <xdr:clientData/>
  </xdr:twoCellAnchor>
  <xdr:twoCellAnchor>
    <xdr:from>
      <xdr:col>22</xdr:col>
      <xdr:colOff>0</xdr:colOff>
      <xdr:row>42</xdr:row>
      <xdr:rowOff>0</xdr:rowOff>
    </xdr:from>
    <xdr:to>
      <xdr:col>28</xdr:col>
      <xdr:colOff>0</xdr:colOff>
      <xdr:row>45</xdr:row>
      <xdr:rowOff>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8382000" y="10265833"/>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22</xdr:col>
      <xdr:colOff>0</xdr:colOff>
      <xdr:row>47</xdr:row>
      <xdr:rowOff>0</xdr:rowOff>
    </xdr:from>
    <xdr:to>
      <xdr:col>28</xdr:col>
      <xdr:colOff>0</xdr:colOff>
      <xdr:row>50</xdr:row>
      <xdr:rowOff>0</xdr:rowOff>
    </xdr:to>
    <xdr:sp macro="" textlink="">
      <xdr:nvSpPr>
        <xdr:cNvPr id="40" name="片側の 2 つの角を切り取った四角形 39">
          <a:extLst>
            <a:ext uri="{FF2B5EF4-FFF2-40B4-BE49-F238E27FC236}">
              <a16:creationId xmlns:a16="http://schemas.microsoft.com/office/drawing/2014/main" id="{00000000-0008-0000-0800-000028000000}"/>
            </a:ext>
          </a:extLst>
        </xdr:cNvPr>
        <xdr:cNvSpPr/>
      </xdr:nvSpPr>
      <xdr:spPr>
        <a:xfrm rot="10800000">
          <a:off x="8382000" y="11482917"/>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22</xdr:col>
      <xdr:colOff>0</xdr:colOff>
      <xdr:row>52</xdr:row>
      <xdr:rowOff>0</xdr:rowOff>
    </xdr:from>
    <xdr:to>
      <xdr:col>28</xdr:col>
      <xdr:colOff>0</xdr:colOff>
      <xdr:row>55</xdr:row>
      <xdr:rowOff>0</xdr:rowOff>
    </xdr:to>
    <xdr:sp macro="" textlink="">
      <xdr:nvSpPr>
        <xdr:cNvPr id="41" name="片側の 2 つの角を切り取った四角形 40">
          <a:extLst>
            <a:ext uri="{FF2B5EF4-FFF2-40B4-BE49-F238E27FC236}">
              <a16:creationId xmlns:a16="http://schemas.microsoft.com/office/drawing/2014/main" id="{00000000-0008-0000-0800-000029000000}"/>
            </a:ext>
          </a:extLst>
        </xdr:cNvPr>
        <xdr:cNvSpPr/>
      </xdr:nvSpPr>
      <xdr:spPr>
        <a:xfrm rot="10800000">
          <a:off x="8382000" y="12700000"/>
          <a:ext cx="2286000" cy="730250"/>
        </a:xfrm>
        <a:prstGeom prst="snip2Same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xdr:col>
      <xdr:colOff>0</xdr:colOff>
      <xdr:row>15</xdr:row>
      <xdr:rowOff>21167</xdr:rowOff>
    </xdr:from>
    <xdr:to>
      <xdr:col>8</xdr:col>
      <xdr:colOff>0</xdr:colOff>
      <xdr:row>18</xdr:row>
      <xdr:rowOff>21167</xdr:rowOff>
    </xdr:to>
    <xdr:sp macro="" textlink="">
      <xdr:nvSpPr>
        <xdr:cNvPr id="42" name="正方形/長方形 41">
          <a:extLst>
            <a:ext uri="{FF2B5EF4-FFF2-40B4-BE49-F238E27FC236}">
              <a16:creationId xmlns:a16="http://schemas.microsoft.com/office/drawing/2014/main" id="{00000000-0008-0000-0800-00002A000000}"/>
            </a:ext>
          </a:extLst>
        </xdr:cNvPr>
        <xdr:cNvSpPr/>
      </xdr:nvSpPr>
      <xdr:spPr>
        <a:xfrm>
          <a:off x="762000" y="371475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都市地図行政界</a:t>
          </a:r>
          <a:r>
            <a:rPr kumimoji="1" lang="en-US" altLang="ja-JP" sz="1100"/>
            <a:t>-&gt;</a:t>
          </a:r>
        </a:p>
        <a:p>
          <a:pPr algn="ctr"/>
          <a:r>
            <a:rPr kumimoji="1" lang="ja-JP" altLang="en-US" sz="1100"/>
            <a:t>住所紐付けテーブルチェック</a:t>
          </a:r>
        </a:p>
      </xdr:txBody>
    </xdr:sp>
    <xdr:clientData/>
  </xdr:twoCellAnchor>
  <xdr:twoCellAnchor>
    <xdr:from>
      <xdr:col>15</xdr:col>
      <xdr:colOff>0</xdr:colOff>
      <xdr:row>8</xdr:row>
      <xdr:rowOff>0</xdr:rowOff>
    </xdr:from>
    <xdr:to>
      <xdr:col>15</xdr:col>
      <xdr:colOff>0</xdr:colOff>
      <xdr:row>10</xdr:row>
      <xdr:rowOff>0</xdr:rowOff>
    </xdr:to>
    <xdr:cxnSp macro="">
      <xdr:nvCxnSpPr>
        <xdr:cNvPr id="46" name="直線矢印コネクタ 45">
          <a:extLst>
            <a:ext uri="{FF2B5EF4-FFF2-40B4-BE49-F238E27FC236}">
              <a16:creationId xmlns:a16="http://schemas.microsoft.com/office/drawing/2014/main" id="{00000000-0008-0000-0800-00002E000000}"/>
            </a:ext>
          </a:extLst>
        </xdr:cNvPr>
        <xdr:cNvCxnSpPr>
          <a:stCxn id="24" idx="2"/>
          <a:endCxn id="25" idx="3"/>
        </xdr:cNvCxnSpPr>
      </xdr:nvCxnSpPr>
      <xdr:spPr>
        <a:xfrm>
          <a:off x="5715000" y="19896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13</xdr:row>
      <xdr:rowOff>0</xdr:rowOff>
    </xdr:from>
    <xdr:to>
      <xdr:col>15</xdr:col>
      <xdr:colOff>0</xdr:colOff>
      <xdr:row>15</xdr:row>
      <xdr:rowOff>0</xdr:rowOff>
    </xdr:to>
    <xdr:cxnSp macro="">
      <xdr:nvCxnSpPr>
        <xdr:cNvPr id="49" name="直線矢印コネクタ 48">
          <a:extLst>
            <a:ext uri="{FF2B5EF4-FFF2-40B4-BE49-F238E27FC236}">
              <a16:creationId xmlns:a16="http://schemas.microsoft.com/office/drawing/2014/main" id="{00000000-0008-0000-0800-000031000000}"/>
            </a:ext>
          </a:extLst>
        </xdr:cNvPr>
        <xdr:cNvCxnSpPr>
          <a:stCxn id="25" idx="1"/>
          <a:endCxn id="26" idx="0"/>
        </xdr:cNvCxnSpPr>
      </xdr:nvCxnSpPr>
      <xdr:spPr>
        <a:xfrm>
          <a:off x="5715000" y="32067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18</xdr:row>
      <xdr:rowOff>0</xdr:rowOff>
    </xdr:from>
    <xdr:to>
      <xdr:col>15</xdr:col>
      <xdr:colOff>0</xdr:colOff>
      <xdr:row>20</xdr:row>
      <xdr:rowOff>0</xdr:rowOff>
    </xdr:to>
    <xdr:cxnSp macro="">
      <xdr:nvCxnSpPr>
        <xdr:cNvPr id="52" name="直線矢印コネクタ 51">
          <a:extLst>
            <a:ext uri="{FF2B5EF4-FFF2-40B4-BE49-F238E27FC236}">
              <a16:creationId xmlns:a16="http://schemas.microsoft.com/office/drawing/2014/main" id="{00000000-0008-0000-0800-000034000000}"/>
            </a:ext>
          </a:extLst>
        </xdr:cNvPr>
        <xdr:cNvCxnSpPr>
          <a:stCxn id="26" idx="2"/>
          <a:endCxn id="27" idx="0"/>
        </xdr:cNvCxnSpPr>
      </xdr:nvCxnSpPr>
      <xdr:spPr>
        <a:xfrm>
          <a:off x="5715000" y="4423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23</xdr:row>
      <xdr:rowOff>0</xdr:rowOff>
    </xdr:from>
    <xdr:to>
      <xdr:col>15</xdr:col>
      <xdr:colOff>0</xdr:colOff>
      <xdr:row>25</xdr:row>
      <xdr:rowOff>0</xdr:rowOff>
    </xdr:to>
    <xdr:cxnSp macro="">
      <xdr:nvCxnSpPr>
        <xdr:cNvPr id="56" name="直線矢印コネクタ 55">
          <a:extLst>
            <a:ext uri="{FF2B5EF4-FFF2-40B4-BE49-F238E27FC236}">
              <a16:creationId xmlns:a16="http://schemas.microsoft.com/office/drawing/2014/main" id="{00000000-0008-0000-0800-000038000000}"/>
            </a:ext>
          </a:extLst>
        </xdr:cNvPr>
        <xdr:cNvCxnSpPr>
          <a:stCxn id="27" idx="2"/>
          <a:endCxn id="28" idx="0"/>
        </xdr:cNvCxnSpPr>
      </xdr:nvCxnSpPr>
      <xdr:spPr>
        <a:xfrm>
          <a:off x="5715000" y="5640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28</xdr:row>
      <xdr:rowOff>0</xdr:rowOff>
    </xdr:from>
    <xdr:to>
      <xdr:col>15</xdr:col>
      <xdr:colOff>0</xdr:colOff>
      <xdr:row>30</xdr:row>
      <xdr:rowOff>9526</xdr:rowOff>
    </xdr:to>
    <xdr:cxnSp macro="">
      <xdr:nvCxnSpPr>
        <xdr:cNvPr id="59" name="直線矢印コネクタ 58">
          <a:extLst>
            <a:ext uri="{FF2B5EF4-FFF2-40B4-BE49-F238E27FC236}">
              <a16:creationId xmlns:a16="http://schemas.microsoft.com/office/drawing/2014/main" id="{00000000-0008-0000-0800-00003B000000}"/>
            </a:ext>
          </a:extLst>
        </xdr:cNvPr>
        <xdr:cNvCxnSpPr>
          <a:stCxn id="28" idx="2"/>
          <a:endCxn id="29" idx="0"/>
        </xdr:cNvCxnSpPr>
      </xdr:nvCxnSpPr>
      <xdr:spPr>
        <a:xfrm>
          <a:off x="5715000" y="6858000"/>
          <a:ext cx="0" cy="49635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35</xdr:row>
      <xdr:rowOff>0</xdr:rowOff>
    </xdr:from>
    <xdr:to>
      <xdr:col>15</xdr:col>
      <xdr:colOff>0</xdr:colOff>
      <xdr:row>37</xdr:row>
      <xdr:rowOff>0</xdr:rowOff>
    </xdr:to>
    <xdr:cxnSp macro="">
      <xdr:nvCxnSpPr>
        <xdr:cNvPr id="62" name="直線矢印コネクタ 61">
          <a:extLst>
            <a:ext uri="{FF2B5EF4-FFF2-40B4-BE49-F238E27FC236}">
              <a16:creationId xmlns:a16="http://schemas.microsoft.com/office/drawing/2014/main" id="{00000000-0008-0000-0800-00003E000000}"/>
            </a:ext>
          </a:extLst>
        </xdr:cNvPr>
        <xdr:cNvCxnSpPr>
          <a:stCxn id="29" idx="2"/>
          <a:endCxn id="30" idx="0"/>
        </xdr:cNvCxnSpPr>
      </xdr:nvCxnSpPr>
      <xdr:spPr>
        <a:xfrm>
          <a:off x="5715000" y="8561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40</xdr:row>
      <xdr:rowOff>0</xdr:rowOff>
    </xdr:from>
    <xdr:to>
      <xdr:col>15</xdr:col>
      <xdr:colOff>0</xdr:colOff>
      <xdr:row>42</xdr:row>
      <xdr:rowOff>0</xdr:rowOff>
    </xdr:to>
    <xdr:cxnSp macro="">
      <xdr:nvCxnSpPr>
        <xdr:cNvPr id="65" name="直線矢印コネクタ 64">
          <a:extLst>
            <a:ext uri="{FF2B5EF4-FFF2-40B4-BE49-F238E27FC236}">
              <a16:creationId xmlns:a16="http://schemas.microsoft.com/office/drawing/2014/main" id="{00000000-0008-0000-0800-000041000000}"/>
            </a:ext>
          </a:extLst>
        </xdr:cNvPr>
        <xdr:cNvCxnSpPr>
          <a:stCxn id="30" idx="2"/>
          <a:endCxn id="31" idx="1"/>
        </xdr:cNvCxnSpPr>
      </xdr:nvCxnSpPr>
      <xdr:spPr>
        <a:xfrm>
          <a:off x="5715000" y="977900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8</xdr:row>
      <xdr:rowOff>0</xdr:rowOff>
    </xdr:from>
    <xdr:to>
      <xdr:col>25</xdr:col>
      <xdr:colOff>0</xdr:colOff>
      <xdr:row>10</xdr:row>
      <xdr:rowOff>0</xdr:rowOff>
    </xdr:to>
    <xdr:cxnSp macro="">
      <xdr:nvCxnSpPr>
        <xdr:cNvPr id="69" name="直線矢印コネクタ 68">
          <a:extLst>
            <a:ext uri="{FF2B5EF4-FFF2-40B4-BE49-F238E27FC236}">
              <a16:creationId xmlns:a16="http://schemas.microsoft.com/office/drawing/2014/main" id="{00000000-0008-0000-0800-000045000000}"/>
            </a:ext>
          </a:extLst>
        </xdr:cNvPr>
        <xdr:cNvCxnSpPr>
          <a:stCxn id="32" idx="1"/>
          <a:endCxn id="33" idx="0"/>
        </xdr:cNvCxnSpPr>
      </xdr:nvCxnSpPr>
      <xdr:spPr>
        <a:xfrm>
          <a:off x="9525000" y="19896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13</xdr:row>
      <xdr:rowOff>0</xdr:rowOff>
    </xdr:from>
    <xdr:to>
      <xdr:col>25</xdr:col>
      <xdr:colOff>0</xdr:colOff>
      <xdr:row>15</xdr:row>
      <xdr:rowOff>0</xdr:rowOff>
    </xdr:to>
    <xdr:cxnSp macro="">
      <xdr:nvCxnSpPr>
        <xdr:cNvPr id="73" name="直線矢印コネクタ 72">
          <a:extLst>
            <a:ext uri="{FF2B5EF4-FFF2-40B4-BE49-F238E27FC236}">
              <a16:creationId xmlns:a16="http://schemas.microsoft.com/office/drawing/2014/main" id="{00000000-0008-0000-0800-000049000000}"/>
            </a:ext>
          </a:extLst>
        </xdr:cNvPr>
        <xdr:cNvCxnSpPr>
          <a:stCxn id="33" idx="2"/>
          <a:endCxn id="34" idx="0"/>
        </xdr:cNvCxnSpPr>
      </xdr:nvCxnSpPr>
      <xdr:spPr>
        <a:xfrm>
          <a:off x="9525000" y="32067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18</xdr:row>
      <xdr:rowOff>0</xdr:rowOff>
    </xdr:from>
    <xdr:to>
      <xdr:col>25</xdr:col>
      <xdr:colOff>0</xdr:colOff>
      <xdr:row>20</xdr:row>
      <xdr:rowOff>0</xdr:rowOff>
    </xdr:to>
    <xdr:cxnSp macro="">
      <xdr:nvCxnSpPr>
        <xdr:cNvPr id="77" name="直線矢印コネクタ 76">
          <a:extLst>
            <a:ext uri="{FF2B5EF4-FFF2-40B4-BE49-F238E27FC236}">
              <a16:creationId xmlns:a16="http://schemas.microsoft.com/office/drawing/2014/main" id="{00000000-0008-0000-0800-00004D000000}"/>
            </a:ext>
          </a:extLst>
        </xdr:cNvPr>
        <xdr:cNvCxnSpPr>
          <a:stCxn id="34" idx="2"/>
          <a:endCxn id="35" idx="0"/>
        </xdr:cNvCxnSpPr>
      </xdr:nvCxnSpPr>
      <xdr:spPr>
        <a:xfrm>
          <a:off x="9525000" y="4423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23</xdr:row>
      <xdr:rowOff>0</xdr:rowOff>
    </xdr:from>
    <xdr:to>
      <xdr:col>25</xdr:col>
      <xdr:colOff>0</xdr:colOff>
      <xdr:row>25</xdr:row>
      <xdr:rowOff>0</xdr:rowOff>
    </xdr:to>
    <xdr:cxnSp macro="">
      <xdr:nvCxnSpPr>
        <xdr:cNvPr id="80" name="直線矢印コネクタ 79">
          <a:extLst>
            <a:ext uri="{FF2B5EF4-FFF2-40B4-BE49-F238E27FC236}">
              <a16:creationId xmlns:a16="http://schemas.microsoft.com/office/drawing/2014/main" id="{00000000-0008-0000-0800-000050000000}"/>
            </a:ext>
          </a:extLst>
        </xdr:cNvPr>
        <xdr:cNvCxnSpPr>
          <a:stCxn id="35" idx="2"/>
          <a:endCxn id="36" idx="3"/>
        </xdr:cNvCxnSpPr>
      </xdr:nvCxnSpPr>
      <xdr:spPr>
        <a:xfrm>
          <a:off x="9525000" y="5640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28</xdr:row>
      <xdr:rowOff>0</xdr:rowOff>
    </xdr:from>
    <xdr:to>
      <xdr:col>25</xdr:col>
      <xdr:colOff>0</xdr:colOff>
      <xdr:row>30</xdr:row>
      <xdr:rowOff>0</xdr:rowOff>
    </xdr:to>
    <xdr:cxnSp macro="">
      <xdr:nvCxnSpPr>
        <xdr:cNvPr id="84" name="直線矢印コネクタ 83">
          <a:extLst>
            <a:ext uri="{FF2B5EF4-FFF2-40B4-BE49-F238E27FC236}">
              <a16:creationId xmlns:a16="http://schemas.microsoft.com/office/drawing/2014/main" id="{00000000-0008-0000-0800-000054000000}"/>
            </a:ext>
          </a:extLst>
        </xdr:cNvPr>
        <xdr:cNvCxnSpPr>
          <a:stCxn id="36" idx="1"/>
          <a:endCxn id="37" idx="0"/>
        </xdr:cNvCxnSpPr>
      </xdr:nvCxnSpPr>
      <xdr:spPr>
        <a:xfrm>
          <a:off x="9525000" y="6858000"/>
          <a:ext cx="0" cy="486833"/>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33</xdr:row>
      <xdr:rowOff>0</xdr:rowOff>
    </xdr:from>
    <xdr:to>
      <xdr:col>25</xdr:col>
      <xdr:colOff>0</xdr:colOff>
      <xdr:row>35</xdr:row>
      <xdr:rowOff>0</xdr:rowOff>
    </xdr:to>
    <xdr:cxnSp macro="">
      <xdr:nvCxnSpPr>
        <xdr:cNvPr id="88" name="直線矢印コネクタ 87">
          <a:extLst>
            <a:ext uri="{FF2B5EF4-FFF2-40B4-BE49-F238E27FC236}">
              <a16:creationId xmlns:a16="http://schemas.microsoft.com/office/drawing/2014/main" id="{00000000-0008-0000-0800-000058000000}"/>
            </a:ext>
          </a:extLst>
        </xdr:cNvPr>
        <xdr:cNvCxnSpPr>
          <a:stCxn id="37" idx="2"/>
          <a:endCxn id="38" idx="0"/>
        </xdr:cNvCxnSpPr>
      </xdr:nvCxnSpPr>
      <xdr:spPr>
        <a:xfrm>
          <a:off x="9525000" y="8075083"/>
          <a:ext cx="0" cy="486834"/>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39</xdr:row>
      <xdr:rowOff>233892</xdr:rowOff>
    </xdr:from>
    <xdr:to>
      <xdr:col>25</xdr:col>
      <xdr:colOff>0</xdr:colOff>
      <xdr:row>42</xdr:row>
      <xdr:rowOff>0</xdr:rowOff>
    </xdr:to>
    <xdr:cxnSp macro="">
      <xdr:nvCxnSpPr>
        <xdr:cNvPr id="92" name="直線矢印コネクタ 91">
          <a:extLst>
            <a:ext uri="{FF2B5EF4-FFF2-40B4-BE49-F238E27FC236}">
              <a16:creationId xmlns:a16="http://schemas.microsoft.com/office/drawing/2014/main" id="{00000000-0008-0000-0800-00005C000000}"/>
            </a:ext>
          </a:extLst>
        </xdr:cNvPr>
        <xdr:cNvCxnSpPr>
          <a:stCxn id="38" idx="2"/>
          <a:endCxn id="39" idx="0"/>
        </xdr:cNvCxnSpPr>
      </xdr:nvCxnSpPr>
      <xdr:spPr>
        <a:xfrm>
          <a:off x="9525000" y="9769475"/>
          <a:ext cx="0" cy="496358"/>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45</xdr:row>
      <xdr:rowOff>0</xdr:rowOff>
    </xdr:from>
    <xdr:to>
      <xdr:col>25</xdr:col>
      <xdr:colOff>0</xdr:colOff>
      <xdr:row>47</xdr:row>
      <xdr:rowOff>0</xdr:rowOff>
    </xdr:to>
    <xdr:cxnSp macro="">
      <xdr:nvCxnSpPr>
        <xdr:cNvPr id="95" name="直線矢印コネクタ 94">
          <a:extLst>
            <a:ext uri="{FF2B5EF4-FFF2-40B4-BE49-F238E27FC236}">
              <a16:creationId xmlns:a16="http://schemas.microsoft.com/office/drawing/2014/main" id="{00000000-0008-0000-0800-00005F000000}"/>
            </a:ext>
          </a:extLst>
        </xdr:cNvPr>
        <xdr:cNvCxnSpPr>
          <a:stCxn id="39" idx="2"/>
          <a:endCxn id="40" idx="1"/>
        </xdr:cNvCxnSpPr>
      </xdr:nvCxnSpPr>
      <xdr:spPr>
        <a:xfrm>
          <a:off x="9525000" y="10996083"/>
          <a:ext cx="0" cy="486834"/>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50</xdr:row>
      <xdr:rowOff>0</xdr:rowOff>
    </xdr:from>
    <xdr:to>
      <xdr:col>25</xdr:col>
      <xdr:colOff>0</xdr:colOff>
      <xdr:row>52</xdr:row>
      <xdr:rowOff>0</xdr:rowOff>
    </xdr:to>
    <xdr:cxnSp macro="">
      <xdr:nvCxnSpPr>
        <xdr:cNvPr id="98" name="直線矢印コネクタ 97">
          <a:extLst>
            <a:ext uri="{FF2B5EF4-FFF2-40B4-BE49-F238E27FC236}">
              <a16:creationId xmlns:a16="http://schemas.microsoft.com/office/drawing/2014/main" id="{00000000-0008-0000-0800-000062000000}"/>
            </a:ext>
          </a:extLst>
        </xdr:cNvPr>
        <xdr:cNvCxnSpPr>
          <a:stCxn id="40" idx="3"/>
          <a:endCxn id="41" idx="1"/>
        </xdr:cNvCxnSpPr>
      </xdr:nvCxnSpPr>
      <xdr:spPr>
        <a:xfrm>
          <a:off x="9525000" y="122131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5</xdr:row>
      <xdr:rowOff>31750</xdr:rowOff>
    </xdr:from>
    <xdr:to>
      <xdr:col>7</xdr:col>
      <xdr:colOff>0</xdr:colOff>
      <xdr:row>8</xdr:row>
      <xdr:rowOff>31750</xdr:rowOff>
    </xdr:to>
    <xdr:sp macro="" textlink="">
      <xdr:nvSpPr>
        <xdr:cNvPr id="102" name="円/楕円 101">
          <a:extLst>
            <a:ext uri="{FF2B5EF4-FFF2-40B4-BE49-F238E27FC236}">
              <a16:creationId xmlns:a16="http://schemas.microsoft.com/office/drawing/2014/main" id="{00000000-0008-0000-0800-000066000000}"/>
            </a:ext>
          </a:extLst>
        </xdr:cNvPr>
        <xdr:cNvSpPr/>
      </xdr:nvSpPr>
      <xdr:spPr>
        <a:xfrm>
          <a:off x="1143000" y="1291167"/>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5</xdr:col>
      <xdr:colOff>0</xdr:colOff>
      <xdr:row>8</xdr:row>
      <xdr:rowOff>31750</xdr:rowOff>
    </xdr:from>
    <xdr:to>
      <xdr:col>5</xdr:col>
      <xdr:colOff>0</xdr:colOff>
      <xdr:row>10</xdr:row>
      <xdr:rowOff>31751</xdr:rowOff>
    </xdr:to>
    <xdr:cxnSp macro="">
      <xdr:nvCxnSpPr>
        <xdr:cNvPr id="103" name="直線矢印コネクタ 102">
          <a:extLst>
            <a:ext uri="{FF2B5EF4-FFF2-40B4-BE49-F238E27FC236}">
              <a16:creationId xmlns:a16="http://schemas.microsoft.com/office/drawing/2014/main" id="{00000000-0008-0000-0800-000067000000}"/>
            </a:ext>
          </a:extLst>
        </xdr:cNvPr>
        <xdr:cNvCxnSpPr>
          <a:stCxn id="102" idx="4"/>
          <a:endCxn id="4" idx="0"/>
        </xdr:cNvCxnSpPr>
      </xdr:nvCxnSpPr>
      <xdr:spPr>
        <a:xfrm>
          <a:off x="1905000" y="2021417"/>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18</xdr:row>
      <xdr:rowOff>21167</xdr:rowOff>
    </xdr:from>
    <xdr:to>
      <xdr:col>5</xdr:col>
      <xdr:colOff>0</xdr:colOff>
      <xdr:row>20</xdr:row>
      <xdr:rowOff>0</xdr:rowOff>
    </xdr:to>
    <xdr:cxnSp macro="">
      <xdr:nvCxnSpPr>
        <xdr:cNvPr id="107" name="直線矢印コネクタ 106">
          <a:extLst>
            <a:ext uri="{FF2B5EF4-FFF2-40B4-BE49-F238E27FC236}">
              <a16:creationId xmlns:a16="http://schemas.microsoft.com/office/drawing/2014/main" id="{00000000-0008-0000-0800-00006B000000}"/>
            </a:ext>
          </a:extLst>
        </xdr:cNvPr>
        <xdr:cNvCxnSpPr>
          <a:stCxn id="42" idx="2"/>
          <a:endCxn id="109" idx="0"/>
        </xdr:cNvCxnSpPr>
      </xdr:nvCxnSpPr>
      <xdr:spPr>
        <a:xfrm>
          <a:off x="1905000" y="4445000"/>
          <a:ext cx="0" cy="46566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20</xdr:row>
      <xdr:rowOff>0</xdr:rowOff>
    </xdr:from>
    <xdr:to>
      <xdr:col>7</xdr:col>
      <xdr:colOff>0</xdr:colOff>
      <xdr:row>23</xdr:row>
      <xdr:rowOff>0</xdr:rowOff>
    </xdr:to>
    <xdr:sp macro="" textlink="">
      <xdr:nvSpPr>
        <xdr:cNvPr id="109" name="円/楕円 108">
          <a:extLst>
            <a:ext uri="{FF2B5EF4-FFF2-40B4-BE49-F238E27FC236}">
              <a16:creationId xmlns:a16="http://schemas.microsoft.com/office/drawing/2014/main" id="{00000000-0008-0000-0800-00006D000000}"/>
            </a:ext>
          </a:extLst>
        </xdr:cNvPr>
        <xdr:cNvSpPr/>
      </xdr:nvSpPr>
      <xdr:spPr>
        <a:xfrm>
          <a:off x="1143000" y="4910667"/>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15</xdr:col>
      <xdr:colOff>0</xdr:colOff>
      <xdr:row>32</xdr:row>
      <xdr:rowOff>126471</xdr:rowOff>
    </xdr:from>
    <xdr:to>
      <xdr:col>18</xdr:col>
      <xdr:colOff>0</xdr:colOff>
      <xdr:row>42</xdr:row>
      <xdr:rowOff>0</xdr:rowOff>
    </xdr:to>
    <xdr:cxnSp macro="">
      <xdr:nvCxnSpPr>
        <xdr:cNvPr id="43" name="カギ線コネクタ 42">
          <a:extLst>
            <a:ext uri="{FF2B5EF4-FFF2-40B4-BE49-F238E27FC236}">
              <a16:creationId xmlns:a16="http://schemas.microsoft.com/office/drawing/2014/main" id="{00000000-0008-0000-0800-00002B000000}"/>
            </a:ext>
          </a:extLst>
        </xdr:cNvPr>
        <xdr:cNvCxnSpPr>
          <a:stCxn id="29" idx="3"/>
          <a:endCxn id="31" idx="1"/>
        </xdr:cNvCxnSpPr>
      </xdr:nvCxnSpPr>
      <xdr:spPr>
        <a:xfrm flipH="1">
          <a:off x="5715000" y="7958138"/>
          <a:ext cx="1143000" cy="2307695"/>
        </a:xfrm>
        <a:prstGeom prst="bentConnector4">
          <a:avLst>
            <a:gd name="adj1" fmla="val -20000"/>
            <a:gd name="adj2" fmla="val 88764"/>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37</xdr:row>
      <xdr:rowOff>116946</xdr:rowOff>
    </xdr:from>
    <xdr:to>
      <xdr:col>28</xdr:col>
      <xdr:colOff>0</xdr:colOff>
      <xdr:row>47</xdr:row>
      <xdr:rowOff>0</xdr:rowOff>
    </xdr:to>
    <xdr:cxnSp macro="">
      <xdr:nvCxnSpPr>
        <xdr:cNvPr id="47" name="カギ線コネクタ 46">
          <a:extLst>
            <a:ext uri="{FF2B5EF4-FFF2-40B4-BE49-F238E27FC236}">
              <a16:creationId xmlns:a16="http://schemas.microsoft.com/office/drawing/2014/main" id="{00000000-0008-0000-0800-00002F000000}"/>
            </a:ext>
          </a:extLst>
        </xdr:cNvPr>
        <xdr:cNvCxnSpPr>
          <a:stCxn id="38" idx="3"/>
          <a:endCxn id="40" idx="1"/>
        </xdr:cNvCxnSpPr>
      </xdr:nvCxnSpPr>
      <xdr:spPr>
        <a:xfrm flipH="1">
          <a:off x="9525000" y="9165696"/>
          <a:ext cx="1143000" cy="2317221"/>
        </a:xfrm>
        <a:prstGeom prst="bentConnector4">
          <a:avLst>
            <a:gd name="adj1" fmla="val -20000"/>
            <a:gd name="adj2" fmla="val 88605"/>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oneCellAnchor>
    <xdr:from>
      <xdr:col>15</xdr:col>
      <xdr:colOff>0</xdr:colOff>
      <xdr:row>35</xdr:row>
      <xdr:rowOff>10583</xdr:rowOff>
    </xdr:from>
    <xdr:ext cx="762000" cy="232833"/>
    <xdr:sp macro="" textlink="">
      <xdr:nvSpPr>
        <xdr:cNvPr id="51" name="テキスト ボックス 50">
          <a:extLst>
            <a:ext uri="{FF2B5EF4-FFF2-40B4-BE49-F238E27FC236}">
              <a16:creationId xmlns:a16="http://schemas.microsoft.com/office/drawing/2014/main" id="{00000000-0008-0000-0800-000033000000}"/>
            </a:ext>
          </a:extLst>
        </xdr:cNvPr>
        <xdr:cNvSpPr txBox="1"/>
      </xdr:nvSpPr>
      <xdr:spPr>
        <a:xfrm>
          <a:off x="5715000" y="8572500"/>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18</xdr:col>
      <xdr:colOff>1</xdr:colOff>
      <xdr:row>31</xdr:row>
      <xdr:rowOff>10607</xdr:rowOff>
    </xdr:from>
    <xdr:ext cx="761999" cy="232810"/>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6858001" y="7598857"/>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28</xdr:col>
      <xdr:colOff>0</xdr:colOff>
      <xdr:row>36</xdr:row>
      <xdr:rowOff>0</xdr:rowOff>
    </xdr:from>
    <xdr:ext cx="761999" cy="232810"/>
    <xdr:sp macro="" textlink="">
      <xdr:nvSpPr>
        <xdr:cNvPr id="54" name="テキスト ボックス 53">
          <a:extLst>
            <a:ext uri="{FF2B5EF4-FFF2-40B4-BE49-F238E27FC236}">
              <a16:creationId xmlns:a16="http://schemas.microsoft.com/office/drawing/2014/main" id="{00000000-0008-0000-0800-000036000000}"/>
            </a:ext>
          </a:extLst>
        </xdr:cNvPr>
        <xdr:cNvSpPr txBox="1"/>
      </xdr:nvSpPr>
      <xdr:spPr>
        <a:xfrm>
          <a:off x="10668000" y="8805333"/>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25</xdr:col>
      <xdr:colOff>0</xdr:colOff>
      <xdr:row>40</xdr:row>
      <xdr:rowOff>0</xdr:rowOff>
    </xdr:from>
    <xdr:ext cx="762000" cy="232833"/>
    <xdr:sp macro="" textlink="">
      <xdr:nvSpPr>
        <xdr:cNvPr id="55" name="テキスト ボックス 54">
          <a:extLst>
            <a:ext uri="{FF2B5EF4-FFF2-40B4-BE49-F238E27FC236}">
              <a16:creationId xmlns:a16="http://schemas.microsoft.com/office/drawing/2014/main" id="{00000000-0008-0000-0800-000037000000}"/>
            </a:ext>
          </a:extLst>
        </xdr:cNvPr>
        <xdr:cNvSpPr txBox="1"/>
      </xdr:nvSpPr>
      <xdr:spPr>
        <a:xfrm>
          <a:off x="9525000" y="9779000"/>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xdr:col>
      <xdr:colOff>0</xdr:colOff>
      <xdr:row>10</xdr:row>
      <xdr:rowOff>0</xdr:rowOff>
    </xdr:from>
    <xdr:to>
      <xdr:col>8</xdr:col>
      <xdr:colOff>0</xdr:colOff>
      <xdr:row>13</xdr:row>
      <xdr:rowOff>0</xdr:rowOff>
    </xdr:to>
    <xdr:sp macro="" textlink="">
      <xdr:nvSpPr>
        <xdr:cNvPr id="2" name="片側の 2 つの角を切り取った四角形 1">
          <a:extLst>
            <a:ext uri="{FF2B5EF4-FFF2-40B4-BE49-F238E27FC236}">
              <a16:creationId xmlns:a16="http://schemas.microsoft.com/office/drawing/2014/main" id="{00000000-0008-0000-0900-000002000000}"/>
            </a:ext>
          </a:extLst>
        </xdr:cNvPr>
        <xdr:cNvSpPr/>
      </xdr:nvSpPr>
      <xdr:spPr>
        <a:xfrm>
          <a:off x="762000" y="1259417"/>
          <a:ext cx="2286000" cy="730250"/>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指定メッシュのループ</a:t>
          </a:r>
        </a:p>
      </xdr:txBody>
    </xdr:sp>
    <xdr:clientData/>
  </xdr:twoCellAnchor>
  <xdr:twoCellAnchor>
    <xdr:from>
      <xdr:col>2</xdr:col>
      <xdr:colOff>0</xdr:colOff>
      <xdr:row>69</xdr:row>
      <xdr:rowOff>0</xdr:rowOff>
    </xdr:from>
    <xdr:to>
      <xdr:col>8</xdr:col>
      <xdr:colOff>0</xdr:colOff>
      <xdr:row>72</xdr:row>
      <xdr:rowOff>1</xdr:rowOff>
    </xdr:to>
    <xdr:sp macro="" textlink="">
      <xdr:nvSpPr>
        <xdr:cNvPr id="3" name="片側の 2 つの角を切り取った四角形 2">
          <a:extLst>
            <a:ext uri="{FF2B5EF4-FFF2-40B4-BE49-F238E27FC236}">
              <a16:creationId xmlns:a16="http://schemas.microsoft.com/office/drawing/2014/main" id="{00000000-0008-0000-0900-000003000000}"/>
            </a:ext>
          </a:extLst>
        </xdr:cNvPr>
        <xdr:cNvSpPr/>
      </xdr:nvSpPr>
      <xdr:spPr>
        <a:xfrm rot="10800000">
          <a:off x="762000" y="13917083"/>
          <a:ext cx="2286000" cy="730251"/>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xdr:col>
      <xdr:colOff>0</xdr:colOff>
      <xdr:row>15</xdr:row>
      <xdr:rowOff>10584</xdr:rowOff>
    </xdr:from>
    <xdr:to>
      <xdr:col>8</xdr:col>
      <xdr:colOff>0</xdr:colOff>
      <xdr:row>18</xdr:row>
      <xdr:rowOff>10584</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762000" y="2487084"/>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メッシュ矩形で</a:t>
          </a:r>
          <a:endParaRPr kumimoji="1" lang="en-US" altLang="ja-JP" sz="1100"/>
        </a:p>
        <a:p>
          <a:pPr algn="ctr"/>
          <a:r>
            <a:rPr kumimoji="1" lang="ja-JP" altLang="en-US" sz="1100"/>
            <a:t>郵便番号ポリゴン取得</a:t>
          </a:r>
        </a:p>
      </xdr:txBody>
    </xdr:sp>
    <xdr:clientData/>
  </xdr:twoCellAnchor>
  <xdr:twoCellAnchor>
    <xdr:from>
      <xdr:col>2</xdr:col>
      <xdr:colOff>0</xdr:colOff>
      <xdr:row>25</xdr:row>
      <xdr:rowOff>0</xdr:rowOff>
    </xdr:from>
    <xdr:to>
      <xdr:col>8</xdr:col>
      <xdr:colOff>0</xdr:colOff>
      <xdr:row>28</xdr:row>
      <xdr:rowOff>0</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762000" y="4910667"/>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同じ郵便番号の組み合わせを持つポリゴンをリスト化</a:t>
          </a:r>
        </a:p>
      </xdr:txBody>
    </xdr:sp>
    <xdr:clientData/>
  </xdr:twoCellAnchor>
  <xdr:twoCellAnchor>
    <xdr:from>
      <xdr:col>2</xdr:col>
      <xdr:colOff>0</xdr:colOff>
      <xdr:row>20</xdr:row>
      <xdr:rowOff>21166</xdr:rowOff>
    </xdr:from>
    <xdr:to>
      <xdr:col>8</xdr:col>
      <xdr:colOff>0</xdr:colOff>
      <xdr:row>23</xdr:row>
      <xdr:rowOff>21166</xdr:rowOff>
    </xdr:to>
    <xdr:sp macro="" textlink="">
      <xdr:nvSpPr>
        <xdr:cNvPr id="6" name="片側の 2 つの角を切り取った四角形 5">
          <a:extLst>
            <a:ext uri="{FF2B5EF4-FFF2-40B4-BE49-F238E27FC236}">
              <a16:creationId xmlns:a16="http://schemas.microsoft.com/office/drawing/2014/main" id="{00000000-0008-0000-0900-000006000000}"/>
            </a:ext>
          </a:extLst>
        </xdr:cNvPr>
        <xdr:cNvSpPr/>
      </xdr:nvSpPr>
      <xdr:spPr>
        <a:xfrm>
          <a:off x="762000" y="3714749"/>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取得した郵便番号ポリゴンを</a:t>
          </a:r>
          <a:endParaRPr kumimoji="1" lang="en-US" altLang="ja-JP" sz="1100"/>
        </a:p>
        <a:p>
          <a:pPr algn="ctr"/>
          <a:r>
            <a:rPr kumimoji="1" lang="ja-JP" altLang="en-US" sz="1100"/>
            <a:t>全件見る</a:t>
          </a:r>
        </a:p>
      </xdr:txBody>
    </xdr:sp>
    <xdr:clientData/>
  </xdr:twoCellAnchor>
  <xdr:twoCellAnchor>
    <xdr:from>
      <xdr:col>2</xdr:col>
      <xdr:colOff>0</xdr:colOff>
      <xdr:row>30</xdr:row>
      <xdr:rowOff>0</xdr:rowOff>
    </xdr:from>
    <xdr:to>
      <xdr:col>8</xdr:col>
      <xdr:colOff>0</xdr:colOff>
      <xdr:row>33</xdr:row>
      <xdr:rowOff>0</xdr:rowOff>
    </xdr:to>
    <xdr:sp macro="" textlink="">
      <xdr:nvSpPr>
        <xdr:cNvPr id="7" name="片側の 2 つの角を切り取った四角形 6">
          <a:extLst>
            <a:ext uri="{FF2B5EF4-FFF2-40B4-BE49-F238E27FC236}">
              <a16:creationId xmlns:a16="http://schemas.microsoft.com/office/drawing/2014/main" id="{00000000-0008-0000-0900-000007000000}"/>
            </a:ext>
          </a:extLst>
        </xdr:cNvPr>
        <xdr:cNvSpPr/>
      </xdr:nvSpPr>
      <xdr:spPr>
        <a:xfrm rot="10800000">
          <a:off x="762000" y="6127750"/>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xdr:col>
      <xdr:colOff>0</xdr:colOff>
      <xdr:row>40</xdr:row>
      <xdr:rowOff>0</xdr:rowOff>
    </xdr:from>
    <xdr:to>
      <xdr:col>8</xdr:col>
      <xdr:colOff>0</xdr:colOff>
      <xdr:row>43</xdr:row>
      <xdr:rowOff>0</xdr:rowOff>
    </xdr:to>
    <xdr:sp macro="" textlink="">
      <xdr:nvSpPr>
        <xdr:cNvPr id="8" name="正方形/長方形 7">
          <a:extLst>
            <a:ext uri="{FF2B5EF4-FFF2-40B4-BE49-F238E27FC236}">
              <a16:creationId xmlns:a16="http://schemas.microsoft.com/office/drawing/2014/main" id="{00000000-0008-0000-0900-000008000000}"/>
            </a:ext>
          </a:extLst>
        </xdr:cNvPr>
        <xdr:cNvSpPr/>
      </xdr:nvSpPr>
      <xdr:spPr>
        <a:xfrm>
          <a:off x="762000" y="8561917"/>
          <a:ext cx="2286000" cy="730250"/>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ポリゴン同士のリレーション判定</a:t>
          </a:r>
        </a:p>
      </xdr:txBody>
    </xdr:sp>
    <xdr:clientData/>
  </xdr:twoCellAnchor>
  <xdr:twoCellAnchor>
    <xdr:from>
      <xdr:col>2</xdr:col>
      <xdr:colOff>0</xdr:colOff>
      <xdr:row>45</xdr:row>
      <xdr:rowOff>0</xdr:rowOff>
    </xdr:from>
    <xdr:to>
      <xdr:col>8</xdr:col>
      <xdr:colOff>0</xdr:colOff>
      <xdr:row>50</xdr:row>
      <xdr:rowOff>0</xdr:rowOff>
    </xdr:to>
    <xdr:sp macro="" textlink="">
      <xdr:nvSpPr>
        <xdr:cNvPr id="9" name="フローチャート: 判断 8">
          <a:extLst>
            <a:ext uri="{FF2B5EF4-FFF2-40B4-BE49-F238E27FC236}">
              <a16:creationId xmlns:a16="http://schemas.microsoft.com/office/drawing/2014/main" id="{00000000-0008-0000-0900-000009000000}"/>
            </a:ext>
          </a:extLst>
        </xdr:cNvPr>
        <xdr:cNvSpPr/>
      </xdr:nvSpPr>
      <xdr:spPr>
        <a:xfrm>
          <a:off x="762000" y="9779000"/>
          <a:ext cx="2286000" cy="1217083"/>
        </a:xfrm>
        <a:prstGeom prst="flowChartDecision">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Disjoint</a:t>
          </a:r>
          <a:endParaRPr kumimoji="1" lang="ja-JP" altLang="en-US" sz="1100"/>
        </a:p>
      </xdr:txBody>
    </xdr:sp>
    <xdr:clientData/>
  </xdr:twoCellAnchor>
  <xdr:twoCellAnchor>
    <xdr:from>
      <xdr:col>2</xdr:col>
      <xdr:colOff>0</xdr:colOff>
      <xdr:row>35</xdr:row>
      <xdr:rowOff>0</xdr:rowOff>
    </xdr:from>
    <xdr:to>
      <xdr:col>8</xdr:col>
      <xdr:colOff>0</xdr:colOff>
      <xdr:row>37</xdr:row>
      <xdr:rowOff>233890</xdr:rowOff>
    </xdr:to>
    <xdr:sp macro="" textlink="">
      <xdr:nvSpPr>
        <xdr:cNvPr id="10" name="片側の 2 つの角を切り取った四角形 9">
          <a:extLst>
            <a:ext uri="{FF2B5EF4-FFF2-40B4-BE49-F238E27FC236}">
              <a16:creationId xmlns:a16="http://schemas.microsoft.com/office/drawing/2014/main" id="{00000000-0008-0000-0900-00000A000000}"/>
            </a:ext>
          </a:extLst>
        </xdr:cNvPr>
        <xdr:cNvSpPr/>
      </xdr:nvSpPr>
      <xdr:spPr>
        <a:xfrm>
          <a:off x="762000" y="7344833"/>
          <a:ext cx="2286000" cy="720724"/>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リストを全件見る</a:t>
          </a:r>
        </a:p>
      </xdr:txBody>
    </xdr:sp>
    <xdr:clientData/>
  </xdr:twoCellAnchor>
  <xdr:twoCellAnchor>
    <xdr:from>
      <xdr:col>2</xdr:col>
      <xdr:colOff>0</xdr:colOff>
      <xdr:row>64</xdr:row>
      <xdr:rowOff>0</xdr:rowOff>
    </xdr:from>
    <xdr:to>
      <xdr:col>8</xdr:col>
      <xdr:colOff>0</xdr:colOff>
      <xdr:row>67</xdr:row>
      <xdr:rowOff>0</xdr:rowOff>
    </xdr:to>
    <xdr:sp macro="" textlink="">
      <xdr:nvSpPr>
        <xdr:cNvPr id="11" name="片側の 2 つの角を切り取った四角形 10">
          <a:extLst>
            <a:ext uri="{FF2B5EF4-FFF2-40B4-BE49-F238E27FC236}">
              <a16:creationId xmlns:a16="http://schemas.microsoft.com/office/drawing/2014/main" id="{00000000-0008-0000-0900-00000B000000}"/>
            </a:ext>
          </a:extLst>
        </xdr:cNvPr>
        <xdr:cNvSpPr/>
      </xdr:nvSpPr>
      <xdr:spPr>
        <a:xfrm rot="10800000">
          <a:off x="762000" y="12700000"/>
          <a:ext cx="2286000" cy="730250"/>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xdr:col>
      <xdr:colOff>0</xdr:colOff>
      <xdr:row>59</xdr:row>
      <xdr:rowOff>31750</xdr:rowOff>
    </xdr:from>
    <xdr:to>
      <xdr:col>8</xdr:col>
      <xdr:colOff>0</xdr:colOff>
      <xdr:row>62</xdr:row>
      <xdr:rowOff>31750</xdr:rowOff>
    </xdr:to>
    <xdr:sp macro="" textlink="">
      <xdr:nvSpPr>
        <xdr:cNvPr id="12" name="正方形/長方形 11">
          <a:extLst>
            <a:ext uri="{FF2B5EF4-FFF2-40B4-BE49-F238E27FC236}">
              <a16:creationId xmlns:a16="http://schemas.microsoft.com/office/drawing/2014/main" id="{00000000-0008-0000-0900-00000C000000}"/>
            </a:ext>
          </a:extLst>
        </xdr:cNvPr>
        <xdr:cNvSpPr/>
      </xdr:nvSpPr>
      <xdr:spPr>
        <a:xfrm>
          <a:off x="762000" y="11514667"/>
          <a:ext cx="2286000" cy="730250"/>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5</xdr:col>
      <xdr:colOff>0</xdr:colOff>
      <xdr:row>13</xdr:row>
      <xdr:rowOff>0</xdr:rowOff>
    </xdr:from>
    <xdr:to>
      <xdr:col>5</xdr:col>
      <xdr:colOff>0</xdr:colOff>
      <xdr:row>15</xdr:row>
      <xdr:rowOff>10584</xdr:rowOff>
    </xdr:to>
    <xdr:cxnSp macro="">
      <xdr:nvCxnSpPr>
        <xdr:cNvPr id="14" name="直線矢印コネクタ 13">
          <a:extLst>
            <a:ext uri="{FF2B5EF4-FFF2-40B4-BE49-F238E27FC236}">
              <a16:creationId xmlns:a16="http://schemas.microsoft.com/office/drawing/2014/main" id="{00000000-0008-0000-0900-00000E000000}"/>
            </a:ext>
          </a:extLst>
        </xdr:cNvPr>
        <xdr:cNvCxnSpPr>
          <a:stCxn id="2" idx="1"/>
          <a:endCxn id="4" idx="0"/>
        </xdr:cNvCxnSpPr>
      </xdr:nvCxnSpPr>
      <xdr:spPr>
        <a:xfrm>
          <a:off x="1905000" y="1989667"/>
          <a:ext cx="0" cy="49741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23</xdr:row>
      <xdr:rowOff>21166</xdr:rowOff>
    </xdr:from>
    <xdr:to>
      <xdr:col>5</xdr:col>
      <xdr:colOff>0</xdr:colOff>
      <xdr:row>25</xdr:row>
      <xdr:rowOff>0</xdr:rowOff>
    </xdr:to>
    <xdr:cxnSp macro="">
      <xdr:nvCxnSpPr>
        <xdr:cNvPr id="19" name="直線矢印コネクタ 18">
          <a:extLst>
            <a:ext uri="{FF2B5EF4-FFF2-40B4-BE49-F238E27FC236}">
              <a16:creationId xmlns:a16="http://schemas.microsoft.com/office/drawing/2014/main" id="{00000000-0008-0000-0900-000013000000}"/>
            </a:ext>
          </a:extLst>
        </xdr:cNvPr>
        <xdr:cNvCxnSpPr>
          <a:stCxn id="6" idx="1"/>
          <a:endCxn id="5" idx="0"/>
        </xdr:cNvCxnSpPr>
      </xdr:nvCxnSpPr>
      <xdr:spPr>
        <a:xfrm>
          <a:off x="1905000" y="4444999"/>
          <a:ext cx="0" cy="465668"/>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28</xdr:row>
      <xdr:rowOff>0</xdr:rowOff>
    </xdr:from>
    <xdr:to>
      <xdr:col>5</xdr:col>
      <xdr:colOff>0</xdr:colOff>
      <xdr:row>30</xdr:row>
      <xdr:rowOff>0</xdr:rowOff>
    </xdr:to>
    <xdr:cxnSp macro="">
      <xdr:nvCxnSpPr>
        <xdr:cNvPr id="20" name="直線矢印コネクタ 19">
          <a:extLst>
            <a:ext uri="{FF2B5EF4-FFF2-40B4-BE49-F238E27FC236}">
              <a16:creationId xmlns:a16="http://schemas.microsoft.com/office/drawing/2014/main" id="{00000000-0008-0000-0900-000014000000}"/>
            </a:ext>
          </a:extLst>
        </xdr:cNvPr>
        <xdr:cNvCxnSpPr>
          <a:stCxn id="5" idx="2"/>
          <a:endCxn id="7" idx="1"/>
        </xdr:cNvCxnSpPr>
      </xdr:nvCxnSpPr>
      <xdr:spPr>
        <a:xfrm>
          <a:off x="1905000" y="5640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33</xdr:row>
      <xdr:rowOff>0</xdr:rowOff>
    </xdr:from>
    <xdr:to>
      <xdr:col>5</xdr:col>
      <xdr:colOff>0</xdr:colOff>
      <xdr:row>35</xdr:row>
      <xdr:rowOff>0</xdr:rowOff>
    </xdr:to>
    <xdr:cxnSp macro="">
      <xdr:nvCxnSpPr>
        <xdr:cNvPr id="23" name="直線矢印コネクタ 22">
          <a:extLst>
            <a:ext uri="{FF2B5EF4-FFF2-40B4-BE49-F238E27FC236}">
              <a16:creationId xmlns:a16="http://schemas.microsoft.com/office/drawing/2014/main" id="{00000000-0008-0000-0900-000017000000}"/>
            </a:ext>
          </a:extLst>
        </xdr:cNvPr>
        <xdr:cNvCxnSpPr>
          <a:stCxn id="7" idx="3"/>
          <a:endCxn id="10" idx="3"/>
        </xdr:cNvCxnSpPr>
      </xdr:nvCxnSpPr>
      <xdr:spPr>
        <a:xfrm>
          <a:off x="1905000" y="685800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37</xdr:row>
      <xdr:rowOff>233890</xdr:rowOff>
    </xdr:from>
    <xdr:to>
      <xdr:col>5</xdr:col>
      <xdr:colOff>0</xdr:colOff>
      <xdr:row>40</xdr:row>
      <xdr:rowOff>0</xdr:rowOff>
    </xdr:to>
    <xdr:cxnSp macro="">
      <xdr:nvCxnSpPr>
        <xdr:cNvPr id="26" name="直線矢印コネクタ 25">
          <a:extLst>
            <a:ext uri="{FF2B5EF4-FFF2-40B4-BE49-F238E27FC236}">
              <a16:creationId xmlns:a16="http://schemas.microsoft.com/office/drawing/2014/main" id="{00000000-0008-0000-0900-00001A000000}"/>
            </a:ext>
          </a:extLst>
        </xdr:cNvPr>
        <xdr:cNvCxnSpPr>
          <a:stCxn id="10" idx="1"/>
          <a:endCxn id="8" idx="0"/>
        </xdr:cNvCxnSpPr>
      </xdr:nvCxnSpPr>
      <xdr:spPr>
        <a:xfrm>
          <a:off x="1905000" y="8065557"/>
          <a:ext cx="0" cy="496360"/>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43</xdr:row>
      <xdr:rowOff>0</xdr:rowOff>
    </xdr:from>
    <xdr:to>
      <xdr:col>5</xdr:col>
      <xdr:colOff>0</xdr:colOff>
      <xdr:row>45</xdr:row>
      <xdr:rowOff>0</xdr:rowOff>
    </xdr:to>
    <xdr:cxnSp macro="">
      <xdr:nvCxnSpPr>
        <xdr:cNvPr id="29" name="直線矢印コネクタ 28">
          <a:extLst>
            <a:ext uri="{FF2B5EF4-FFF2-40B4-BE49-F238E27FC236}">
              <a16:creationId xmlns:a16="http://schemas.microsoft.com/office/drawing/2014/main" id="{00000000-0008-0000-0900-00001D000000}"/>
            </a:ext>
          </a:extLst>
        </xdr:cNvPr>
        <xdr:cNvCxnSpPr>
          <a:stCxn id="8" idx="2"/>
          <a:endCxn id="9" idx="0"/>
        </xdr:cNvCxnSpPr>
      </xdr:nvCxnSpPr>
      <xdr:spPr>
        <a:xfrm>
          <a:off x="1905000" y="92921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50</xdr:row>
      <xdr:rowOff>0</xdr:rowOff>
    </xdr:from>
    <xdr:to>
      <xdr:col>5</xdr:col>
      <xdr:colOff>0</xdr:colOff>
      <xdr:row>52</xdr:row>
      <xdr:rowOff>0</xdr:rowOff>
    </xdr:to>
    <xdr:cxnSp macro="">
      <xdr:nvCxnSpPr>
        <xdr:cNvPr id="35" name="直線矢印コネクタ 34">
          <a:extLst>
            <a:ext uri="{FF2B5EF4-FFF2-40B4-BE49-F238E27FC236}">
              <a16:creationId xmlns:a16="http://schemas.microsoft.com/office/drawing/2014/main" id="{00000000-0008-0000-0900-000023000000}"/>
            </a:ext>
          </a:extLst>
        </xdr:cNvPr>
        <xdr:cNvCxnSpPr>
          <a:stCxn id="9" idx="2"/>
          <a:endCxn id="32" idx="0"/>
        </xdr:cNvCxnSpPr>
      </xdr:nvCxnSpPr>
      <xdr:spPr>
        <a:xfrm>
          <a:off x="1905000" y="122131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62</xdr:row>
      <xdr:rowOff>31750</xdr:rowOff>
    </xdr:from>
    <xdr:to>
      <xdr:col>5</xdr:col>
      <xdr:colOff>0</xdr:colOff>
      <xdr:row>64</xdr:row>
      <xdr:rowOff>0</xdr:rowOff>
    </xdr:to>
    <xdr:cxnSp macro="">
      <xdr:nvCxnSpPr>
        <xdr:cNvPr id="38" name="直線矢印コネクタ 37">
          <a:extLst>
            <a:ext uri="{FF2B5EF4-FFF2-40B4-BE49-F238E27FC236}">
              <a16:creationId xmlns:a16="http://schemas.microsoft.com/office/drawing/2014/main" id="{00000000-0008-0000-0900-000026000000}"/>
            </a:ext>
          </a:extLst>
        </xdr:cNvPr>
        <xdr:cNvCxnSpPr>
          <a:stCxn id="12" idx="2"/>
          <a:endCxn id="11" idx="1"/>
        </xdr:cNvCxnSpPr>
      </xdr:nvCxnSpPr>
      <xdr:spPr>
        <a:xfrm>
          <a:off x="1905000" y="12244917"/>
          <a:ext cx="0" cy="45508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47</xdr:row>
      <xdr:rowOff>121709</xdr:rowOff>
    </xdr:from>
    <xdr:to>
      <xdr:col>8</xdr:col>
      <xdr:colOff>0</xdr:colOff>
      <xdr:row>64</xdr:row>
      <xdr:rowOff>0</xdr:rowOff>
    </xdr:to>
    <xdr:cxnSp macro="">
      <xdr:nvCxnSpPr>
        <xdr:cNvPr id="42" name="カギ線コネクタ 41">
          <a:extLst>
            <a:ext uri="{FF2B5EF4-FFF2-40B4-BE49-F238E27FC236}">
              <a16:creationId xmlns:a16="http://schemas.microsoft.com/office/drawing/2014/main" id="{00000000-0008-0000-0900-00002A000000}"/>
            </a:ext>
          </a:extLst>
        </xdr:cNvPr>
        <xdr:cNvCxnSpPr>
          <a:stCxn id="9" idx="3"/>
          <a:endCxn id="11" idx="1"/>
        </xdr:cNvCxnSpPr>
      </xdr:nvCxnSpPr>
      <xdr:spPr>
        <a:xfrm flipH="1">
          <a:off x="1905000" y="10387542"/>
          <a:ext cx="1143000" cy="2312458"/>
        </a:xfrm>
        <a:prstGeom prst="bentConnector4">
          <a:avLst>
            <a:gd name="adj1" fmla="val -66296"/>
            <a:gd name="adj2" fmla="val 93530"/>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67</xdr:row>
      <xdr:rowOff>0</xdr:rowOff>
    </xdr:from>
    <xdr:to>
      <xdr:col>5</xdr:col>
      <xdr:colOff>0</xdr:colOff>
      <xdr:row>69</xdr:row>
      <xdr:rowOff>0</xdr:rowOff>
    </xdr:to>
    <xdr:cxnSp macro="">
      <xdr:nvCxnSpPr>
        <xdr:cNvPr id="49" name="直線矢印コネクタ 48">
          <a:extLst>
            <a:ext uri="{FF2B5EF4-FFF2-40B4-BE49-F238E27FC236}">
              <a16:creationId xmlns:a16="http://schemas.microsoft.com/office/drawing/2014/main" id="{00000000-0008-0000-0900-000031000000}"/>
            </a:ext>
          </a:extLst>
        </xdr:cNvPr>
        <xdr:cNvCxnSpPr>
          <a:stCxn id="11" idx="3"/>
          <a:endCxn id="3" idx="1"/>
        </xdr:cNvCxnSpPr>
      </xdr:nvCxnSpPr>
      <xdr:spPr>
        <a:xfrm>
          <a:off x="1905000" y="134302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18</xdr:row>
      <xdr:rowOff>10584</xdr:rowOff>
    </xdr:from>
    <xdr:to>
      <xdr:col>5</xdr:col>
      <xdr:colOff>0</xdr:colOff>
      <xdr:row>20</xdr:row>
      <xdr:rowOff>21166</xdr:rowOff>
    </xdr:to>
    <xdr:cxnSp macro="">
      <xdr:nvCxnSpPr>
        <xdr:cNvPr id="65" name="直線矢印コネクタ 64">
          <a:extLst>
            <a:ext uri="{FF2B5EF4-FFF2-40B4-BE49-F238E27FC236}">
              <a16:creationId xmlns:a16="http://schemas.microsoft.com/office/drawing/2014/main" id="{00000000-0008-0000-0900-000041000000}"/>
            </a:ext>
          </a:extLst>
        </xdr:cNvPr>
        <xdr:cNvCxnSpPr>
          <a:stCxn id="4" idx="2"/>
          <a:endCxn id="6" idx="3"/>
        </xdr:cNvCxnSpPr>
      </xdr:nvCxnSpPr>
      <xdr:spPr>
        <a:xfrm>
          <a:off x="1905000" y="3217334"/>
          <a:ext cx="0" cy="497415"/>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4</xdr:row>
      <xdr:rowOff>232833</xdr:rowOff>
    </xdr:from>
    <xdr:to>
      <xdr:col>7</xdr:col>
      <xdr:colOff>0</xdr:colOff>
      <xdr:row>7</xdr:row>
      <xdr:rowOff>232833</xdr:rowOff>
    </xdr:to>
    <xdr:sp macro="" textlink="">
      <xdr:nvSpPr>
        <xdr:cNvPr id="24" name="円/楕円 23">
          <a:extLst>
            <a:ext uri="{FF2B5EF4-FFF2-40B4-BE49-F238E27FC236}">
              <a16:creationId xmlns:a16="http://schemas.microsoft.com/office/drawing/2014/main" id="{00000000-0008-0000-0900-000018000000}"/>
            </a:ext>
          </a:extLst>
        </xdr:cNvPr>
        <xdr:cNvSpPr/>
      </xdr:nvSpPr>
      <xdr:spPr>
        <a:xfrm>
          <a:off x="1143000" y="1005416"/>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5</xdr:col>
      <xdr:colOff>0</xdr:colOff>
      <xdr:row>7</xdr:row>
      <xdr:rowOff>232833</xdr:rowOff>
    </xdr:from>
    <xdr:to>
      <xdr:col>5</xdr:col>
      <xdr:colOff>0</xdr:colOff>
      <xdr:row>10</xdr:row>
      <xdr:rowOff>0</xdr:rowOff>
    </xdr:to>
    <xdr:cxnSp macro="">
      <xdr:nvCxnSpPr>
        <xdr:cNvPr id="25" name="直線矢印コネクタ 24">
          <a:extLst>
            <a:ext uri="{FF2B5EF4-FFF2-40B4-BE49-F238E27FC236}">
              <a16:creationId xmlns:a16="http://schemas.microsoft.com/office/drawing/2014/main" id="{00000000-0008-0000-0900-000019000000}"/>
            </a:ext>
          </a:extLst>
        </xdr:cNvPr>
        <xdr:cNvCxnSpPr>
          <a:stCxn id="24" idx="4"/>
          <a:endCxn id="2" idx="3"/>
        </xdr:cNvCxnSpPr>
      </xdr:nvCxnSpPr>
      <xdr:spPr>
        <a:xfrm>
          <a:off x="1905000" y="1735666"/>
          <a:ext cx="0" cy="497417"/>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74</xdr:row>
      <xdr:rowOff>0</xdr:rowOff>
    </xdr:from>
    <xdr:to>
      <xdr:col>7</xdr:col>
      <xdr:colOff>0</xdr:colOff>
      <xdr:row>77</xdr:row>
      <xdr:rowOff>0</xdr:rowOff>
    </xdr:to>
    <xdr:sp macro="" textlink="">
      <xdr:nvSpPr>
        <xdr:cNvPr id="27" name="円/楕円 26">
          <a:extLst>
            <a:ext uri="{FF2B5EF4-FFF2-40B4-BE49-F238E27FC236}">
              <a16:creationId xmlns:a16="http://schemas.microsoft.com/office/drawing/2014/main" id="{00000000-0008-0000-0900-00001B000000}"/>
            </a:ext>
          </a:extLst>
        </xdr:cNvPr>
        <xdr:cNvSpPr/>
      </xdr:nvSpPr>
      <xdr:spPr>
        <a:xfrm>
          <a:off x="1143000" y="16107833"/>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5</xdr:col>
      <xdr:colOff>0</xdr:colOff>
      <xdr:row>72</xdr:row>
      <xdr:rowOff>1</xdr:rowOff>
    </xdr:from>
    <xdr:to>
      <xdr:col>5</xdr:col>
      <xdr:colOff>0</xdr:colOff>
      <xdr:row>74</xdr:row>
      <xdr:rowOff>0</xdr:rowOff>
    </xdr:to>
    <xdr:cxnSp macro="">
      <xdr:nvCxnSpPr>
        <xdr:cNvPr id="28" name="直線矢印コネクタ 27">
          <a:extLst>
            <a:ext uri="{FF2B5EF4-FFF2-40B4-BE49-F238E27FC236}">
              <a16:creationId xmlns:a16="http://schemas.microsoft.com/office/drawing/2014/main" id="{00000000-0008-0000-0900-00001C000000}"/>
            </a:ext>
          </a:extLst>
        </xdr:cNvPr>
        <xdr:cNvCxnSpPr>
          <a:stCxn id="3" idx="3"/>
          <a:endCxn id="27" idx="0"/>
        </xdr:cNvCxnSpPr>
      </xdr:nvCxnSpPr>
      <xdr:spPr>
        <a:xfrm>
          <a:off x="1905000" y="15621001"/>
          <a:ext cx="0" cy="486832"/>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oneCellAnchor>
    <xdr:from>
      <xdr:col>8</xdr:col>
      <xdr:colOff>1</xdr:colOff>
      <xdr:row>46</xdr:row>
      <xdr:rowOff>10607</xdr:rowOff>
    </xdr:from>
    <xdr:ext cx="761999" cy="232810"/>
    <xdr:sp macro="" textlink="">
      <xdr:nvSpPr>
        <xdr:cNvPr id="30" name="テキスト ボックス 29">
          <a:extLst>
            <a:ext uri="{FF2B5EF4-FFF2-40B4-BE49-F238E27FC236}">
              <a16:creationId xmlns:a16="http://schemas.microsoft.com/office/drawing/2014/main" id="{00000000-0008-0000-0900-00001E000000}"/>
            </a:ext>
          </a:extLst>
        </xdr:cNvPr>
        <xdr:cNvSpPr txBox="1"/>
      </xdr:nvSpPr>
      <xdr:spPr>
        <a:xfrm>
          <a:off x="3048001" y="11250107"/>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5</xdr:col>
      <xdr:colOff>0</xdr:colOff>
      <xdr:row>50</xdr:row>
      <xdr:rowOff>21167</xdr:rowOff>
    </xdr:from>
    <xdr:ext cx="762000" cy="232833"/>
    <xdr:sp macro="" textlink="">
      <xdr:nvSpPr>
        <xdr:cNvPr id="31" name="テキスト ボックス 30">
          <a:extLst>
            <a:ext uri="{FF2B5EF4-FFF2-40B4-BE49-F238E27FC236}">
              <a16:creationId xmlns:a16="http://schemas.microsoft.com/office/drawing/2014/main" id="{00000000-0008-0000-0900-00001F000000}"/>
            </a:ext>
          </a:extLst>
        </xdr:cNvPr>
        <xdr:cNvSpPr txBox="1"/>
      </xdr:nvSpPr>
      <xdr:spPr>
        <a:xfrm>
          <a:off x="1905000" y="12234334"/>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twoCellAnchor>
    <xdr:from>
      <xdr:col>2</xdr:col>
      <xdr:colOff>0</xdr:colOff>
      <xdr:row>52</xdr:row>
      <xdr:rowOff>0</xdr:rowOff>
    </xdr:from>
    <xdr:to>
      <xdr:col>8</xdr:col>
      <xdr:colOff>0</xdr:colOff>
      <xdr:row>57</xdr:row>
      <xdr:rowOff>0</xdr:rowOff>
    </xdr:to>
    <xdr:sp macro="" textlink="">
      <xdr:nvSpPr>
        <xdr:cNvPr id="32" name="フローチャート: 判断 31">
          <a:extLst>
            <a:ext uri="{FF2B5EF4-FFF2-40B4-BE49-F238E27FC236}">
              <a16:creationId xmlns:a16="http://schemas.microsoft.com/office/drawing/2014/main" id="{00000000-0008-0000-0900-000020000000}"/>
            </a:ext>
          </a:extLst>
        </xdr:cNvPr>
        <xdr:cNvSpPr/>
      </xdr:nvSpPr>
      <xdr:spPr>
        <a:xfrm>
          <a:off x="762000" y="12700000"/>
          <a:ext cx="2286000" cy="1217083"/>
        </a:xfrm>
        <a:prstGeom prst="flowChartDecision">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接触が</a:t>
          </a:r>
          <a:endParaRPr kumimoji="1" lang="en-US" altLang="ja-JP" sz="1100"/>
        </a:p>
        <a:p>
          <a:pPr algn="ctr"/>
          <a:r>
            <a:rPr kumimoji="1" lang="ja-JP" altLang="en-US" sz="1100"/>
            <a:t>頂点のみ</a:t>
          </a:r>
        </a:p>
      </xdr:txBody>
    </xdr:sp>
    <xdr:clientData/>
  </xdr:twoCellAnchor>
  <xdr:twoCellAnchor>
    <xdr:from>
      <xdr:col>5</xdr:col>
      <xdr:colOff>0</xdr:colOff>
      <xdr:row>57</xdr:row>
      <xdr:rowOff>0</xdr:rowOff>
    </xdr:from>
    <xdr:to>
      <xdr:col>5</xdr:col>
      <xdr:colOff>0</xdr:colOff>
      <xdr:row>59</xdr:row>
      <xdr:rowOff>31750</xdr:rowOff>
    </xdr:to>
    <xdr:cxnSp macro="">
      <xdr:nvCxnSpPr>
        <xdr:cNvPr id="33" name="直線矢印コネクタ 32">
          <a:extLst>
            <a:ext uri="{FF2B5EF4-FFF2-40B4-BE49-F238E27FC236}">
              <a16:creationId xmlns:a16="http://schemas.microsoft.com/office/drawing/2014/main" id="{00000000-0008-0000-0900-000021000000}"/>
            </a:ext>
          </a:extLst>
        </xdr:cNvPr>
        <xdr:cNvCxnSpPr>
          <a:stCxn id="32" idx="2"/>
          <a:endCxn id="12" idx="0"/>
        </xdr:cNvCxnSpPr>
      </xdr:nvCxnSpPr>
      <xdr:spPr>
        <a:xfrm>
          <a:off x="1905000" y="13917083"/>
          <a:ext cx="0" cy="51858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54</xdr:row>
      <xdr:rowOff>121709</xdr:rowOff>
    </xdr:from>
    <xdr:to>
      <xdr:col>8</xdr:col>
      <xdr:colOff>0</xdr:colOff>
      <xdr:row>64</xdr:row>
      <xdr:rowOff>0</xdr:rowOff>
    </xdr:to>
    <xdr:cxnSp macro="">
      <xdr:nvCxnSpPr>
        <xdr:cNvPr id="48" name="カギ線コネクタ 47">
          <a:extLst>
            <a:ext uri="{FF2B5EF4-FFF2-40B4-BE49-F238E27FC236}">
              <a16:creationId xmlns:a16="http://schemas.microsoft.com/office/drawing/2014/main" id="{00000000-0008-0000-0900-000030000000}"/>
            </a:ext>
          </a:extLst>
        </xdr:cNvPr>
        <xdr:cNvCxnSpPr>
          <a:stCxn id="32" idx="3"/>
          <a:endCxn id="11" idx="1"/>
        </xdr:cNvCxnSpPr>
      </xdr:nvCxnSpPr>
      <xdr:spPr>
        <a:xfrm flipH="1">
          <a:off x="1905000" y="13308542"/>
          <a:ext cx="1143000" cy="2312458"/>
        </a:xfrm>
        <a:prstGeom prst="bentConnector4">
          <a:avLst>
            <a:gd name="adj1" fmla="val -66296"/>
            <a:gd name="adj2" fmla="val 88330"/>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oneCellAnchor>
    <xdr:from>
      <xdr:col>5</xdr:col>
      <xdr:colOff>0</xdr:colOff>
      <xdr:row>57</xdr:row>
      <xdr:rowOff>10584</xdr:rowOff>
    </xdr:from>
    <xdr:ext cx="762000" cy="232833"/>
    <xdr:sp macro="" textlink="">
      <xdr:nvSpPr>
        <xdr:cNvPr id="54" name="テキスト ボックス 53">
          <a:extLst>
            <a:ext uri="{FF2B5EF4-FFF2-40B4-BE49-F238E27FC236}">
              <a16:creationId xmlns:a16="http://schemas.microsoft.com/office/drawing/2014/main" id="{00000000-0008-0000-0900-000036000000}"/>
            </a:ext>
          </a:extLst>
        </xdr:cNvPr>
        <xdr:cNvSpPr txBox="1"/>
      </xdr:nvSpPr>
      <xdr:spPr>
        <a:xfrm>
          <a:off x="1905000" y="13927667"/>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8</xdr:col>
      <xdr:colOff>1</xdr:colOff>
      <xdr:row>53</xdr:row>
      <xdr:rowOff>10606</xdr:rowOff>
    </xdr:from>
    <xdr:ext cx="761999" cy="232810"/>
    <xdr:sp macro="" textlink="">
      <xdr:nvSpPr>
        <xdr:cNvPr id="55" name="テキスト ボックス 54">
          <a:extLst>
            <a:ext uri="{FF2B5EF4-FFF2-40B4-BE49-F238E27FC236}">
              <a16:creationId xmlns:a16="http://schemas.microsoft.com/office/drawing/2014/main" id="{00000000-0008-0000-0900-000037000000}"/>
            </a:ext>
          </a:extLst>
        </xdr:cNvPr>
        <xdr:cNvSpPr txBox="1"/>
      </xdr:nvSpPr>
      <xdr:spPr>
        <a:xfrm>
          <a:off x="3048001" y="12954023"/>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0</xdr:colOff>
      <xdr:row>10</xdr:row>
      <xdr:rowOff>31750</xdr:rowOff>
    </xdr:from>
    <xdr:to>
      <xdr:col>8</xdr:col>
      <xdr:colOff>0</xdr:colOff>
      <xdr:row>13</xdr:row>
      <xdr:rowOff>31750</xdr:rowOff>
    </xdr:to>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762000" y="1291167"/>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郵便番号ポリゴンの持つ</a:t>
          </a:r>
          <a:endParaRPr kumimoji="1" lang="en-US" altLang="ja-JP" sz="1100"/>
        </a:p>
        <a:p>
          <a:pPr algn="ctr"/>
          <a:r>
            <a:rPr kumimoji="1" lang="ja-JP" altLang="en-US" sz="1100"/>
            <a:t>郵便番号をリスト化</a:t>
          </a:r>
          <a:r>
            <a:rPr kumimoji="1" lang="en-US" altLang="ja-JP" sz="1100"/>
            <a:t>...(1)</a:t>
          </a:r>
          <a:endParaRPr kumimoji="1" lang="ja-JP" altLang="en-US" sz="1100"/>
        </a:p>
      </xdr:txBody>
    </xdr:sp>
    <xdr:clientData/>
  </xdr:twoCellAnchor>
  <xdr:twoCellAnchor>
    <xdr:from>
      <xdr:col>2</xdr:col>
      <xdr:colOff>0</xdr:colOff>
      <xdr:row>15</xdr:row>
      <xdr:rowOff>21166</xdr:rowOff>
    </xdr:from>
    <xdr:to>
      <xdr:col>8</xdr:col>
      <xdr:colOff>0</xdr:colOff>
      <xdr:row>18</xdr:row>
      <xdr:rowOff>21166</xdr:rowOff>
    </xdr:to>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762000" y="2497666"/>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住所紐付けテーブルの持つ</a:t>
          </a:r>
          <a:endParaRPr kumimoji="1" lang="en-US" altLang="ja-JP" sz="1100"/>
        </a:p>
        <a:p>
          <a:pPr algn="ctr"/>
          <a:r>
            <a:rPr kumimoji="1" lang="ja-JP" altLang="en-US" sz="1100"/>
            <a:t>郵便番号をリスト化</a:t>
          </a:r>
          <a:r>
            <a:rPr kumimoji="1" lang="en-US" altLang="ja-JP" sz="1100"/>
            <a:t>...(2)</a:t>
          </a:r>
          <a:endParaRPr kumimoji="1" lang="ja-JP" altLang="en-US" sz="1100"/>
        </a:p>
      </xdr:txBody>
    </xdr:sp>
    <xdr:clientData/>
  </xdr:twoCellAnchor>
  <xdr:twoCellAnchor>
    <xdr:from>
      <xdr:col>2</xdr:col>
      <xdr:colOff>0</xdr:colOff>
      <xdr:row>20</xdr:row>
      <xdr:rowOff>21167</xdr:rowOff>
    </xdr:from>
    <xdr:to>
      <xdr:col>8</xdr:col>
      <xdr:colOff>0</xdr:colOff>
      <xdr:row>23</xdr:row>
      <xdr:rowOff>21167</xdr:rowOff>
    </xdr:to>
    <xdr:sp macro="" textlink="">
      <xdr:nvSpPr>
        <xdr:cNvPr id="8" name="正方形/長方形 7">
          <a:extLst>
            <a:ext uri="{FF2B5EF4-FFF2-40B4-BE49-F238E27FC236}">
              <a16:creationId xmlns:a16="http://schemas.microsoft.com/office/drawing/2014/main" id="{00000000-0008-0000-0A00-000008000000}"/>
            </a:ext>
          </a:extLst>
        </xdr:cNvPr>
        <xdr:cNvSpPr/>
      </xdr:nvSpPr>
      <xdr:spPr>
        <a:xfrm>
          <a:off x="762000" y="3714750"/>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r>
            <a:rPr kumimoji="1" lang="ja-JP" altLang="en-US" sz="1100"/>
            <a:t>にあって</a:t>
          </a:r>
          <a:r>
            <a:rPr kumimoji="1" lang="en-US" altLang="ja-JP" sz="1100"/>
            <a:t>(2)</a:t>
          </a:r>
          <a:r>
            <a:rPr kumimoji="1" lang="ja-JP" altLang="en-US" sz="1100"/>
            <a:t>にない</a:t>
          </a:r>
          <a:endParaRPr kumimoji="1" lang="en-US" altLang="ja-JP" sz="1100"/>
        </a:p>
        <a:p>
          <a:pPr algn="ctr"/>
          <a:r>
            <a:rPr kumimoji="1" lang="ja-JP" altLang="en-US" sz="1100"/>
            <a:t>郵便番号を抽出</a:t>
          </a:r>
          <a:r>
            <a:rPr kumimoji="1" lang="en-US" altLang="ja-JP" sz="1100"/>
            <a:t>...</a:t>
          </a:r>
          <a:r>
            <a:rPr kumimoji="1" lang="ja-JP" altLang="en-US" sz="1100"/>
            <a:t>（</a:t>
          </a:r>
          <a:r>
            <a:rPr kumimoji="1" lang="en-US" altLang="ja-JP" sz="1100"/>
            <a:t>3)</a:t>
          </a:r>
          <a:endParaRPr kumimoji="1" lang="ja-JP" altLang="en-US" sz="1100"/>
        </a:p>
      </xdr:txBody>
    </xdr:sp>
    <xdr:clientData/>
  </xdr:twoCellAnchor>
  <xdr:twoCellAnchor>
    <xdr:from>
      <xdr:col>2</xdr:col>
      <xdr:colOff>0</xdr:colOff>
      <xdr:row>25</xdr:row>
      <xdr:rowOff>21166</xdr:rowOff>
    </xdr:from>
    <xdr:to>
      <xdr:col>8</xdr:col>
      <xdr:colOff>0</xdr:colOff>
      <xdr:row>28</xdr:row>
      <xdr:rowOff>21166</xdr:rowOff>
    </xdr:to>
    <xdr:sp macro="" textlink="">
      <xdr:nvSpPr>
        <xdr:cNvPr id="12" name="正方形/長方形 11">
          <a:extLst>
            <a:ext uri="{FF2B5EF4-FFF2-40B4-BE49-F238E27FC236}">
              <a16:creationId xmlns:a16="http://schemas.microsoft.com/office/drawing/2014/main" id="{00000000-0008-0000-0A00-00000C000000}"/>
            </a:ext>
          </a:extLst>
        </xdr:cNvPr>
        <xdr:cNvSpPr/>
      </xdr:nvSpPr>
      <xdr:spPr>
        <a:xfrm>
          <a:off x="762000" y="4931833"/>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(2)</a:t>
          </a:r>
          <a:r>
            <a:rPr kumimoji="1" lang="ja-JP" altLang="en-US" sz="1100"/>
            <a:t>にあって</a:t>
          </a:r>
          <a:r>
            <a:rPr kumimoji="1" lang="en-US" altLang="ja-JP" sz="1100"/>
            <a:t>(1)</a:t>
          </a:r>
          <a:r>
            <a:rPr kumimoji="1" lang="ja-JP" altLang="en-US" sz="1100"/>
            <a:t>にない</a:t>
          </a:r>
          <a:endParaRPr kumimoji="1" lang="en-US" altLang="ja-JP" sz="1100"/>
        </a:p>
        <a:p>
          <a:pPr algn="ctr"/>
          <a:r>
            <a:rPr kumimoji="1" lang="ja-JP" altLang="en-US" sz="1100"/>
            <a:t>郵便番号を抽出</a:t>
          </a:r>
          <a:r>
            <a:rPr kumimoji="1" lang="en-US" altLang="ja-JP" sz="1100"/>
            <a:t>...</a:t>
          </a:r>
          <a:r>
            <a:rPr kumimoji="1" lang="ja-JP" altLang="en-US" sz="1100"/>
            <a:t>（</a:t>
          </a:r>
          <a:r>
            <a:rPr kumimoji="1" lang="en-US" altLang="ja-JP" sz="1100"/>
            <a:t>4)</a:t>
          </a:r>
          <a:endParaRPr kumimoji="1" lang="ja-JP" altLang="en-US" sz="1100"/>
        </a:p>
      </xdr:txBody>
    </xdr:sp>
    <xdr:clientData/>
  </xdr:twoCellAnchor>
  <xdr:twoCellAnchor>
    <xdr:from>
      <xdr:col>5</xdr:col>
      <xdr:colOff>0</xdr:colOff>
      <xdr:row>18</xdr:row>
      <xdr:rowOff>21166</xdr:rowOff>
    </xdr:from>
    <xdr:to>
      <xdr:col>5</xdr:col>
      <xdr:colOff>0</xdr:colOff>
      <xdr:row>20</xdr:row>
      <xdr:rowOff>21167</xdr:rowOff>
    </xdr:to>
    <xdr:cxnSp macro="">
      <xdr:nvCxnSpPr>
        <xdr:cNvPr id="15" name="直線矢印コネクタ 14">
          <a:extLst>
            <a:ext uri="{FF2B5EF4-FFF2-40B4-BE49-F238E27FC236}">
              <a16:creationId xmlns:a16="http://schemas.microsoft.com/office/drawing/2014/main" id="{00000000-0008-0000-0A00-00000F000000}"/>
            </a:ext>
          </a:extLst>
        </xdr:cNvPr>
        <xdr:cNvCxnSpPr>
          <a:stCxn id="5" idx="2"/>
          <a:endCxn id="8" idx="0"/>
        </xdr:cNvCxnSpPr>
      </xdr:nvCxnSpPr>
      <xdr:spPr>
        <a:xfrm>
          <a:off x="1905000" y="3227916"/>
          <a:ext cx="0" cy="486834"/>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23</xdr:row>
      <xdr:rowOff>21167</xdr:rowOff>
    </xdr:from>
    <xdr:to>
      <xdr:col>5</xdr:col>
      <xdr:colOff>0</xdr:colOff>
      <xdr:row>25</xdr:row>
      <xdr:rowOff>21166</xdr:rowOff>
    </xdr:to>
    <xdr:cxnSp macro="">
      <xdr:nvCxnSpPr>
        <xdr:cNvPr id="18" name="直線矢印コネクタ 17">
          <a:extLst>
            <a:ext uri="{FF2B5EF4-FFF2-40B4-BE49-F238E27FC236}">
              <a16:creationId xmlns:a16="http://schemas.microsoft.com/office/drawing/2014/main" id="{00000000-0008-0000-0A00-000012000000}"/>
            </a:ext>
          </a:extLst>
        </xdr:cNvPr>
        <xdr:cNvCxnSpPr>
          <a:stCxn id="8" idx="2"/>
          <a:endCxn id="12" idx="0"/>
        </xdr:cNvCxnSpPr>
      </xdr:nvCxnSpPr>
      <xdr:spPr>
        <a:xfrm>
          <a:off x="1905000" y="4445000"/>
          <a:ext cx="0" cy="486833"/>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13</xdr:row>
      <xdr:rowOff>31750</xdr:rowOff>
    </xdr:from>
    <xdr:to>
      <xdr:col>5</xdr:col>
      <xdr:colOff>0</xdr:colOff>
      <xdr:row>15</xdr:row>
      <xdr:rowOff>21166</xdr:rowOff>
    </xdr:to>
    <xdr:cxnSp macro="">
      <xdr:nvCxnSpPr>
        <xdr:cNvPr id="23" name="直線矢印コネクタ 22">
          <a:extLst>
            <a:ext uri="{FF2B5EF4-FFF2-40B4-BE49-F238E27FC236}">
              <a16:creationId xmlns:a16="http://schemas.microsoft.com/office/drawing/2014/main" id="{00000000-0008-0000-0A00-000017000000}"/>
            </a:ext>
          </a:extLst>
        </xdr:cNvPr>
        <xdr:cNvCxnSpPr>
          <a:stCxn id="4" idx="2"/>
          <a:endCxn id="5" idx="0"/>
        </xdr:cNvCxnSpPr>
      </xdr:nvCxnSpPr>
      <xdr:spPr>
        <a:xfrm>
          <a:off x="1905000" y="2021417"/>
          <a:ext cx="0" cy="476249"/>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xdr:col>
      <xdr:colOff>0</xdr:colOff>
      <xdr:row>30</xdr:row>
      <xdr:rowOff>21166</xdr:rowOff>
    </xdr:from>
    <xdr:to>
      <xdr:col>8</xdr:col>
      <xdr:colOff>0</xdr:colOff>
      <xdr:row>33</xdr:row>
      <xdr:rowOff>21166</xdr:rowOff>
    </xdr:to>
    <xdr:sp macro="" textlink="">
      <xdr:nvSpPr>
        <xdr:cNvPr id="31" name="正方形/長方形 30">
          <a:extLst>
            <a:ext uri="{FF2B5EF4-FFF2-40B4-BE49-F238E27FC236}">
              <a16:creationId xmlns:a16="http://schemas.microsoft.com/office/drawing/2014/main" id="{00000000-0008-0000-0A00-00001F000000}"/>
            </a:ext>
          </a:extLst>
        </xdr:cNvPr>
        <xdr:cNvSpPr/>
      </xdr:nvSpPr>
      <xdr:spPr>
        <a:xfrm>
          <a:off x="762000" y="6148916"/>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(3)</a:t>
          </a:r>
          <a:r>
            <a:rPr kumimoji="1" lang="ja-JP" altLang="en-US" sz="1100"/>
            <a:t>を全件走査し</a:t>
          </a:r>
          <a:endParaRPr kumimoji="1" lang="en-US" altLang="ja-JP" sz="1100"/>
        </a:p>
        <a:p>
          <a:pPr algn="ctr"/>
          <a:r>
            <a:rPr kumimoji="1" lang="ja-JP" altLang="en-US" sz="1100"/>
            <a:t>エラー出力</a:t>
          </a:r>
        </a:p>
      </xdr:txBody>
    </xdr:sp>
    <xdr:clientData/>
  </xdr:twoCellAnchor>
  <xdr:twoCellAnchor>
    <xdr:from>
      <xdr:col>2</xdr:col>
      <xdr:colOff>0</xdr:colOff>
      <xdr:row>35</xdr:row>
      <xdr:rowOff>21167</xdr:rowOff>
    </xdr:from>
    <xdr:to>
      <xdr:col>8</xdr:col>
      <xdr:colOff>0</xdr:colOff>
      <xdr:row>38</xdr:row>
      <xdr:rowOff>21167</xdr:rowOff>
    </xdr:to>
    <xdr:sp macro="" textlink="">
      <xdr:nvSpPr>
        <xdr:cNvPr id="32" name="正方形/長方形 31">
          <a:extLst>
            <a:ext uri="{FF2B5EF4-FFF2-40B4-BE49-F238E27FC236}">
              <a16:creationId xmlns:a16="http://schemas.microsoft.com/office/drawing/2014/main" id="{00000000-0008-0000-0A00-000020000000}"/>
            </a:ext>
          </a:extLst>
        </xdr:cNvPr>
        <xdr:cNvSpPr/>
      </xdr:nvSpPr>
      <xdr:spPr>
        <a:xfrm>
          <a:off x="762000" y="7366000"/>
          <a:ext cx="2286000" cy="730250"/>
        </a:xfrm>
        <a:prstGeom prst="rect">
          <a:avLst/>
        </a:prstGeom>
        <a:ln w="38100">
          <a:solidFill>
            <a:sysClr val="windowText" lastClr="00000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(4)</a:t>
          </a:r>
          <a:r>
            <a:rPr kumimoji="1" lang="ja-JP" altLang="en-US" sz="1100"/>
            <a:t>を全件走査し</a:t>
          </a:r>
          <a:endParaRPr kumimoji="1" lang="en-US" altLang="ja-JP" sz="1100"/>
        </a:p>
        <a:p>
          <a:pPr algn="ctr"/>
          <a:r>
            <a:rPr kumimoji="1" lang="ja-JP" altLang="en-US" sz="1100"/>
            <a:t>エラー出力</a:t>
          </a:r>
        </a:p>
      </xdr:txBody>
    </xdr:sp>
    <xdr:clientData/>
  </xdr:twoCellAnchor>
  <xdr:twoCellAnchor>
    <xdr:from>
      <xdr:col>5</xdr:col>
      <xdr:colOff>0</xdr:colOff>
      <xdr:row>28</xdr:row>
      <xdr:rowOff>21166</xdr:rowOff>
    </xdr:from>
    <xdr:to>
      <xdr:col>5</xdr:col>
      <xdr:colOff>0</xdr:colOff>
      <xdr:row>30</xdr:row>
      <xdr:rowOff>21166</xdr:rowOff>
    </xdr:to>
    <xdr:cxnSp macro="">
      <xdr:nvCxnSpPr>
        <xdr:cNvPr id="33" name="直線矢印コネクタ 32">
          <a:extLst>
            <a:ext uri="{FF2B5EF4-FFF2-40B4-BE49-F238E27FC236}">
              <a16:creationId xmlns:a16="http://schemas.microsoft.com/office/drawing/2014/main" id="{00000000-0008-0000-0A00-000021000000}"/>
            </a:ext>
          </a:extLst>
        </xdr:cNvPr>
        <xdr:cNvCxnSpPr>
          <a:stCxn id="12" idx="2"/>
          <a:endCxn id="31" idx="0"/>
        </xdr:cNvCxnSpPr>
      </xdr:nvCxnSpPr>
      <xdr:spPr>
        <a:xfrm>
          <a:off x="1905000" y="5662083"/>
          <a:ext cx="0" cy="486833"/>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0</xdr:colOff>
      <xdr:row>33</xdr:row>
      <xdr:rowOff>21166</xdr:rowOff>
    </xdr:from>
    <xdr:to>
      <xdr:col>5</xdr:col>
      <xdr:colOff>0</xdr:colOff>
      <xdr:row>35</xdr:row>
      <xdr:rowOff>21167</xdr:rowOff>
    </xdr:to>
    <xdr:cxnSp macro="">
      <xdr:nvCxnSpPr>
        <xdr:cNvPr id="37" name="直線矢印コネクタ 36">
          <a:extLst>
            <a:ext uri="{FF2B5EF4-FFF2-40B4-BE49-F238E27FC236}">
              <a16:creationId xmlns:a16="http://schemas.microsoft.com/office/drawing/2014/main" id="{00000000-0008-0000-0A00-000025000000}"/>
            </a:ext>
          </a:extLst>
        </xdr:cNvPr>
        <xdr:cNvCxnSpPr>
          <a:stCxn id="31" idx="2"/>
          <a:endCxn id="32" idx="0"/>
        </xdr:cNvCxnSpPr>
      </xdr:nvCxnSpPr>
      <xdr:spPr>
        <a:xfrm>
          <a:off x="1905000" y="6879166"/>
          <a:ext cx="0" cy="486834"/>
        </a:xfrm>
        <a:prstGeom prst="straightConnector1">
          <a:avLst/>
        </a:prstGeom>
        <a:ln w="38100">
          <a:solidFill>
            <a:sysClr val="windowText" lastClr="000000"/>
          </a:solidFill>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5</xdr:row>
      <xdr:rowOff>0</xdr:rowOff>
    </xdr:from>
    <xdr:to>
      <xdr:col>7</xdr:col>
      <xdr:colOff>0</xdr:colOff>
      <xdr:row>8</xdr:row>
      <xdr:rowOff>0</xdr:rowOff>
    </xdr:to>
    <xdr:sp macro="" textlink="">
      <xdr:nvSpPr>
        <xdr:cNvPr id="13" name="円/楕円 12">
          <a:extLst>
            <a:ext uri="{FF2B5EF4-FFF2-40B4-BE49-F238E27FC236}">
              <a16:creationId xmlns:a16="http://schemas.microsoft.com/office/drawing/2014/main" id="{00000000-0008-0000-0A00-00000D000000}"/>
            </a:ext>
          </a:extLst>
        </xdr:cNvPr>
        <xdr:cNvSpPr/>
      </xdr:nvSpPr>
      <xdr:spPr>
        <a:xfrm>
          <a:off x="1143000" y="1259417"/>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5</xdr:col>
      <xdr:colOff>0</xdr:colOff>
      <xdr:row>8</xdr:row>
      <xdr:rowOff>0</xdr:rowOff>
    </xdr:from>
    <xdr:to>
      <xdr:col>5</xdr:col>
      <xdr:colOff>0</xdr:colOff>
      <xdr:row>10</xdr:row>
      <xdr:rowOff>31750</xdr:rowOff>
    </xdr:to>
    <xdr:cxnSp macro="">
      <xdr:nvCxnSpPr>
        <xdr:cNvPr id="14" name="直線矢印コネクタ 13">
          <a:extLst>
            <a:ext uri="{FF2B5EF4-FFF2-40B4-BE49-F238E27FC236}">
              <a16:creationId xmlns:a16="http://schemas.microsoft.com/office/drawing/2014/main" id="{00000000-0008-0000-0A00-00000E000000}"/>
            </a:ext>
          </a:extLst>
        </xdr:cNvPr>
        <xdr:cNvCxnSpPr>
          <a:stCxn id="13" idx="4"/>
          <a:endCxn id="4" idx="0"/>
        </xdr:cNvCxnSpPr>
      </xdr:nvCxnSpPr>
      <xdr:spPr>
        <a:xfrm>
          <a:off x="1905000" y="1989667"/>
          <a:ext cx="0" cy="51858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40</xdr:row>
      <xdr:rowOff>0</xdr:rowOff>
    </xdr:from>
    <xdr:to>
      <xdr:col>7</xdr:col>
      <xdr:colOff>0</xdr:colOff>
      <xdr:row>43</xdr:row>
      <xdr:rowOff>0</xdr:rowOff>
    </xdr:to>
    <xdr:sp macro="" textlink="">
      <xdr:nvSpPr>
        <xdr:cNvPr id="16" name="円/楕円 15">
          <a:extLst>
            <a:ext uri="{FF2B5EF4-FFF2-40B4-BE49-F238E27FC236}">
              <a16:creationId xmlns:a16="http://schemas.microsoft.com/office/drawing/2014/main" id="{00000000-0008-0000-0A00-000010000000}"/>
            </a:ext>
          </a:extLst>
        </xdr:cNvPr>
        <xdr:cNvSpPr/>
      </xdr:nvSpPr>
      <xdr:spPr>
        <a:xfrm>
          <a:off x="1143000" y="9779000"/>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5</xdr:col>
      <xdr:colOff>0</xdr:colOff>
      <xdr:row>38</xdr:row>
      <xdr:rowOff>21167</xdr:rowOff>
    </xdr:from>
    <xdr:to>
      <xdr:col>5</xdr:col>
      <xdr:colOff>0</xdr:colOff>
      <xdr:row>40</xdr:row>
      <xdr:rowOff>0</xdr:rowOff>
    </xdr:to>
    <xdr:cxnSp macro="">
      <xdr:nvCxnSpPr>
        <xdr:cNvPr id="17" name="直線矢印コネクタ 16">
          <a:extLst>
            <a:ext uri="{FF2B5EF4-FFF2-40B4-BE49-F238E27FC236}">
              <a16:creationId xmlns:a16="http://schemas.microsoft.com/office/drawing/2014/main" id="{00000000-0008-0000-0A00-000011000000}"/>
            </a:ext>
          </a:extLst>
        </xdr:cNvPr>
        <xdr:cNvCxnSpPr>
          <a:stCxn id="32" idx="2"/>
        </xdr:cNvCxnSpPr>
      </xdr:nvCxnSpPr>
      <xdr:spPr>
        <a:xfrm>
          <a:off x="1905000" y="9313334"/>
          <a:ext cx="0" cy="465666"/>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10</xdr:row>
      <xdr:rowOff>0</xdr:rowOff>
    </xdr:from>
    <xdr:to>
      <xdr:col>8</xdr:col>
      <xdr:colOff>0</xdr:colOff>
      <xdr:row>13</xdr:row>
      <xdr:rowOff>0</xdr:rowOff>
    </xdr:to>
    <xdr:sp macro="" textlink="">
      <xdr:nvSpPr>
        <xdr:cNvPr id="24" name="正方形/長方形 23">
          <a:extLst>
            <a:ext uri="{FF2B5EF4-FFF2-40B4-BE49-F238E27FC236}">
              <a16:creationId xmlns:a16="http://schemas.microsoft.com/office/drawing/2014/main" id="{00000000-0008-0000-0B00-000018000000}"/>
            </a:ext>
          </a:extLst>
        </xdr:cNvPr>
        <xdr:cNvSpPr/>
      </xdr:nvSpPr>
      <xdr:spPr>
        <a:xfrm>
          <a:off x="762000" y="247650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11</a:t>
          </a:r>
          <a:r>
            <a:rPr kumimoji="1" lang="ja-JP" altLang="en-US" sz="1100"/>
            <a:t>桁チェック</a:t>
          </a:r>
        </a:p>
      </xdr:txBody>
    </xdr:sp>
    <xdr:clientData/>
  </xdr:twoCellAnchor>
  <xdr:twoCellAnchor>
    <xdr:from>
      <xdr:col>2</xdr:col>
      <xdr:colOff>0</xdr:colOff>
      <xdr:row>15</xdr:row>
      <xdr:rowOff>0</xdr:rowOff>
    </xdr:from>
    <xdr:to>
      <xdr:col>8</xdr:col>
      <xdr:colOff>0</xdr:colOff>
      <xdr:row>18</xdr:row>
      <xdr:rowOff>0</xdr:rowOff>
    </xdr:to>
    <xdr:sp macro="" textlink="">
      <xdr:nvSpPr>
        <xdr:cNvPr id="25" name="正方形/長方形 24">
          <a:extLst>
            <a:ext uri="{FF2B5EF4-FFF2-40B4-BE49-F238E27FC236}">
              <a16:creationId xmlns:a16="http://schemas.microsoft.com/office/drawing/2014/main" id="{00000000-0008-0000-0B00-000019000000}"/>
            </a:ext>
          </a:extLst>
        </xdr:cNvPr>
        <xdr:cNvSpPr/>
      </xdr:nvSpPr>
      <xdr:spPr>
        <a:xfrm>
          <a:off x="762000" y="3693583"/>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16</a:t>
          </a:r>
          <a:r>
            <a:rPr kumimoji="1" lang="ja-JP" altLang="en-US" sz="1100"/>
            <a:t>、</a:t>
          </a:r>
          <a:r>
            <a:rPr kumimoji="1" lang="en-US" altLang="ja-JP" sz="1100"/>
            <a:t>20</a:t>
          </a:r>
          <a:r>
            <a:rPr kumimoji="1" lang="ja-JP" altLang="en-US" sz="1100"/>
            <a:t>桁チェック</a:t>
          </a:r>
        </a:p>
      </xdr:txBody>
    </xdr:sp>
    <xdr:clientData/>
  </xdr:twoCellAnchor>
  <xdr:twoCellAnchor>
    <xdr:from>
      <xdr:col>5</xdr:col>
      <xdr:colOff>0</xdr:colOff>
      <xdr:row>13</xdr:row>
      <xdr:rowOff>0</xdr:rowOff>
    </xdr:from>
    <xdr:to>
      <xdr:col>5</xdr:col>
      <xdr:colOff>0</xdr:colOff>
      <xdr:row>15</xdr:row>
      <xdr:rowOff>0</xdr:rowOff>
    </xdr:to>
    <xdr:cxnSp macro="">
      <xdr:nvCxnSpPr>
        <xdr:cNvPr id="26" name="直線矢印コネクタ 25">
          <a:extLst>
            <a:ext uri="{FF2B5EF4-FFF2-40B4-BE49-F238E27FC236}">
              <a16:creationId xmlns:a16="http://schemas.microsoft.com/office/drawing/2014/main" id="{00000000-0008-0000-0B00-00001A000000}"/>
            </a:ext>
          </a:extLst>
        </xdr:cNvPr>
        <xdr:cNvCxnSpPr>
          <a:stCxn id="24" idx="2"/>
          <a:endCxn id="25" idx="0"/>
        </xdr:cNvCxnSpPr>
      </xdr:nvCxnSpPr>
      <xdr:spPr>
        <a:xfrm>
          <a:off x="1905000" y="32067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0</xdr:colOff>
      <xdr:row>5</xdr:row>
      <xdr:rowOff>0</xdr:rowOff>
    </xdr:from>
    <xdr:to>
      <xdr:col>18</xdr:col>
      <xdr:colOff>0</xdr:colOff>
      <xdr:row>8</xdr:row>
      <xdr:rowOff>0</xdr:rowOff>
    </xdr:to>
    <xdr:sp macro="" textlink="">
      <xdr:nvSpPr>
        <xdr:cNvPr id="30" name="片側の 2 つの角を切り取った四角形 29">
          <a:extLst>
            <a:ext uri="{FF2B5EF4-FFF2-40B4-BE49-F238E27FC236}">
              <a16:creationId xmlns:a16="http://schemas.microsoft.com/office/drawing/2014/main" id="{00000000-0008-0000-0B00-00001E000000}"/>
            </a:ext>
          </a:extLst>
        </xdr:cNvPr>
        <xdr:cNvSpPr/>
      </xdr:nvSpPr>
      <xdr:spPr>
        <a:xfrm>
          <a:off x="4572000" y="1259417"/>
          <a:ext cx="2286000" cy="730250"/>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都道府県コードのループ</a:t>
          </a:r>
          <a:endParaRPr kumimoji="1" lang="en-US" altLang="ja-JP" sz="1100"/>
        </a:p>
        <a:p>
          <a:pPr algn="ctr"/>
          <a:r>
            <a:rPr kumimoji="1" lang="ja-JP" altLang="en-US" sz="1100"/>
            <a:t>（</a:t>
          </a:r>
          <a:r>
            <a:rPr kumimoji="1" lang="en-US" altLang="ja-JP" sz="1100"/>
            <a:t>01</a:t>
          </a:r>
          <a:r>
            <a:rPr kumimoji="1" lang="ja-JP" altLang="en-US" sz="1100"/>
            <a:t>～</a:t>
          </a:r>
          <a:r>
            <a:rPr kumimoji="1" lang="en-US" altLang="ja-JP" sz="1100"/>
            <a:t>47</a:t>
          </a:r>
          <a:r>
            <a:rPr kumimoji="1" lang="ja-JP" altLang="en-US" sz="1100"/>
            <a:t>）</a:t>
          </a:r>
        </a:p>
      </xdr:txBody>
    </xdr:sp>
    <xdr:clientData/>
  </xdr:twoCellAnchor>
  <xdr:twoCellAnchor>
    <xdr:from>
      <xdr:col>12</xdr:col>
      <xdr:colOff>0</xdr:colOff>
      <xdr:row>10</xdr:row>
      <xdr:rowOff>0</xdr:rowOff>
    </xdr:from>
    <xdr:to>
      <xdr:col>18</xdr:col>
      <xdr:colOff>0</xdr:colOff>
      <xdr:row>13</xdr:row>
      <xdr:rowOff>0</xdr:rowOff>
    </xdr:to>
    <xdr:sp macro="" textlink="">
      <xdr:nvSpPr>
        <xdr:cNvPr id="31" name="正方形/長方形 30">
          <a:extLst>
            <a:ext uri="{FF2B5EF4-FFF2-40B4-BE49-F238E27FC236}">
              <a16:creationId xmlns:a16="http://schemas.microsoft.com/office/drawing/2014/main" id="{00000000-0008-0000-0B00-00001F000000}"/>
            </a:ext>
          </a:extLst>
        </xdr:cNvPr>
        <xdr:cNvSpPr/>
      </xdr:nvSpPr>
      <xdr:spPr>
        <a:xfrm>
          <a:off x="4572000" y="247650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都道府県コードで</a:t>
          </a:r>
          <a:endParaRPr kumimoji="1" lang="en-US" altLang="ja-JP" sz="1100"/>
        </a:p>
        <a:p>
          <a:pPr algn="ctr"/>
          <a:r>
            <a:rPr kumimoji="1" lang="ja-JP" altLang="en-US" sz="1100"/>
            <a:t>住所紐付けテーブル検索</a:t>
          </a:r>
          <a:endParaRPr kumimoji="1" lang="en-US" altLang="ja-JP" sz="1100"/>
        </a:p>
      </xdr:txBody>
    </xdr:sp>
    <xdr:clientData/>
  </xdr:twoCellAnchor>
  <xdr:twoCellAnchor>
    <xdr:from>
      <xdr:col>12</xdr:col>
      <xdr:colOff>0</xdr:colOff>
      <xdr:row>15</xdr:row>
      <xdr:rowOff>0</xdr:rowOff>
    </xdr:from>
    <xdr:to>
      <xdr:col>18</xdr:col>
      <xdr:colOff>0</xdr:colOff>
      <xdr:row>18</xdr:row>
      <xdr:rowOff>0</xdr:rowOff>
    </xdr:to>
    <xdr:sp macro="" textlink="">
      <xdr:nvSpPr>
        <xdr:cNvPr id="32" name="正方形/長方形 31">
          <a:extLst>
            <a:ext uri="{FF2B5EF4-FFF2-40B4-BE49-F238E27FC236}">
              <a16:creationId xmlns:a16="http://schemas.microsoft.com/office/drawing/2014/main" id="{00000000-0008-0000-0B00-000020000000}"/>
            </a:ext>
          </a:extLst>
        </xdr:cNvPr>
        <xdr:cNvSpPr/>
      </xdr:nvSpPr>
      <xdr:spPr>
        <a:xfrm>
          <a:off x="4572000" y="3693583"/>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郵便番号、住所コード</a:t>
          </a:r>
          <a:r>
            <a:rPr kumimoji="1" lang="en-US" altLang="ja-JP" sz="1100"/>
            <a:t>(11</a:t>
          </a:r>
          <a:r>
            <a:rPr kumimoji="1" lang="ja-JP" altLang="en-US" sz="1100"/>
            <a:t>桁</a:t>
          </a:r>
          <a:r>
            <a:rPr kumimoji="1" lang="en-US" altLang="ja-JP" sz="1100"/>
            <a:t>)</a:t>
          </a:r>
        </a:p>
        <a:p>
          <a:pPr algn="ctr"/>
          <a:r>
            <a:rPr kumimoji="1" lang="ja-JP" altLang="en-US" sz="1100"/>
            <a:t>をリスト化</a:t>
          </a:r>
          <a:endParaRPr kumimoji="1" lang="en-US" altLang="ja-JP" sz="1100"/>
        </a:p>
      </xdr:txBody>
    </xdr:sp>
    <xdr:clientData/>
  </xdr:twoCellAnchor>
  <xdr:twoCellAnchor>
    <xdr:from>
      <xdr:col>12</xdr:col>
      <xdr:colOff>0</xdr:colOff>
      <xdr:row>20</xdr:row>
      <xdr:rowOff>0</xdr:rowOff>
    </xdr:from>
    <xdr:to>
      <xdr:col>18</xdr:col>
      <xdr:colOff>0</xdr:colOff>
      <xdr:row>23</xdr:row>
      <xdr:rowOff>0</xdr:rowOff>
    </xdr:to>
    <xdr:sp macro="" textlink="">
      <xdr:nvSpPr>
        <xdr:cNvPr id="33" name="片側の 2 つの角を切り取った四角形 32">
          <a:extLst>
            <a:ext uri="{FF2B5EF4-FFF2-40B4-BE49-F238E27FC236}">
              <a16:creationId xmlns:a16="http://schemas.microsoft.com/office/drawing/2014/main" id="{00000000-0008-0000-0B00-000021000000}"/>
            </a:ext>
          </a:extLst>
        </xdr:cNvPr>
        <xdr:cNvSpPr/>
      </xdr:nvSpPr>
      <xdr:spPr>
        <a:xfrm>
          <a:off x="4572000" y="4910667"/>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リストの走査</a:t>
          </a:r>
        </a:p>
      </xdr:txBody>
    </xdr:sp>
    <xdr:clientData/>
  </xdr:twoCellAnchor>
  <xdr:twoCellAnchor>
    <xdr:from>
      <xdr:col>12</xdr:col>
      <xdr:colOff>0</xdr:colOff>
      <xdr:row>25</xdr:row>
      <xdr:rowOff>0</xdr:rowOff>
    </xdr:from>
    <xdr:to>
      <xdr:col>18</xdr:col>
      <xdr:colOff>0</xdr:colOff>
      <xdr:row>28</xdr:row>
      <xdr:rowOff>0</xdr:rowOff>
    </xdr:to>
    <xdr:sp macro="" textlink="">
      <xdr:nvSpPr>
        <xdr:cNvPr id="34" name="正方形/長方形 33">
          <a:extLst>
            <a:ext uri="{FF2B5EF4-FFF2-40B4-BE49-F238E27FC236}">
              <a16:creationId xmlns:a16="http://schemas.microsoft.com/office/drawing/2014/main" id="{00000000-0008-0000-0B00-000022000000}"/>
            </a:ext>
          </a:extLst>
        </xdr:cNvPr>
        <xdr:cNvSpPr/>
      </xdr:nvSpPr>
      <xdr:spPr>
        <a:xfrm>
          <a:off x="4572000" y="6127750"/>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該当郵便番号の</a:t>
          </a:r>
          <a:endParaRPr kumimoji="1" lang="en-US" altLang="ja-JP" sz="1100"/>
        </a:p>
        <a:p>
          <a:pPr algn="ctr"/>
          <a:r>
            <a:rPr kumimoji="1" lang="ja-JP" altLang="en-US" sz="1100"/>
            <a:t>郵便番号ポリゴン取得</a:t>
          </a:r>
        </a:p>
      </xdr:txBody>
    </xdr:sp>
    <xdr:clientData/>
  </xdr:twoCellAnchor>
  <xdr:twoCellAnchor>
    <xdr:from>
      <xdr:col>12</xdr:col>
      <xdr:colOff>0</xdr:colOff>
      <xdr:row>30</xdr:row>
      <xdr:rowOff>0</xdr:rowOff>
    </xdr:from>
    <xdr:to>
      <xdr:col>18</xdr:col>
      <xdr:colOff>0</xdr:colOff>
      <xdr:row>33</xdr:row>
      <xdr:rowOff>0</xdr:rowOff>
    </xdr:to>
    <xdr:sp macro="" textlink="">
      <xdr:nvSpPr>
        <xdr:cNvPr id="35" name="正方形/長方形 34">
          <a:extLst>
            <a:ext uri="{FF2B5EF4-FFF2-40B4-BE49-F238E27FC236}">
              <a16:creationId xmlns:a16="http://schemas.microsoft.com/office/drawing/2014/main" id="{00000000-0008-0000-0B00-000023000000}"/>
            </a:ext>
          </a:extLst>
        </xdr:cNvPr>
        <xdr:cNvSpPr/>
      </xdr:nvSpPr>
      <xdr:spPr>
        <a:xfrm>
          <a:off x="4572000" y="7344833"/>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該当</a:t>
          </a:r>
          <a:r>
            <a:rPr kumimoji="1" lang="en-US" altLang="ja-JP" sz="1100"/>
            <a:t>11</a:t>
          </a:r>
          <a:r>
            <a:rPr kumimoji="1" lang="ja-JP" altLang="en-US" sz="1100"/>
            <a:t>桁コードの都市地図</a:t>
          </a:r>
          <a:endParaRPr kumimoji="1" lang="en-US" altLang="ja-JP" sz="1100"/>
        </a:p>
        <a:p>
          <a:pPr algn="ctr"/>
          <a:r>
            <a:rPr kumimoji="1" lang="ja-JP" altLang="en-US" sz="1100"/>
            <a:t>行政界ポリゴン取得</a:t>
          </a:r>
        </a:p>
      </xdr:txBody>
    </xdr:sp>
    <xdr:clientData/>
  </xdr:twoCellAnchor>
  <xdr:twoCellAnchor>
    <xdr:from>
      <xdr:col>12</xdr:col>
      <xdr:colOff>0</xdr:colOff>
      <xdr:row>35</xdr:row>
      <xdr:rowOff>0</xdr:rowOff>
    </xdr:from>
    <xdr:to>
      <xdr:col>18</xdr:col>
      <xdr:colOff>0</xdr:colOff>
      <xdr:row>40</xdr:row>
      <xdr:rowOff>0</xdr:rowOff>
    </xdr:to>
    <xdr:sp macro="" textlink="">
      <xdr:nvSpPr>
        <xdr:cNvPr id="36" name="フローチャート: 判断 35">
          <a:extLst>
            <a:ext uri="{FF2B5EF4-FFF2-40B4-BE49-F238E27FC236}">
              <a16:creationId xmlns:a16="http://schemas.microsoft.com/office/drawing/2014/main" id="{00000000-0008-0000-0B00-000024000000}"/>
            </a:ext>
          </a:extLst>
        </xdr:cNvPr>
        <xdr:cNvSpPr/>
      </xdr:nvSpPr>
      <xdr:spPr>
        <a:xfrm>
          <a:off x="4572000" y="8561917"/>
          <a:ext cx="2286000" cy="1217083"/>
        </a:xfrm>
        <a:prstGeom prst="flowChartDecision">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行政界ポリゴン</a:t>
          </a:r>
          <a:endParaRPr kumimoji="1" lang="en-US" altLang="ja-JP" sz="1100"/>
        </a:p>
        <a:p>
          <a:pPr algn="ctr"/>
          <a:r>
            <a:rPr kumimoji="1" lang="ja-JP" altLang="en-US" sz="1100"/>
            <a:t>が</a:t>
          </a:r>
          <a:r>
            <a:rPr kumimoji="1" lang="en-US" altLang="ja-JP" sz="1100"/>
            <a:t>0</a:t>
          </a:r>
          <a:r>
            <a:rPr kumimoji="1" lang="ja-JP" altLang="en-US" sz="1100"/>
            <a:t>件</a:t>
          </a:r>
          <a:endParaRPr kumimoji="1" lang="en-US" altLang="ja-JP" sz="1100"/>
        </a:p>
      </xdr:txBody>
    </xdr:sp>
    <xdr:clientData/>
  </xdr:twoCellAnchor>
  <xdr:twoCellAnchor>
    <xdr:from>
      <xdr:col>12</xdr:col>
      <xdr:colOff>0</xdr:colOff>
      <xdr:row>42</xdr:row>
      <xdr:rowOff>0</xdr:rowOff>
    </xdr:from>
    <xdr:to>
      <xdr:col>18</xdr:col>
      <xdr:colOff>0</xdr:colOff>
      <xdr:row>45</xdr:row>
      <xdr:rowOff>0</xdr:rowOff>
    </xdr:to>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4572000" y="10265833"/>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12</xdr:col>
      <xdr:colOff>0</xdr:colOff>
      <xdr:row>73</xdr:row>
      <xdr:rowOff>233891</xdr:rowOff>
    </xdr:from>
    <xdr:to>
      <xdr:col>18</xdr:col>
      <xdr:colOff>0</xdr:colOff>
      <xdr:row>76</xdr:row>
      <xdr:rowOff>233890</xdr:rowOff>
    </xdr:to>
    <xdr:sp macro="" textlink="">
      <xdr:nvSpPr>
        <xdr:cNvPr id="38" name="片側の 2 つの角を切り取った四角形 37">
          <a:extLst>
            <a:ext uri="{FF2B5EF4-FFF2-40B4-BE49-F238E27FC236}">
              <a16:creationId xmlns:a16="http://schemas.microsoft.com/office/drawing/2014/main" id="{00000000-0008-0000-0B00-000026000000}"/>
            </a:ext>
          </a:extLst>
        </xdr:cNvPr>
        <xdr:cNvSpPr/>
      </xdr:nvSpPr>
      <xdr:spPr>
        <a:xfrm>
          <a:off x="4572000" y="18045641"/>
          <a:ext cx="2286000" cy="730249"/>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取得した都市地図</a:t>
          </a:r>
          <a:endParaRPr kumimoji="1" lang="en-US" altLang="ja-JP" sz="1100"/>
        </a:p>
        <a:p>
          <a:pPr algn="ctr"/>
          <a:r>
            <a:rPr kumimoji="1" lang="ja-JP" altLang="en-US" sz="1100"/>
            <a:t>行政界ポリゴンの走査</a:t>
          </a:r>
          <a:endParaRPr kumimoji="1" lang="en-US" altLang="ja-JP" sz="1100"/>
        </a:p>
      </xdr:txBody>
    </xdr:sp>
    <xdr:clientData/>
  </xdr:twoCellAnchor>
  <xdr:twoCellAnchor>
    <xdr:from>
      <xdr:col>12</xdr:col>
      <xdr:colOff>0</xdr:colOff>
      <xdr:row>78</xdr:row>
      <xdr:rowOff>233891</xdr:rowOff>
    </xdr:from>
    <xdr:to>
      <xdr:col>18</xdr:col>
      <xdr:colOff>0</xdr:colOff>
      <xdr:row>81</xdr:row>
      <xdr:rowOff>233891</xdr:rowOff>
    </xdr:to>
    <xdr:sp macro="" textlink="">
      <xdr:nvSpPr>
        <xdr:cNvPr id="39" name="正方形/長方形 38">
          <a:extLst>
            <a:ext uri="{FF2B5EF4-FFF2-40B4-BE49-F238E27FC236}">
              <a16:creationId xmlns:a16="http://schemas.microsoft.com/office/drawing/2014/main" id="{00000000-0008-0000-0B00-000027000000}"/>
            </a:ext>
          </a:extLst>
        </xdr:cNvPr>
        <xdr:cNvSpPr/>
      </xdr:nvSpPr>
      <xdr:spPr>
        <a:xfrm>
          <a:off x="4572000" y="19262724"/>
          <a:ext cx="2286000" cy="730250"/>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郵便番号ポリゴンとの重なり判定</a:t>
          </a:r>
        </a:p>
      </xdr:txBody>
    </xdr:sp>
    <xdr:clientData/>
  </xdr:twoCellAnchor>
  <xdr:twoCellAnchor>
    <xdr:from>
      <xdr:col>12</xdr:col>
      <xdr:colOff>0</xdr:colOff>
      <xdr:row>83</xdr:row>
      <xdr:rowOff>233890</xdr:rowOff>
    </xdr:from>
    <xdr:to>
      <xdr:col>18</xdr:col>
      <xdr:colOff>0</xdr:colOff>
      <xdr:row>88</xdr:row>
      <xdr:rowOff>233890</xdr:rowOff>
    </xdr:to>
    <xdr:sp macro="" textlink="">
      <xdr:nvSpPr>
        <xdr:cNvPr id="40" name="フローチャート: 判断 39">
          <a:extLst>
            <a:ext uri="{FF2B5EF4-FFF2-40B4-BE49-F238E27FC236}">
              <a16:creationId xmlns:a16="http://schemas.microsoft.com/office/drawing/2014/main" id="{00000000-0008-0000-0B00-000028000000}"/>
            </a:ext>
          </a:extLst>
        </xdr:cNvPr>
        <xdr:cNvSpPr/>
      </xdr:nvSpPr>
      <xdr:spPr>
        <a:xfrm>
          <a:off x="4572000" y="20479807"/>
          <a:ext cx="2286000" cy="1217083"/>
        </a:xfrm>
        <a:prstGeom prst="flowChartDecision">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閾値を</a:t>
          </a:r>
          <a:endParaRPr kumimoji="1" lang="en-US" altLang="ja-JP" sz="1100"/>
        </a:p>
        <a:p>
          <a:pPr algn="ctr"/>
          <a:r>
            <a:rPr kumimoji="1" lang="ja-JP" altLang="en-US" sz="1100"/>
            <a:t>満たす</a:t>
          </a:r>
        </a:p>
      </xdr:txBody>
    </xdr:sp>
    <xdr:clientData/>
  </xdr:twoCellAnchor>
  <xdr:twoCellAnchor>
    <xdr:from>
      <xdr:col>12</xdr:col>
      <xdr:colOff>0</xdr:colOff>
      <xdr:row>90</xdr:row>
      <xdr:rowOff>233891</xdr:rowOff>
    </xdr:from>
    <xdr:to>
      <xdr:col>18</xdr:col>
      <xdr:colOff>0</xdr:colOff>
      <xdr:row>93</xdr:row>
      <xdr:rowOff>233891</xdr:rowOff>
    </xdr:to>
    <xdr:sp macro="" textlink="">
      <xdr:nvSpPr>
        <xdr:cNvPr id="41" name="正方形/長方形 40">
          <a:extLst>
            <a:ext uri="{FF2B5EF4-FFF2-40B4-BE49-F238E27FC236}">
              <a16:creationId xmlns:a16="http://schemas.microsoft.com/office/drawing/2014/main" id="{00000000-0008-0000-0B00-000029000000}"/>
            </a:ext>
          </a:extLst>
        </xdr:cNvPr>
        <xdr:cNvSpPr/>
      </xdr:nvSpPr>
      <xdr:spPr>
        <a:xfrm>
          <a:off x="4572000" y="22183724"/>
          <a:ext cx="2286000" cy="730250"/>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12</xdr:col>
      <xdr:colOff>0</xdr:colOff>
      <xdr:row>95</xdr:row>
      <xdr:rowOff>233890</xdr:rowOff>
    </xdr:from>
    <xdr:to>
      <xdr:col>18</xdr:col>
      <xdr:colOff>0</xdr:colOff>
      <xdr:row>98</xdr:row>
      <xdr:rowOff>233890</xdr:rowOff>
    </xdr:to>
    <xdr:sp macro="" textlink="">
      <xdr:nvSpPr>
        <xdr:cNvPr id="42" name="片側の 2 つの角を切り取った四角形 41">
          <a:extLst>
            <a:ext uri="{FF2B5EF4-FFF2-40B4-BE49-F238E27FC236}">
              <a16:creationId xmlns:a16="http://schemas.microsoft.com/office/drawing/2014/main" id="{00000000-0008-0000-0B00-00002A000000}"/>
            </a:ext>
          </a:extLst>
        </xdr:cNvPr>
        <xdr:cNvSpPr/>
      </xdr:nvSpPr>
      <xdr:spPr>
        <a:xfrm rot="10800000">
          <a:off x="4572000" y="23400807"/>
          <a:ext cx="2286000" cy="730250"/>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12</xdr:col>
      <xdr:colOff>0</xdr:colOff>
      <xdr:row>100</xdr:row>
      <xdr:rowOff>233891</xdr:rowOff>
    </xdr:from>
    <xdr:to>
      <xdr:col>18</xdr:col>
      <xdr:colOff>0</xdr:colOff>
      <xdr:row>103</xdr:row>
      <xdr:rowOff>233891</xdr:rowOff>
    </xdr:to>
    <xdr:sp macro="" textlink="">
      <xdr:nvSpPr>
        <xdr:cNvPr id="43" name="片側の 2 つの角を切り取った四角形 42">
          <a:extLst>
            <a:ext uri="{FF2B5EF4-FFF2-40B4-BE49-F238E27FC236}">
              <a16:creationId xmlns:a16="http://schemas.microsoft.com/office/drawing/2014/main" id="{00000000-0008-0000-0B00-00002B000000}"/>
            </a:ext>
          </a:extLst>
        </xdr:cNvPr>
        <xdr:cNvSpPr/>
      </xdr:nvSpPr>
      <xdr:spPr>
        <a:xfrm rot="10800000">
          <a:off x="4572000" y="24617891"/>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12</xdr:col>
      <xdr:colOff>0</xdr:colOff>
      <xdr:row>105</xdr:row>
      <xdr:rowOff>233891</xdr:rowOff>
    </xdr:from>
    <xdr:to>
      <xdr:col>18</xdr:col>
      <xdr:colOff>0</xdr:colOff>
      <xdr:row>109</xdr:row>
      <xdr:rowOff>0</xdr:rowOff>
    </xdr:to>
    <xdr:sp macro="" textlink="">
      <xdr:nvSpPr>
        <xdr:cNvPr id="44" name="片側の 2 つの角を切り取った四角形 43">
          <a:extLst>
            <a:ext uri="{FF2B5EF4-FFF2-40B4-BE49-F238E27FC236}">
              <a16:creationId xmlns:a16="http://schemas.microsoft.com/office/drawing/2014/main" id="{00000000-0008-0000-0B00-00002C000000}"/>
            </a:ext>
          </a:extLst>
        </xdr:cNvPr>
        <xdr:cNvSpPr/>
      </xdr:nvSpPr>
      <xdr:spPr>
        <a:xfrm rot="10800000">
          <a:off x="4572000" y="25834974"/>
          <a:ext cx="2286000" cy="739776"/>
        </a:xfrm>
        <a:prstGeom prst="snip2Same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15</xdr:col>
      <xdr:colOff>0</xdr:colOff>
      <xdr:row>8</xdr:row>
      <xdr:rowOff>0</xdr:rowOff>
    </xdr:from>
    <xdr:to>
      <xdr:col>15</xdr:col>
      <xdr:colOff>0</xdr:colOff>
      <xdr:row>10</xdr:row>
      <xdr:rowOff>0</xdr:rowOff>
    </xdr:to>
    <xdr:cxnSp macro="">
      <xdr:nvCxnSpPr>
        <xdr:cNvPr id="45" name="直線矢印コネクタ 44">
          <a:extLst>
            <a:ext uri="{FF2B5EF4-FFF2-40B4-BE49-F238E27FC236}">
              <a16:creationId xmlns:a16="http://schemas.microsoft.com/office/drawing/2014/main" id="{00000000-0008-0000-0B00-00002D000000}"/>
            </a:ext>
          </a:extLst>
        </xdr:cNvPr>
        <xdr:cNvCxnSpPr>
          <a:stCxn id="30" idx="1"/>
          <a:endCxn id="31" idx="0"/>
        </xdr:cNvCxnSpPr>
      </xdr:nvCxnSpPr>
      <xdr:spPr>
        <a:xfrm>
          <a:off x="5715000" y="19896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13</xdr:row>
      <xdr:rowOff>0</xdr:rowOff>
    </xdr:from>
    <xdr:to>
      <xdr:col>15</xdr:col>
      <xdr:colOff>0</xdr:colOff>
      <xdr:row>15</xdr:row>
      <xdr:rowOff>0</xdr:rowOff>
    </xdr:to>
    <xdr:cxnSp macro="">
      <xdr:nvCxnSpPr>
        <xdr:cNvPr id="49" name="直線矢印コネクタ 48">
          <a:extLst>
            <a:ext uri="{FF2B5EF4-FFF2-40B4-BE49-F238E27FC236}">
              <a16:creationId xmlns:a16="http://schemas.microsoft.com/office/drawing/2014/main" id="{00000000-0008-0000-0B00-000031000000}"/>
            </a:ext>
          </a:extLst>
        </xdr:cNvPr>
        <xdr:cNvCxnSpPr>
          <a:stCxn id="31" idx="2"/>
          <a:endCxn id="32" idx="0"/>
        </xdr:cNvCxnSpPr>
      </xdr:nvCxnSpPr>
      <xdr:spPr>
        <a:xfrm>
          <a:off x="5715000" y="32067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18</xdr:row>
      <xdr:rowOff>0</xdr:rowOff>
    </xdr:from>
    <xdr:to>
      <xdr:col>15</xdr:col>
      <xdr:colOff>0</xdr:colOff>
      <xdr:row>20</xdr:row>
      <xdr:rowOff>0</xdr:rowOff>
    </xdr:to>
    <xdr:cxnSp macro="">
      <xdr:nvCxnSpPr>
        <xdr:cNvPr id="53" name="直線矢印コネクタ 52">
          <a:extLst>
            <a:ext uri="{FF2B5EF4-FFF2-40B4-BE49-F238E27FC236}">
              <a16:creationId xmlns:a16="http://schemas.microsoft.com/office/drawing/2014/main" id="{00000000-0008-0000-0B00-000035000000}"/>
            </a:ext>
          </a:extLst>
        </xdr:cNvPr>
        <xdr:cNvCxnSpPr>
          <a:stCxn id="32" idx="2"/>
          <a:endCxn id="33" idx="3"/>
        </xdr:cNvCxnSpPr>
      </xdr:nvCxnSpPr>
      <xdr:spPr>
        <a:xfrm>
          <a:off x="5715000" y="4423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23</xdr:row>
      <xdr:rowOff>0</xdr:rowOff>
    </xdr:from>
    <xdr:to>
      <xdr:col>15</xdr:col>
      <xdr:colOff>0</xdr:colOff>
      <xdr:row>25</xdr:row>
      <xdr:rowOff>0</xdr:rowOff>
    </xdr:to>
    <xdr:cxnSp macro="">
      <xdr:nvCxnSpPr>
        <xdr:cNvPr id="57" name="直線矢印コネクタ 56">
          <a:extLst>
            <a:ext uri="{FF2B5EF4-FFF2-40B4-BE49-F238E27FC236}">
              <a16:creationId xmlns:a16="http://schemas.microsoft.com/office/drawing/2014/main" id="{00000000-0008-0000-0B00-000039000000}"/>
            </a:ext>
          </a:extLst>
        </xdr:cNvPr>
        <xdr:cNvCxnSpPr>
          <a:stCxn id="33" idx="1"/>
          <a:endCxn id="34" idx="0"/>
        </xdr:cNvCxnSpPr>
      </xdr:nvCxnSpPr>
      <xdr:spPr>
        <a:xfrm>
          <a:off x="5715000" y="5640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28</xdr:row>
      <xdr:rowOff>0</xdr:rowOff>
    </xdr:from>
    <xdr:to>
      <xdr:col>15</xdr:col>
      <xdr:colOff>0</xdr:colOff>
      <xdr:row>30</xdr:row>
      <xdr:rowOff>0</xdr:rowOff>
    </xdr:to>
    <xdr:cxnSp macro="">
      <xdr:nvCxnSpPr>
        <xdr:cNvPr id="60" name="直線矢印コネクタ 59">
          <a:extLst>
            <a:ext uri="{FF2B5EF4-FFF2-40B4-BE49-F238E27FC236}">
              <a16:creationId xmlns:a16="http://schemas.microsoft.com/office/drawing/2014/main" id="{00000000-0008-0000-0B00-00003C000000}"/>
            </a:ext>
          </a:extLst>
        </xdr:cNvPr>
        <xdr:cNvCxnSpPr>
          <a:stCxn id="34" idx="2"/>
          <a:endCxn id="35" idx="0"/>
        </xdr:cNvCxnSpPr>
      </xdr:nvCxnSpPr>
      <xdr:spPr>
        <a:xfrm>
          <a:off x="5715000" y="685800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33</xdr:row>
      <xdr:rowOff>0</xdr:rowOff>
    </xdr:from>
    <xdr:to>
      <xdr:col>15</xdr:col>
      <xdr:colOff>0</xdr:colOff>
      <xdr:row>35</xdr:row>
      <xdr:rowOff>0</xdr:rowOff>
    </xdr:to>
    <xdr:cxnSp macro="">
      <xdr:nvCxnSpPr>
        <xdr:cNvPr id="63" name="直線矢印コネクタ 62">
          <a:extLst>
            <a:ext uri="{FF2B5EF4-FFF2-40B4-BE49-F238E27FC236}">
              <a16:creationId xmlns:a16="http://schemas.microsoft.com/office/drawing/2014/main" id="{00000000-0008-0000-0B00-00003F000000}"/>
            </a:ext>
          </a:extLst>
        </xdr:cNvPr>
        <xdr:cNvCxnSpPr>
          <a:stCxn id="35" idx="2"/>
          <a:endCxn id="36" idx="0"/>
        </xdr:cNvCxnSpPr>
      </xdr:nvCxnSpPr>
      <xdr:spPr>
        <a:xfrm>
          <a:off x="5715000" y="807508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40</xdr:row>
      <xdr:rowOff>0</xdr:rowOff>
    </xdr:from>
    <xdr:to>
      <xdr:col>15</xdr:col>
      <xdr:colOff>0</xdr:colOff>
      <xdr:row>42</xdr:row>
      <xdr:rowOff>0</xdr:rowOff>
    </xdr:to>
    <xdr:cxnSp macro="">
      <xdr:nvCxnSpPr>
        <xdr:cNvPr id="66" name="直線矢印コネクタ 65">
          <a:extLst>
            <a:ext uri="{FF2B5EF4-FFF2-40B4-BE49-F238E27FC236}">
              <a16:creationId xmlns:a16="http://schemas.microsoft.com/office/drawing/2014/main" id="{00000000-0008-0000-0B00-000042000000}"/>
            </a:ext>
          </a:extLst>
        </xdr:cNvPr>
        <xdr:cNvCxnSpPr>
          <a:stCxn id="36" idx="2"/>
          <a:endCxn id="37" idx="0"/>
        </xdr:cNvCxnSpPr>
      </xdr:nvCxnSpPr>
      <xdr:spPr>
        <a:xfrm>
          <a:off x="5715000" y="977900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81</xdr:row>
      <xdr:rowOff>233891</xdr:rowOff>
    </xdr:from>
    <xdr:to>
      <xdr:col>15</xdr:col>
      <xdr:colOff>0</xdr:colOff>
      <xdr:row>83</xdr:row>
      <xdr:rowOff>233890</xdr:rowOff>
    </xdr:to>
    <xdr:cxnSp macro="">
      <xdr:nvCxnSpPr>
        <xdr:cNvPr id="69" name="直線矢印コネクタ 68">
          <a:extLst>
            <a:ext uri="{FF2B5EF4-FFF2-40B4-BE49-F238E27FC236}">
              <a16:creationId xmlns:a16="http://schemas.microsoft.com/office/drawing/2014/main" id="{00000000-0008-0000-0B00-000045000000}"/>
            </a:ext>
          </a:extLst>
        </xdr:cNvPr>
        <xdr:cNvCxnSpPr>
          <a:stCxn id="39" idx="2"/>
          <a:endCxn id="40" idx="0"/>
        </xdr:cNvCxnSpPr>
      </xdr:nvCxnSpPr>
      <xdr:spPr>
        <a:xfrm>
          <a:off x="5715000" y="19992974"/>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76</xdr:row>
      <xdr:rowOff>233890</xdr:rowOff>
    </xdr:from>
    <xdr:to>
      <xdr:col>15</xdr:col>
      <xdr:colOff>0</xdr:colOff>
      <xdr:row>78</xdr:row>
      <xdr:rowOff>233891</xdr:rowOff>
    </xdr:to>
    <xdr:cxnSp macro="">
      <xdr:nvCxnSpPr>
        <xdr:cNvPr id="72" name="直線矢印コネクタ 71">
          <a:extLst>
            <a:ext uri="{FF2B5EF4-FFF2-40B4-BE49-F238E27FC236}">
              <a16:creationId xmlns:a16="http://schemas.microsoft.com/office/drawing/2014/main" id="{00000000-0008-0000-0B00-000048000000}"/>
            </a:ext>
          </a:extLst>
        </xdr:cNvPr>
        <xdr:cNvCxnSpPr>
          <a:stCxn id="38" idx="1"/>
          <a:endCxn id="39" idx="0"/>
        </xdr:cNvCxnSpPr>
      </xdr:nvCxnSpPr>
      <xdr:spPr>
        <a:xfrm>
          <a:off x="5715000" y="18775890"/>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37</xdr:row>
      <xdr:rowOff>121709</xdr:rowOff>
    </xdr:from>
    <xdr:to>
      <xdr:col>18</xdr:col>
      <xdr:colOff>0</xdr:colOff>
      <xdr:row>47</xdr:row>
      <xdr:rowOff>9525</xdr:rowOff>
    </xdr:to>
    <xdr:cxnSp macro="">
      <xdr:nvCxnSpPr>
        <xdr:cNvPr id="73" name="カギ線コネクタ 72">
          <a:extLst>
            <a:ext uri="{FF2B5EF4-FFF2-40B4-BE49-F238E27FC236}">
              <a16:creationId xmlns:a16="http://schemas.microsoft.com/office/drawing/2014/main" id="{00000000-0008-0000-0B00-000049000000}"/>
            </a:ext>
          </a:extLst>
        </xdr:cNvPr>
        <xdr:cNvCxnSpPr>
          <a:stCxn id="36" idx="3"/>
          <a:endCxn id="61" idx="3"/>
        </xdr:cNvCxnSpPr>
      </xdr:nvCxnSpPr>
      <xdr:spPr>
        <a:xfrm flipH="1">
          <a:off x="5715000" y="9170459"/>
          <a:ext cx="1143000" cy="2321983"/>
        </a:xfrm>
        <a:prstGeom prst="bentConnector4">
          <a:avLst>
            <a:gd name="adj1" fmla="val -20000"/>
            <a:gd name="adj2" fmla="val 88172"/>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0</xdr:colOff>
      <xdr:row>43</xdr:row>
      <xdr:rowOff>121707</xdr:rowOff>
    </xdr:from>
    <xdr:to>
      <xdr:col>15</xdr:col>
      <xdr:colOff>0</xdr:colOff>
      <xdr:row>100</xdr:row>
      <xdr:rowOff>233890</xdr:rowOff>
    </xdr:to>
    <xdr:cxnSp macro="">
      <xdr:nvCxnSpPr>
        <xdr:cNvPr id="79" name="カギ線コネクタ 78">
          <a:extLst>
            <a:ext uri="{FF2B5EF4-FFF2-40B4-BE49-F238E27FC236}">
              <a16:creationId xmlns:a16="http://schemas.microsoft.com/office/drawing/2014/main" id="{00000000-0008-0000-0B00-00004F000000}"/>
            </a:ext>
          </a:extLst>
        </xdr:cNvPr>
        <xdr:cNvCxnSpPr>
          <a:stCxn id="37" idx="1"/>
          <a:endCxn id="43" idx="1"/>
        </xdr:cNvCxnSpPr>
      </xdr:nvCxnSpPr>
      <xdr:spPr>
        <a:xfrm rot="10800000" flipH="1" flipV="1">
          <a:off x="4572000" y="10630957"/>
          <a:ext cx="1143000" cy="13986933"/>
        </a:xfrm>
        <a:prstGeom prst="bentConnector4">
          <a:avLst>
            <a:gd name="adj1" fmla="val -20000"/>
            <a:gd name="adj2" fmla="val 98294"/>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88</xdr:row>
      <xdr:rowOff>233890</xdr:rowOff>
    </xdr:from>
    <xdr:to>
      <xdr:col>15</xdr:col>
      <xdr:colOff>0</xdr:colOff>
      <xdr:row>90</xdr:row>
      <xdr:rowOff>233891</xdr:rowOff>
    </xdr:to>
    <xdr:cxnSp macro="">
      <xdr:nvCxnSpPr>
        <xdr:cNvPr id="83" name="直線矢印コネクタ 82">
          <a:extLst>
            <a:ext uri="{FF2B5EF4-FFF2-40B4-BE49-F238E27FC236}">
              <a16:creationId xmlns:a16="http://schemas.microsoft.com/office/drawing/2014/main" id="{00000000-0008-0000-0B00-000053000000}"/>
            </a:ext>
          </a:extLst>
        </xdr:cNvPr>
        <xdr:cNvCxnSpPr>
          <a:stCxn id="40" idx="2"/>
          <a:endCxn id="41" idx="0"/>
        </xdr:cNvCxnSpPr>
      </xdr:nvCxnSpPr>
      <xdr:spPr>
        <a:xfrm>
          <a:off x="5715000" y="21696890"/>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93</xdr:row>
      <xdr:rowOff>233891</xdr:rowOff>
    </xdr:from>
    <xdr:to>
      <xdr:col>15</xdr:col>
      <xdr:colOff>0</xdr:colOff>
      <xdr:row>95</xdr:row>
      <xdr:rowOff>233890</xdr:rowOff>
    </xdr:to>
    <xdr:cxnSp macro="">
      <xdr:nvCxnSpPr>
        <xdr:cNvPr id="88" name="直線矢印コネクタ 87">
          <a:extLst>
            <a:ext uri="{FF2B5EF4-FFF2-40B4-BE49-F238E27FC236}">
              <a16:creationId xmlns:a16="http://schemas.microsoft.com/office/drawing/2014/main" id="{00000000-0008-0000-0B00-000058000000}"/>
            </a:ext>
          </a:extLst>
        </xdr:cNvPr>
        <xdr:cNvCxnSpPr>
          <a:stCxn id="41" idx="2"/>
          <a:endCxn id="42" idx="1"/>
        </xdr:cNvCxnSpPr>
      </xdr:nvCxnSpPr>
      <xdr:spPr>
        <a:xfrm>
          <a:off x="5715000" y="22913974"/>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86</xdr:row>
      <xdr:rowOff>112182</xdr:rowOff>
    </xdr:from>
    <xdr:to>
      <xdr:col>18</xdr:col>
      <xdr:colOff>0</xdr:colOff>
      <xdr:row>95</xdr:row>
      <xdr:rowOff>233890</xdr:rowOff>
    </xdr:to>
    <xdr:cxnSp macro="">
      <xdr:nvCxnSpPr>
        <xdr:cNvPr id="91" name="カギ線コネクタ 90">
          <a:extLst>
            <a:ext uri="{FF2B5EF4-FFF2-40B4-BE49-F238E27FC236}">
              <a16:creationId xmlns:a16="http://schemas.microsoft.com/office/drawing/2014/main" id="{00000000-0008-0000-0B00-00005B000000}"/>
            </a:ext>
          </a:extLst>
        </xdr:cNvPr>
        <xdr:cNvCxnSpPr>
          <a:stCxn id="40" idx="3"/>
          <a:endCxn id="42" idx="1"/>
        </xdr:cNvCxnSpPr>
      </xdr:nvCxnSpPr>
      <xdr:spPr>
        <a:xfrm flipH="1">
          <a:off x="5715000" y="21088349"/>
          <a:ext cx="1143000" cy="2312458"/>
        </a:xfrm>
        <a:prstGeom prst="bentConnector4">
          <a:avLst>
            <a:gd name="adj1" fmla="val -20000"/>
            <a:gd name="adj2" fmla="val 88787"/>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103</xdr:row>
      <xdr:rowOff>233891</xdr:rowOff>
    </xdr:from>
    <xdr:to>
      <xdr:col>15</xdr:col>
      <xdr:colOff>0</xdr:colOff>
      <xdr:row>105</xdr:row>
      <xdr:rowOff>233891</xdr:rowOff>
    </xdr:to>
    <xdr:cxnSp macro="">
      <xdr:nvCxnSpPr>
        <xdr:cNvPr id="95" name="直線矢印コネクタ 94">
          <a:extLst>
            <a:ext uri="{FF2B5EF4-FFF2-40B4-BE49-F238E27FC236}">
              <a16:creationId xmlns:a16="http://schemas.microsoft.com/office/drawing/2014/main" id="{00000000-0008-0000-0B00-00005F000000}"/>
            </a:ext>
          </a:extLst>
        </xdr:cNvPr>
        <xdr:cNvCxnSpPr>
          <a:stCxn id="43" idx="3"/>
          <a:endCxn id="44" idx="1"/>
        </xdr:cNvCxnSpPr>
      </xdr:nvCxnSpPr>
      <xdr:spPr>
        <a:xfrm>
          <a:off x="5715000" y="25348141"/>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22</xdr:col>
      <xdr:colOff>0</xdr:colOff>
      <xdr:row>10</xdr:row>
      <xdr:rowOff>0</xdr:rowOff>
    </xdr:from>
    <xdr:to>
      <xdr:col>28</xdr:col>
      <xdr:colOff>0</xdr:colOff>
      <xdr:row>13</xdr:row>
      <xdr:rowOff>0</xdr:rowOff>
    </xdr:to>
    <xdr:sp macro="" textlink="">
      <xdr:nvSpPr>
        <xdr:cNvPr id="100" name="正方形/長方形 99">
          <a:extLst>
            <a:ext uri="{FF2B5EF4-FFF2-40B4-BE49-F238E27FC236}">
              <a16:creationId xmlns:a16="http://schemas.microsoft.com/office/drawing/2014/main" id="{00000000-0008-0000-0B00-000064000000}"/>
            </a:ext>
          </a:extLst>
        </xdr:cNvPr>
        <xdr:cNvSpPr/>
      </xdr:nvSpPr>
      <xdr:spPr>
        <a:xfrm>
          <a:off x="8382000" y="2476500"/>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郵便番号、住所コード</a:t>
          </a:r>
          <a:r>
            <a:rPr kumimoji="1" lang="en-US" altLang="ja-JP" sz="1100"/>
            <a:t>(16</a:t>
          </a:r>
          <a:r>
            <a:rPr kumimoji="1" lang="ja-JP" altLang="en-US" sz="1100"/>
            <a:t>、</a:t>
          </a:r>
          <a:r>
            <a:rPr kumimoji="1" lang="en-US" altLang="ja-JP" sz="1100"/>
            <a:t>20</a:t>
          </a:r>
          <a:r>
            <a:rPr kumimoji="1" lang="ja-JP" altLang="en-US" sz="1100"/>
            <a:t>桁</a:t>
          </a:r>
          <a:r>
            <a:rPr kumimoji="1" lang="en-US" altLang="ja-JP" sz="1100"/>
            <a:t>)</a:t>
          </a:r>
        </a:p>
        <a:p>
          <a:pPr algn="ctr"/>
          <a:r>
            <a:rPr kumimoji="1" lang="ja-JP" altLang="en-US" sz="1100"/>
            <a:t>をリスト化</a:t>
          </a:r>
          <a:endParaRPr kumimoji="1" lang="en-US" altLang="ja-JP" sz="1100"/>
        </a:p>
      </xdr:txBody>
    </xdr:sp>
    <xdr:clientData/>
  </xdr:twoCellAnchor>
  <xdr:twoCellAnchor>
    <xdr:from>
      <xdr:col>22</xdr:col>
      <xdr:colOff>0</xdr:colOff>
      <xdr:row>5</xdr:row>
      <xdr:rowOff>0</xdr:rowOff>
    </xdr:from>
    <xdr:to>
      <xdr:col>28</xdr:col>
      <xdr:colOff>0</xdr:colOff>
      <xdr:row>8</xdr:row>
      <xdr:rowOff>0</xdr:rowOff>
    </xdr:to>
    <xdr:sp macro="" textlink="">
      <xdr:nvSpPr>
        <xdr:cNvPr id="101" name="正方形/長方形 100">
          <a:extLst>
            <a:ext uri="{FF2B5EF4-FFF2-40B4-BE49-F238E27FC236}">
              <a16:creationId xmlns:a16="http://schemas.microsoft.com/office/drawing/2014/main" id="{00000000-0008-0000-0B00-000065000000}"/>
            </a:ext>
          </a:extLst>
        </xdr:cNvPr>
        <xdr:cNvSpPr/>
      </xdr:nvSpPr>
      <xdr:spPr>
        <a:xfrm>
          <a:off x="8382000" y="1259417"/>
          <a:ext cx="2286000" cy="730250"/>
        </a:xfrm>
        <a:prstGeom prst="rect">
          <a:avLst/>
        </a:prstGeom>
        <a:ln w="38100"/>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住所紐付けテーブル</a:t>
          </a:r>
          <a:endParaRPr kumimoji="1" lang="en-US" altLang="ja-JP" sz="1100"/>
        </a:p>
        <a:p>
          <a:pPr algn="ctr"/>
          <a:r>
            <a:rPr kumimoji="1" lang="ja-JP" altLang="en-US" sz="1100"/>
            <a:t>全国分検索</a:t>
          </a:r>
          <a:endParaRPr kumimoji="1" lang="en-US" altLang="ja-JP" sz="1100"/>
        </a:p>
      </xdr:txBody>
    </xdr:sp>
    <xdr:clientData/>
  </xdr:twoCellAnchor>
  <xdr:twoCellAnchor>
    <xdr:from>
      <xdr:col>22</xdr:col>
      <xdr:colOff>0</xdr:colOff>
      <xdr:row>15</xdr:row>
      <xdr:rowOff>0</xdr:rowOff>
    </xdr:from>
    <xdr:to>
      <xdr:col>28</xdr:col>
      <xdr:colOff>0</xdr:colOff>
      <xdr:row>18</xdr:row>
      <xdr:rowOff>0</xdr:rowOff>
    </xdr:to>
    <xdr:sp macro="" textlink="">
      <xdr:nvSpPr>
        <xdr:cNvPr id="102" name="片側の 2 つの角を切り取った四角形 101">
          <a:extLst>
            <a:ext uri="{FF2B5EF4-FFF2-40B4-BE49-F238E27FC236}">
              <a16:creationId xmlns:a16="http://schemas.microsoft.com/office/drawing/2014/main" id="{00000000-0008-0000-0B00-000066000000}"/>
            </a:ext>
          </a:extLst>
        </xdr:cNvPr>
        <xdr:cNvSpPr/>
      </xdr:nvSpPr>
      <xdr:spPr>
        <a:xfrm>
          <a:off x="8382000" y="3693583"/>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リストの走査</a:t>
          </a:r>
        </a:p>
      </xdr:txBody>
    </xdr:sp>
    <xdr:clientData/>
  </xdr:twoCellAnchor>
  <xdr:twoCellAnchor>
    <xdr:from>
      <xdr:col>22</xdr:col>
      <xdr:colOff>0</xdr:colOff>
      <xdr:row>20</xdr:row>
      <xdr:rowOff>0</xdr:rowOff>
    </xdr:from>
    <xdr:to>
      <xdr:col>28</xdr:col>
      <xdr:colOff>0</xdr:colOff>
      <xdr:row>23</xdr:row>
      <xdr:rowOff>0</xdr:rowOff>
    </xdr:to>
    <xdr:sp macro="" textlink="">
      <xdr:nvSpPr>
        <xdr:cNvPr id="103" name="正方形/長方形 102">
          <a:extLst>
            <a:ext uri="{FF2B5EF4-FFF2-40B4-BE49-F238E27FC236}">
              <a16:creationId xmlns:a16="http://schemas.microsoft.com/office/drawing/2014/main" id="{00000000-0008-0000-0B00-000067000000}"/>
            </a:ext>
          </a:extLst>
        </xdr:cNvPr>
        <xdr:cNvSpPr/>
      </xdr:nvSpPr>
      <xdr:spPr>
        <a:xfrm>
          <a:off x="8382000" y="4910667"/>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11</a:t>
          </a:r>
          <a:r>
            <a:rPr kumimoji="1" lang="ja-JP" altLang="en-US" sz="1100"/>
            <a:t>桁コード＋名称の形で</a:t>
          </a:r>
          <a:endParaRPr kumimoji="1" lang="en-US" altLang="ja-JP" sz="1100"/>
        </a:p>
        <a:p>
          <a:pPr algn="ctr"/>
          <a:r>
            <a:rPr kumimoji="1" lang="ja-JP" altLang="en-US" sz="1100"/>
            <a:t>住所データ取得</a:t>
          </a:r>
        </a:p>
      </xdr:txBody>
    </xdr:sp>
    <xdr:clientData/>
  </xdr:twoCellAnchor>
  <xdr:twoCellAnchor>
    <xdr:from>
      <xdr:col>22</xdr:col>
      <xdr:colOff>0</xdr:colOff>
      <xdr:row>56</xdr:row>
      <xdr:rowOff>232834</xdr:rowOff>
    </xdr:from>
    <xdr:to>
      <xdr:col>28</xdr:col>
      <xdr:colOff>0</xdr:colOff>
      <xdr:row>59</xdr:row>
      <xdr:rowOff>223308</xdr:rowOff>
    </xdr:to>
    <xdr:sp macro="" textlink="">
      <xdr:nvSpPr>
        <xdr:cNvPr id="104" name="片側の 2 つの角を切り取った四角形 103">
          <a:extLst>
            <a:ext uri="{FF2B5EF4-FFF2-40B4-BE49-F238E27FC236}">
              <a16:creationId xmlns:a16="http://schemas.microsoft.com/office/drawing/2014/main" id="{00000000-0008-0000-0B00-000068000000}"/>
            </a:ext>
          </a:extLst>
        </xdr:cNvPr>
        <xdr:cNvSpPr/>
      </xdr:nvSpPr>
      <xdr:spPr>
        <a:xfrm>
          <a:off x="8382000" y="13906501"/>
          <a:ext cx="2286000" cy="720724"/>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取得した住所データ走査</a:t>
          </a:r>
        </a:p>
      </xdr:txBody>
    </xdr:sp>
    <xdr:clientData/>
  </xdr:twoCellAnchor>
  <xdr:twoCellAnchor>
    <xdr:from>
      <xdr:col>22</xdr:col>
      <xdr:colOff>0</xdr:colOff>
      <xdr:row>61</xdr:row>
      <xdr:rowOff>232834</xdr:rowOff>
    </xdr:from>
    <xdr:to>
      <xdr:col>28</xdr:col>
      <xdr:colOff>0</xdr:colOff>
      <xdr:row>66</xdr:row>
      <xdr:rowOff>232835</xdr:rowOff>
    </xdr:to>
    <xdr:sp macro="" textlink="">
      <xdr:nvSpPr>
        <xdr:cNvPr id="105" name="正方形/長方形 104">
          <a:extLst>
            <a:ext uri="{FF2B5EF4-FFF2-40B4-BE49-F238E27FC236}">
              <a16:creationId xmlns:a16="http://schemas.microsoft.com/office/drawing/2014/main" id="{00000000-0008-0000-0B00-000069000000}"/>
            </a:ext>
          </a:extLst>
        </xdr:cNvPr>
        <xdr:cNvSpPr/>
      </xdr:nvSpPr>
      <xdr:spPr>
        <a:xfrm>
          <a:off x="8382000" y="15123584"/>
          <a:ext cx="2286000" cy="1217084"/>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住所データが行政界なら</a:t>
          </a:r>
          <a:endParaRPr kumimoji="1" lang="en-US" altLang="ja-JP" sz="1100"/>
        </a:p>
        <a:p>
          <a:pPr algn="ctr"/>
          <a:r>
            <a:rPr kumimoji="1" lang="ja-JP" altLang="en-US" sz="1100"/>
            <a:t>重なり判定</a:t>
          </a:r>
          <a:endParaRPr kumimoji="1" lang="en-US" altLang="ja-JP" sz="1100"/>
        </a:p>
        <a:p>
          <a:pPr algn="ctr"/>
          <a:r>
            <a:rPr kumimoji="1" lang="ja-JP" altLang="en-US" sz="1100"/>
            <a:t>住所データが号、</a:t>
          </a:r>
          <a:r>
            <a:rPr kumimoji="1" lang="en-US" altLang="ja-JP" sz="1100"/>
            <a:t>CS</a:t>
          </a:r>
          <a:r>
            <a:rPr kumimoji="1" lang="ja-JP" altLang="en-US" sz="1100"/>
            <a:t>なら</a:t>
          </a:r>
          <a:endParaRPr kumimoji="1" lang="en-US" altLang="ja-JP" sz="1100"/>
        </a:p>
        <a:p>
          <a:pPr algn="ctr"/>
          <a:r>
            <a:rPr kumimoji="1" lang="ja-JP" altLang="en-US" sz="1100"/>
            <a:t>内包判定</a:t>
          </a:r>
        </a:p>
      </xdr:txBody>
    </xdr:sp>
    <xdr:clientData/>
  </xdr:twoCellAnchor>
  <xdr:twoCellAnchor>
    <xdr:from>
      <xdr:col>22</xdr:col>
      <xdr:colOff>0</xdr:colOff>
      <xdr:row>68</xdr:row>
      <xdr:rowOff>232833</xdr:rowOff>
    </xdr:from>
    <xdr:to>
      <xdr:col>28</xdr:col>
      <xdr:colOff>0</xdr:colOff>
      <xdr:row>75</xdr:row>
      <xdr:rowOff>243416</xdr:rowOff>
    </xdr:to>
    <xdr:sp macro="" textlink="">
      <xdr:nvSpPr>
        <xdr:cNvPr id="106" name="フローチャート: 判断 105">
          <a:extLst>
            <a:ext uri="{FF2B5EF4-FFF2-40B4-BE49-F238E27FC236}">
              <a16:creationId xmlns:a16="http://schemas.microsoft.com/office/drawing/2014/main" id="{00000000-0008-0000-0B00-00006A000000}"/>
            </a:ext>
          </a:extLst>
        </xdr:cNvPr>
        <xdr:cNvSpPr/>
      </xdr:nvSpPr>
      <xdr:spPr>
        <a:xfrm>
          <a:off x="8382000" y="16827500"/>
          <a:ext cx="2286000" cy="1714499"/>
        </a:xfrm>
        <a:prstGeom prst="flowChartDecision">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行政界：閾値を満たす</a:t>
          </a:r>
          <a:endParaRPr kumimoji="1" lang="en-US" altLang="ja-JP" sz="1100"/>
        </a:p>
        <a:p>
          <a:pPr algn="ctr"/>
          <a:r>
            <a:rPr kumimoji="1" lang="ja-JP" altLang="en-US" sz="1100"/>
            <a:t>号、</a:t>
          </a:r>
          <a:r>
            <a:rPr kumimoji="1" lang="en-US" altLang="ja-JP" sz="1100"/>
            <a:t>CS</a:t>
          </a:r>
          <a:r>
            <a:rPr kumimoji="1" lang="ja-JP" altLang="en-US" sz="1100"/>
            <a:t>：内包される</a:t>
          </a:r>
        </a:p>
      </xdr:txBody>
    </xdr:sp>
    <xdr:clientData/>
  </xdr:twoCellAnchor>
  <xdr:twoCellAnchor>
    <xdr:from>
      <xdr:col>22</xdr:col>
      <xdr:colOff>0</xdr:colOff>
      <xdr:row>78</xdr:row>
      <xdr:rowOff>0</xdr:rowOff>
    </xdr:from>
    <xdr:to>
      <xdr:col>28</xdr:col>
      <xdr:colOff>0</xdr:colOff>
      <xdr:row>81</xdr:row>
      <xdr:rowOff>0</xdr:rowOff>
    </xdr:to>
    <xdr:sp macro="" textlink="">
      <xdr:nvSpPr>
        <xdr:cNvPr id="107" name="正方形/長方形 106">
          <a:extLst>
            <a:ext uri="{FF2B5EF4-FFF2-40B4-BE49-F238E27FC236}">
              <a16:creationId xmlns:a16="http://schemas.microsoft.com/office/drawing/2014/main" id="{00000000-0008-0000-0B00-00006B000000}"/>
            </a:ext>
          </a:extLst>
        </xdr:cNvPr>
        <xdr:cNvSpPr/>
      </xdr:nvSpPr>
      <xdr:spPr>
        <a:xfrm>
          <a:off x="8382000" y="19028833"/>
          <a:ext cx="2286000" cy="730250"/>
        </a:xfrm>
        <a:prstGeom prst="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22</xdr:col>
      <xdr:colOff>0</xdr:colOff>
      <xdr:row>83</xdr:row>
      <xdr:rowOff>0</xdr:rowOff>
    </xdr:from>
    <xdr:to>
      <xdr:col>28</xdr:col>
      <xdr:colOff>0</xdr:colOff>
      <xdr:row>86</xdr:row>
      <xdr:rowOff>0</xdr:rowOff>
    </xdr:to>
    <xdr:sp macro="" textlink="">
      <xdr:nvSpPr>
        <xdr:cNvPr id="108" name="片側の 2 つの角を切り取った四角形 107">
          <a:extLst>
            <a:ext uri="{FF2B5EF4-FFF2-40B4-BE49-F238E27FC236}">
              <a16:creationId xmlns:a16="http://schemas.microsoft.com/office/drawing/2014/main" id="{00000000-0008-0000-0B00-00006C000000}"/>
            </a:ext>
          </a:extLst>
        </xdr:cNvPr>
        <xdr:cNvSpPr/>
      </xdr:nvSpPr>
      <xdr:spPr>
        <a:xfrm rot="10800000">
          <a:off x="8382000" y="20245917"/>
          <a:ext cx="2286000" cy="730250"/>
        </a:xfrm>
        <a:prstGeom prst="snip2SameRect">
          <a:avLst/>
        </a:prstGeom>
        <a:ln w="38100">
          <a:solidFill>
            <a:schemeClr val="accent2"/>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22</xdr:col>
      <xdr:colOff>0</xdr:colOff>
      <xdr:row>88</xdr:row>
      <xdr:rowOff>0</xdr:rowOff>
    </xdr:from>
    <xdr:to>
      <xdr:col>28</xdr:col>
      <xdr:colOff>0</xdr:colOff>
      <xdr:row>91</xdr:row>
      <xdr:rowOff>0</xdr:rowOff>
    </xdr:to>
    <xdr:sp macro="" textlink="">
      <xdr:nvSpPr>
        <xdr:cNvPr id="109" name="片側の 2 つの角を切り取った四角形 108">
          <a:extLst>
            <a:ext uri="{FF2B5EF4-FFF2-40B4-BE49-F238E27FC236}">
              <a16:creationId xmlns:a16="http://schemas.microsoft.com/office/drawing/2014/main" id="{00000000-0008-0000-0B00-00006D000000}"/>
            </a:ext>
          </a:extLst>
        </xdr:cNvPr>
        <xdr:cNvSpPr/>
      </xdr:nvSpPr>
      <xdr:spPr>
        <a:xfrm rot="10800000">
          <a:off x="8382000" y="21463000"/>
          <a:ext cx="2286000" cy="730250"/>
        </a:xfrm>
        <a:prstGeom prst="snip2Same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25</xdr:col>
      <xdr:colOff>0</xdr:colOff>
      <xdr:row>8</xdr:row>
      <xdr:rowOff>0</xdr:rowOff>
    </xdr:from>
    <xdr:to>
      <xdr:col>25</xdr:col>
      <xdr:colOff>0</xdr:colOff>
      <xdr:row>10</xdr:row>
      <xdr:rowOff>0</xdr:rowOff>
    </xdr:to>
    <xdr:cxnSp macro="">
      <xdr:nvCxnSpPr>
        <xdr:cNvPr id="111" name="直線矢印コネクタ 110">
          <a:extLst>
            <a:ext uri="{FF2B5EF4-FFF2-40B4-BE49-F238E27FC236}">
              <a16:creationId xmlns:a16="http://schemas.microsoft.com/office/drawing/2014/main" id="{00000000-0008-0000-0B00-00006F000000}"/>
            </a:ext>
          </a:extLst>
        </xdr:cNvPr>
        <xdr:cNvCxnSpPr>
          <a:stCxn id="101" idx="2"/>
          <a:endCxn id="100" idx="0"/>
        </xdr:cNvCxnSpPr>
      </xdr:nvCxnSpPr>
      <xdr:spPr>
        <a:xfrm>
          <a:off x="9525000" y="19896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13</xdr:row>
      <xdr:rowOff>0</xdr:rowOff>
    </xdr:from>
    <xdr:to>
      <xdr:col>25</xdr:col>
      <xdr:colOff>0</xdr:colOff>
      <xdr:row>15</xdr:row>
      <xdr:rowOff>0</xdr:rowOff>
    </xdr:to>
    <xdr:cxnSp macro="">
      <xdr:nvCxnSpPr>
        <xdr:cNvPr id="114" name="直線矢印コネクタ 113">
          <a:extLst>
            <a:ext uri="{FF2B5EF4-FFF2-40B4-BE49-F238E27FC236}">
              <a16:creationId xmlns:a16="http://schemas.microsoft.com/office/drawing/2014/main" id="{00000000-0008-0000-0B00-000072000000}"/>
            </a:ext>
          </a:extLst>
        </xdr:cNvPr>
        <xdr:cNvCxnSpPr>
          <a:stCxn id="100" idx="2"/>
          <a:endCxn id="102" idx="3"/>
        </xdr:cNvCxnSpPr>
      </xdr:nvCxnSpPr>
      <xdr:spPr>
        <a:xfrm>
          <a:off x="9525000" y="32067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18</xdr:row>
      <xdr:rowOff>0</xdr:rowOff>
    </xdr:from>
    <xdr:to>
      <xdr:col>25</xdr:col>
      <xdr:colOff>0</xdr:colOff>
      <xdr:row>20</xdr:row>
      <xdr:rowOff>0</xdr:rowOff>
    </xdr:to>
    <xdr:cxnSp macro="">
      <xdr:nvCxnSpPr>
        <xdr:cNvPr id="117" name="直線矢印コネクタ 116">
          <a:extLst>
            <a:ext uri="{FF2B5EF4-FFF2-40B4-BE49-F238E27FC236}">
              <a16:creationId xmlns:a16="http://schemas.microsoft.com/office/drawing/2014/main" id="{00000000-0008-0000-0B00-000075000000}"/>
            </a:ext>
          </a:extLst>
        </xdr:cNvPr>
        <xdr:cNvCxnSpPr>
          <a:stCxn id="102" idx="1"/>
          <a:endCxn id="103" idx="0"/>
        </xdr:cNvCxnSpPr>
      </xdr:nvCxnSpPr>
      <xdr:spPr>
        <a:xfrm>
          <a:off x="9525000" y="4423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23</xdr:row>
      <xdr:rowOff>0</xdr:rowOff>
    </xdr:from>
    <xdr:to>
      <xdr:col>25</xdr:col>
      <xdr:colOff>0</xdr:colOff>
      <xdr:row>25</xdr:row>
      <xdr:rowOff>0</xdr:rowOff>
    </xdr:to>
    <xdr:cxnSp macro="">
      <xdr:nvCxnSpPr>
        <xdr:cNvPr id="121" name="直線矢印コネクタ 120">
          <a:extLst>
            <a:ext uri="{FF2B5EF4-FFF2-40B4-BE49-F238E27FC236}">
              <a16:creationId xmlns:a16="http://schemas.microsoft.com/office/drawing/2014/main" id="{00000000-0008-0000-0B00-000079000000}"/>
            </a:ext>
          </a:extLst>
        </xdr:cNvPr>
        <xdr:cNvCxnSpPr>
          <a:stCxn id="103" idx="2"/>
          <a:endCxn id="93" idx="0"/>
        </xdr:cNvCxnSpPr>
      </xdr:nvCxnSpPr>
      <xdr:spPr>
        <a:xfrm>
          <a:off x="9525000" y="564091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59</xdr:row>
      <xdr:rowOff>223308</xdr:rowOff>
    </xdr:from>
    <xdr:to>
      <xdr:col>25</xdr:col>
      <xdr:colOff>0</xdr:colOff>
      <xdr:row>61</xdr:row>
      <xdr:rowOff>232834</xdr:rowOff>
    </xdr:to>
    <xdr:cxnSp macro="">
      <xdr:nvCxnSpPr>
        <xdr:cNvPr id="124" name="直線矢印コネクタ 123">
          <a:extLst>
            <a:ext uri="{FF2B5EF4-FFF2-40B4-BE49-F238E27FC236}">
              <a16:creationId xmlns:a16="http://schemas.microsoft.com/office/drawing/2014/main" id="{00000000-0008-0000-0B00-00007C000000}"/>
            </a:ext>
          </a:extLst>
        </xdr:cNvPr>
        <xdr:cNvCxnSpPr>
          <a:stCxn id="104" idx="1"/>
          <a:endCxn id="105" idx="0"/>
        </xdr:cNvCxnSpPr>
      </xdr:nvCxnSpPr>
      <xdr:spPr>
        <a:xfrm>
          <a:off x="9525000" y="14627225"/>
          <a:ext cx="0" cy="49635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66</xdr:row>
      <xdr:rowOff>232835</xdr:rowOff>
    </xdr:from>
    <xdr:to>
      <xdr:col>25</xdr:col>
      <xdr:colOff>0</xdr:colOff>
      <xdr:row>68</xdr:row>
      <xdr:rowOff>232833</xdr:rowOff>
    </xdr:to>
    <xdr:cxnSp macro="">
      <xdr:nvCxnSpPr>
        <xdr:cNvPr id="127" name="直線矢印コネクタ 126">
          <a:extLst>
            <a:ext uri="{FF2B5EF4-FFF2-40B4-BE49-F238E27FC236}">
              <a16:creationId xmlns:a16="http://schemas.microsoft.com/office/drawing/2014/main" id="{00000000-0008-0000-0B00-00007F000000}"/>
            </a:ext>
          </a:extLst>
        </xdr:cNvPr>
        <xdr:cNvCxnSpPr>
          <a:stCxn id="105" idx="2"/>
          <a:endCxn id="106" idx="0"/>
        </xdr:cNvCxnSpPr>
      </xdr:nvCxnSpPr>
      <xdr:spPr>
        <a:xfrm>
          <a:off x="9525000" y="16340668"/>
          <a:ext cx="0" cy="486832"/>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75</xdr:row>
      <xdr:rowOff>233891</xdr:rowOff>
    </xdr:from>
    <xdr:to>
      <xdr:col>25</xdr:col>
      <xdr:colOff>0</xdr:colOff>
      <xdr:row>78</xdr:row>
      <xdr:rowOff>0</xdr:rowOff>
    </xdr:to>
    <xdr:cxnSp macro="">
      <xdr:nvCxnSpPr>
        <xdr:cNvPr id="130" name="直線矢印コネクタ 129">
          <a:extLst>
            <a:ext uri="{FF2B5EF4-FFF2-40B4-BE49-F238E27FC236}">
              <a16:creationId xmlns:a16="http://schemas.microsoft.com/office/drawing/2014/main" id="{00000000-0008-0000-0B00-000082000000}"/>
            </a:ext>
          </a:extLst>
        </xdr:cNvPr>
        <xdr:cNvCxnSpPr>
          <a:stCxn id="106" idx="2"/>
          <a:endCxn id="107" idx="0"/>
        </xdr:cNvCxnSpPr>
      </xdr:nvCxnSpPr>
      <xdr:spPr>
        <a:xfrm>
          <a:off x="9525000" y="18532474"/>
          <a:ext cx="0" cy="49635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81</xdr:row>
      <xdr:rowOff>0</xdr:rowOff>
    </xdr:from>
    <xdr:to>
      <xdr:col>25</xdr:col>
      <xdr:colOff>0</xdr:colOff>
      <xdr:row>83</xdr:row>
      <xdr:rowOff>0</xdr:rowOff>
    </xdr:to>
    <xdr:cxnSp macro="">
      <xdr:nvCxnSpPr>
        <xdr:cNvPr id="134" name="直線矢印コネクタ 133">
          <a:extLst>
            <a:ext uri="{FF2B5EF4-FFF2-40B4-BE49-F238E27FC236}">
              <a16:creationId xmlns:a16="http://schemas.microsoft.com/office/drawing/2014/main" id="{00000000-0008-0000-0B00-000086000000}"/>
            </a:ext>
          </a:extLst>
        </xdr:cNvPr>
        <xdr:cNvCxnSpPr>
          <a:stCxn id="107" idx="2"/>
          <a:endCxn id="108" idx="1"/>
        </xdr:cNvCxnSpPr>
      </xdr:nvCxnSpPr>
      <xdr:spPr>
        <a:xfrm>
          <a:off x="9525000" y="1975908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86</xdr:row>
      <xdr:rowOff>0</xdr:rowOff>
    </xdr:from>
    <xdr:to>
      <xdr:col>25</xdr:col>
      <xdr:colOff>0</xdr:colOff>
      <xdr:row>88</xdr:row>
      <xdr:rowOff>0</xdr:rowOff>
    </xdr:to>
    <xdr:cxnSp macro="">
      <xdr:nvCxnSpPr>
        <xdr:cNvPr id="137" name="直線矢印コネクタ 136">
          <a:extLst>
            <a:ext uri="{FF2B5EF4-FFF2-40B4-BE49-F238E27FC236}">
              <a16:creationId xmlns:a16="http://schemas.microsoft.com/office/drawing/2014/main" id="{00000000-0008-0000-0B00-000089000000}"/>
            </a:ext>
          </a:extLst>
        </xdr:cNvPr>
        <xdr:cNvCxnSpPr>
          <a:stCxn id="108" idx="3"/>
          <a:endCxn id="109" idx="1"/>
        </xdr:cNvCxnSpPr>
      </xdr:nvCxnSpPr>
      <xdr:spPr>
        <a:xfrm>
          <a:off x="9525000" y="209761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72</xdr:row>
      <xdr:rowOff>111654</xdr:rowOff>
    </xdr:from>
    <xdr:to>
      <xdr:col>28</xdr:col>
      <xdr:colOff>0</xdr:colOff>
      <xdr:row>83</xdr:row>
      <xdr:rowOff>0</xdr:rowOff>
    </xdr:to>
    <xdr:cxnSp macro="">
      <xdr:nvCxnSpPr>
        <xdr:cNvPr id="143" name="カギ線コネクタ 142">
          <a:extLst>
            <a:ext uri="{FF2B5EF4-FFF2-40B4-BE49-F238E27FC236}">
              <a16:creationId xmlns:a16="http://schemas.microsoft.com/office/drawing/2014/main" id="{00000000-0008-0000-0B00-00008F000000}"/>
            </a:ext>
          </a:extLst>
        </xdr:cNvPr>
        <xdr:cNvCxnSpPr>
          <a:stCxn id="106" idx="3"/>
          <a:endCxn id="108" idx="1"/>
        </xdr:cNvCxnSpPr>
      </xdr:nvCxnSpPr>
      <xdr:spPr>
        <a:xfrm flipH="1">
          <a:off x="9525000" y="17679987"/>
          <a:ext cx="1143000" cy="2565930"/>
        </a:xfrm>
        <a:prstGeom prst="bentConnector4">
          <a:avLst>
            <a:gd name="adj1" fmla="val -20000"/>
            <a:gd name="adj2" fmla="val 90534"/>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5</xdr:row>
      <xdr:rowOff>0</xdr:rowOff>
    </xdr:from>
    <xdr:to>
      <xdr:col>7</xdr:col>
      <xdr:colOff>0</xdr:colOff>
      <xdr:row>8</xdr:row>
      <xdr:rowOff>0</xdr:rowOff>
    </xdr:to>
    <xdr:sp macro="" textlink="">
      <xdr:nvSpPr>
        <xdr:cNvPr id="148" name="円/楕円 147">
          <a:extLst>
            <a:ext uri="{FF2B5EF4-FFF2-40B4-BE49-F238E27FC236}">
              <a16:creationId xmlns:a16="http://schemas.microsoft.com/office/drawing/2014/main" id="{00000000-0008-0000-0B00-000094000000}"/>
            </a:ext>
          </a:extLst>
        </xdr:cNvPr>
        <xdr:cNvSpPr/>
      </xdr:nvSpPr>
      <xdr:spPr>
        <a:xfrm>
          <a:off x="1143000" y="1259417"/>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5</xdr:col>
      <xdr:colOff>0</xdr:colOff>
      <xdr:row>8</xdr:row>
      <xdr:rowOff>0</xdr:rowOff>
    </xdr:from>
    <xdr:to>
      <xdr:col>5</xdr:col>
      <xdr:colOff>0</xdr:colOff>
      <xdr:row>10</xdr:row>
      <xdr:rowOff>0</xdr:rowOff>
    </xdr:to>
    <xdr:cxnSp macro="">
      <xdr:nvCxnSpPr>
        <xdr:cNvPr id="149" name="直線矢印コネクタ 148">
          <a:extLst>
            <a:ext uri="{FF2B5EF4-FFF2-40B4-BE49-F238E27FC236}">
              <a16:creationId xmlns:a16="http://schemas.microsoft.com/office/drawing/2014/main" id="{00000000-0008-0000-0B00-000095000000}"/>
            </a:ext>
          </a:extLst>
        </xdr:cNvPr>
        <xdr:cNvCxnSpPr>
          <a:stCxn id="148" idx="4"/>
          <a:endCxn id="24" idx="0"/>
        </xdr:cNvCxnSpPr>
      </xdr:nvCxnSpPr>
      <xdr:spPr>
        <a:xfrm>
          <a:off x="1905000" y="1989667"/>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0</xdr:colOff>
      <xdr:row>20</xdr:row>
      <xdr:rowOff>0</xdr:rowOff>
    </xdr:from>
    <xdr:to>
      <xdr:col>7</xdr:col>
      <xdr:colOff>0</xdr:colOff>
      <xdr:row>23</xdr:row>
      <xdr:rowOff>0</xdr:rowOff>
    </xdr:to>
    <xdr:sp macro="" textlink="">
      <xdr:nvSpPr>
        <xdr:cNvPr id="153" name="円/楕円 152">
          <a:extLst>
            <a:ext uri="{FF2B5EF4-FFF2-40B4-BE49-F238E27FC236}">
              <a16:creationId xmlns:a16="http://schemas.microsoft.com/office/drawing/2014/main" id="{00000000-0008-0000-0B00-000099000000}"/>
            </a:ext>
          </a:extLst>
        </xdr:cNvPr>
        <xdr:cNvSpPr/>
      </xdr:nvSpPr>
      <xdr:spPr>
        <a:xfrm>
          <a:off x="1143000" y="4910667"/>
          <a:ext cx="1524000" cy="730250"/>
        </a:xfrm>
        <a:prstGeom prst="ellipse">
          <a:avLst/>
        </a:prstGeom>
        <a:solidFill>
          <a:sysClr val="window" lastClr="FFFFFF"/>
        </a:solidFill>
        <a:ln w="38100">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5</xdr:col>
      <xdr:colOff>0</xdr:colOff>
      <xdr:row>18</xdr:row>
      <xdr:rowOff>0</xdr:rowOff>
    </xdr:from>
    <xdr:to>
      <xdr:col>5</xdr:col>
      <xdr:colOff>0</xdr:colOff>
      <xdr:row>20</xdr:row>
      <xdr:rowOff>0</xdr:rowOff>
    </xdr:to>
    <xdr:cxnSp macro="">
      <xdr:nvCxnSpPr>
        <xdr:cNvPr id="154" name="直線矢印コネクタ 153">
          <a:extLst>
            <a:ext uri="{FF2B5EF4-FFF2-40B4-BE49-F238E27FC236}">
              <a16:creationId xmlns:a16="http://schemas.microsoft.com/office/drawing/2014/main" id="{00000000-0008-0000-0B00-00009A000000}"/>
            </a:ext>
          </a:extLst>
        </xdr:cNvPr>
        <xdr:cNvCxnSpPr>
          <a:stCxn id="25" idx="2"/>
          <a:endCxn id="153" idx="0"/>
        </xdr:cNvCxnSpPr>
      </xdr:nvCxnSpPr>
      <xdr:spPr>
        <a:xfrm>
          <a:off x="1905000" y="4423833"/>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0</xdr:colOff>
      <xdr:row>47</xdr:row>
      <xdr:rowOff>9525</xdr:rowOff>
    </xdr:from>
    <xdr:to>
      <xdr:col>18</xdr:col>
      <xdr:colOff>0</xdr:colOff>
      <xdr:row>49</xdr:row>
      <xdr:rowOff>243416</xdr:rowOff>
    </xdr:to>
    <xdr:sp macro="" textlink="">
      <xdr:nvSpPr>
        <xdr:cNvPr id="61" name="片側の 2 つの角を切り取った四角形 60">
          <a:extLst>
            <a:ext uri="{FF2B5EF4-FFF2-40B4-BE49-F238E27FC236}">
              <a16:creationId xmlns:a16="http://schemas.microsoft.com/office/drawing/2014/main" id="{00000000-0008-0000-0B00-00003D000000}"/>
            </a:ext>
          </a:extLst>
        </xdr:cNvPr>
        <xdr:cNvSpPr/>
      </xdr:nvSpPr>
      <xdr:spPr>
        <a:xfrm>
          <a:off x="4572000" y="11492442"/>
          <a:ext cx="2286000" cy="720724"/>
        </a:xfrm>
        <a:prstGeom prst="snip2Same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取得した郵便番号ポリゴンの走査</a:t>
          </a:r>
          <a:endParaRPr kumimoji="1" lang="en-US" altLang="ja-JP" sz="1100"/>
        </a:p>
      </xdr:txBody>
    </xdr:sp>
    <xdr:clientData/>
  </xdr:twoCellAnchor>
  <xdr:twoCellAnchor>
    <xdr:from>
      <xdr:col>12</xdr:col>
      <xdr:colOff>0</xdr:colOff>
      <xdr:row>52</xdr:row>
      <xdr:rowOff>0</xdr:rowOff>
    </xdr:from>
    <xdr:to>
      <xdr:col>18</xdr:col>
      <xdr:colOff>0</xdr:colOff>
      <xdr:row>55</xdr:row>
      <xdr:rowOff>0</xdr:rowOff>
    </xdr:to>
    <xdr:sp macro="" textlink="">
      <xdr:nvSpPr>
        <xdr:cNvPr id="62" name="正方形/長方形 61">
          <a:extLst>
            <a:ext uri="{FF2B5EF4-FFF2-40B4-BE49-F238E27FC236}">
              <a16:creationId xmlns:a16="http://schemas.microsoft.com/office/drawing/2014/main" id="{00000000-0008-0000-0B00-00003E000000}"/>
            </a:ext>
          </a:extLst>
        </xdr:cNvPr>
        <xdr:cNvSpPr/>
      </xdr:nvSpPr>
      <xdr:spPr>
        <a:xfrm>
          <a:off x="4572000" y="12700000"/>
          <a:ext cx="2286000" cy="730250"/>
        </a:xfrm>
        <a:prstGeom prst="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都市地図行政界ポリゴンとの</a:t>
          </a:r>
          <a:endParaRPr kumimoji="1" lang="en-US" altLang="ja-JP" sz="1100"/>
        </a:p>
        <a:p>
          <a:pPr algn="ctr"/>
          <a:r>
            <a:rPr kumimoji="1" lang="ja-JP" altLang="en-US" sz="1100"/>
            <a:t>重なり判定</a:t>
          </a:r>
        </a:p>
      </xdr:txBody>
    </xdr:sp>
    <xdr:clientData/>
  </xdr:twoCellAnchor>
  <xdr:twoCellAnchor>
    <xdr:from>
      <xdr:col>12</xdr:col>
      <xdr:colOff>0</xdr:colOff>
      <xdr:row>57</xdr:row>
      <xdr:rowOff>0</xdr:rowOff>
    </xdr:from>
    <xdr:to>
      <xdr:col>18</xdr:col>
      <xdr:colOff>0</xdr:colOff>
      <xdr:row>61</xdr:row>
      <xdr:rowOff>243416</xdr:rowOff>
    </xdr:to>
    <xdr:sp macro="" textlink="">
      <xdr:nvSpPr>
        <xdr:cNvPr id="64" name="フローチャート: 判断 63">
          <a:extLst>
            <a:ext uri="{FF2B5EF4-FFF2-40B4-BE49-F238E27FC236}">
              <a16:creationId xmlns:a16="http://schemas.microsoft.com/office/drawing/2014/main" id="{00000000-0008-0000-0B00-000040000000}"/>
            </a:ext>
          </a:extLst>
        </xdr:cNvPr>
        <xdr:cNvSpPr/>
      </xdr:nvSpPr>
      <xdr:spPr>
        <a:xfrm>
          <a:off x="4572000" y="13917083"/>
          <a:ext cx="2286000" cy="1217083"/>
        </a:xfrm>
        <a:prstGeom prst="flowChartDecision">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行政界と</a:t>
          </a:r>
          <a:endParaRPr kumimoji="1" lang="en-US" altLang="ja-JP" sz="1100"/>
        </a:p>
        <a:p>
          <a:pPr algn="ctr"/>
          <a:r>
            <a:rPr kumimoji="1" lang="ja-JP" altLang="en-US" sz="1100"/>
            <a:t>重なる</a:t>
          </a:r>
        </a:p>
      </xdr:txBody>
    </xdr:sp>
    <xdr:clientData/>
  </xdr:twoCellAnchor>
  <xdr:twoCellAnchor>
    <xdr:from>
      <xdr:col>12</xdr:col>
      <xdr:colOff>0</xdr:colOff>
      <xdr:row>64</xdr:row>
      <xdr:rowOff>0</xdr:rowOff>
    </xdr:from>
    <xdr:to>
      <xdr:col>18</xdr:col>
      <xdr:colOff>0</xdr:colOff>
      <xdr:row>67</xdr:row>
      <xdr:rowOff>0</xdr:rowOff>
    </xdr:to>
    <xdr:sp macro="" textlink="">
      <xdr:nvSpPr>
        <xdr:cNvPr id="65" name="正方形/長方形 64">
          <a:extLst>
            <a:ext uri="{FF2B5EF4-FFF2-40B4-BE49-F238E27FC236}">
              <a16:creationId xmlns:a16="http://schemas.microsoft.com/office/drawing/2014/main" id="{00000000-0008-0000-0B00-000041000000}"/>
            </a:ext>
          </a:extLst>
        </xdr:cNvPr>
        <xdr:cNvSpPr/>
      </xdr:nvSpPr>
      <xdr:spPr>
        <a:xfrm>
          <a:off x="4572000" y="15621000"/>
          <a:ext cx="2286000" cy="730250"/>
        </a:xfrm>
        <a:prstGeom prst="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12</xdr:col>
      <xdr:colOff>0</xdr:colOff>
      <xdr:row>69</xdr:row>
      <xdr:rowOff>0</xdr:rowOff>
    </xdr:from>
    <xdr:to>
      <xdr:col>18</xdr:col>
      <xdr:colOff>0</xdr:colOff>
      <xdr:row>72</xdr:row>
      <xdr:rowOff>0</xdr:rowOff>
    </xdr:to>
    <xdr:sp macro="" textlink="">
      <xdr:nvSpPr>
        <xdr:cNvPr id="67" name="片側の 2 つの角を切り取った四角形 66">
          <a:extLst>
            <a:ext uri="{FF2B5EF4-FFF2-40B4-BE49-F238E27FC236}">
              <a16:creationId xmlns:a16="http://schemas.microsoft.com/office/drawing/2014/main" id="{00000000-0008-0000-0B00-000043000000}"/>
            </a:ext>
          </a:extLst>
        </xdr:cNvPr>
        <xdr:cNvSpPr/>
      </xdr:nvSpPr>
      <xdr:spPr>
        <a:xfrm rot="10800000">
          <a:off x="4572000" y="16838083"/>
          <a:ext cx="2286000" cy="730250"/>
        </a:xfrm>
        <a:prstGeom prst="snip2Same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15</xdr:col>
      <xdr:colOff>0</xdr:colOff>
      <xdr:row>55</xdr:row>
      <xdr:rowOff>0</xdr:rowOff>
    </xdr:from>
    <xdr:to>
      <xdr:col>15</xdr:col>
      <xdr:colOff>0</xdr:colOff>
      <xdr:row>57</xdr:row>
      <xdr:rowOff>0</xdr:rowOff>
    </xdr:to>
    <xdr:cxnSp macro="">
      <xdr:nvCxnSpPr>
        <xdr:cNvPr id="68" name="直線矢印コネクタ 67">
          <a:extLst>
            <a:ext uri="{FF2B5EF4-FFF2-40B4-BE49-F238E27FC236}">
              <a16:creationId xmlns:a16="http://schemas.microsoft.com/office/drawing/2014/main" id="{00000000-0008-0000-0B00-000044000000}"/>
            </a:ext>
          </a:extLst>
        </xdr:cNvPr>
        <xdr:cNvCxnSpPr>
          <a:stCxn id="62" idx="2"/>
          <a:endCxn id="64" idx="0"/>
        </xdr:cNvCxnSpPr>
      </xdr:nvCxnSpPr>
      <xdr:spPr>
        <a:xfrm>
          <a:off x="5715000" y="134302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49</xdr:row>
      <xdr:rowOff>233891</xdr:rowOff>
    </xdr:from>
    <xdr:to>
      <xdr:col>15</xdr:col>
      <xdr:colOff>0</xdr:colOff>
      <xdr:row>52</xdr:row>
      <xdr:rowOff>0</xdr:rowOff>
    </xdr:to>
    <xdr:cxnSp macro="">
      <xdr:nvCxnSpPr>
        <xdr:cNvPr id="70" name="直線矢印コネクタ 69">
          <a:extLst>
            <a:ext uri="{FF2B5EF4-FFF2-40B4-BE49-F238E27FC236}">
              <a16:creationId xmlns:a16="http://schemas.microsoft.com/office/drawing/2014/main" id="{00000000-0008-0000-0B00-000046000000}"/>
            </a:ext>
          </a:extLst>
        </xdr:cNvPr>
        <xdr:cNvCxnSpPr>
          <a:stCxn id="61" idx="1"/>
          <a:endCxn id="62" idx="0"/>
        </xdr:cNvCxnSpPr>
      </xdr:nvCxnSpPr>
      <xdr:spPr>
        <a:xfrm>
          <a:off x="5715000" y="12203641"/>
          <a:ext cx="0" cy="49635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61</xdr:row>
      <xdr:rowOff>233891</xdr:rowOff>
    </xdr:from>
    <xdr:to>
      <xdr:col>15</xdr:col>
      <xdr:colOff>0</xdr:colOff>
      <xdr:row>64</xdr:row>
      <xdr:rowOff>0</xdr:rowOff>
    </xdr:to>
    <xdr:cxnSp macro="">
      <xdr:nvCxnSpPr>
        <xdr:cNvPr id="71" name="直線矢印コネクタ 70">
          <a:extLst>
            <a:ext uri="{FF2B5EF4-FFF2-40B4-BE49-F238E27FC236}">
              <a16:creationId xmlns:a16="http://schemas.microsoft.com/office/drawing/2014/main" id="{00000000-0008-0000-0B00-000047000000}"/>
            </a:ext>
          </a:extLst>
        </xdr:cNvPr>
        <xdr:cNvCxnSpPr>
          <a:stCxn id="64" idx="2"/>
          <a:endCxn id="65" idx="0"/>
        </xdr:cNvCxnSpPr>
      </xdr:nvCxnSpPr>
      <xdr:spPr>
        <a:xfrm>
          <a:off x="5715000" y="15124641"/>
          <a:ext cx="0" cy="49635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67</xdr:row>
      <xdr:rowOff>0</xdr:rowOff>
    </xdr:from>
    <xdr:to>
      <xdr:col>15</xdr:col>
      <xdr:colOff>0</xdr:colOff>
      <xdr:row>69</xdr:row>
      <xdr:rowOff>0</xdr:rowOff>
    </xdr:to>
    <xdr:cxnSp macro="">
      <xdr:nvCxnSpPr>
        <xdr:cNvPr id="74" name="直線矢印コネクタ 73">
          <a:extLst>
            <a:ext uri="{FF2B5EF4-FFF2-40B4-BE49-F238E27FC236}">
              <a16:creationId xmlns:a16="http://schemas.microsoft.com/office/drawing/2014/main" id="{00000000-0008-0000-0B00-00004A000000}"/>
            </a:ext>
          </a:extLst>
        </xdr:cNvPr>
        <xdr:cNvCxnSpPr>
          <a:stCxn id="65" idx="2"/>
          <a:endCxn id="67" idx="1"/>
        </xdr:cNvCxnSpPr>
      </xdr:nvCxnSpPr>
      <xdr:spPr>
        <a:xfrm>
          <a:off x="5715000" y="16351250"/>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59</xdr:row>
      <xdr:rowOff>116945</xdr:rowOff>
    </xdr:from>
    <xdr:to>
      <xdr:col>18</xdr:col>
      <xdr:colOff>0</xdr:colOff>
      <xdr:row>69</xdr:row>
      <xdr:rowOff>0</xdr:rowOff>
    </xdr:to>
    <xdr:cxnSp macro="">
      <xdr:nvCxnSpPr>
        <xdr:cNvPr id="75" name="カギ線コネクタ 74">
          <a:extLst>
            <a:ext uri="{FF2B5EF4-FFF2-40B4-BE49-F238E27FC236}">
              <a16:creationId xmlns:a16="http://schemas.microsoft.com/office/drawing/2014/main" id="{00000000-0008-0000-0B00-00004B000000}"/>
            </a:ext>
          </a:extLst>
        </xdr:cNvPr>
        <xdr:cNvCxnSpPr>
          <a:stCxn id="64" idx="3"/>
          <a:endCxn id="67" idx="1"/>
        </xdr:cNvCxnSpPr>
      </xdr:nvCxnSpPr>
      <xdr:spPr>
        <a:xfrm flipH="1">
          <a:off x="5715000" y="14520862"/>
          <a:ext cx="1143000" cy="2317221"/>
        </a:xfrm>
        <a:prstGeom prst="bentConnector4">
          <a:avLst>
            <a:gd name="adj1" fmla="val -20000"/>
            <a:gd name="adj2" fmla="val 88605"/>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72</xdr:row>
      <xdr:rowOff>0</xdr:rowOff>
    </xdr:from>
    <xdr:to>
      <xdr:col>15</xdr:col>
      <xdr:colOff>0</xdr:colOff>
      <xdr:row>73</xdr:row>
      <xdr:rowOff>233891</xdr:rowOff>
    </xdr:to>
    <xdr:cxnSp macro="">
      <xdr:nvCxnSpPr>
        <xdr:cNvPr id="76" name="直線矢印コネクタ 75">
          <a:extLst>
            <a:ext uri="{FF2B5EF4-FFF2-40B4-BE49-F238E27FC236}">
              <a16:creationId xmlns:a16="http://schemas.microsoft.com/office/drawing/2014/main" id="{00000000-0008-0000-0B00-00004C000000}"/>
            </a:ext>
          </a:extLst>
        </xdr:cNvPr>
        <xdr:cNvCxnSpPr>
          <a:stCxn id="67" idx="3"/>
          <a:endCxn id="38" idx="3"/>
        </xdr:cNvCxnSpPr>
      </xdr:nvCxnSpPr>
      <xdr:spPr>
        <a:xfrm>
          <a:off x="5715000" y="17568333"/>
          <a:ext cx="0" cy="477308"/>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0</xdr:colOff>
      <xdr:row>98</xdr:row>
      <xdr:rowOff>233890</xdr:rowOff>
    </xdr:from>
    <xdr:to>
      <xdr:col>15</xdr:col>
      <xdr:colOff>0</xdr:colOff>
      <xdr:row>100</xdr:row>
      <xdr:rowOff>233891</xdr:rowOff>
    </xdr:to>
    <xdr:cxnSp macro="">
      <xdr:nvCxnSpPr>
        <xdr:cNvPr id="77" name="直線矢印コネクタ 76">
          <a:extLst>
            <a:ext uri="{FF2B5EF4-FFF2-40B4-BE49-F238E27FC236}">
              <a16:creationId xmlns:a16="http://schemas.microsoft.com/office/drawing/2014/main" id="{00000000-0008-0000-0B00-00004D000000}"/>
            </a:ext>
          </a:extLst>
        </xdr:cNvPr>
        <xdr:cNvCxnSpPr>
          <a:stCxn id="42" idx="3"/>
          <a:endCxn id="43" idx="1"/>
        </xdr:cNvCxnSpPr>
      </xdr:nvCxnSpPr>
      <xdr:spPr>
        <a:xfrm>
          <a:off x="5715000" y="24131057"/>
          <a:ext cx="0" cy="48683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22</xdr:col>
      <xdr:colOff>0</xdr:colOff>
      <xdr:row>25</xdr:row>
      <xdr:rowOff>0</xdr:rowOff>
    </xdr:from>
    <xdr:to>
      <xdr:col>28</xdr:col>
      <xdr:colOff>0</xdr:colOff>
      <xdr:row>28</xdr:row>
      <xdr:rowOff>0</xdr:rowOff>
    </xdr:to>
    <xdr:sp macro="" textlink="">
      <xdr:nvSpPr>
        <xdr:cNvPr id="93" name="正方形/長方形 92">
          <a:extLst>
            <a:ext uri="{FF2B5EF4-FFF2-40B4-BE49-F238E27FC236}">
              <a16:creationId xmlns:a16="http://schemas.microsoft.com/office/drawing/2014/main" id="{00000000-0008-0000-0B00-00005D000000}"/>
            </a:ext>
          </a:extLst>
        </xdr:cNvPr>
        <xdr:cNvSpPr/>
      </xdr:nvSpPr>
      <xdr:spPr>
        <a:xfrm>
          <a:off x="8382000" y="6127750"/>
          <a:ext cx="2286000" cy="730250"/>
        </a:xfrm>
        <a:prstGeom prst="rect">
          <a:avLst/>
        </a:prstGeom>
        <a:ln w="38100">
          <a:solidFill>
            <a:schemeClr val="accent1"/>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住所コードに対応する</a:t>
          </a:r>
          <a:endParaRPr kumimoji="1" lang="en-US" altLang="ja-JP" sz="1100"/>
        </a:p>
        <a:p>
          <a:pPr algn="ctr"/>
          <a:r>
            <a:rPr kumimoji="1" lang="ja-JP" altLang="en-US" sz="1100"/>
            <a:t>郵便番号ポリゴン取得</a:t>
          </a:r>
          <a:endParaRPr kumimoji="1" lang="en-US" altLang="ja-JP" sz="1100"/>
        </a:p>
      </xdr:txBody>
    </xdr:sp>
    <xdr:clientData/>
  </xdr:twoCellAnchor>
  <xdr:twoCellAnchor>
    <xdr:from>
      <xdr:col>25</xdr:col>
      <xdr:colOff>0</xdr:colOff>
      <xdr:row>28</xdr:row>
      <xdr:rowOff>0</xdr:rowOff>
    </xdr:from>
    <xdr:to>
      <xdr:col>25</xdr:col>
      <xdr:colOff>0</xdr:colOff>
      <xdr:row>30</xdr:row>
      <xdr:rowOff>31750</xdr:rowOff>
    </xdr:to>
    <xdr:cxnSp macro="">
      <xdr:nvCxnSpPr>
        <xdr:cNvPr id="96" name="直線矢印コネクタ 95">
          <a:extLst>
            <a:ext uri="{FF2B5EF4-FFF2-40B4-BE49-F238E27FC236}">
              <a16:creationId xmlns:a16="http://schemas.microsoft.com/office/drawing/2014/main" id="{00000000-0008-0000-0B00-000060000000}"/>
            </a:ext>
          </a:extLst>
        </xdr:cNvPr>
        <xdr:cNvCxnSpPr>
          <a:stCxn id="93" idx="2"/>
          <a:endCxn id="99" idx="3"/>
        </xdr:cNvCxnSpPr>
      </xdr:nvCxnSpPr>
      <xdr:spPr>
        <a:xfrm>
          <a:off x="9525000" y="6858000"/>
          <a:ext cx="0" cy="51858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22</xdr:col>
      <xdr:colOff>0</xdr:colOff>
      <xdr:row>30</xdr:row>
      <xdr:rowOff>31750</xdr:rowOff>
    </xdr:from>
    <xdr:to>
      <xdr:col>28</xdr:col>
      <xdr:colOff>0</xdr:colOff>
      <xdr:row>33</xdr:row>
      <xdr:rowOff>22224</xdr:rowOff>
    </xdr:to>
    <xdr:sp macro="" textlink="">
      <xdr:nvSpPr>
        <xdr:cNvPr id="99" name="片側の 2 つの角を切り取った四角形 98">
          <a:extLst>
            <a:ext uri="{FF2B5EF4-FFF2-40B4-BE49-F238E27FC236}">
              <a16:creationId xmlns:a16="http://schemas.microsoft.com/office/drawing/2014/main" id="{00000000-0008-0000-0B00-000063000000}"/>
            </a:ext>
          </a:extLst>
        </xdr:cNvPr>
        <xdr:cNvSpPr/>
      </xdr:nvSpPr>
      <xdr:spPr>
        <a:xfrm>
          <a:off x="8382000" y="7376583"/>
          <a:ext cx="2286000" cy="720724"/>
        </a:xfrm>
        <a:prstGeom prst="snip2Same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取得した郵便番号ポリゴン走査</a:t>
          </a:r>
        </a:p>
      </xdr:txBody>
    </xdr:sp>
    <xdr:clientData/>
  </xdr:twoCellAnchor>
  <xdr:twoCellAnchor>
    <xdr:from>
      <xdr:col>22</xdr:col>
      <xdr:colOff>0</xdr:colOff>
      <xdr:row>35</xdr:row>
      <xdr:rowOff>31749</xdr:rowOff>
    </xdr:from>
    <xdr:to>
      <xdr:col>28</xdr:col>
      <xdr:colOff>0</xdr:colOff>
      <xdr:row>38</xdr:row>
      <xdr:rowOff>31749</xdr:rowOff>
    </xdr:to>
    <xdr:sp macro="" textlink="">
      <xdr:nvSpPr>
        <xdr:cNvPr id="110" name="正方形/長方形 109">
          <a:extLst>
            <a:ext uri="{FF2B5EF4-FFF2-40B4-BE49-F238E27FC236}">
              <a16:creationId xmlns:a16="http://schemas.microsoft.com/office/drawing/2014/main" id="{00000000-0008-0000-0B00-00006E000000}"/>
            </a:ext>
          </a:extLst>
        </xdr:cNvPr>
        <xdr:cNvSpPr/>
      </xdr:nvSpPr>
      <xdr:spPr>
        <a:xfrm>
          <a:off x="8382000" y="8593666"/>
          <a:ext cx="2286000" cy="730250"/>
        </a:xfrm>
        <a:prstGeom prst="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住所データとの重なり判定</a:t>
          </a:r>
        </a:p>
      </xdr:txBody>
    </xdr:sp>
    <xdr:clientData/>
  </xdr:twoCellAnchor>
  <xdr:twoCellAnchor>
    <xdr:from>
      <xdr:col>22</xdr:col>
      <xdr:colOff>0</xdr:colOff>
      <xdr:row>40</xdr:row>
      <xdr:rowOff>0</xdr:rowOff>
    </xdr:from>
    <xdr:to>
      <xdr:col>28</xdr:col>
      <xdr:colOff>0</xdr:colOff>
      <xdr:row>45</xdr:row>
      <xdr:rowOff>0</xdr:rowOff>
    </xdr:to>
    <xdr:sp macro="" textlink="">
      <xdr:nvSpPr>
        <xdr:cNvPr id="112" name="フローチャート: 判断 111">
          <a:extLst>
            <a:ext uri="{FF2B5EF4-FFF2-40B4-BE49-F238E27FC236}">
              <a16:creationId xmlns:a16="http://schemas.microsoft.com/office/drawing/2014/main" id="{00000000-0008-0000-0B00-000070000000}"/>
            </a:ext>
          </a:extLst>
        </xdr:cNvPr>
        <xdr:cNvSpPr/>
      </xdr:nvSpPr>
      <xdr:spPr>
        <a:xfrm>
          <a:off x="8382000" y="9779000"/>
          <a:ext cx="2286000" cy="1217083"/>
        </a:xfrm>
        <a:prstGeom prst="flowChartDecision">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行政界、号、</a:t>
          </a:r>
          <a:r>
            <a:rPr kumimoji="1" lang="en-US" altLang="ja-JP" sz="1100"/>
            <a:t>CS</a:t>
          </a:r>
          <a:r>
            <a:rPr kumimoji="1" lang="ja-JP" altLang="en-US" sz="1100"/>
            <a:t>が重なっている</a:t>
          </a:r>
        </a:p>
      </xdr:txBody>
    </xdr:sp>
    <xdr:clientData/>
  </xdr:twoCellAnchor>
  <xdr:twoCellAnchor>
    <xdr:from>
      <xdr:col>22</xdr:col>
      <xdr:colOff>0</xdr:colOff>
      <xdr:row>47</xdr:row>
      <xdr:rowOff>21167</xdr:rowOff>
    </xdr:from>
    <xdr:to>
      <xdr:col>28</xdr:col>
      <xdr:colOff>0</xdr:colOff>
      <xdr:row>50</xdr:row>
      <xdr:rowOff>21167</xdr:rowOff>
    </xdr:to>
    <xdr:sp macro="" textlink="">
      <xdr:nvSpPr>
        <xdr:cNvPr id="113" name="正方形/長方形 112">
          <a:extLst>
            <a:ext uri="{FF2B5EF4-FFF2-40B4-BE49-F238E27FC236}">
              <a16:creationId xmlns:a16="http://schemas.microsoft.com/office/drawing/2014/main" id="{00000000-0008-0000-0B00-000071000000}"/>
            </a:ext>
          </a:extLst>
        </xdr:cNvPr>
        <xdr:cNvSpPr/>
      </xdr:nvSpPr>
      <xdr:spPr>
        <a:xfrm>
          <a:off x="8382000" y="11504084"/>
          <a:ext cx="2286000" cy="730250"/>
        </a:xfrm>
        <a:prstGeom prst="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エラー出力</a:t>
          </a:r>
        </a:p>
      </xdr:txBody>
    </xdr:sp>
    <xdr:clientData/>
  </xdr:twoCellAnchor>
  <xdr:twoCellAnchor>
    <xdr:from>
      <xdr:col>22</xdr:col>
      <xdr:colOff>0</xdr:colOff>
      <xdr:row>52</xdr:row>
      <xdr:rowOff>21167</xdr:rowOff>
    </xdr:from>
    <xdr:to>
      <xdr:col>28</xdr:col>
      <xdr:colOff>0</xdr:colOff>
      <xdr:row>55</xdr:row>
      <xdr:rowOff>21167</xdr:rowOff>
    </xdr:to>
    <xdr:sp macro="" textlink="">
      <xdr:nvSpPr>
        <xdr:cNvPr id="115" name="片側の 2 つの角を切り取った四角形 114">
          <a:extLst>
            <a:ext uri="{FF2B5EF4-FFF2-40B4-BE49-F238E27FC236}">
              <a16:creationId xmlns:a16="http://schemas.microsoft.com/office/drawing/2014/main" id="{00000000-0008-0000-0B00-000073000000}"/>
            </a:ext>
          </a:extLst>
        </xdr:cNvPr>
        <xdr:cNvSpPr/>
      </xdr:nvSpPr>
      <xdr:spPr>
        <a:xfrm rot="10800000">
          <a:off x="8382000" y="12721167"/>
          <a:ext cx="2286000" cy="730250"/>
        </a:xfrm>
        <a:prstGeom prst="snip2SameRect">
          <a:avLst/>
        </a:prstGeom>
        <a:ln w="38100">
          <a:solidFill>
            <a:srgbClr val="00B050"/>
          </a:solidFill>
        </a:ln>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25</xdr:col>
      <xdr:colOff>0</xdr:colOff>
      <xdr:row>33</xdr:row>
      <xdr:rowOff>22224</xdr:rowOff>
    </xdr:from>
    <xdr:to>
      <xdr:col>25</xdr:col>
      <xdr:colOff>0</xdr:colOff>
      <xdr:row>35</xdr:row>
      <xdr:rowOff>31749</xdr:rowOff>
    </xdr:to>
    <xdr:cxnSp macro="">
      <xdr:nvCxnSpPr>
        <xdr:cNvPr id="116" name="直線矢印コネクタ 115">
          <a:extLst>
            <a:ext uri="{FF2B5EF4-FFF2-40B4-BE49-F238E27FC236}">
              <a16:creationId xmlns:a16="http://schemas.microsoft.com/office/drawing/2014/main" id="{00000000-0008-0000-0B00-000074000000}"/>
            </a:ext>
          </a:extLst>
        </xdr:cNvPr>
        <xdr:cNvCxnSpPr>
          <a:stCxn id="99" idx="1"/>
          <a:endCxn id="110" idx="0"/>
        </xdr:cNvCxnSpPr>
      </xdr:nvCxnSpPr>
      <xdr:spPr>
        <a:xfrm>
          <a:off x="9525000" y="8097307"/>
          <a:ext cx="0" cy="496359"/>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38</xdr:row>
      <xdr:rowOff>31749</xdr:rowOff>
    </xdr:from>
    <xdr:to>
      <xdr:col>25</xdr:col>
      <xdr:colOff>0</xdr:colOff>
      <xdr:row>40</xdr:row>
      <xdr:rowOff>0</xdr:rowOff>
    </xdr:to>
    <xdr:cxnSp macro="">
      <xdr:nvCxnSpPr>
        <xdr:cNvPr id="118" name="直線矢印コネクタ 117">
          <a:extLst>
            <a:ext uri="{FF2B5EF4-FFF2-40B4-BE49-F238E27FC236}">
              <a16:creationId xmlns:a16="http://schemas.microsoft.com/office/drawing/2014/main" id="{00000000-0008-0000-0B00-000076000000}"/>
            </a:ext>
          </a:extLst>
        </xdr:cNvPr>
        <xdr:cNvCxnSpPr>
          <a:stCxn id="110" idx="2"/>
          <a:endCxn id="112" idx="0"/>
        </xdr:cNvCxnSpPr>
      </xdr:nvCxnSpPr>
      <xdr:spPr>
        <a:xfrm>
          <a:off x="9525000" y="9323916"/>
          <a:ext cx="0" cy="45508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45</xdr:row>
      <xdr:rowOff>0</xdr:rowOff>
    </xdr:from>
    <xdr:to>
      <xdr:col>25</xdr:col>
      <xdr:colOff>0</xdr:colOff>
      <xdr:row>47</xdr:row>
      <xdr:rowOff>21167</xdr:rowOff>
    </xdr:to>
    <xdr:cxnSp macro="">
      <xdr:nvCxnSpPr>
        <xdr:cNvPr id="119" name="直線矢印コネクタ 118">
          <a:extLst>
            <a:ext uri="{FF2B5EF4-FFF2-40B4-BE49-F238E27FC236}">
              <a16:creationId xmlns:a16="http://schemas.microsoft.com/office/drawing/2014/main" id="{00000000-0008-0000-0B00-000077000000}"/>
            </a:ext>
          </a:extLst>
        </xdr:cNvPr>
        <xdr:cNvCxnSpPr>
          <a:stCxn id="112" idx="2"/>
          <a:endCxn id="113" idx="0"/>
        </xdr:cNvCxnSpPr>
      </xdr:nvCxnSpPr>
      <xdr:spPr>
        <a:xfrm>
          <a:off x="9525000" y="10996083"/>
          <a:ext cx="0" cy="508001"/>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50</xdr:row>
      <xdr:rowOff>21167</xdr:rowOff>
    </xdr:from>
    <xdr:to>
      <xdr:col>25</xdr:col>
      <xdr:colOff>0</xdr:colOff>
      <xdr:row>52</xdr:row>
      <xdr:rowOff>21167</xdr:rowOff>
    </xdr:to>
    <xdr:cxnSp macro="">
      <xdr:nvCxnSpPr>
        <xdr:cNvPr id="120" name="直線矢印コネクタ 119">
          <a:extLst>
            <a:ext uri="{FF2B5EF4-FFF2-40B4-BE49-F238E27FC236}">
              <a16:creationId xmlns:a16="http://schemas.microsoft.com/office/drawing/2014/main" id="{00000000-0008-0000-0B00-000078000000}"/>
            </a:ext>
          </a:extLst>
        </xdr:cNvPr>
        <xdr:cNvCxnSpPr>
          <a:stCxn id="113" idx="2"/>
          <a:endCxn id="115" idx="1"/>
        </xdr:cNvCxnSpPr>
      </xdr:nvCxnSpPr>
      <xdr:spPr>
        <a:xfrm>
          <a:off x="9525000" y="12234334"/>
          <a:ext cx="0" cy="486833"/>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55</xdr:row>
      <xdr:rowOff>21167</xdr:rowOff>
    </xdr:from>
    <xdr:to>
      <xdr:col>25</xdr:col>
      <xdr:colOff>0</xdr:colOff>
      <xdr:row>56</xdr:row>
      <xdr:rowOff>232834</xdr:rowOff>
    </xdr:to>
    <xdr:cxnSp macro="">
      <xdr:nvCxnSpPr>
        <xdr:cNvPr id="125" name="直線矢印コネクタ 124">
          <a:extLst>
            <a:ext uri="{FF2B5EF4-FFF2-40B4-BE49-F238E27FC236}">
              <a16:creationId xmlns:a16="http://schemas.microsoft.com/office/drawing/2014/main" id="{00000000-0008-0000-0B00-00007D000000}"/>
            </a:ext>
          </a:extLst>
        </xdr:cNvPr>
        <xdr:cNvCxnSpPr>
          <a:stCxn id="115" idx="3"/>
          <a:endCxn id="104" idx="3"/>
        </xdr:cNvCxnSpPr>
      </xdr:nvCxnSpPr>
      <xdr:spPr>
        <a:xfrm>
          <a:off x="9525000" y="13451417"/>
          <a:ext cx="0" cy="455084"/>
        </a:xfrm>
        <a:prstGeom prst="straightConnector1">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twoCellAnchor>
    <xdr:from>
      <xdr:col>25</xdr:col>
      <xdr:colOff>0</xdr:colOff>
      <xdr:row>42</xdr:row>
      <xdr:rowOff>121709</xdr:rowOff>
    </xdr:from>
    <xdr:to>
      <xdr:col>28</xdr:col>
      <xdr:colOff>0</xdr:colOff>
      <xdr:row>52</xdr:row>
      <xdr:rowOff>21167</xdr:rowOff>
    </xdr:to>
    <xdr:cxnSp macro="">
      <xdr:nvCxnSpPr>
        <xdr:cNvPr id="168" name="カギ線コネクタ 167">
          <a:extLst>
            <a:ext uri="{FF2B5EF4-FFF2-40B4-BE49-F238E27FC236}">
              <a16:creationId xmlns:a16="http://schemas.microsoft.com/office/drawing/2014/main" id="{00000000-0008-0000-0B00-0000A8000000}"/>
            </a:ext>
          </a:extLst>
        </xdr:cNvPr>
        <xdr:cNvCxnSpPr>
          <a:stCxn id="112" idx="3"/>
          <a:endCxn id="115" idx="1"/>
        </xdr:cNvCxnSpPr>
      </xdr:nvCxnSpPr>
      <xdr:spPr>
        <a:xfrm flipH="1">
          <a:off x="9525000" y="10387542"/>
          <a:ext cx="1143000" cy="2333625"/>
        </a:xfrm>
        <a:prstGeom prst="bentConnector4">
          <a:avLst>
            <a:gd name="adj1" fmla="val -20000"/>
            <a:gd name="adj2" fmla="val 87982"/>
          </a:avLst>
        </a:prstGeom>
        <a:ln w="38100">
          <a:tailEnd type="triangle"/>
        </a:ln>
        <a:effectLst/>
      </xdr:spPr>
      <xdr:style>
        <a:lnRef idx="2">
          <a:schemeClr val="dk1"/>
        </a:lnRef>
        <a:fillRef idx="1">
          <a:schemeClr val="lt1"/>
        </a:fillRef>
        <a:effectRef idx="0">
          <a:schemeClr val="dk1"/>
        </a:effectRef>
        <a:fontRef idx="minor">
          <a:schemeClr val="dk1"/>
        </a:fontRef>
      </xdr:style>
    </xdr:cxnSp>
    <xdr:clientData/>
  </xdr:twoCellAnchor>
  <xdr:oneCellAnchor>
    <xdr:from>
      <xdr:col>15</xdr:col>
      <xdr:colOff>1</xdr:colOff>
      <xdr:row>40</xdr:row>
      <xdr:rowOff>21190</xdr:rowOff>
    </xdr:from>
    <xdr:ext cx="761999" cy="232810"/>
    <xdr:sp macro="" textlink="">
      <xdr:nvSpPr>
        <xdr:cNvPr id="84" name="テキスト ボックス 83">
          <a:extLst>
            <a:ext uri="{FF2B5EF4-FFF2-40B4-BE49-F238E27FC236}">
              <a16:creationId xmlns:a16="http://schemas.microsoft.com/office/drawing/2014/main" id="{00000000-0008-0000-0B00-000054000000}"/>
            </a:ext>
          </a:extLst>
        </xdr:cNvPr>
        <xdr:cNvSpPr txBox="1"/>
      </xdr:nvSpPr>
      <xdr:spPr>
        <a:xfrm>
          <a:off x="5715001" y="9800190"/>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18</xdr:col>
      <xdr:colOff>0</xdr:colOff>
      <xdr:row>36</xdr:row>
      <xdr:rowOff>0</xdr:rowOff>
    </xdr:from>
    <xdr:ext cx="762000" cy="232833"/>
    <xdr:sp macro="" textlink="">
      <xdr:nvSpPr>
        <xdr:cNvPr id="85" name="テキスト ボックス 84">
          <a:extLst>
            <a:ext uri="{FF2B5EF4-FFF2-40B4-BE49-F238E27FC236}">
              <a16:creationId xmlns:a16="http://schemas.microsoft.com/office/drawing/2014/main" id="{00000000-0008-0000-0B00-000055000000}"/>
            </a:ext>
          </a:extLst>
        </xdr:cNvPr>
        <xdr:cNvSpPr txBox="1"/>
      </xdr:nvSpPr>
      <xdr:spPr>
        <a:xfrm>
          <a:off x="6858000" y="8805333"/>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15</xdr:col>
      <xdr:colOff>0</xdr:colOff>
      <xdr:row>62</xdr:row>
      <xdr:rowOff>0</xdr:rowOff>
    </xdr:from>
    <xdr:ext cx="762000" cy="232833"/>
    <xdr:sp macro="" textlink="">
      <xdr:nvSpPr>
        <xdr:cNvPr id="86" name="テキスト ボックス 85">
          <a:extLst>
            <a:ext uri="{FF2B5EF4-FFF2-40B4-BE49-F238E27FC236}">
              <a16:creationId xmlns:a16="http://schemas.microsoft.com/office/drawing/2014/main" id="{00000000-0008-0000-0B00-000056000000}"/>
            </a:ext>
          </a:extLst>
        </xdr:cNvPr>
        <xdr:cNvSpPr txBox="1"/>
      </xdr:nvSpPr>
      <xdr:spPr>
        <a:xfrm>
          <a:off x="5715000" y="15134167"/>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18</xdr:col>
      <xdr:colOff>1</xdr:colOff>
      <xdr:row>58</xdr:row>
      <xdr:rowOff>0</xdr:rowOff>
    </xdr:from>
    <xdr:ext cx="761999" cy="232810"/>
    <xdr:sp macro="" textlink="">
      <xdr:nvSpPr>
        <xdr:cNvPr id="87" name="テキスト ボックス 86">
          <a:extLst>
            <a:ext uri="{FF2B5EF4-FFF2-40B4-BE49-F238E27FC236}">
              <a16:creationId xmlns:a16="http://schemas.microsoft.com/office/drawing/2014/main" id="{00000000-0008-0000-0B00-000057000000}"/>
            </a:ext>
          </a:extLst>
        </xdr:cNvPr>
        <xdr:cNvSpPr txBox="1"/>
      </xdr:nvSpPr>
      <xdr:spPr>
        <a:xfrm>
          <a:off x="6858001" y="14160500"/>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15</xdr:col>
      <xdr:colOff>1</xdr:colOff>
      <xdr:row>89</xdr:row>
      <xdr:rowOff>0</xdr:rowOff>
    </xdr:from>
    <xdr:ext cx="761999" cy="232810"/>
    <xdr:sp macro="" textlink="">
      <xdr:nvSpPr>
        <xdr:cNvPr id="89" name="テキスト ボックス 88">
          <a:extLst>
            <a:ext uri="{FF2B5EF4-FFF2-40B4-BE49-F238E27FC236}">
              <a16:creationId xmlns:a16="http://schemas.microsoft.com/office/drawing/2014/main" id="{00000000-0008-0000-0B00-000059000000}"/>
            </a:ext>
          </a:extLst>
        </xdr:cNvPr>
        <xdr:cNvSpPr txBox="1"/>
      </xdr:nvSpPr>
      <xdr:spPr>
        <a:xfrm>
          <a:off x="5715001" y="21706417"/>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18</xdr:col>
      <xdr:colOff>1</xdr:colOff>
      <xdr:row>85</xdr:row>
      <xdr:rowOff>0</xdr:rowOff>
    </xdr:from>
    <xdr:ext cx="761999" cy="232810"/>
    <xdr:sp macro="" textlink="">
      <xdr:nvSpPr>
        <xdr:cNvPr id="90" name="テキスト ボックス 89">
          <a:extLst>
            <a:ext uri="{FF2B5EF4-FFF2-40B4-BE49-F238E27FC236}">
              <a16:creationId xmlns:a16="http://schemas.microsoft.com/office/drawing/2014/main" id="{00000000-0008-0000-0B00-00005A000000}"/>
            </a:ext>
          </a:extLst>
        </xdr:cNvPr>
        <xdr:cNvSpPr txBox="1"/>
      </xdr:nvSpPr>
      <xdr:spPr>
        <a:xfrm>
          <a:off x="6858001" y="20732750"/>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25</xdr:col>
      <xdr:colOff>0</xdr:colOff>
      <xdr:row>45</xdr:row>
      <xdr:rowOff>0</xdr:rowOff>
    </xdr:from>
    <xdr:ext cx="762000" cy="232833"/>
    <xdr:sp macro="" textlink="">
      <xdr:nvSpPr>
        <xdr:cNvPr id="94" name="テキスト ボックス 93">
          <a:extLst>
            <a:ext uri="{FF2B5EF4-FFF2-40B4-BE49-F238E27FC236}">
              <a16:creationId xmlns:a16="http://schemas.microsoft.com/office/drawing/2014/main" id="{00000000-0008-0000-0B00-00005E000000}"/>
            </a:ext>
          </a:extLst>
        </xdr:cNvPr>
        <xdr:cNvSpPr txBox="1"/>
      </xdr:nvSpPr>
      <xdr:spPr>
        <a:xfrm>
          <a:off x="9525000" y="10996083"/>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28</xdr:col>
      <xdr:colOff>0</xdr:colOff>
      <xdr:row>41</xdr:row>
      <xdr:rowOff>0</xdr:rowOff>
    </xdr:from>
    <xdr:ext cx="761999" cy="232810"/>
    <xdr:sp macro="" textlink="">
      <xdr:nvSpPr>
        <xdr:cNvPr id="97" name="テキスト ボックス 96">
          <a:extLst>
            <a:ext uri="{FF2B5EF4-FFF2-40B4-BE49-F238E27FC236}">
              <a16:creationId xmlns:a16="http://schemas.microsoft.com/office/drawing/2014/main" id="{00000000-0008-0000-0B00-000061000000}"/>
            </a:ext>
          </a:extLst>
        </xdr:cNvPr>
        <xdr:cNvSpPr txBox="1"/>
      </xdr:nvSpPr>
      <xdr:spPr>
        <a:xfrm>
          <a:off x="10668000" y="10022417"/>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oneCellAnchor>
    <xdr:from>
      <xdr:col>25</xdr:col>
      <xdr:colOff>0</xdr:colOff>
      <xdr:row>76</xdr:row>
      <xdr:rowOff>10584</xdr:rowOff>
    </xdr:from>
    <xdr:ext cx="762000" cy="232833"/>
    <xdr:sp macro="" textlink="">
      <xdr:nvSpPr>
        <xdr:cNvPr id="98" name="テキスト ボックス 97">
          <a:extLst>
            <a:ext uri="{FF2B5EF4-FFF2-40B4-BE49-F238E27FC236}">
              <a16:creationId xmlns:a16="http://schemas.microsoft.com/office/drawing/2014/main" id="{00000000-0008-0000-0B00-000062000000}"/>
            </a:ext>
          </a:extLst>
        </xdr:cNvPr>
        <xdr:cNvSpPr txBox="1"/>
      </xdr:nvSpPr>
      <xdr:spPr>
        <a:xfrm>
          <a:off x="9525000" y="18552584"/>
          <a:ext cx="762000" cy="232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NO</a:t>
          </a:r>
          <a:endParaRPr kumimoji="1" lang="ja-JP" altLang="en-US" sz="1100"/>
        </a:p>
      </xdr:txBody>
    </xdr:sp>
    <xdr:clientData/>
  </xdr:oneCellAnchor>
  <xdr:oneCellAnchor>
    <xdr:from>
      <xdr:col>28</xdr:col>
      <xdr:colOff>1</xdr:colOff>
      <xdr:row>71</xdr:row>
      <xdr:rowOff>0</xdr:rowOff>
    </xdr:from>
    <xdr:ext cx="761999" cy="232810"/>
    <xdr:sp macro="" textlink="">
      <xdr:nvSpPr>
        <xdr:cNvPr id="122" name="テキスト ボックス 121">
          <a:extLst>
            <a:ext uri="{FF2B5EF4-FFF2-40B4-BE49-F238E27FC236}">
              <a16:creationId xmlns:a16="http://schemas.microsoft.com/office/drawing/2014/main" id="{00000000-0008-0000-0B00-00007A000000}"/>
            </a:ext>
          </a:extLst>
        </xdr:cNvPr>
        <xdr:cNvSpPr txBox="1"/>
      </xdr:nvSpPr>
      <xdr:spPr>
        <a:xfrm>
          <a:off x="10668001" y="17324917"/>
          <a:ext cx="761999" cy="232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YES</a:t>
          </a:r>
          <a:endParaRPr kumimoji="1" lang="ja-JP" altLang="en-US" sz="11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16</xdr:col>
      <xdr:colOff>0</xdr:colOff>
      <xdr:row>23</xdr:row>
      <xdr:rowOff>9525</xdr:rowOff>
    </xdr:from>
    <xdr:to>
      <xdr:col>32</xdr:col>
      <xdr:colOff>0</xdr:colOff>
      <xdr:row>38</xdr:row>
      <xdr:rowOff>0</xdr:rowOff>
    </xdr:to>
    <xdr:sp macro="" textlink="">
      <xdr:nvSpPr>
        <xdr:cNvPr id="2" name="正方形/長方形 1">
          <a:extLst>
            <a:ext uri="{FF2B5EF4-FFF2-40B4-BE49-F238E27FC236}">
              <a16:creationId xmlns:a16="http://schemas.microsoft.com/office/drawing/2014/main" id="{00000000-0008-0000-0D00-000002000000}"/>
            </a:ext>
          </a:extLst>
        </xdr:cNvPr>
        <xdr:cNvSpPr/>
      </xdr:nvSpPr>
      <xdr:spPr>
        <a:xfrm>
          <a:off x="6096000" y="4991100"/>
          <a:ext cx="6096000" cy="31337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CheckZipCodeArea PRODUCTVERSION 16.2.0.0</a:t>
          </a:r>
        </a:p>
        <a:p>
          <a:pPr algn="l"/>
          <a:r>
            <a:rPr kumimoji="1" lang="en-US" altLang="ja-JP" sz="1100"/>
            <a:t>[2016-11-04 20:14:34] INFO  -- : --check_mode : table_master</a:t>
          </a:r>
        </a:p>
        <a:p>
          <a:pPr algn="l"/>
          <a:r>
            <a:rPr kumimoji="1" lang="en-US" altLang="ja-JP" sz="1100"/>
            <a:t>--zip_db : H:\test\</a:t>
          </a:r>
          <a:r>
            <a:rPr kumimoji="1" lang="ja-JP" altLang="en-US" sz="1100"/>
            <a:t>郵便番号ポリゴン</a:t>
          </a:r>
          <a:r>
            <a:rPr kumimoji="1" lang="en-US" altLang="ja-JP" sz="1100"/>
            <a:t>\Check\verify\table_master_check.gdb</a:t>
          </a:r>
        </a:p>
        <a:p>
          <a:pPr algn="l"/>
          <a:r>
            <a:rPr kumimoji="1" lang="en-US" altLang="ja-JP" sz="1100"/>
            <a:t>--addr_db : H:\test\</a:t>
          </a:r>
          <a:r>
            <a:rPr kumimoji="1" lang="ja-JP" altLang="en-US" sz="1100"/>
            <a:t>郵便番号ポリゴン</a:t>
          </a:r>
          <a:r>
            <a:rPr kumimoji="1" lang="en-US" altLang="ja-JP" sz="1100"/>
            <a:t>\Check\verify\table_master_check.gdb</a:t>
          </a:r>
        </a:p>
        <a:p>
          <a:pPr algn="l"/>
          <a:r>
            <a:rPr kumimoji="1" lang="en-US" altLang="ja-JP" sz="1100"/>
            <a:t>--char_conv : H:\test\</a:t>
          </a:r>
          <a:r>
            <a:rPr kumimoji="1" lang="ja-JP" altLang="en-US" sz="1100"/>
            <a:t>郵便番号ポリゴン</a:t>
          </a:r>
          <a:r>
            <a:rPr kumimoji="1" lang="en-US" altLang="ja-JP" sz="1100"/>
            <a:t>\Check\rel_update\CodeConvTable_y1607.mdb</a:t>
          </a:r>
        </a:p>
        <a:p>
          <a:pPr algn="l"/>
          <a:r>
            <a:rPr kumimoji="1" lang="en-US" altLang="ja-JP" sz="1100"/>
            <a:t>--char_conv_tmp : H:\test\</a:t>
          </a:r>
          <a:r>
            <a:rPr kumimoji="1" lang="ja-JP" altLang="en-US" sz="1100"/>
            <a:t>郵便番号ポリゴン</a:t>
          </a:r>
          <a:r>
            <a:rPr kumimoji="1" lang="en-US" altLang="ja-JP" sz="1100"/>
            <a:t>\Check\rel_update\CodeConvTable_</a:t>
          </a:r>
          <a:r>
            <a:rPr kumimoji="1" lang="ja-JP" altLang="en-US" sz="1100"/>
            <a:t>仮</a:t>
          </a:r>
          <a:r>
            <a:rPr kumimoji="1" lang="en-US" altLang="ja-JP" sz="1100"/>
            <a:t>.mdb</a:t>
          </a:r>
        </a:p>
        <a:p>
          <a:pPr algn="l"/>
          <a:r>
            <a:rPr kumimoji="1" lang="en-US" altLang="ja-JP" sz="1100"/>
            <a:t>--jusyo_master : y1607/y1607@proteus</a:t>
          </a:r>
        </a:p>
        <a:p>
          <a:pPr algn="l"/>
          <a:r>
            <a:rPr kumimoji="1" lang="en-US" altLang="ja-JP" sz="1100"/>
            <a:t>--kajyo_master : k1609/k1609@proteus</a:t>
          </a:r>
        </a:p>
        <a:p>
          <a:pPr algn="l"/>
          <a:r>
            <a:rPr kumimoji="1" lang="en-US" altLang="ja-JP" sz="1100"/>
            <a:t>--dupli_rate : 90</a:t>
          </a:r>
        </a:p>
        <a:p>
          <a:pPr algn="l"/>
          <a:r>
            <a:rPr kumimoji="1" lang="en-US" altLang="ja-JP" sz="1100"/>
            <a:t>--mesh : H:\test\</a:t>
          </a:r>
          <a:r>
            <a:rPr kumimoji="1" lang="ja-JP" altLang="en-US" sz="1100"/>
            <a:t>郵便番号ポリゴン</a:t>
          </a:r>
          <a:r>
            <a:rPr kumimoji="1" lang="en-US" altLang="ja-JP" sz="1100"/>
            <a:t>\Check\city_mesh.txt</a:t>
          </a:r>
        </a:p>
        <a:p>
          <a:pPr algn="l"/>
          <a:r>
            <a:rPr kumimoji="1" lang="en-US" altLang="ja-JP" sz="1100"/>
            <a:t>--run_log : H:\test\</a:t>
          </a:r>
          <a:r>
            <a:rPr kumimoji="1" lang="ja-JP" altLang="en-US" sz="1100"/>
            <a:t>郵便番号ポリゴン</a:t>
          </a:r>
          <a:r>
            <a:rPr kumimoji="1" lang="en-US" altLang="ja-JP" sz="1100"/>
            <a:t>\Check\verify\log\</a:t>
          </a:r>
        </a:p>
        <a:p>
          <a:pPr algn="l"/>
          <a:r>
            <a:rPr kumimoji="1" lang="en-US" altLang="ja-JP" sz="1100"/>
            <a:t>--err_log : H:\test\</a:t>
          </a:r>
          <a:r>
            <a:rPr kumimoji="1" lang="ja-JP" altLang="en-US" sz="1100"/>
            <a:t>郵便番号ポリゴン</a:t>
          </a:r>
          <a:r>
            <a:rPr kumimoji="1" lang="en-US" altLang="ja-JP" sz="1100"/>
            <a:t>\Check\verify\log\</a:t>
          </a:r>
        </a:p>
        <a:p>
          <a:pPr algn="l"/>
          <a:endParaRPr kumimoji="1" lang="en-US" altLang="ja-JP" sz="1100"/>
        </a:p>
        <a:p>
          <a:pPr algn="l"/>
          <a:r>
            <a:rPr kumimoji="1" lang="en-US" altLang="ja-JP" sz="1100"/>
            <a:t>[2016-11-04 20:14:34] INFO  -- : </a:t>
          </a:r>
          <a:r>
            <a:rPr kumimoji="1" lang="ja-JP" altLang="en-US" sz="1100"/>
            <a:t>処理開始</a:t>
          </a:r>
        </a:p>
        <a:p>
          <a:pPr algn="l"/>
          <a:r>
            <a:rPr kumimoji="1" lang="en-US" altLang="ja-JP" sz="1100"/>
            <a:t>[2016-11-04 20:14:35] INFO  -- : </a:t>
          </a:r>
          <a:r>
            <a:rPr kumimoji="1" lang="ja-JP" altLang="en-US" sz="1100"/>
            <a:t>住所紐付けテーブルと住所マスタの整合チェック実行</a:t>
          </a:r>
          <a:r>
            <a:rPr kumimoji="1" lang="en-US" altLang="ja-JP" sz="1100"/>
            <a:t>…</a:t>
          </a:r>
        </a:p>
        <a:p>
          <a:pPr algn="l"/>
          <a:r>
            <a:rPr kumimoji="1" lang="en-US" altLang="ja-JP" sz="1100"/>
            <a:t>[2016-11-04 20:14:46] INFO  -- : </a:t>
          </a:r>
          <a:r>
            <a:rPr kumimoji="1" lang="ja-JP" altLang="en-US" sz="1100"/>
            <a:t>チェック終了</a:t>
          </a:r>
        </a:p>
        <a:p>
          <a:pPr algn="l"/>
          <a:r>
            <a:rPr kumimoji="1" lang="en-US" altLang="ja-JP" sz="1100"/>
            <a:t>[2016-11-04 20:14:46] INFO  -- : </a:t>
          </a:r>
          <a:r>
            <a:rPr kumimoji="1" lang="ja-JP" altLang="en-US" sz="1100"/>
            <a:t>処理終了</a:t>
          </a:r>
        </a:p>
      </xdr:txBody>
    </xdr:sp>
    <xdr:clientData/>
  </xdr:twoCellAnchor>
  <xdr:twoCellAnchor>
    <xdr:from>
      <xdr:col>16</xdr:col>
      <xdr:colOff>0</xdr:colOff>
      <xdr:row>40</xdr:row>
      <xdr:rowOff>1</xdr:rowOff>
    </xdr:from>
    <xdr:to>
      <xdr:col>41</xdr:col>
      <xdr:colOff>0</xdr:colOff>
      <xdr:row>46</xdr:row>
      <xdr:rowOff>0</xdr:rowOff>
    </xdr:to>
    <xdr:sp macro="" textlink="">
      <xdr:nvSpPr>
        <xdr:cNvPr id="4" name="正方形/長方形 3">
          <a:extLst>
            <a:ext uri="{FF2B5EF4-FFF2-40B4-BE49-F238E27FC236}">
              <a16:creationId xmlns:a16="http://schemas.microsoft.com/office/drawing/2014/main" id="{00000000-0008-0000-0D00-000004000000}"/>
            </a:ext>
          </a:extLst>
        </xdr:cNvPr>
        <xdr:cNvSpPr/>
      </xdr:nvSpPr>
      <xdr:spPr>
        <a:xfrm>
          <a:off x="6096000" y="8572501"/>
          <a:ext cx="9525000" cy="12572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#SINDYSTDLOG</a:t>
          </a:r>
        </a:p>
        <a:p>
          <a:pPr algn="l"/>
          <a:r>
            <a:rPr kumimoji="1" lang="en-US" altLang="ja-JP" sz="1100"/>
            <a:t>0	REL_ADDR20	13			ERROR	002001	</a:t>
          </a:r>
          <a:r>
            <a:rPr kumimoji="1" lang="ja-JP" altLang="en-US" sz="1100"/>
            <a:t>マスタに存在しない住所コード	</a:t>
          </a:r>
          <a:r>
            <a:rPr kumimoji="1" lang="en-US" altLang="ja-JP" sz="1100"/>
            <a:t>50201001000</a:t>
          </a:r>
        </a:p>
        <a:p>
          <a:pPr algn="l"/>
          <a:r>
            <a:rPr kumimoji="1" lang="en-US" altLang="ja-JP" sz="1100"/>
            <a:t>0	REL_ADDR20	14			ERROR	002001	</a:t>
          </a:r>
          <a:r>
            <a:rPr kumimoji="1" lang="ja-JP" altLang="en-US" sz="1100"/>
            <a:t>マスタに存在しない住所コード	</a:t>
          </a:r>
          <a:r>
            <a:rPr kumimoji="1" lang="en-US" altLang="ja-JP" sz="1100"/>
            <a:t>50201002000</a:t>
          </a:r>
        </a:p>
        <a:p>
          <a:pPr algn="l"/>
          <a:r>
            <a:rPr kumimoji="1" lang="en-US" altLang="ja-JP" sz="1100"/>
            <a:t>0	REL_ADDR20	15			ERROR	002001	</a:t>
          </a:r>
          <a:r>
            <a:rPr kumimoji="1" lang="ja-JP" altLang="en-US" sz="1100"/>
            <a:t>マスタに存在しない住所コード	</a:t>
          </a:r>
          <a:r>
            <a:rPr kumimoji="1" lang="en-US" altLang="ja-JP" sz="1100"/>
            <a:t>50201003000</a:t>
          </a:r>
        </a:p>
        <a:p>
          <a:pPr algn="l"/>
          <a:r>
            <a:rPr kumimoji="1" lang="en-US" altLang="ja-JP" sz="1100"/>
            <a:t>0	REL_ADDR20	16			ERROR	002001	</a:t>
          </a:r>
          <a:r>
            <a:rPr kumimoji="1" lang="ja-JP" altLang="en-US" sz="1100"/>
            <a:t>マスタに存在しない住所コード	</a:t>
          </a:r>
          <a:r>
            <a:rPr kumimoji="1" lang="en-US" altLang="ja-JP" sz="1100"/>
            <a:t>50201004000</a:t>
          </a:r>
          <a:endParaRPr kumimoji="1" lang="ja-JP" altLang="en-US" sz="1100"/>
        </a:p>
      </xdr:txBody>
    </xdr:sp>
    <xdr:clientData/>
  </xdr:twoCellAnchor>
  <xdr:twoCellAnchor>
    <xdr:from>
      <xdr:col>3</xdr:col>
      <xdr:colOff>0</xdr:colOff>
      <xdr:row>119</xdr:row>
      <xdr:rowOff>28574</xdr:rowOff>
    </xdr:from>
    <xdr:to>
      <xdr:col>11</xdr:col>
      <xdr:colOff>0</xdr:colOff>
      <xdr:row>126</xdr:row>
      <xdr:rowOff>0</xdr:rowOff>
    </xdr:to>
    <xdr:sp macro="" textlink="">
      <xdr:nvSpPr>
        <xdr:cNvPr id="3" name="正方形/長方形 2">
          <a:extLst>
            <a:ext uri="{FF2B5EF4-FFF2-40B4-BE49-F238E27FC236}">
              <a16:creationId xmlns:a16="http://schemas.microsoft.com/office/drawing/2014/main" id="{00000000-0008-0000-0D00-000003000000}"/>
            </a:ext>
          </a:extLst>
        </xdr:cNvPr>
        <xdr:cNvSpPr/>
      </xdr:nvSpPr>
      <xdr:spPr>
        <a:xfrm>
          <a:off x="1143000" y="24603074"/>
          <a:ext cx="3048000" cy="143827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u="none" strike="noStrike">
              <a:solidFill>
                <a:schemeClr val="dk1"/>
              </a:solidFill>
              <a:effectLst/>
              <a:latin typeface="+mn-lt"/>
              <a:ea typeface="+mn-ea"/>
              <a:cs typeface="+mn-cs"/>
            </a:rPr>
            <a:t>59414140</a:t>
          </a:r>
        </a:p>
        <a:p>
          <a:pPr algn="l"/>
          <a:r>
            <a:rPr lang="en-US" altLang="ja-JP" sz="1100" b="0" i="0" u="none" strike="noStrike">
              <a:solidFill>
                <a:schemeClr val="dk1"/>
              </a:solidFill>
              <a:effectLst/>
              <a:latin typeface="+mn-lt"/>
              <a:ea typeface="+mn-ea"/>
              <a:cs typeface="+mn-cs"/>
            </a:rPr>
            <a:t>59414141</a:t>
          </a:r>
        </a:p>
        <a:p>
          <a:pPr algn="l"/>
          <a:r>
            <a:rPr lang="en-US" altLang="ja-JP" sz="1100" b="0" i="0" u="none" strike="noStrike">
              <a:solidFill>
                <a:schemeClr val="dk1"/>
              </a:solidFill>
              <a:effectLst/>
              <a:latin typeface="+mn-lt"/>
              <a:ea typeface="+mn-ea"/>
              <a:cs typeface="+mn-cs"/>
            </a:rPr>
            <a:t>59414142</a:t>
          </a:r>
        </a:p>
        <a:p>
          <a:pPr algn="l"/>
          <a:r>
            <a:rPr kumimoji="1" lang="ja-JP" altLang="en-US" sz="1100" b="0" i="0" u="none" strike="noStrike">
              <a:solidFill>
                <a:schemeClr val="dk1"/>
              </a:solidFill>
              <a:effectLst/>
              <a:latin typeface="+mn-lt"/>
              <a:ea typeface="+mn-ea"/>
              <a:cs typeface="+mn-cs"/>
            </a:rPr>
            <a:t>・</a:t>
          </a:r>
          <a:endParaRPr kumimoji="1" lang="en-US" altLang="ja-JP" sz="1100" b="0" i="0" u="none" strike="noStrike">
            <a:solidFill>
              <a:schemeClr val="dk1"/>
            </a:solidFill>
            <a:effectLst/>
            <a:latin typeface="+mn-lt"/>
            <a:ea typeface="+mn-ea"/>
            <a:cs typeface="+mn-cs"/>
          </a:endParaRPr>
        </a:p>
        <a:p>
          <a:pPr algn="l"/>
          <a:r>
            <a:rPr kumimoji="1" lang="ja-JP" altLang="en-US" sz="1100" b="0" i="0" u="none" strike="noStrike">
              <a:solidFill>
                <a:schemeClr val="dk1"/>
              </a:solidFill>
              <a:effectLst/>
              <a:latin typeface="+mn-lt"/>
              <a:ea typeface="+mn-ea"/>
              <a:cs typeface="+mn-cs"/>
            </a:rPr>
            <a:t>・</a:t>
          </a:r>
          <a:endParaRPr kumimoji="1" lang="en-US" altLang="ja-JP" sz="1100" b="0" i="0" u="none" strike="noStrike">
            <a:solidFill>
              <a:schemeClr val="dk1"/>
            </a:solidFill>
            <a:effectLst/>
            <a:latin typeface="+mn-lt"/>
            <a:ea typeface="+mn-ea"/>
            <a:cs typeface="+mn-cs"/>
          </a:endParaRPr>
        </a:p>
        <a:p>
          <a:pPr algn="l"/>
          <a:r>
            <a:rPr kumimoji="1" lang="ja-JP" altLang="en-US" sz="1100" b="0" i="0" u="none" strike="noStrike">
              <a:solidFill>
                <a:schemeClr val="dk1"/>
              </a:solidFill>
              <a:effectLst/>
              <a:latin typeface="+mn-lt"/>
              <a:ea typeface="+mn-ea"/>
              <a:cs typeface="+mn-cs"/>
            </a:rPr>
            <a:t>・</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w="28575"/>
      </a:spPr>
      <a:bodyPr vertOverflow="clip" horzOverflow="clip" rtlCol="0" anchor="t"/>
      <a:lstStyle>
        <a:defPPr algn="l">
          <a:defRPr kumimoji="1" sz="1100"/>
        </a:defPPr>
      </a:lstStyle>
      <a:style>
        <a:lnRef idx="2">
          <a:schemeClr val="accent6">
            <a:shade val="50000"/>
          </a:schemeClr>
        </a:lnRef>
        <a:fillRef idx="1">
          <a:schemeClr val="accent6"/>
        </a:fillRef>
        <a:effectRef idx="0">
          <a:schemeClr val="accent6"/>
        </a:effectRef>
        <a:fontRef idx="minor">
          <a:schemeClr val="lt1"/>
        </a:fontRef>
      </a:style>
    </a:spDef>
    <a:lnDef>
      <a:spPr>
        <a:ln>
          <a:tailEnd type="triangle"/>
        </a:ln>
        <a:effectLst>
          <a:outerShdw blurRad="50800" dist="38100" dir="2700000" algn="tl" rotWithShape="0">
            <a:prstClr val="black">
              <a:alpha val="40000"/>
            </a:prstClr>
          </a:outerShdw>
        </a:effectLst>
      </a:spPr>
      <a:bodyPr/>
      <a:lstStyle/>
      <a:style>
        <a:lnRef idx="1">
          <a:schemeClr val="dk1"/>
        </a:lnRef>
        <a:fillRef idx="0">
          <a:schemeClr val="dk1"/>
        </a:fillRef>
        <a:effectRef idx="0">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02_Document/SiNDY&#38306;&#36899;/&#20303;&#25152;/&#20303;&#25152;DB&#36039;&#26009;/&#20303;&#25152;DB&#27083;&#25104;.xlsx" TargetMode="External"/><Relationship Id="rId2" Type="http://schemas.openxmlformats.org/officeDocument/2006/relationships/hyperlink" Target="http://preon.mr.ipc.pioneer.co.jp/svn/release/trunk/public/SiNDY-b/Documents/data_model/" TargetMode="External"/><Relationship Id="rId1" Type="http://schemas.openxmlformats.org/officeDocument/2006/relationships/hyperlink" Target="http://preon.mr.ipc.pioneer.co.jp/svn/release/trunk/public/SiNDY-b/Documents/data_model/" TargetMode="External"/><Relationship Id="rId5" Type="http://schemas.openxmlformats.org/officeDocument/2006/relationships/drawing" Target="../drawings/drawing9.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preon.mr.ipc.pioneer.co.jp/bugzilla/show_bug.cgi?id=12045"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Tools/SiNDY-u/map/CheckZipCodeArea" TargetMode="External"/><Relationship Id="rId2" Type="http://schemas.openxmlformats.org/officeDocument/2006/relationships/hyperlink" Target="..\..\..\..\..\..\Tools\SiNDY-u\map\CheckZipCodeArea" TargetMode="External"/><Relationship Id="rId1" Type="http://schemas.openxmlformats.org/officeDocument/2006/relationships/hyperlink" Target="../&#35201;&#20214;&#23450;&#32681;/&#37109;&#20415;&#30058;&#21495;&#12509;&#12522;&#12468;&#12531;&#12481;&#12455;&#12483;&#12463;&#12484;&#12540;&#12523;_&#35201;&#20214;&#23450;&#32681;&#26360;.xlsx"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12518;&#12540;&#12470;&#21517;/&#12497;&#12473;&#12527;&#12540;&#12489;@DB&#21517;" TargetMode="External"/><Relationship Id="rId1" Type="http://schemas.openxmlformats.org/officeDocument/2006/relationships/hyperlink" Target="mailto:&#12518;&#12540;&#12470;&#21517;/&#12497;&#12473;&#12527;&#12540;&#12489;@DB&#21517;"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34"/>
  <sheetViews>
    <sheetView showGridLines="0" tabSelected="1" zoomScale="90" zoomScaleNormal="90" zoomScaleSheetLayoutView="100" workbookViewId="0"/>
  </sheetViews>
  <sheetFormatPr defaultRowHeight="18.75"/>
  <cols>
    <col min="1" max="1" width="9" style="1" customWidth="1"/>
    <col min="2" max="5" width="9" style="1"/>
    <col min="6" max="9" width="10.625" style="1" customWidth="1"/>
    <col min="10" max="16384" width="9" style="1"/>
  </cols>
  <sheetData>
    <row r="6" spans="1:10" ht="38.25">
      <c r="A6" s="336" t="s">
        <v>155</v>
      </c>
      <c r="B6" s="337"/>
      <c r="C6" s="337"/>
      <c r="D6" s="337"/>
      <c r="E6" s="337"/>
      <c r="F6" s="337"/>
      <c r="G6" s="337"/>
      <c r="H6" s="337"/>
      <c r="I6" s="337"/>
    </row>
    <row r="7" spans="1:10" ht="19.5" thickBot="1">
      <c r="A7" s="2"/>
      <c r="B7" s="2"/>
      <c r="C7" s="2"/>
      <c r="D7" s="2"/>
      <c r="E7" s="2"/>
      <c r="F7" s="2"/>
      <c r="G7" s="2"/>
      <c r="H7" s="2"/>
      <c r="I7" s="2"/>
    </row>
    <row r="11" spans="1:10">
      <c r="A11" s="338" t="s">
        <v>696</v>
      </c>
      <c r="B11" s="339"/>
      <c r="C11" s="339"/>
      <c r="D11" s="339"/>
      <c r="E11" s="339"/>
      <c r="F11" s="339"/>
      <c r="G11" s="339"/>
      <c r="H11" s="339"/>
      <c r="I11" s="339"/>
      <c r="J11" s="281"/>
    </row>
    <row r="12" spans="1:10">
      <c r="A12" s="339"/>
      <c r="B12" s="339"/>
      <c r="C12" s="339"/>
      <c r="D12" s="339"/>
      <c r="E12" s="339"/>
      <c r="F12" s="339"/>
      <c r="G12" s="339"/>
      <c r="H12" s="339"/>
      <c r="I12" s="339"/>
    </row>
    <row r="13" spans="1:10">
      <c r="A13" s="339"/>
      <c r="B13" s="339"/>
      <c r="C13" s="339"/>
      <c r="D13" s="339"/>
      <c r="E13" s="339"/>
      <c r="F13" s="339"/>
      <c r="G13" s="339"/>
      <c r="H13" s="339"/>
      <c r="I13" s="339"/>
    </row>
    <row r="14" spans="1:10">
      <c r="A14" s="339"/>
      <c r="B14" s="339"/>
      <c r="C14" s="339"/>
      <c r="D14" s="339"/>
      <c r="E14" s="339"/>
      <c r="F14" s="339"/>
      <c r="G14" s="339"/>
      <c r="H14" s="339"/>
      <c r="I14" s="339"/>
    </row>
    <row r="15" spans="1:10">
      <c r="A15" s="339"/>
      <c r="B15" s="339"/>
      <c r="C15" s="339"/>
      <c r="D15" s="339"/>
      <c r="E15" s="339"/>
      <c r="F15" s="339"/>
      <c r="G15" s="339"/>
      <c r="H15" s="339"/>
      <c r="I15" s="339"/>
    </row>
    <row r="16" spans="1:10">
      <c r="A16" s="339"/>
      <c r="B16" s="339"/>
      <c r="C16" s="339"/>
      <c r="D16" s="339"/>
      <c r="E16" s="339"/>
      <c r="F16" s="339"/>
      <c r="G16" s="339"/>
      <c r="H16" s="339"/>
      <c r="I16" s="339"/>
    </row>
    <row r="27" spans="5:9">
      <c r="F27" s="344" t="s">
        <v>258</v>
      </c>
      <c r="G27" s="345"/>
      <c r="H27" s="345"/>
      <c r="I27" s="346"/>
    </row>
    <row r="28" spans="5:9" ht="14.25" customHeight="1">
      <c r="I28" s="3" t="s">
        <v>21</v>
      </c>
    </row>
    <row r="30" spans="5:9" ht="19.5">
      <c r="F30" s="340" t="s">
        <v>22</v>
      </c>
      <c r="G30" s="341"/>
      <c r="H30" s="342" t="s">
        <v>1004</v>
      </c>
      <c r="I30" s="343"/>
    </row>
    <row r="31" spans="5:9">
      <c r="E31" s="4"/>
      <c r="F31" s="4"/>
    </row>
    <row r="32" spans="5:9">
      <c r="E32" s="5"/>
      <c r="F32" s="5" t="s">
        <v>23</v>
      </c>
      <c r="G32" s="334" t="s">
        <v>52</v>
      </c>
      <c r="H32" s="335"/>
      <c r="I32" s="6" t="s">
        <v>24</v>
      </c>
    </row>
    <row r="33" spans="5:9" ht="39.75" customHeight="1">
      <c r="E33" s="7" t="s">
        <v>25</v>
      </c>
      <c r="F33" s="8" t="s">
        <v>53</v>
      </c>
      <c r="G33" s="9" t="s">
        <v>53</v>
      </c>
      <c r="H33" s="9" t="s">
        <v>53</v>
      </c>
      <c r="I33" s="10" t="s">
        <v>998</v>
      </c>
    </row>
    <row r="34" spans="5:9">
      <c r="E34" s="11" t="s">
        <v>26</v>
      </c>
      <c r="F34" s="141" t="s">
        <v>53</v>
      </c>
      <c r="G34" s="142" t="s">
        <v>53</v>
      </c>
      <c r="H34" s="142" t="s">
        <v>53</v>
      </c>
      <c r="I34" s="140">
        <v>42786</v>
      </c>
    </row>
  </sheetData>
  <sheetProtection formatCells="0"/>
  <mergeCells count="6">
    <mergeCell ref="G32:H32"/>
    <mergeCell ref="A6:I6"/>
    <mergeCell ref="A11:I16"/>
    <mergeCell ref="F30:G30"/>
    <mergeCell ref="H30:I30"/>
    <mergeCell ref="F27:I27"/>
  </mergeCells>
  <phoneticPr fontId="3"/>
  <conditionalFormatting sqref="F27">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K58"/>
  <sheetViews>
    <sheetView showGridLines="0" zoomScale="90" zoomScaleNormal="90" workbookViewId="0"/>
  </sheetViews>
  <sheetFormatPr defaultColWidth="5" defaultRowHeight="18.75"/>
  <cols>
    <col min="1" max="2" width="5" style="56"/>
    <col min="3" max="16384" width="5" style="45"/>
  </cols>
  <sheetData>
    <row r="1" spans="1:2" ht="22.5">
      <c r="A1" s="88" t="s">
        <v>608</v>
      </c>
      <c r="B1" s="89"/>
    </row>
    <row r="2" spans="1:2">
      <c r="A2" s="90"/>
      <c r="B2" s="89"/>
    </row>
    <row r="3" spans="1:2">
      <c r="B3" s="56" t="s">
        <v>611</v>
      </c>
    </row>
    <row r="53" spans="2:11">
      <c r="B53" s="287"/>
      <c r="C53" s="288"/>
      <c r="D53" s="288"/>
      <c r="E53" s="288"/>
      <c r="F53" s="288"/>
      <c r="G53" s="288"/>
      <c r="H53" s="288"/>
      <c r="I53" s="288"/>
      <c r="J53" s="288"/>
      <c r="K53" s="288"/>
    </row>
    <row r="54" spans="2:11">
      <c r="B54" s="287"/>
      <c r="C54" s="288"/>
      <c r="D54" s="288"/>
      <c r="E54" s="288"/>
      <c r="F54" s="288"/>
      <c r="G54" s="288"/>
      <c r="H54" s="288"/>
      <c r="I54" s="288"/>
      <c r="J54" s="288"/>
      <c r="K54" s="288"/>
    </row>
    <row r="55" spans="2:11">
      <c r="B55" s="287"/>
      <c r="C55" s="288"/>
      <c r="D55" s="288"/>
      <c r="E55" s="288"/>
      <c r="F55" s="288"/>
      <c r="G55" s="288"/>
      <c r="H55" s="288"/>
      <c r="I55" s="288"/>
      <c r="J55" s="288"/>
      <c r="K55" s="288"/>
    </row>
    <row r="56" spans="2:11">
      <c r="B56" s="287"/>
      <c r="C56" s="288"/>
      <c r="D56" s="288"/>
      <c r="E56" s="288"/>
      <c r="F56" s="288"/>
      <c r="G56" s="288"/>
      <c r="H56" s="288"/>
      <c r="I56" s="288"/>
      <c r="J56" s="288"/>
      <c r="K56" s="288"/>
    </row>
    <row r="57" spans="2:11">
      <c r="B57" s="287"/>
      <c r="C57" s="288"/>
      <c r="D57" s="288"/>
      <c r="E57" s="288"/>
      <c r="F57" s="288"/>
      <c r="G57" s="288"/>
      <c r="H57" s="288"/>
      <c r="I57" s="288"/>
      <c r="J57" s="288"/>
      <c r="K57" s="288"/>
    </row>
    <row r="58" spans="2:11">
      <c r="B58" s="287"/>
      <c r="C58" s="288"/>
      <c r="D58" s="288"/>
      <c r="E58" s="288"/>
      <c r="F58" s="288"/>
      <c r="G58" s="288"/>
      <c r="H58" s="288"/>
      <c r="I58" s="288"/>
      <c r="J58" s="288"/>
      <c r="K58" s="288"/>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3"/>
  <sheetViews>
    <sheetView showGridLines="0" zoomScale="90" zoomScaleNormal="90" workbookViewId="0"/>
  </sheetViews>
  <sheetFormatPr defaultColWidth="5" defaultRowHeight="18.75"/>
  <cols>
    <col min="1" max="2" width="5" style="56"/>
    <col min="3" max="16384" width="5" style="45"/>
  </cols>
  <sheetData>
    <row r="1" spans="1:2" ht="22.5">
      <c r="A1" s="88" t="s">
        <v>609</v>
      </c>
      <c r="B1" s="89"/>
    </row>
    <row r="2" spans="1:2">
      <c r="A2" s="90"/>
      <c r="B2" s="89"/>
    </row>
    <row r="3" spans="1:2">
      <c r="B3" s="56" t="s">
        <v>611</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110"/>
  <sheetViews>
    <sheetView showGridLines="0" zoomScale="90" zoomScaleNormal="90" workbookViewId="0"/>
  </sheetViews>
  <sheetFormatPr defaultColWidth="5" defaultRowHeight="18.75"/>
  <cols>
    <col min="1" max="2" width="5" style="56"/>
    <col min="3" max="16384" width="5" style="45"/>
  </cols>
  <sheetData>
    <row r="1" spans="1:22" ht="22.5">
      <c r="A1" s="88" t="s">
        <v>610</v>
      </c>
      <c r="B1" s="89"/>
    </row>
    <row r="2" spans="1:22">
      <c r="A2" s="90"/>
      <c r="B2" s="89"/>
    </row>
    <row r="3" spans="1:22">
      <c r="B3" s="56" t="s">
        <v>611</v>
      </c>
      <c r="L3" s="56" t="s">
        <v>636</v>
      </c>
      <c r="V3" s="56" t="s">
        <v>637</v>
      </c>
    </row>
    <row r="110" spans="1:1">
      <c r="A110" s="56" t="s">
        <v>664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N52"/>
  <sheetViews>
    <sheetView showGridLines="0" zoomScale="80" zoomScaleNormal="80" workbookViewId="0"/>
  </sheetViews>
  <sheetFormatPr defaultColWidth="5" defaultRowHeight="16.5"/>
  <cols>
    <col min="1" max="1" width="5" style="198"/>
    <col min="2" max="2" width="5" style="199"/>
    <col min="3" max="16384" width="5" style="84"/>
  </cols>
  <sheetData>
    <row r="1" spans="1:64" ht="22.5">
      <c r="A1" s="88" t="s">
        <v>70</v>
      </c>
    </row>
    <row r="2" spans="1:64">
      <c r="B2" s="199" t="s">
        <v>0</v>
      </c>
    </row>
    <row r="3" spans="1:64">
      <c r="C3" s="84" t="s">
        <v>384</v>
      </c>
    </row>
    <row r="5" spans="1:64">
      <c r="B5" s="199" t="s">
        <v>69</v>
      </c>
    </row>
    <row r="6" spans="1:64">
      <c r="C6" s="84" t="s">
        <v>391</v>
      </c>
    </row>
    <row r="7" spans="1:64">
      <c r="C7" s="84" t="s">
        <v>422</v>
      </c>
    </row>
    <row r="8" spans="1:64">
      <c r="C8" s="371" t="s">
        <v>68</v>
      </c>
      <c r="D8" s="371"/>
      <c r="E8" s="371" t="s">
        <v>66</v>
      </c>
      <c r="F8" s="371"/>
      <c r="G8" s="371"/>
      <c r="H8" s="371"/>
      <c r="I8" s="371"/>
      <c r="J8" s="371"/>
      <c r="K8" s="371"/>
      <c r="L8" s="371"/>
      <c r="M8" s="371"/>
      <c r="N8" s="371"/>
      <c r="O8" s="371"/>
      <c r="P8" s="371"/>
      <c r="Q8" s="371"/>
      <c r="R8" s="371"/>
      <c r="S8" s="371"/>
      <c r="T8" s="371"/>
      <c r="U8" s="371"/>
      <c r="V8" s="371"/>
      <c r="W8" s="371"/>
      <c r="X8" s="371"/>
      <c r="Y8" s="371" t="s">
        <v>65</v>
      </c>
      <c r="Z8" s="371"/>
      <c r="AA8" s="371"/>
      <c r="AB8" s="371"/>
      <c r="AC8" s="371"/>
      <c r="AD8" s="371"/>
      <c r="AE8" s="371"/>
      <c r="AF8" s="371"/>
      <c r="AG8" s="371"/>
      <c r="AH8" s="371"/>
      <c r="AI8" s="371"/>
      <c r="AJ8" s="371"/>
      <c r="AK8" s="371"/>
      <c r="AL8" s="371"/>
      <c r="AM8" s="371"/>
      <c r="AN8" s="371"/>
      <c r="AO8" s="371"/>
      <c r="AP8" s="371"/>
      <c r="AQ8" s="371"/>
      <c r="AR8" s="371"/>
      <c r="AS8" s="371" t="s">
        <v>64</v>
      </c>
      <c r="AT8" s="371"/>
      <c r="AU8" s="371"/>
      <c r="AV8" s="371"/>
      <c r="AW8" s="371"/>
      <c r="AX8" s="371"/>
      <c r="AY8" s="371"/>
      <c r="AZ8" s="371"/>
      <c r="BA8" s="371"/>
      <c r="BB8" s="371"/>
      <c r="BC8" s="371"/>
      <c r="BD8" s="371"/>
      <c r="BE8" s="371"/>
      <c r="BF8" s="371"/>
      <c r="BG8" s="371"/>
      <c r="BH8" s="371"/>
      <c r="BI8" s="371"/>
      <c r="BJ8" s="371"/>
      <c r="BK8" s="371"/>
      <c r="BL8" s="371"/>
    </row>
    <row r="9" spans="1:64">
      <c r="C9" s="407">
        <v>1</v>
      </c>
      <c r="D9" s="407"/>
      <c r="E9" s="406" t="s">
        <v>439</v>
      </c>
      <c r="F9" s="406" t="s">
        <v>424</v>
      </c>
      <c r="G9" s="406" t="s">
        <v>424</v>
      </c>
      <c r="H9" s="406" t="s">
        <v>424</v>
      </c>
      <c r="I9" s="406" t="s">
        <v>424</v>
      </c>
      <c r="J9" s="406" t="s">
        <v>424</v>
      </c>
      <c r="K9" s="406" t="s">
        <v>424</v>
      </c>
      <c r="L9" s="406" t="s">
        <v>424</v>
      </c>
      <c r="M9" s="406" t="s">
        <v>424</v>
      </c>
      <c r="N9" s="406" t="s">
        <v>424</v>
      </c>
      <c r="O9" s="406" t="s">
        <v>424</v>
      </c>
      <c r="P9" s="406" t="s">
        <v>424</v>
      </c>
      <c r="Q9" s="406" t="s">
        <v>424</v>
      </c>
      <c r="R9" s="406" t="s">
        <v>424</v>
      </c>
      <c r="S9" s="406" t="s">
        <v>424</v>
      </c>
      <c r="T9" s="406" t="s">
        <v>424</v>
      </c>
      <c r="U9" s="406" t="s">
        <v>424</v>
      </c>
      <c r="V9" s="406" t="s">
        <v>424</v>
      </c>
      <c r="W9" s="406" t="s">
        <v>424</v>
      </c>
      <c r="X9" s="406" t="s">
        <v>424</v>
      </c>
      <c r="Y9" s="406" t="s">
        <v>454</v>
      </c>
      <c r="Z9" s="406"/>
      <c r="AA9" s="406"/>
      <c r="AB9" s="406"/>
      <c r="AC9" s="406"/>
      <c r="AD9" s="406"/>
      <c r="AE9" s="406"/>
      <c r="AF9" s="406"/>
      <c r="AG9" s="406"/>
      <c r="AH9" s="406"/>
      <c r="AI9" s="406"/>
      <c r="AJ9" s="406"/>
      <c r="AK9" s="406"/>
      <c r="AL9" s="406"/>
      <c r="AM9" s="406"/>
      <c r="AN9" s="406"/>
      <c r="AO9" s="406"/>
      <c r="AP9" s="406"/>
      <c r="AQ9" s="406"/>
      <c r="AR9" s="406"/>
      <c r="AS9" s="410" t="s">
        <v>472</v>
      </c>
      <c r="AT9" s="406"/>
      <c r="AU9" s="406"/>
      <c r="AV9" s="406"/>
      <c r="AW9" s="406"/>
      <c r="AX9" s="406"/>
      <c r="AY9" s="406"/>
      <c r="AZ9" s="406"/>
      <c r="BA9" s="406"/>
      <c r="BB9" s="406"/>
      <c r="BC9" s="406"/>
      <c r="BD9" s="406"/>
      <c r="BE9" s="406"/>
      <c r="BF9" s="406"/>
      <c r="BG9" s="406"/>
      <c r="BH9" s="406"/>
      <c r="BI9" s="406"/>
      <c r="BJ9" s="406"/>
      <c r="BK9" s="406"/>
      <c r="BL9" s="406"/>
    </row>
    <row r="10" spans="1:64">
      <c r="C10" s="407">
        <v>2</v>
      </c>
      <c r="D10" s="407"/>
      <c r="E10" s="406" t="s">
        <v>440</v>
      </c>
      <c r="F10" s="406" t="s">
        <v>425</v>
      </c>
      <c r="G10" s="406" t="s">
        <v>425</v>
      </c>
      <c r="H10" s="406" t="s">
        <v>425</v>
      </c>
      <c r="I10" s="406" t="s">
        <v>425</v>
      </c>
      <c r="J10" s="406" t="s">
        <v>425</v>
      </c>
      <c r="K10" s="406" t="s">
        <v>425</v>
      </c>
      <c r="L10" s="406" t="s">
        <v>425</v>
      </c>
      <c r="M10" s="406" t="s">
        <v>425</v>
      </c>
      <c r="N10" s="406" t="s">
        <v>425</v>
      </c>
      <c r="O10" s="406" t="s">
        <v>425</v>
      </c>
      <c r="P10" s="406" t="s">
        <v>425</v>
      </c>
      <c r="Q10" s="406" t="s">
        <v>425</v>
      </c>
      <c r="R10" s="406" t="s">
        <v>425</v>
      </c>
      <c r="S10" s="406" t="s">
        <v>425</v>
      </c>
      <c r="T10" s="406" t="s">
        <v>425</v>
      </c>
      <c r="U10" s="406" t="s">
        <v>425</v>
      </c>
      <c r="V10" s="406" t="s">
        <v>425</v>
      </c>
      <c r="W10" s="406" t="s">
        <v>425</v>
      </c>
      <c r="X10" s="406" t="s">
        <v>425</v>
      </c>
      <c r="Y10" s="406" t="s">
        <v>455</v>
      </c>
      <c r="Z10" s="406"/>
      <c r="AA10" s="406"/>
      <c r="AB10" s="406"/>
      <c r="AC10" s="406"/>
      <c r="AD10" s="406"/>
      <c r="AE10" s="406"/>
      <c r="AF10" s="406"/>
      <c r="AG10" s="406"/>
      <c r="AH10" s="406"/>
      <c r="AI10" s="406"/>
      <c r="AJ10" s="406"/>
      <c r="AK10" s="406"/>
      <c r="AL10" s="406"/>
      <c r="AM10" s="406"/>
      <c r="AN10" s="406"/>
      <c r="AO10" s="406"/>
      <c r="AP10" s="406"/>
      <c r="AQ10" s="406"/>
      <c r="AR10" s="406"/>
      <c r="AS10" s="406" t="s">
        <v>456</v>
      </c>
      <c r="AT10" s="406"/>
      <c r="AU10" s="406"/>
      <c r="AV10" s="406"/>
      <c r="AW10" s="406"/>
      <c r="AX10" s="406"/>
      <c r="AY10" s="406"/>
      <c r="AZ10" s="406"/>
      <c r="BA10" s="406"/>
      <c r="BB10" s="406"/>
      <c r="BC10" s="406"/>
      <c r="BD10" s="406"/>
      <c r="BE10" s="406"/>
      <c r="BF10" s="406"/>
      <c r="BG10" s="406"/>
      <c r="BH10" s="406"/>
      <c r="BI10" s="406"/>
      <c r="BJ10" s="406"/>
      <c r="BK10" s="406"/>
      <c r="BL10" s="406"/>
    </row>
    <row r="11" spans="1:64">
      <c r="C11" s="407">
        <v>3</v>
      </c>
      <c r="D11" s="407"/>
      <c r="E11" s="406" t="s">
        <v>441</v>
      </c>
      <c r="F11" s="406" t="s">
        <v>426</v>
      </c>
      <c r="G11" s="406" t="s">
        <v>426</v>
      </c>
      <c r="H11" s="406" t="s">
        <v>426</v>
      </c>
      <c r="I11" s="406" t="s">
        <v>426</v>
      </c>
      <c r="J11" s="406" t="s">
        <v>426</v>
      </c>
      <c r="K11" s="406" t="s">
        <v>426</v>
      </c>
      <c r="L11" s="406" t="s">
        <v>426</v>
      </c>
      <c r="M11" s="406" t="s">
        <v>426</v>
      </c>
      <c r="N11" s="406" t="s">
        <v>426</v>
      </c>
      <c r="O11" s="406" t="s">
        <v>426</v>
      </c>
      <c r="P11" s="406" t="s">
        <v>426</v>
      </c>
      <c r="Q11" s="406" t="s">
        <v>426</v>
      </c>
      <c r="R11" s="406" t="s">
        <v>426</v>
      </c>
      <c r="S11" s="406" t="s">
        <v>426</v>
      </c>
      <c r="T11" s="406" t="s">
        <v>426</v>
      </c>
      <c r="U11" s="406" t="s">
        <v>426</v>
      </c>
      <c r="V11" s="406" t="s">
        <v>426</v>
      </c>
      <c r="W11" s="406" t="s">
        <v>426</v>
      </c>
      <c r="X11" s="406" t="s">
        <v>426</v>
      </c>
      <c r="Y11" s="406" t="s">
        <v>457</v>
      </c>
      <c r="Z11" s="406"/>
      <c r="AA11" s="406"/>
      <c r="AB11" s="406"/>
      <c r="AC11" s="406"/>
      <c r="AD11" s="406"/>
      <c r="AE11" s="406"/>
      <c r="AF11" s="406"/>
      <c r="AG11" s="406"/>
      <c r="AH11" s="406"/>
      <c r="AI11" s="406"/>
      <c r="AJ11" s="406"/>
      <c r="AK11" s="406"/>
      <c r="AL11" s="406"/>
      <c r="AM11" s="406"/>
      <c r="AN11" s="406"/>
      <c r="AO11" s="406"/>
      <c r="AP11" s="406"/>
      <c r="AQ11" s="406"/>
      <c r="AR11" s="406"/>
      <c r="AS11" s="406" t="s">
        <v>458</v>
      </c>
      <c r="AT11" s="406"/>
      <c r="AU11" s="406"/>
      <c r="AV11" s="406"/>
      <c r="AW11" s="406"/>
      <c r="AX11" s="406"/>
      <c r="AY11" s="406"/>
      <c r="AZ11" s="406"/>
      <c r="BA11" s="406"/>
      <c r="BB11" s="406"/>
      <c r="BC11" s="406"/>
      <c r="BD11" s="406"/>
      <c r="BE11" s="406"/>
      <c r="BF11" s="406"/>
      <c r="BG11" s="406"/>
      <c r="BH11" s="406"/>
      <c r="BI11" s="406"/>
      <c r="BJ11" s="406"/>
      <c r="BK11" s="406"/>
      <c r="BL11" s="406"/>
    </row>
    <row r="12" spans="1:64" ht="16.5" customHeight="1">
      <c r="C12" s="407">
        <v>4</v>
      </c>
      <c r="D12" s="407"/>
      <c r="E12" s="406" t="s">
        <v>442</v>
      </c>
      <c r="F12" s="406" t="s">
        <v>427</v>
      </c>
      <c r="G12" s="406" t="s">
        <v>427</v>
      </c>
      <c r="H12" s="406" t="s">
        <v>427</v>
      </c>
      <c r="I12" s="406" t="s">
        <v>427</v>
      </c>
      <c r="J12" s="406" t="s">
        <v>427</v>
      </c>
      <c r="K12" s="406" t="s">
        <v>427</v>
      </c>
      <c r="L12" s="406" t="s">
        <v>427</v>
      </c>
      <c r="M12" s="406" t="s">
        <v>427</v>
      </c>
      <c r="N12" s="406" t="s">
        <v>427</v>
      </c>
      <c r="O12" s="406" t="s">
        <v>427</v>
      </c>
      <c r="P12" s="406" t="s">
        <v>427</v>
      </c>
      <c r="Q12" s="406" t="s">
        <v>427</v>
      </c>
      <c r="R12" s="406" t="s">
        <v>427</v>
      </c>
      <c r="S12" s="406" t="s">
        <v>427</v>
      </c>
      <c r="T12" s="406" t="s">
        <v>427</v>
      </c>
      <c r="U12" s="406" t="s">
        <v>427</v>
      </c>
      <c r="V12" s="406" t="s">
        <v>427</v>
      </c>
      <c r="W12" s="406" t="s">
        <v>427</v>
      </c>
      <c r="X12" s="406" t="s">
        <v>427</v>
      </c>
      <c r="Y12" s="406" t="s">
        <v>459</v>
      </c>
      <c r="Z12" s="406"/>
      <c r="AA12" s="406"/>
      <c r="AB12" s="406"/>
      <c r="AC12" s="406"/>
      <c r="AD12" s="406"/>
      <c r="AE12" s="406"/>
      <c r="AF12" s="406"/>
      <c r="AG12" s="406"/>
      <c r="AH12" s="406"/>
      <c r="AI12" s="406"/>
      <c r="AJ12" s="406"/>
      <c r="AK12" s="406"/>
      <c r="AL12" s="406"/>
      <c r="AM12" s="406"/>
      <c r="AN12" s="406"/>
      <c r="AO12" s="406"/>
      <c r="AP12" s="406"/>
      <c r="AQ12" s="406"/>
      <c r="AR12" s="406"/>
      <c r="AS12" s="406" t="s">
        <v>469</v>
      </c>
      <c r="AT12" s="406"/>
      <c r="AU12" s="406"/>
      <c r="AV12" s="406"/>
      <c r="AW12" s="406"/>
      <c r="AX12" s="406"/>
      <c r="AY12" s="406"/>
      <c r="AZ12" s="406"/>
      <c r="BA12" s="406"/>
      <c r="BB12" s="406"/>
      <c r="BC12" s="406"/>
      <c r="BD12" s="406"/>
      <c r="BE12" s="406"/>
      <c r="BF12" s="406"/>
      <c r="BG12" s="406"/>
      <c r="BH12" s="406"/>
      <c r="BI12" s="406"/>
      <c r="BJ12" s="406"/>
      <c r="BK12" s="406"/>
      <c r="BL12" s="406"/>
    </row>
    <row r="13" spans="1:64" ht="16.5" customHeight="1">
      <c r="C13" s="407">
        <v>5</v>
      </c>
      <c r="D13" s="407"/>
      <c r="E13" s="406" t="s">
        <v>443</v>
      </c>
      <c r="F13" s="406" t="s">
        <v>428</v>
      </c>
      <c r="G13" s="406" t="s">
        <v>428</v>
      </c>
      <c r="H13" s="406" t="s">
        <v>428</v>
      </c>
      <c r="I13" s="406" t="s">
        <v>428</v>
      </c>
      <c r="J13" s="406" t="s">
        <v>428</v>
      </c>
      <c r="K13" s="406" t="s">
        <v>428</v>
      </c>
      <c r="L13" s="406" t="s">
        <v>428</v>
      </c>
      <c r="M13" s="406" t="s">
        <v>428</v>
      </c>
      <c r="N13" s="406" t="s">
        <v>428</v>
      </c>
      <c r="O13" s="406" t="s">
        <v>428</v>
      </c>
      <c r="P13" s="406" t="s">
        <v>428</v>
      </c>
      <c r="Q13" s="406" t="s">
        <v>428</v>
      </c>
      <c r="R13" s="406" t="s">
        <v>428</v>
      </c>
      <c r="S13" s="406" t="s">
        <v>428</v>
      </c>
      <c r="T13" s="406" t="s">
        <v>428</v>
      </c>
      <c r="U13" s="406" t="s">
        <v>428</v>
      </c>
      <c r="V13" s="406" t="s">
        <v>428</v>
      </c>
      <c r="W13" s="406" t="s">
        <v>428</v>
      </c>
      <c r="X13" s="406" t="s">
        <v>428</v>
      </c>
      <c r="Y13" s="406" t="s">
        <v>460</v>
      </c>
      <c r="Z13" s="406"/>
      <c r="AA13" s="406"/>
      <c r="AB13" s="406"/>
      <c r="AC13" s="406"/>
      <c r="AD13" s="406"/>
      <c r="AE13" s="406"/>
      <c r="AF13" s="406"/>
      <c r="AG13" s="406"/>
      <c r="AH13" s="406"/>
      <c r="AI13" s="406"/>
      <c r="AJ13" s="406"/>
      <c r="AK13" s="406"/>
      <c r="AL13" s="406"/>
      <c r="AM13" s="406"/>
      <c r="AN13" s="406"/>
      <c r="AO13" s="406"/>
      <c r="AP13" s="406"/>
      <c r="AQ13" s="406"/>
      <c r="AR13" s="406"/>
      <c r="AS13" s="406" t="s">
        <v>469</v>
      </c>
      <c r="AT13" s="406"/>
      <c r="AU13" s="406"/>
      <c r="AV13" s="406"/>
      <c r="AW13" s="406"/>
      <c r="AX13" s="406"/>
      <c r="AY13" s="406"/>
      <c r="AZ13" s="406"/>
      <c r="BA13" s="406"/>
      <c r="BB13" s="406"/>
      <c r="BC13" s="406"/>
      <c r="BD13" s="406"/>
      <c r="BE13" s="406"/>
      <c r="BF13" s="406"/>
      <c r="BG13" s="406"/>
      <c r="BH13" s="406"/>
      <c r="BI13" s="406"/>
      <c r="BJ13" s="406"/>
      <c r="BK13" s="406"/>
      <c r="BL13" s="406"/>
    </row>
    <row r="14" spans="1:64">
      <c r="C14" s="407">
        <v>6</v>
      </c>
      <c r="D14" s="407"/>
      <c r="E14" s="406" t="s">
        <v>444</v>
      </c>
      <c r="F14" s="406" t="s">
        <v>429</v>
      </c>
      <c r="G14" s="406" t="s">
        <v>429</v>
      </c>
      <c r="H14" s="406" t="s">
        <v>429</v>
      </c>
      <c r="I14" s="406" t="s">
        <v>429</v>
      </c>
      <c r="J14" s="406" t="s">
        <v>429</v>
      </c>
      <c r="K14" s="406" t="s">
        <v>429</v>
      </c>
      <c r="L14" s="406" t="s">
        <v>429</v>
      </c>
      <c r="M14" s="406" t="s">
        <v>429</v>
      </c>
      <c r="N14" s="406" t="s">
        <v>429</v>
      </c>
      <c r="O14" s="406" t="s">
        <v>429</v>
      </c>
      <c r="P14" s="406" t="s">
        <v>429</v>
      </c>
      <c r="Q14" s="406" t="s">
        <v>429</v>
      </c>
      <c r="R14" s="406" t="s">
        <v>429</v>
      </c>
      <c r="S14" s="406" t="s">
        <v>429</v>
      </c>
      <c r="T14" s="406" t="s">
        <v>429</v>
      </c>
      <c r="U14" s="406" t="s">
        <v>429</v>
      </c>
      <c r="V14" s="406" t="s">
        <v>429</v>
      </c>
      <c r="W14" s="406" t="s">
        <v>429</v>
      </c>
      <c r="X14" s="406" t="s">
        <v>429</v>
      </c>
      <c r="Y14" s="406" t="s">
        <v>461</v>
      </c>
      <c r="Z14" s="406"/>
      <c r="AA14" s="406"/>
      <c r="AB14" s="406"/>
      <c r="AC14" s="406"/>
      <c r="AD14" s="406"/>
      <c r="AE14" s="406"/>
      <c r="AF14" s="406"/>
      <c r="AG14" s="406"/>
      <c r="AH14" s="406"/>
      <c r="AI14" s="406"/>
      <c r="AJ14" s="406"/>
      <c r="AK14" s="406"/>
      <c r="AL14" s="406"/>
      <c r="AM14" s="406"/>
      <c r="AN14" s="406"/>
      <c r="AO14" s="406"/>
      <c r="AP14" s="406"/>
      <c r="AQ14" s="406"/>
      <c r="AR14" s="406"/>
      <c r="AS14" s="406" t="s">
        <v>462</v>
      </c>
      <c r="AT14" s="406"/>
      <c r="AU14" s="406"/>
      <c r="AV14" s="406"/>
      <c r="AW14" s="406"/>
      <c r="AX14" s="406"/>
      <c r="AY14" s="406"/>
      <c r="AZ14" s="406"/>
      <c r="BA14" s="406"/>
      <c r="BB14" s="406"/>
      <c r="BC14" s="406"/>
      <c r="BD14" s="406"/>
      <c r="BE14" s="406"/>
      <c r="BF14" s="406"/>
      <c r="BG14" s="406"/>
      <c r="BH14" s="406"/>
      <c r="BI14" s="406"/>
      <c r="BJ14" s="406"/>
      <c r="BK14" s="406"/>
      <c r="BL14" s="406"/>
    </row>
    <row r="15" spans="1:64" ht="16.5" customHeight="1">
      <c r="C15" s="407">
        <v>7</v>
      </c>
      <c r="D15" s="407"/>
      <c r="E15" s="406" t="s">
        <v>445</v>
      </c>
      <c r="F15" s="406" t="s">
        <v>430</v>
      </c>
      <c r="G15" s="406" t="s">
        <v>430</v>
      </c>
      <c r="H15" s="406" t="s">
        <v>430</v>
      </c>
      <c r="I15" s="406" t="s">
        <v>430</v>
      </c>
      <c r="J15" s="406" t="s">
        <v>430</v>
      </c>
      <c r="K15" s="406" t="s">
        <v>430</v>
      </c>
      <c r="L15" s="406" t="s">
        <v>430</v>
      </c>
      <c r="M15" s="406" t="s">
        <v>430</v>
      </c>
      <c r="N15" s="406" t="s">
        <v>430</v>
      </c>
      <c r="O15" s="406" t="s">
        <v>430</v>
      </c>
      <c r="P15" s="406" t="s">
        <v>430</v>
      </c>
      <c r="Q15" s="406" t="s">
        <v>430</v>
      </c>
      <c r="R15" s="406" t="s">
        <v>430</v>
      </c>
      <c r="S15" s="406" t="s">
        <v>430</v>
      </c>
      <c r="T15" s="406" t="s">
        <v>430</v>
      </c>
      <c r="U15" s="406" t="s">
        <v>430</v>
      </c>
      <c r="V15" s="406" t="s">
        <v>430</v>
      </c>
      <c r="W15" s="406" t="s">
        <v>430</v>
      </c>
      <c r="X15" s="406" t="s">
        <v>430</v>
      </c>
      <c r="Y15" s="406" t="s">
        <v>463</v>
      </c>
      <c r="Z15" s="406"/>
      <c r="AA15" s="406"/>
      <c r="AB15" s="406"/>
      <c r="AC15" s="406"/>
      <c r="AD15" s="406"/>
      <c r="AE15" s="406"/>
      <c r="AF15" s="406"/>
      <c r="AG15" s="406"/>
      <c r="AH15" s="406"/>
      <c r="AI15" s="406"/>
      <c r="AJ15" s="406"/>
      <c r="AK15" s="406"/>
      <c r="AL15" s="406"/>
      <c r="AM15" s="406"/>
      <c r="AN15" s="406"/>
      <c r="AO15" s="406"/>
      <c r="AP15" s="406"/>
      <c r="AQ15" s="406"/>
      <c r="AR15" s="406"/>
      <c r="AS15" s="406" t="s">
        <v>469</v>
      </c>
      <c r="AT15" s="406"/>
      <c r="AU15" s="406"/>
      <c r="AV15" s="406"/>
      <c r="AW15" s="406"/>
      <c r="AX15" s="406"/>
      <c r="AY15" s="406"/>
      <c r="AZ15" s="406"/>
      <c r="BA15" s="406"/>
      <c r="BB15" s="406"/>
      <c r="BC15" s="406"/>
      <c r="BD15" s="406"/>
      <c r="BE15" s="406"/>
      <c r="BF15" s="406"/>
      <c r="BG15" s="406"/>
      <c r="BH15" s="406"/>
      <c r="BI15" s="406"/>
      <c r="BJ15" s="406"/>
      <c r="BK15" s="406"/>
      <c r="BL15" s="406"/>
    </row>
    <row r="16" spans="1:64">
      <c r="C16" s="407">
        <v>8</v>
      </c>
      <c r="D16" s="407"/>
      <c r="E16" s="406" t="s">
        <v>446</v>
      </c>
      <c r="F16" s="406" t="s">
        <v>431</v>
      </c>
      <c r="G16" s="406" t="s">
        <v>431</v>
      </c>
      <c r="H16" s="406" t="s">
        <v>431</v>
      </c>
      <c r="I16" s="406" t="s">
        <v>431</v>
      </c>
      <c r="J16" s="406" t="s">
        <v>431</v>
      </c>
      <c r="K16" s="406" t="s">
        <v>431</v>
      </c>
      <c r="L16" s="406" t="s">
        <v>431</v>
      </c>
      <c r="M16" s="406" t="s">
        <v>431</v>
      </c>
      <c r="N16" s="406" t="s">
        <v>431</v>
      </c>
      <c r="O16" s="406" t="s">
        <v>431</v>
      </c>
      <c r="P16" s="406" t="s">
        <v>431</v>
      </c>
      <c r="Q16" s="406" t="s">
        <v>431</v>
      </c>
      <c r="R16" s="406" t="s">
        <v>431</v>
      </c>
      <c r="S16" s="406" t="s">
        <v>431</v>
      </c>
      <c r="T16" s="406" t="s">
        <v>431</v>
      </c>
      <c r="U16" s="406" t="s">
        <v>431</v>
      </c>
      <c r="V16" s="406" t="s">
        <v>431</v>
      </c>
      <c r="W16" s="406" t="s">
        <v>431</v>
      </c>
      <c r="X16" s="406" t="s">
        <v>431</v>
      </c>
      <c r="Y16" s="406" t="s">
        <v>464</v>
      </c>
      <c r="Z16" s="406"/>
      <c r="AA16" s="406"/>
      <c r="AB16" s="406"/>
      <c r="AC16" s="406"/>
      <c r="AD16" s="406"/>
      <c r="AE16" s="406"/>
      <c r="AF16" s="406"/>
      <c r="AG16" s="406"/>
      <c r="AH16" s="406"/>
      <c r="AI16" s="406"/>
      <c r="AJ16" s="406"/>
      <c r="AK16" s="406"/>
      <c r="AL16" s="406"/>
      <c r="AM16" s="406"/>
      <c r="AN16" s="406"/>
      <c r="AO16" s="406"/>
      <c r="AP16" s="406"/>
      <c r="AQ16" s="406"/>
      <c r="AR16" s="406"/>
      <c r="AS16" s="406" t="s">
        <v>456</v>
      </c>
      <c r="AT16" s="406"/>
      <c r="AU16" s="406"/>
      <c r="AV16" s="406"/>
      <c r="AW16" s="406"/>
      <c r="AX16" s="406"/>
      <c r="AY16" s="406"/>
      <c r="AZ16" s="406"/>
      <c r="BA16" s="406"/>
      <c r="BB16" s="406"/>
      <c r="BC16" s="406"/>
      <c r="BD16" s="406"/>
      <c r="BE16" s="406"/>
      <c r="BF16" s="406"/>
      <c r="BG16" s="406"/>
      <c r="BH16" s="406"/>
      <c r="BI16" s="406"/>
      <c r="BJ16" s="406"/>
      <c r="BK16" s="406"/>
      <c r="BL16" s="406"/>
    </row>
    <row r="17" spans="1:64">
      <c r="C17" s="407">
        <v>9</v>
      </c>
      <c r="D17" s="407"/>
      <c r="E17" s="406" t="s">
        <v>447</v>
      </c>
      <c r="F17" s="406" t="s">
        <v>432</v>
      </c>
      <c r="G17" s="406" t="s">
        <v>432</v>
      </c>
      <c r="H17" s="406" t="s">
        <v>432</v>
      </c>
      <c r="I17" s="406" t="s">
        <v>432</v>
      </c>
      <c r="J17" s="406" t="s">
        <v>432</v>
      </c>
      <c r="K17" s="406" t="s">
        <v>432</v>
      </c>
      <c r="L17" s="406" t="s">
        <v>432</v>
      </c>
      <c r="M17" s="406" t="s">
        <v>432</v>
      </c>
      <c r="N17" s="406" t="s">
        <v>432</v>
      </c>
      <c r="O17" s="406" t="s">
        <v>432</v>
      </c>
      <c r="P17" s="406" t="s">
        <v>432</v>
      </c>
      <c r="Q17" s="406" t="s">
        <v>432</v>
      </c>
      <c r="R17" s="406" t="s">
        <v>432</v>
      </c>
      <c r="S17" s="406" t="s">
        <v>432</v>
      </c>
      <c r="T17" s="406" t="s">
        <v>432</v>
      </c>
      <c r="U17" s="406" t="s">
        <v>432</v>
      </c>
      <c r="V17" s="406" t="s">
        <v>432</v>
      </c>
      <c r="W17" s="406" t="s">
        <v>432</v>
      </c>
      <c r="X17" s="406" t="s">
        <v>432</v>
      </c>
      <c r="Y17" s="406" t="s">
        <v>465</v>
      </c>
      <c r="Z17" s="406" t="s">
        <v>432</v>
      </c>
      <c r="AA17" s="406" t="s">
        <v>432</v>
      </c>
      <c r="AB17" s="406" t="s">
        <v>432</v>
      </c>
      <c r="AC17" s="406" t="s">
        <v>432</v>
      </c>
      <c r="AD17" s="406" t="s">
        <v>432</v>
      </c>
      <c r="AE17" s="406" t="s">
        <v>432</v>
      </c>
      <c r="AF17" s="406" t="s">
        <v>432</v>
      </c>
      <c r="AG17" s="406" t="s">
        <v>432</v>
      </c>
      <c r="AH17" s="406" t="s">
        <v>432</v>
      </c>
      <c r="AI17" s="406" t="s">
        <v>432</v>
      </c>
      <c r="AJ17" s="406" t="s">
        <v>432</v>
      </c>
      <c r="AK17" s="406" t="s">
        <v>432</v>
      </c>
      <c r="AL17" s="406" t="s">
        <v>432</v>
      </c>
      <c r="AM17" s="406" t="s">
        <v>432</v>
      </c>
      <c r="AN17" s="406" t="s">
        <v>432</v>
      </c>
      <c r="AO17" s="406" t="s">
        <v>432</v>
      </c>
      <c r="AP17" s="406" t="s">
        <v>432</v>
      </c>
      <c r="AQ17" s="406" t="s">
        <v>432</v>
      </c>
      <c r="AR17" s="406" t="s">
        <v>432</v>
      </c>
      <c r="AS17" s="406" t="s">
        <v>467</v>
      </c>
      <c r="AT17" s="406"/>
      <c r="AU17" s="406"/>
      <c r="AV17" s="406"/>
      <c r="AW17" s="406"/>
      <c r="AX17" s="406"/>
      <c r="AY17" s="406"/>
      <c r="AZ17" s="406"/>
      <c r="BA17" s="406"/>
      <c r="BB17" s="406"/>
      <c r="BC17" s="406"/>
      <c r="BD17" s="406"/>
      <c r="BE17" s="406"/>
      <c r="BF17" s="406"/>
      <c r="BG17" s="406"/>
      <c r="BH17" s="406"/>
      <c r="BI17" s="406"/>
      <c r="BJ17" s="406"/>
      <c r="BK17" s="406"/>
      <c r="BL17" s="406"/>
    </row>
    <row r="18" spans="1:64">
      <c r="C18" s="407">
        <v>10</v>
      </c>
      <c r="D18" s="407"/>
      <c r="E18" s="406" t="s">
        <v>448</v>
      </c>
      <c r="F18" s="406" t="s">
        <v>433</v>
      </c>
      <c r="G18" s="406" t="s">
        <v>433</v>
      </c>
      <c r="H18" s="406" t="s">
        <v>433</v>
      </c>
      <c r="I18" s="406" t="s">
        <v>433</v>
      </c>
      <c r="J18" s="406" t="s">
        <v>433</v>
      </c>
      <c r="K18" s="406" t="s">
        <v>433</v>
      </c>
      <c r="L18" s="406" t="s">
        <v>433</v>
      </c>
      <c r="M18" s="406" t="s">
        <v>433</v>
      </c>
      <c r="N18" s="406" t="s">
        <v>433</v>
      </c>
      <c r="O18" s="406" t="s">
        <v>433</v>
      </c>
      <c r="P18" s="406" t="s">
        <v>433</v>
      </c>
      <c r="Q18" s="406" t="s">
        <v>433</v>
      </c>
      <c r="R18" s="406" t="s">
        <v>433</v>
      </c>
      <c r="S18" s="406" t="s">
        <v>433</v>
      </c>
      <c r="T18" s="406" t="s">
        <v>433</v>
      </c>
      <c r="U18" s="406" t="s">
        <v>433</v>
      </c>
      <c r="V18" s="406" t="s">
        <v>433</v>
      </c>
      <c r="W18" s="406" t="s">
        <v>433</v>
      </c>
      <c r="X18" s="406" t="s">
        <v>433</v>
      </c>
      <c r="Y18" s="406" t="s">
        <v>466</v>
      </c>
      <c r="Z18" s="406" t="s">
        <v>433</v>
      </c>
      <c r="AA18" s="406" t="s">
        <v>433</v>
      </c>
      <c r="AB18" s="406" t="s">
        <v>433</v>
      </c>
      <c r="AC18" s="406" t="s">
        <v>433</v>
      </c>
      <c r="AD18" s="406" t="s">
        <v>433</v>
      </c>
      <c r="AE18" s="406" t="s">
        <v>433</v>
      </c>
      <c r="AF18" s="406" t="s">
        <v>433</v>
      </c>
      <c r="AG18" s="406" t="s">
        <v>433</v>
      </c>
      <c r="AH18" s="406" t="s">
        <v>433</v>
      </c>
      <c r="AI18" s="406" t="s">
        <v>433</v>
      </c>
      <c r="AJ18" s="406" t="s">
        <v>433</v>
      </c>
      <c r="AK18" s="406" t="s">
        <v>433</v>
      </c>
      <c r="AL18" s="406" t="s">
        <v>433</v>
      </c>
      <c r="AM18" s="406" t="s">
        <v>433</v>
      </c>
      <c r="AN18" s="406" t="s">
        <v>433</v>
      </c>
      <c r="AO18" s="406" t="s">
        <v>433</v>
      </c>
      <c r="AP18" s="406" t="s">
        <v>433</v>
      </c>
      <c r="AQ18" s="406" t="s">
        <v>433</v>
      </c>
      <c r="AR18" s="406" t="s">
        <v>433</v>
      </c>
      <c r="AS18" s="406" t="s">
        <v>467</v>
      </c>
      <c r="AT18" s="406"/>
      <c r="AU18" s="406"/>
      <c r="AV18" s="406"/>
      <c r="AW18" s="406"/>
      <c r="AX18" s="406"/>
      <c r="AY18" s="406"/>
      <c r="AZ18" s="406"/>
      <c r="BA18" s="406"/>
      <c r="BB18" s="406"/>
      <c r="BC18" s="406"/>
      <c r="BD18" s="406"/>
      <c r="BE18" s="406"/>
      <c r="BF18" s="406"/>
      <c r="BG18" s="406"/>
      <c r="BH18" s="406"/>
      <c r="BI18" s="406"/>
      <c r="BJ18" s="406"/>
      <c r="BK18" s="406"/>
      <c r="BL18" s="406"/>
    </row>
    <row r="19" spans="1:64">
      <c r="C19" s="407">
        <v>11</v>
      </c>
      <c r="D19" s="407"/>
      <c r="E19" s="406" t="s">
        <v>449</v>
      </c>
      <c r="F19" s="406" t="s">
        <v>434</v>
      </c>
      <c r="G19" s="406" t="s">
        <v>434</v>
      </c>
      <c r="H19" s="406" t="s">
        <v>434</v>
      </c>
      <c r="I19" s="406" t="s">
        <v>434</v>
      </c>
      <c r="J19" s="406" t="s">
        <v>434</v>
      </c>
      <c r="K19" s="406" t="s">
        <v>434</v>
      </c>
      <c r="L19" s="406" t="s">
        <v>434</v>
      </c>
      <c r="M19" s="406" t="s">
        <v>434</v>
      </c>
      <c r="N19" s="406" t="s">
        <v>434</v>
      </c>
      <c r="O19" s="406" t="s">
        <v>434</v>
      </c>
      <c r="P19" s="406" t="s">
        <v>434</v>
      </c>
      <c r="Q19" s="406" t="s">
        <v>434</v>
      </c>
      <c r="R19" s="406" t="s">
        <v>434</v>
      </c>
      <c r="S19" s="406" t="s">
        <v>434</v>
      </c>
      <c r="T19" s="406" t="s">
        <v>434</v>
      </c>
      <c r="U19" s="406" t="s">
        <v>434</v>
      </c>
      <c r="V19" s="406" t="s">
        <v>434</v>
      </c>
      <c r="W19" s="406" t="s">
        <v>434</v>
      </c>
      <c r="X19" s="406" t="s">
        <v>434</v>
      </c>
      <c r="Y19" s="406" t="s">
        <v>470</v>
      </c>
      <c r="Z19" s="406" t="s">
        <v>434</v>
      </c>
      <c r="AA19" s="406" t="s">
        <v>434</v>
      </c>
      <c r="AB19" s="406" t="s">
        <v>434</v>
      </c>
      <c r="AC19" s="406" t="s">
        <v>434</v>
      </c>
      <c r="AD19" s="406" t="s">
        <v>434</v>
      </c>
      <c r="AE19" s="406" t="s">
        <v>434</v>
      </c>
      <c r="AF19" s="406" t="s">
        <v>434</v>
      </c>
      <c r="AG19" s="406" t="s">
        <v>434</v>
      </c>
      <c r="AH19" s="406" t="s">
        <v>434</v>
      </c>
      <c r="AI19" s="406" t="s">
        <v>434</v>
      </c>
      <c r="AJ19" s="406" t="s">
        <v>434</v>
      </c>
      <c r="AK19" s="406" t="s">
        <v>434</v>
      </c>
      <c r="AL19" s="406" t="s">
        <v>434</v>
      </c>
      <c r="AM19" s="406" t="s">
        <v>434</v>
      </c>
      <c r="AN19" s="406" t="s">
        <v>434</v>
      </c>
      <c r="AO19" s="406" t="s">
        <v>434</v>
      </c>
      <c r="AP19" s="406" t="s">
        <v>434</v>
      </c>
      <c r="AQ19" s="406" t="s">
        <v>434</v>
      </c>
      <c r="AR19" s="406" t="s">
        <v>434</v>
      </c>
      <c r="AS19" s="406" t="s">
        <v>467</v>
      </c>
      <c r="AT19" s="406"/>
      <c r="AU19" s="406"/>
      <c r="AV19" s="406"/>
      <c r="AW19" s="406"/>
      <c r="AX19" s="406"/>
      <c r="AY19" s="406"/>
      <c r="AZ19" s="406"/>
      <c r="BA19" s="406"/>
      <c r="BB19" s="406"/>
      <c r="BC19" s="406"/>
      <c r="BD19" s="406"/>
      <c r="BE19" s="406"/>
      <c r="BF19" s="406"/>
      <c r="BG19" s="406"/>
      <c r="BH19" s="406"/>
      <c r="BI19" s="406"/>
      <c r="BJ19" s="406"/>
      <c r="BK19" s="406"/>
      <c r="BL19" s="406"/>
    </row>
    <row r="20" spans="1:64">
      <c r="C20" s="407">
        <v>12</v>
      </c>
      <c r="D20" s="407"/>
      <c r="E20" s="406" t="s">
        <v>450</v>
      </c>
      <c r="F20" s="406" t="s">
        <v>435</v>
      </c>
      <c r="G20" s="406" t="s">
        <v>435</v>
      </c>
      <c r="H20" s="406" t="s">
        <v>435</v>
      </c>
      <c r="I20" s="406" t="s">
        <v>435</v>
      </c>
      <c r="J20" s="406" t="s">
        <v>435</v>
      </c>
      <c r="K20" s="406" t="s">
        <v>435</v>
      </c>
      <c r="L20" s="406" t="s">
        <v>435</v>
      </c>
      <c r="M20" s="406" t="s">
        <v>435</v>
      </c>
      <c r="N20" s="406" t="s">
        <v>435</v>
      </c>
      <c r="O20" s="406" t="s">
        <v>435</v>
      </c>
      <c r="P20" s="406" t="s">
        <v>435</v>
      </c>
      <c r="Q20" s="406" t="s">
        <v>435</v>
      </c>
      <c r="R20" s="406" t="s">
        <v>435</v>
      </c>
      <c r="S20" s="406" t="s">
        <v>435</v>
      </c>
      <c r="T20" s="406" t="s">
        <v>435</v>
      </c>
      <c r="U20" s="406" t="s">
        <v>435</v>
      </c>
      <c r="V20" s="406" t="s">
        <v>435</v>
      </c>
      <c r="W20" s="406" t="s">
        <v>435</v>
      </c>
      <c r="X20" s="406" t="s">
        <v>435</v>
      </c>
      <c r="Y20" s="406" t="s">
        <v>471</v>
      </c>
      <c r="Z20" s="406" t="s">
        <v>435</v>
      </c>
      <c r="AA20" s="406" t="s">
        <v>435</v>
      </c>
      <c r="AB20" s="406" t="s">
        <v>435</v>
      </c>
      <c r="AC20" s="406" t="s">
        <v>435</v>
      </c>
      <c r="AD20" s="406" t="s">
        <v>435</v>
      </c>
      <c r="AE20" s="406" t="s">
        <v>435</v>
      </c>
      <c r="AF20" s="406" t="s">
        <v>435</v>
      </c>
      <c r="AG20" s="406" t="s">
        <v>435</v>
      </c>
      <c r="AH20" s="406" t="s">
        <v>435</v>
      </c>
      <c r="AI20" s="406" t="s">
        <v>435</v>
      </c>
      <c r="AJ20" s="406" t="s">
        <v>435</v>
      </c>
      <c r="AK20" s="406" t="s">
        <v>435</v>
      </c>
      <c r="AL20" s="406" t="s">
        <v>435</v>
      </c>
      <c r="AM20" s="406" t="s">
        <v>435</v>
      </c>
      <c r="AN20" s="406" t="s">
        <v>435</v>
      </c>
      <c r="AO20" s="406" t="s">
        <v>435</v>
      </c>
      <c r="AP20" s="406" t="s">
        <v>435</v>
      </c>
      <c r="AQ20" s="406" t="s">
        <v>435</v>
      </c>
      <c r="AR20" s="406" t="s">
        <v>435</v>
      </c>
      <c r="AS20" s="406" t="s">
        <v>467</v>
      </c>
      <c r="AT20" s="406"/>
      <c r="AU20" s="406"/>
      <c r="AV20" s="406"/>
      <c r="AW20" s="406"/>
      <c r="AX20" s="406"/>
      <c r="AY20" s="406"/>
      <c r="AZ20" s="406"/>
      <c r="BA20" s="406"/>
      <c r="BB20" s="406"/>
      <c r="BC20" s="406"/>
      <c r="BD20" s="406"/>
      <c r="BE20" s="406"/>
      <c r="BF20" s="406"/>
      <c r="BG20" s="406"/>
      <c r="BH20" s="406"/>
      <c r="BI20" s="406"/>
      <c r="BJ20" s="406"/>
      <c r="BK20" s="406"/>
      <c r="BL20" s="406"/>
    </row>
    <row r="21" spans="1:64">
      <c r="A21" s="285"/>
      <c r="C21" s="407">
        <v>13</v>
      </c>
      <c r="D21" s="407"/>
      <c r="E21" s="406" t="s">
        <v>451</v>
      </c>
      <c r="F21" s="406" t="s">
        <v>436</v>
      </c>
      <c r="G21" s="406" t="s">
        <v>436</v>
      </c>
      <c r="H21" s="406" t="s">
        <v>436</v>
      </c>
      <c r="I21" s="406" t="s">
        <v>436</v>
      </c>
      <c r="J21" s="406" t="s">
        <v>436</v>
      </c>
      <c r="K21" s="406" t="s">
        <v>436</v>
      </c>
      <c r="L21" s="406" t="s">
        <v>436</v>
      </c>
      <c r="M21" s="406" t="s">
        <v>436</v>
      </c>
      <c r="N21" s="406" t="s">
        <v>436</v>
      </c>
      <c r="O21" s="406" t="s">
        <v>436</v>
      </c>
      <c r="P21" s="406" t="s">
        <v>436</v>
      </c>
      <c r="Q21" s="406" t="s">
        <v>436</v>
      </c>
      <c r="R21" s="406" t="s">
        <v>436</v>
      </c>
      <c r="S21" s="406" t="s">
        <v>436</v>
      </c>
      <c r="T21" s="406" t="s">
        <v>436</v>
      </c>
      <c r="U21" s="406" t="s">
        <v>436</v>
      </c>
      <c r="V21" s="406" t="s">
        <v>436</v>
      </c>
      <c r="W21" s="406" t="s">
        <v>436</v>
      </c>
      <c r="X21" s="406" t="s">
        <v>436</v>
      </c>
      <c r="Y21" s="406" t="s">
        <v>468</v>
      </c>
      <c r="Z21" s="406" t="s">
        <v>436</v>
      </c>
      <c r="AA21" s="406" t="s">
        <v>436</v>
      </c>
      <c r="AB21" s="406" t="s">
        <v>436</v>
      </c>
      <c r="AC21" s="406" t="s">
        <v>436</v>
      </c>
      <c r="AD21" s="406" t="s">
        <v>436</v>
      </c>
      <c r="AE21" s="406" t="s">
        <v>436</v>
      </c>
      <c r="AF21" s="406" t="s">
        <v>436</v>
      </c>
      <c r="AG21" s="406" t="s">
        <v>436</v>
      </c>
      <c r="AH21" s="406" t="s">
        <v>436</v>
      </c>
      <c r="AI21" s="406" t="s">
        <v>436</v>
      </c>
      <c r="AJ21" s="406" t="s">
        <v>436</v>
      </c>
      <c r="AK21" s="406" t="s">
        <v>436</v>
      </c>
      <c r="AL21" s="406" t="s">
        <v>436</v>
      </c>
      <c r="AM21" s="406" t="s">
        <v>436</v>
      </c>
      <c r="AN21" s="406" t="s">
        <v>436</v>
      </c>
      <c r="AO21" s="406" t="s">
        <v>436</v>
      </c>
      <c r="AP21" s="406" t="s">
        <v>436</v>
      </c>
      <c r="AQ21" s="406" t="s">
        <v>436</v>
      </c>
      <c r="AR21" s="406" t="s">
        <v>436</v>
      </c>
      <c r="AS21" s="406" t="s">
        <v>469</v>
      </c>
      <c r="AT21" s="406"/>
      <c r="AU21" s="406"/>
      <c r="AV21" s="406"/>
      <c r="AW21" s="406"/>
      <c r="AX21" s="406"/>
      <c r="AY21" s="406"/>
      <c r="AZ21" s="406"/>
      <c r="BA21" s="406"/>
      <c r="BB21" s="406"/>
      <c r="BC21" s="406"/>
      <c r="BD21" s="406"/>
      <c r="BE21" s="406"/>
      <c r="BF21" s="406"/>
      <c r="BG21" s="406"/>
      <c r="BH21" s="406"/>
      <c r="BI21" s="406"/>
      <c r="BJ21" s="406"/>
      <c r="BK21" s="406"/>
      <c r="BL21" s="406"/>
    </row>
    <row r="22" spans="1:64">
      <c r="A22" s="285"/>
      <c r="C22" s="407">
        <v>14</v>
      </c>
      <c r="D22" s="407"/>
      <c r="E22" s="406" t="s">
        <v>705</v>
      </c>
      <c r="F22" s="406" t="s">
        <v>437</v>
      </c>
      <c r="G22" s="406" t="s">
        <v>437</v>
      </c>
      <c r="H22" s="406" t="s">
        <v>437</v>
      </c>
      <c r="I22" s="406" t="s">
        <v>437</v>
      </c>
      <c r="J22" s="406" t="s">
        <v>437</v>
      </c>
      <c r="K22" s="406" t="s">
        <v>437</v>
      </c>
      <c r="L22" s="406" t="s">
        <v>437</v>
      </c>
      <c r="M22" s="406" t="s">
        <v>437</v>
      </c>
      <c r="N22" s="406" t="s">
        <v>437</v>
      </c>
      <c r="O22" s="406" t="s">
        <v>437</v>
      </c>
      <c r="P22" s="406" t="s">
        <v>437</v>
      </c>
      <c r="Q22" s="406" t="s">
        <v>437</v>
      </c>
      <c r="R22" s="406" t="s">
        <v>437</v>
      </c>
      <c r="S22" s="406" t="s">
        <v>437</v>
      </c>
      <c r="T22" s="406" t="s">
        <v>437</v>
      </c>
      <c r="U22" s="406" t="s">
        <v>437</v>
      </c>
      <c r="V22" s="406" t="s">
        <v>437</v>
      </c>
      <c r="W22" s="406" t="s">
        <v>437</v>
      </c>
      <c r="X22" s="406" t="s">
        <v>437</v>
      </c>
      <c r="Y22" s="406" t="s">
        <v>710</v>
      </c>
      <c r="Z22" s="406" t="s">
        <v>437</v>
      </c>
      <c r="AA22" s="406" t="s">
        <v>437</v>
      </c>
      <c r="AB22" s="406" t="s">
        <v>437</v>
      </c>
      <c r="AC22" s="406" t="s">
        <v>437</v>
      </c>
      <c r="AD22" s="406" t="s">
        <v>437</v>
      </c>
      <c r="AE22" s="406" t="s">
        <v>437</v>
      </c>
      <c r="AF22" s="406" t="s">
        <v>437</v>
      </c>
      <c r="AG22" s="406" t="s">
        <v>437</v>
      </c>
      <c r="AH22" s="406" t="s">
        <v>437</v>
      </c>
      <c r="AI22" s="406" t="s">
        <v>437</v>
      </c>
      <c r="AJ22" s="406" t="s">
        <v>437</v>
      </c>
      <c r="AK22" s="406" t="s">
        <v>437</v>
      </c>
      <c r="AL22" s="406" t="s">
        <v>437</v>
      </c>
      <c r="AM22" s="406" t="s">
        <v>437</v>
      </c>
      <c r="AN22" s="406" t="s">
        <v>437</v>
      </c>
      <c r="AO22" s="406" t="s">
        <v>437</v>
      </c>
      <c r="AP22" s="406" t="s">
        <v>437</v>
      </c>
      <c r="AQ22" s="406" t="s">
        <v>437</v>
      </c>
      <c r="AR22" s="406" t="s">
        <v>437</v>
      </c>
      <c r="AS22" s="406" t="s">
        <v>469</v>
      </c>
      <c r="AT22" s="406"/>
      <c r="AU22" s="406"/>
      <c r="AV22" s="406"/>
      <c r="AW22" s="406"/>
      <c r="AX22" s="406"/>
      <c r="AY22" s="406"/>
      <c r="AZ22" s="406"/>
      <c r="BA22" s="406"/>
      <c r="BB22" s="406"/>
      <c r="BC22" s="406"/>
      <c r="BD22" s="406"/>
      <c r="BE22" s="406"/>
      <c r="BF22" s="406"/>
      <c r="BG22" s="406"/>
      <c r="BH22" s="406"/>
      <c r="BI22" s="406"/>
      <c r="BJ22" s="406"/>
      <c r="BK22" s="406"/>
      <c r="BL22" s="406"/>
    </row>
    <row r="23" spans="1:64">
      <c r="A23" s="285"/>
      <c r="C23" s="407">
        <v>15</v>
      </c>
      <c r="D23" s="407"/>
      <c r="E23" s="406" t="s">
        <v>706</v>
      </c>
      <c r="F23" s="406" t="s">
        <v>437</v>
      </c>
      <c r="G23" s="406" t="s">
        <v>437</v>
      </c>
      <c r="H23" s="406" t="s">
        <v>437</v>
      </c>
      <c r="I23" s="406" t="s">
        <v>437</v>
      </c>
      <c r="J23" s="406" t="s">
        <v>437</v>
      </c>
      <c r="K23" s="406" t="s">
        <v>437</v>
      </c>
      <c r="L23" s="406" t="s">
        <v>437</v>
      </c>
      <c r="M23" s="406" t="s">
        <v>437</v>
      </c>
      <c r="N23" s="406" t="s">
        <v>437</v>
      </c>
      <c r="O23" s="406" t="s">
        <v>437</v>
      </c>
      <c r="P23" s="406" t="s">
        <v>437</v>
      </c>
      <c r="Q23" s="406" t="s">
        <v>437</v>
      </c>
      <c r="R23" s="406" t="s">
        <v>437</v>
      </c>
      <c r="S23" s="406" t="s">
        <v>437</v>
      </c>
      <c r="T23" s="406" t="s">
        <v>437</v>
      </c>
      <c r="U23" s="406" t="s">
        <v>437</v>
      </c>
      <c r="V23" s="406" t="s">
        <v>437</v>
      </c>
      <c r="W23" s="406" t="s">
        <v>437</v>
      </c>
      <c r="X23" s="406" t="s">
        <v>437</v>
      </c>
      <c r="Y23" s="406" t="s">
        <v>709</v>
      </c>
      <c r="Z23" s="406" t="s">
        <v>437</v>
      </c>
      <c r="AA23" s="406" t="s">
        <v>437</v>
      </c>
      <c r="AB23" s="406" t="s">
        <v>437</v>
      </c>
      <c r="AC23" s="406" t="s">
        <v>437</v>
      </c>
      <c r="AD23" s="406" t="s">
        <v>437</v>
      </c>
      <c r="AE23" s="406" t="s">
        <v>437</v>
      </c>
      <c r="AF23" s="406" t="s">
        <v>437</v>
      </c>
      <c r="AG23" s="406" t="s">
        <v>437</v>
      </c>
      <c r="AH23" s="406" t="s">
        <v>437</v>
      </c>
      <c r="AI23" s="406" t="s">
        <v>437</v>
      </c>
      <c r="AJ23" s="406" t="s">
        <v>437</v>
      </c>
      <c r="AK23" s="406" t="s">
        <v>437</v>
      </c>
      <c r="AL23" s="406" t="s">
        <v>437</v>
      </c>
      <c r="AM23" s="406" t="s">
        <v>437</v>
      </c>
      <c r="AN23" s="406" t="s">
        <v>437</v>
      </c>
      <c r="AO23" s="406" t="s">
        <v>437</v>
      </c>
      <c r="AP23" s="406" t="s">
        <v>437</v>
      </c>
      <c r="AQ23" s="406" t="s">
        <v>437</v>
      </c>
      <c r="AR23" s="406" t="s">
        <v>437</v>
      </c>
      <c r="AS23" s="406" t="s">
        <v>469</v>
      </c>
      <c r="AT23" s="406"/>
      <c r="AU23" s="406"/>
      <c r="AV23" s="406"/>
      <c r="AW23" s="406"/>
      <c r="AX23" s="406"/>
      <c r="AY23" s="406"/>
      <c r="AZ23" s="406"/>
      <c r="BA23" s="406"/>
      <c r="BB23" s="406"/>
      <c r="BC23" s="406"/>
      <c r="BD23" s="406"/>
      <c r="BE23" s="406"/>
      <c r="BF23" s="406"/>
      <c r="BG23" s="406"/>
      <c r="BH23" s="406"/>
      <c r="BI23" s="406"/>
      <c r="BJ23" s="406"/>
      <c r="BK23" s="406"/>
      <c r="BL23" s="406"/>
    </row>
    <row r="24" spans="1:64">
      <c r="A24" s="285"/>
      <c r="C24" s="407">
        <v>16</v>
      </c>
      <c r="D24" s="407"/>
      <c r="E24" s="406" t="s">
        <v>707</v>
      </c>
      <c r="F24" s="406" t="s">
        <v>437</v>
      </c>
      <c r="G24" s="406" t="s">
        <v>437</v>
      </c>
      <c r="H24" s="406" t="s">
        <v>437</v>
      </c>
      <c r="I24" s="406" t="s">
        <v>437</v>
      </c>
      <c r="J24" s="406" t="s">
        <v>437</v>
      </c>
      <c r="K24" s="406" t="s">
        <v>437</v>
      </c>
      <c r="L24" s="406" t="s">
        <v>437</v>
      </c>
      <c r="M24" s="406" t="s">
        <v>437</v>
      </c>
      <c r="N24" s="406" t="s">
        <v>437</v>
      </c>
      <c r="O24" s="406" t="s">
        <v>437</v>
      </c>
      <c r="P24" s="406" t="s">
        <v>437</v>
      </c>
      <c r="Q24" s="406" t="s">
        <v>437</v>
      </c>
      <c r="R24" s="406" t="s">
        <v>437</v>
      </c>
      <c r="S24" s="406" t="s">
        <v>437</v>
      </c>
      <c r="T24" s="406" t="s">
        <v>437</v>
      </c>
      <c r="U24" s="406" t="s">
        <v>437</v>
      </c>
      <c r="V24" s="406" t="s">
        <v>437</v>
      </c>
      <c r="W24" s="406" t="s">
        <v>437</v>
      </c>
      <c r="X24" s="406" t="s">
        <v>437</v>
      </c>
      <c r="Y24" s="406" t="s">
        <v>708</v>
      </c>
      <c r="Z24" s="406" t="s">
        <v>437</v>
      </c>
      <c r="AA24" s="406" t="s">
        <v>437</v>
      </c>
      <c r="AB24" s="406" t="s">
        <v>437</v>
      </c>
      <c r="AC24" s="406" t="s">
        <v>437</v>
      </c>
      <c r="AD24" s="406" t="s">
        <v>437</v>
      </c>
      <c r="AE24" s="406" t="s">
        <v>437</v>
      </c>
      <c r="AF24" s="406" t="s">
        <v>437</v>
      </c>
      <c r="AG24" s="406" t="s">
        <v>437</v>
      </c>
      <c r="AH24" s="406" t="s">
        <v>437</v>
      </c>
      <c r="AI24" s="406" t="s">
        <v>437</v>
      </c>
      <c r="AJ24" s="406" t="s">
        <v>437</v>
      </c>
      <c r="AK24" s="406" t="s">
        <v>437</v>
      </c>
      <c r="AL24" s="406" t="s">
        <v>437</v>
      </c>
      <c r="AM24" s="406" t="s">
        <v>437</v>
      </c>
      <c r="AN24" s="406" t="s">
        <v>437</v>
      </c>
      <c r="AO24" s="406" t="s">
        <v>437</v>
      </c>
      <c r="AP24" s="406" t="s">
        <v>437</v>
      </c>
      <c r="AQ24" s="406" t="s">
        <v>437</v>
      </c>
      <c r="AR24" s="406" t="s">
        <v>437</v>
      </c>
      <c r="AS24" s="406" t="s">
        <v>469</v>
      </c>
      <c r="AT24" s="406"/>
      <c r="AU24" s="406"/>
      <c r="AV24" s="406"/>
      <c r="AW24" s="406"/>
      <c r="AX24" s="406"/>
      <c r="AY24" s="406"/>
      <c r="AZ24" s="406"/>
      <c r="BA24" s="406"/>
      <c r="BB24" s="406"/>
      <c r="BC24" s="406"/>
      <c r="BD24" s="406"/>
      <c r="BE24" s="406"/>
      <c r="BF24" s="406"/>
      <c r="BG24" s="406"/>
      <c r="BH24" s="406"/>
      <c r="BI24" s="406"/>
      <c r="BJ24" s="406"/>
      <c r="BK24" s="406"/>
      <c r="BL24" s="406"/>
    </row>
    <row r="25" spans="1:64" ht="16.5" customHeight="1">
      <c r="C25" s="407">
        <v>17</v>
      </c>
      <c r="D25" s="407"/>
      <c r="E25" s="406" t="s">
        <v>452</v>
      </c>
      <c r="F25" s="406" t="s">
        <v>438</v>
      </c>
      <c r="G25" s="406" t="s">
        <v>438</v>
      </c>
      <c r="H25" s="406" t="s">
        <v>438</v>
      </c>
      <c r="I25" s="406" t="s">
        <v>438</v>
      </c>
      <c r="J25" s="406" t="s">
        <v>438</v>
      </c>
      <c r="K25" s="406" t="s">
        <v>438</v>
      </c>
      <c r="L25" s="406" t="s">
        <v>438</v>
      </c>
      <c r="M25" s="406" t="s">
        <v>438</v>
      </c>
      <c r="N25" s="406" t="s">
        <v>438</v>
      </c>
      <c r="O25" s="406" t="s">
        <v>438</v>
      </c>
      <c r="P25" s="406" t="s">
        <v>438</v>
      </c>
      <c r="Q25" s="406" t="s">
        <v>438</v>
      </c>
      <c r="R25" s="406" t="s">
        <v>438</v>
      </c>
      <c r="S25" s="406" t="s">
        <v>438</v>
      </c>
      <c r="T25" s="406" t="s">
        <v>438</v>
      </c>
      <c r="U25" s="406" t="s">
        <v>438</v>
      </c>
      <c r="V25" s="406" t="s">
        <v>438</v>
      </c>
      <c r="W25" s="406" t="s">
        <v>438</v>
      </c>
      <c r="X25" s="406" t="s">
        <v>438</v>
      </c>
      <c r="Y25" s="406" t="s">
        <v>389</v>
      </c>
      <c r="Z25" s="406"/>
      <c r="AA25" s="406"/>
      <c r="AB25" s="406"/>
      <c r="AC25" s="406"/>
      <c r="AD25" s="406"/>
      <c r="AE25" s="406"/>
      <c r="AF25" s="406"/>
      <c r="AG25" s="406"/>
      <c r="AH25" s="406"/>
      <c r="AI25" s="406"/>
      <c r="AJ25" s="406"/>
      <c r="AK25" s="406"/>
      <c r="AL25" s="406"/>
      <c r="AM25" s="406"/>
      <c r="AN25" s="406"/>
      <c r="AO25" s="406"/>
      <c r="AP25" s="406"/>
      <c r="AQ25" s="406"/>
      <c r="AR25" s="406"/>
      <c r="AS25" s="406" t="s">
        <v>453</v>
      </c>
      <c r="AT25" s="406"/>
      <c r="AU25" s="406"/>
      <c r="AV25" s="406"/>
      <c r="AW25" s="406"/>
      <c r="AX25" s="406"/>
      <c r="AY25" s="406"/>
      <c r="AZ25" s="406"/>
      <c r="BA25" s="406"/>
      <c r="BB25" s="406"/>
      <c r="BC25" s="406"/>
      <c r="BD25" s="406"/>
      <c r="BE25" s="406"/>
      <c r="BF25" s="406"/>
      <c r="BG25" s="406"/>
      <c r="BH25" s="406"/>
      <c r="BI25" s="406"/>
      <c r="BJ25" s="406"/>
      <c r="BK25" s="406"/>
      <c r="BL25" s="406"/>
    </row>
    <row r="26" spans="1:64">
      <c r="C26" s="200"/>
      <c r="D26" s="200"/>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row>
    <row r="27" spans="1:64">
      <c r="C27" s="84" t="s">
        <v>396</v>
      </c>
    </row>
    <row r="28" spans="1:64">
      <c r="C28" s="371" t="s">
        <v>68</v>
      </c>
      <c r="D28" s="371"/>
      <c r="E28" s="371" t="s">
        <v>66</v>
      </c>
      <c r="F28" s="371"/>
      <c r="G28" s="371"/>
      <c r="H28" s="371"/>
      <c r="I28" s="371"/>
      <c r="J28" s="371"/>
      <c r="K28" s="371"/>
      <c r="L28" s="371"/>
      <c r="M28" s="371"/>
      <c r="N28" s="371"/>
      <c r="O28" s="371"/>
      <c r="P28" s="371"/>
      <c r="Q28" s="371"/>
      <c r="R28" s="371"/>
      <c r="S28" s="371"/>
      <c r="T28" s="371"/>
      <c r="U28" s="371"/>
      <c r="V28" s="371"/>
      <c r="W28" s="371"/>
      <c r="X28" s="371"/>
    </row>
    <row r="29" spans="1:64" ht="16.5" customHeight="1">
      <c r="C29" s="407">
        <v>18</v>
      </c>
      <c r="D29" s="407"/>
      <c r="E29" s="406" t="s">
        <v>420</v>
      </c>
      <c r="F29" s="406" t="s">
        <v>397</v>
      </c>
      <c r="G29" s="406" t="s">
        <v>397</v>
      </c>
      <c r="H29" s="406" t="s">
        <v>397</v>
      </c>
      <c r="I29" s="406" t="s">
        <v>397</v>
      </c>
      <c r="J29" s="406" t="s">
        <v>397</v>
      </c>
      <c r="K29" s="406" t="s">
        <v>397</v>
      </c>
      <c r="L29" s="406" t="s">
        <v>397</v>
      </c>
      <c r="M29" s="406" t="s">
        <v>397</v>
      </c>
      <c r="N29" s="406" t="s">
        <v>397</v>
      </c>
      <c r="O29" s="406" t="s">
        <v>397</v>
      </c>
      <c r="P29" s="406" t="s">
        <v>397</v>
      </c>
      <c r="Q29" s="406" t="s">
        <v>397</v>
      </c>
      <c r="R29" s="406" t="s">
        <v>397</v>
      </c>
      <c r="S29" s="406" t="s">
        <v>397</v>
      </c>
      <c r="T29" s="406" t="s">
        <v>397</v>
      </c>
      <c r="U29" s="406" t="s">
        <v>397</v>
      </c>
      <c r="V29" s="406" t="s">
        <v>397</v>
      </c>
      <c r="W29" s="406" t="s">
        <v>397</v>
      </c>
      <c r="X29" s="406" t="s">
        <v>397</v>
      </c>
    </row>
    <row r="30" spans="1:64" ht="16.5" customHeight="1">
      <c r="C30" s="407">
        <v>19</v>
      </c>
      <c r="D30" s="407"/>
      <c r="E30" s="406" t="s">
        <v>409</v>
      </c>
      <c r="F30" s="406" t="s">
        <v>398</v>
      </c>
      <c r="G30" s="406" t="s">
        <v>398</v>
      </c>
      <c r="H30" s="406" t="s">
        <v>398</v>
      </c>
      <c r="I30" s="406" t="s">
        <v>398</v>
      </c>
      <c r="J30" s="406" t="s">
        <v>398</v>
      </c>
      <c r="K30" s="406" t="s">
        <v>398</v>
      </c>
      <c r="L30" s="406" t="s">
        <v>398</v>
      </c>
      <c r="M30" s="406" t="s">
        <v>398</v>
      </c>
      <c r="N30" s="406" t="s">
        <v>398</v>
      </c>
      <c r="O30" s="406" t="s">
        <v>398</v>
      </c>
      <c r="P30" s="406" t="s">
        <v>398</v>
      </c>
      <c r="Q30" s="406" t="s">
        <v>398</v>
      </c>
      <c r="R30" s="406" t="s">
        <v>398</v>
      </c>
      <c r="S30" s="406" t="s">
        <v>398</v>
      </c>
      <c r="T30" s="406" t="s">
        <v>398</v>
      </c>
      <c r="U30" s="406" t="s">
        <v>398</v>
      </c>
      <c r="V30" s="406" t="s">
        <v>398</v>
      </c>
      <c r="W30" s="406" t="s">
        <v>398</v>
      </c>
      <c r="X30" s="406" t="s">
        <v>398</v>
      </c>
    </row>
    <row r="31" spans="1:64" ht="16.5" customHeight="1">
      <c r="C31" s="407">
        <v>20</v>
      </c>
      <c r="D31" s="407"/>
      <c r="E31" s="406" t="s">
        <v>410</v>
      </c>
      <c r="F31" s="406" t="s">
        <v>399</v>
      </c>
      <c r="G31" s="406" t="s">
        <v>399</v>
      </c>
      <c r="H31" s="406" t="s">
        <v>399</v>
      </c>
      <c r="I31" s="406" t="s">
        <v>399</v>
      </c>
      <c r="J31" s="406" t="s">
        <v>399</v>
      </c>
      <c r="K31" s="406" t="s">
        <v>399</v>
      </c>
      <c r="L31" s="406" t="s">
        <v>399</v>
      </c>
      <c r="M31" s="406" t="s">
        <v>399</v>
      </c>
      <c r="N31" s="406" t="s">
        <v>399</v>
      </c>
      <c r="O31" s="406" t="s">
        <v>399</v>
      </c>
      <c r="P31" s="406" t="s">
        <v>399</v>
      </c>
      <c r="Q31" s="406" t="s">
        <v>399</v>
      </c>
      <c r="R31" s="406" t="s">
        <v>399</v>
      </c>
      <c r="S31" s="406" t="s">
        <v>399</v>
      </c>
      <c r="T31" s="406" t="s">
        <v>399</v>
      </c>
      <c r="U31" s="406" t="s">
        <v>399</v>
      </c>
      <c r="V31" s="406" t="s">
        <v>399</v>
      </c>
      <c r="W31" s="406" t="s">
        <v>399</v>
      </c>
      <c r="X31" s="406" t="s">
        <v>399</v>
      </c>
    </row>
    <row r="32" spans="1:64" ht="16.5" customHeight="1">
      <c r="C32" s="407">
        <v>21</v>
      </c>
      <c r="D32" s="407"/>
      <c r="E32" s="406" t="s">
        <v>411</v>
      </c>
      <c r="F32" s="406" t="s">
        <v>400</v>
      </c>
      <c r="G32" s="406" t="s">
        <v>400</v>
      </c>
      <c r="H32" s="406" t="s">
        <v>400</v>
      </c>
      <c r="I32" s="406" t="s">
        <v>400</v>
      </c>
      <c r="J32" s="406" t="s">
        <v>400</v>
      </c>
      <c r="K32" s="406" t="s">
        <v>400</v>
      </c>
      <c r="L32" s="406" t="s">
        <v>400</v>
      </c>
      <c r="M32" s="406" t="s">
        <v>400</v>
      </c>
      <c r="N32" s="406" t="s">
        <v>400</v>
      </c>
      <c r="O32" s="406" t="s">
        <v>400</v>
      </c>
      <c r="P32" s="406" t="s">
        <v>400</v>
      </c>
      <c r="Q32" s="406" t="s">
        <v>400</v>
      </c>
      <c r="R32" s="406" t="s">
        <v>400</v>
      </c>
      <c r="S32" s="406" t="s">
        <v>400</v>
      </c>
      <c r="T32" s="406" t="s">
        <v>400</v>
      </c>
      <c r="U32" s="406" t="s">
        <v>400</v>
      </c>
      <c r="V32" s="406" t="s">
        <v>400</v>
      </c>
      <c r="W32" s="406" t="s">
        <v>400</v>
      </c>
      <c r="X32" s="406" t="s">
        <v>400</v>
      </c>
    </row>
    <row r="33" spans="2:24" ht="16.5" customHeight="1">
      <c r="C33" s="407">
        <v>22</v>
      </c>
      <c r="D33" s="407"/>
      <c r="E33" s="406" t="s">
        <v>412</v>
      </c>
      <c r="F33" s="406" t="s">
        <v>401</v>
      </c>
      <c r="G33" s="406" t="s">
        <v>401</v>
      </c>
      <c r="H33" s="406" t="s">
        <v>401</v>
      </c>
      <c r="I33" s="406" t="s">
        <v>401</v>
      </c>
      <c r="J33" s="406" t="s">
        <v>401</v>
      </c>
      <c r="K33" s="406" t="s">
        <v>401</v>
      </c>
      <c r="L33" s="406" t="s">
        <v>401</v>
      </c>
      <c r="M33" s="406" t="s">
        <v>401</v>
      </c>
      <c r="N33" s="406" t="s">
        <v>401</v>
      </c>
      <c r="O33" s="406" t="s">
        <v>401</v>
      </c>
      <c r="P33" s="406" t="s">
        <v>401</v>
      </c>
      <c r="Q33" s="406" t="s">
        <v>401</v>
      </c>
      <c r="R33" s="406" t="s">
        <v>401</v>
      </c>
      <c r="S33" s="406" t="s">
        <v>401</v>
      </c>
      <c r="T33" s="406" t="s">
        <v>401</v>
      </c>
      <c r="U33" s="406" t="s">
        <v>401</v>
      </c>
      <c r="V33" s="406" t="s">
        <v>401</v>
      </c>
      <c r="W33" s="406" t="s">
        <v>401</v>
      </c>
      <c r="X33" s="406" t="s">
        <v>401</v>
      </c>
    </row>
    <row r="34" spans="2:24" ht="16.5" customHeight="1">
      <c r="C34" s="407">
        <v>23</v>
      </c>
      <c r="D34" s="407"/>
      <c r="E34" s="406" t="s">
        <v>413</v>
      </c>
      <c r="F34" s="406" t="s">
        <v>402</v>
      </c>
      <c r="G34" s="406" t="s">
        <v>402</v>
      </c>
      <c r="H34" s="406" t="s">
        <v>402</v>
      </c>
      <c r="I34" s="406" t="s">
        <v>402</v>
      </c>
      <c r="J34" s="406" t="s">
        <v>402</v>
      </c>
      <c r="K34" s="406" t="s">
        <v>402</v>
      </c>
      <c r="L34" s="406" t="s">
        <v>402</v>
      </c>
      <c r="M34" s="406" t="s">
        <v>402</v>
      </c>
      <c r="N34" s="406" t="s">
        <v>402</v>
      </c>
      <c r="O34" s="406" t="s">
        <v>402</v>
      </c>
      <c r="P34" s="406" t="s">
        <v>402</v>
      </c>
      <c r="Q34" s="406" t="s">
        <v>402</v>
      </c>
      <c r="R34" s="406" t="s">
        <v>402</v>
      </c>
      <c r="S34" s="406" t="s">
        <v>402</v>
      </c>
      <c r="T34" s="406" t="s">
        <v>402</v>
      </c>
      <c r="U34" s="406" t="s">
        <v>402</v>
      </c>
      <c r="V34" s="406" t="s">
        <v>402</v>
      </c>
      <c r="W34" s="406" t="s">
        <v>402</v>
      </c>
      <c r="X34" s="406" t="s">
        <v>402</v>
      </c>
    </row>
    <row r="35" spans="2:24" ht="16.5" customHeight="1">
      <c r="C35" s="407">
        <v>24</v>
      </c>
      <c r="D35" s="407"/>
      <c r="E35" s="406" t="s">
        <v>414</v>
      </c>
      <c r="F35" s="406" t="s">
        <v>403</v>
      </c>
      <c r="G35" s="406" t="s">
        <v>403</v>
      </c>
      <c r="H35" s="406" t="s">
        <v>403</v>
      </c>
      <c r="I35" s="406" t="s">
        <v>403</v>
      </c>
      <c r="J35" s="406" t="s">
        <v>403</v>
      </c>
      <c r="K35" s="406" t="s">
        <v>403</v>
      </c>
      <c r="L35" s="406" t="s">
        <v>403</v>
      </c>
      <c r="M35" s="406" t="s">
        <v>403</v>
      </c>
      <c r="N35" s="406" t="s">
        <v>403</v>
      </c>
      <c r="O35" s="406" t="s">
        <v>403</v>
      </c>
      <c r="P35" s="406" t="s">
        <v>403</v>
      </c>
      <c r="Q35" s="406" t="s">
        <v>403</v>
      </c>
      <c r="R35" s="406" t="s">
        <v>403</v>
      </c>
      <c r="S35" s="406" t="s">
        <v>403</v>
      </c>
      <c r="T35" s="406" t="s">
        <v>403</v>
      </c>
      <c r="U35" s="406" t="s">
        <v>403</v>
      </c>
      <c r="V35" s="406" t="s">
        <v>403</v>
      </c>
      <c r="W35" s="406" t="s">
        <v>403</v>
      </c>
      <c r="X35" s="406" t="s">
        <v>403</v>
      </c>
    </row>
    <row r="36" spans="2:24" ht="16.5" customHeight="1">
      <c r="C36" s="407">
        <v>25</v>
      </c>
      <c r="D36" s="407"/>
      <c r="E36" s="406" t="s">
        <v>415</v>
      </c>
      <c r="F36" s="406" t="s">
        <v>404</v>
      </c>
      <c r="G36" s="406" t="s">
        <v>404</v>
      </c>
      <c r="H36" s="406" t="s">
        <v>404</v>
      </c>
      <c r="I36" s="406" t="s">
        <v>404</v>
      </c>
      <c r="J36" s="406" t="s">
        <v>404</v>
      </c>
      <c r="K36" s="406" t="s">
        <v>404</v>
      </c>
      <c r="L36" s="406" t="s">
        <v>404</v>
      </c>
      <c r="M36" s="406" t="s">
        <v>404</v>
      </c>
      <c r="N36" s="406" t="s">
        <v>404</v>
      </c>
      <c r="O36" s="406" t="s">
        <v>404</v>
      </c>
      <c r="P36" s="406" t="s">
        <v>404</v>
      </c>
      <c r="Q36" s="406" t="s">
        <v>404</v>
      </c>
      <c r="R36" s="406" t="s">
        <v>404</v>
      </c>
      <c r="S36" s="406" t="s">
        <v>404</v>
      </c>
      <c r="T36" s="406" t="s">
        <v>404</v>
      </c>
      <c r="U36" s="406" t="s">
        <v>404</v>
      </c>
      <c r="V36" s="406" t="s">
        <v>404</v>
      </c>
      <c r="W36" s="406" t="s">
        <v>404</v>
      </c>
      <c r="X36" s="406" t="s">
        <v>404</v>
      </c>
    </row>
    <row r="37" spans="2:24" ht="16.5" customHeight="1">
      <c r="C37" s="407">
        <v>26</v>
      </c>
      <c r="D37" s="407"/>
      <c r="E37" s="406" t="s">
        <v>416</v>
      </c>
      <c r="F37" s="406" t="s">
        <v>405</v>
      </c>
      <c r="G37" s="406" t="s">
        <v>405</v>
      </c>
      <c r="H37" s="406" t="s">
        <v>405</v>
      </c>
      <c r="I37" s="406" t="s">
        <v>405</v>
      </c>
      <c r="J37" s="406" t="s">
        <v>405</v>
      </c>
      <c r="K37" s="406" t="s">
        <v>405</v>
      </c>
      <c r="L37" s="406" t="s">
        <v>405</v>
      </c>
      <c r="M37" s="406" t="s">
        <v>405</v>
      </c>
      <c r="N37" s="406" t="s">
        <v>405</v>
      </c>
      <c r="O37" s="406" t="s">
        <v>405</v>
      </c>
      <c r="P37" s="406" t="s">
        <v>405</v>
      </c>
      <c r="Q37" s="406" t="s">
        <v>405</v>
      </c>
      <c r="R37" s="406" t="s">
        <v>405</v>
      </c>
      <c r="S37" s="406" t="s">
        <v>405</v>
      </c>
      <c r="T37" s="406" t="s">
        <v>405</v>
      </c>
      <c r="U37" s="406" t="s">
        <v>405</v>
      </c>
      <c r="V37" s="406" t="s">
        <v>405</v>
      </c>
      <c r="W37" s="406" t="s">
        <v>405</v>
      </c>
      <c r="X37" s="406" t="s">
        <v>405</v>
      </c>
    </row>
    <row r="38" spans="2:24" ht="16.5" customHeight="1">
      <c r="C38" s="407">
        <v>27</v>
      </c>
      <c r="D38" s="407"/>
      <c r="E38" s="406" t="s">
        <v>417</v>
      </c>
      <c r="F38" s="406" t="s">
        <v>406</v>
      </c>
      <c r="G38" s="406" t="s">
        <v>406</v>
      </c>
      <c r="H38" s="406" t="s">
        <v>406</v>
      </c>
      <c r="I38" s="406" t="s">
        <v>406</v>
      </c>
      <c r="J38" s="406" t="s">
        <v>406</v>
      </c>
      <c r="K38" s="406" t="s">
        <v>406</v>
      </c>
      <c r="L38" s="406" t="s">
        <v>406</v>
      </c>
      <c r="M38" s="406" t="s">
        <v>406</v>
      </c>
      <c r="N38" s="406" t="s">
        <v>406</v>
      </c>
      <c r="O38" s="406" t="s">
        <v>406</v>
      </c>
      <c r="P38" s="406" t="s">
        <v>406</v>
      </c>
      <c r="Q38" s="406" t="s">
        <v>406</v>
      </c>
      <c r="R38" s="406" t="s">
        <v>406</v>
      </c>
      <c r="S38" s="406" t="s">
        <v>406</v>
      </c>
      <c r="T38" s="406" t="s">
        <v>406</v>
      </c>
      <c r="U38" s="406" t="s">
        <v>406</v>
      </c>
      <c r="V38" s="406" t="s">
        <v>406</v>
      </c>
      <c r="W38" s="406" t="s">
        <v>406</v>
      </c>
      <c r="X38" s="406" t="s">
        <v>406</v>
      </c>
    </row>
    <row r="39" spans="2:24" ht="16.5" customHeight="1">
      <c r="C39" s="407">
        <v>28</v>
      </c>
      <c r="D39" s="407"/>
      <c r="E39" s="406" t="s">
        <v>418</v>
      </c>
      <c r="F39" s="406" t="s">
        <v>407</v>
      </c>
      <c r="G39" s="406" t="s">
        <v>407</v>
      </c>
      <c r="H39" s="406" t="s">
        <v>407</v>
      </c>
      <c r="I39" s="406" t="s">
        <v>407</v>
      </c>
      <c r="J39" s="406" t="s">
        <v>407</v>
      </c>
      <c r="K39" s="406" t="s">
        <v>407</v>
      </c>
      <c r="L39" s="406" t="s">
        <v>407</v>
      </c>
      <c r="M39" s="406" t="s">
        <v>407</v>
      </c>
      <c r="N39" s="406" t="s">
        <v>407</v>
      </c>
      <c r="O39" s="406" t="s">
        <v>407</v>
      </c>
      <c r="P39" s="406" t="s">
        <v>407</v>
      </c>
      <c r="Q39" s="406" t="s">
        <v>407</v>
      </c>
      <c r="R39" s="406" t="s">
        <v>407</v>
      </c>
      <c r="S39" s="406" t="s">
        <v>407</v>
      </c>
      <c r="T39" s="406" t="s">
        <v>407</v>
      </c>
      <c r="U39" s="406" t="s">
        <v>407</v>
      </c>
      <c r="V39" s="406" t="s">
        <v>407</v>
      </c>
      <c r="W39" s="406" t="s">
        <v>407</v>
      </c>
      <c r="X39" s="406" t="s">
        <v>407</v>
      </c>
    </row>
    <row r="40" spans="2:24" ht="16.5" customHeight="1">
      <c r="C40" s="407">
        <v>29</v>
      </c>
      <c r="D40" s="407"/>
      <c r="E40" s="406" t="s">
        <v>419</v>
      </c>
      <c r="F40" s="406" t="s">
        <v>408</v>
      </c>
      <c r="G40" s="406" t="s">
        <v>408</v>
      </c>
      <c r="H40" s="406" t="s">
        <v>408</v>
      </c>
      <c r="I40" s="406" t="s">
        <v>408</v>
      </c>
      <c r="J40" s="406" t="s">
        <v>408</v>
      </c>
      <c r="K40" s="406" t="s">
        <v>408</v>
      </c>
      <c r="L40" s="406" t="s">
        <v>408</v>
      </c>
      <c r="M40" s="406" t="s">
        <v>408</v>
      </c>
      <c r="N40" s="406" t="s">
        <v>408</v>
      </c>
      <c r="O40" s="406" t="s">
        <v>408</v>
      </c>
      <c r="P40" s="406" t="s">
        <v>408</v>
      </c>
      <c r="Q40" s="406" t="s">
        <v>408</v>
      </c>
      <c r="R40" s="406" t="s">
        <v>408</v>
      </c>
      <c r="S40" s="406" t="s">
        <v>408</v>
      </c>
      <c r="T40" s="406" t="s">
        <v>408</v>
      </c>
      <c r="U40" s="406" t="s">
        <v>408</v>
      </c>
      <c r="V40" s="406" t="s">
        <v>408</v>
      </c>
      <c r="W40" s="406" t="s">
        <v>408</v>
      </c>
      <c r="X40" s="406" t="s">
        <v>408</v>
      </c>
    </row>
    <row r="41" spans="2:24">
      <c r="C41" s="407">
        <v>30</v>
      </c>
      <c r="D41" s="407"/>
      <c r="E41" s="406" t="s">
        <v>395</v>
      </c>
      <c r="F41" s="406"/>
      <c r="G41" s="406"/>
      <c r="H41" s="406"/>
      <c r="I41" s="406"/>
      <c r="J41" s="406"/>
      <c r="K41" s="406"/>
      <c r="L41" s="406"/>
      <c r="M41" s="406"/>
      <c r="N41" s="406"/>
      <c r="O41" s="406"/>
      <c r="P41" s="406"/>
      <c r="Q41" s="406"/>
      <c r="R41" s="406"/>
      <c r="S41" s="406"/>
      <c r="T41" s="406"/>
      <c r="U41" s="406"/>
      <c r="V41" s="406"/>
      <c r="W41" s="406"/>
      <c r="X41" s="406"/>
    </row>
    <row r="42" spans="2:24">
      <c r="C42" s="407">
        <v>31</v>
      </c>
      <c r="D42" s="407"/>
      <c r="E42" s="406" t="s">
        <v>392</v>
      </c>
      <c r="F42" s="406"/>
      <c r="G42" s="406"/>
      <c r="H42" s="406"/>
      <c r="I42" s="406"/>
      <c r="J42" s="406"/>
      <c r="K42" s="406"/>
      <c r="L42" s="406"/>
      <c r="M42" s="406"/>
      <c r="N42" s="406"/>
      <c r="O42" s="406"/>
      <c r="P42" s="406"/>
      <c r="Q42" s="406"/>
      <c r="R42" s="406"/>
      <c r="S42" s="406"/>
      <c r="T42" s="406"/>
      <c r="U42" s="406"/>
      <c r="V42" s="406"/>
      <c r="W42" s="406"/>
      <c r="X42" s="406"/>
    </row>
    <row r="43" spans="2:24">
      <c r="C43" s="407">
        <v>32</v>
      </c>
      <c r="D43" s="407"/>
      <c r="E43" s="406" t="s">
        <v>639</v>
      </c>
      <c r="F43" s="406"/>
      <c r="G43" s="406"/>
      <c r="H43" s="406"/>
      <c r="I43" s="406"/>
      <c r="J43" s="406"/>
      <c r="K43" s="406"/>
      <c r="L43" s="406"/>
      <c r="M43" s="406"/>
      <c r="N43" s="406"/>
      <c r="O43" s="406"/>
      <c r="P43" s="406"/>
      <c r="Q43" s="406"/>
      <c r="R43" s="406"/>
      <c r="S43" s="406"/>
      <c r="T43" s="406"/>
      <c r="U43" s="406"/>
      <c r="V43" s="406"/>
      <c r="W43" s="406"/>
      <c r="X43" s="406"/>
    </row>
    <row r="44" spans="2:24">
      <c r="C44" s="407">
        <v>33</v>
      </c>
      <c r="D44" s="407"/>
      <c r="E44" s="406" t="s">
        <v>393</v>
      </c>
      <c r="F44" s="406"/>
      <c r="G44" s="406"/>
      <c r="H44" s="406"/>
      <c r="I44" s="406"/>
      <c r="J44" s="406"/>
      <c r="K44" s="406"/>
      <c r="L44" s="406"/>
      <c r="M44" s="406"/>
      <c r="N44" s="406"/>
      <c r="O44" s="406"/>
      <c r="P44" s="406"/>
      <c r="Q44" s="406"/>
      <c r="R44" s="406"/>
      <c r="S44" s="406"/>
      <c r="T44" s="406"/>
      <c r="U44" s="406"/>
      <c r="V44" s="406"/>
      <c r="W44" s="406"/>
      <c r="X44" s="406"/>
    </row>
    <row r="45" spans="2:24">
      <c r="C45" s="407">
        <v>34</v>
      </c>
      <c r="D45" s="407"/>
      <c r="E45" s="406" t="s">
        <v>394</v>
      </c>
      <c r="F45" s="406"/>
      <c r="G45" s="406"/>
      <c r="H45" s="406"/>
      <c r="I45" s="406"/>
      <c r="J45" s="406"/>
      <c r="K45" s="406"/>
      <c r="L45" s="406"/>
      <c r="M45" s="406"/>
      <c r="N45" s="406"/>
      <c r="O45" s="406"/>
      <c r="P45" s="406"/>
      <c r="Q45" s="406"/>
      <c r="R45" s="406"/>
      <c r="S45" s="406"/>
      <c r="T45" s="406"/>
      <c r="U45" s="406"/>
      <c r="V45" s="406"/>
      <c r="W45" s="406"/>
      <c r="X45" s="406"/>
    </row>
    <row r="46" spans="2:24">
      <c r="C46" s="407">
        <v>35</v>
      </c>
      <c r="D46" s="407"/>
      <c r="E46" s="406" t="s">
        <v>421</v>
      </c>
      <c r="F46" s="406"/>
      <c r="G46" s="406"/>
      <c r="H46" s="406"/>
      <c r="I46" s="406"/>
      <c r="J46" s="406"/>
      <c r="K46" s="406"/>
      <c r="L46" s="406"/>
      <c r="M46" s="406"/>
      <c r="N46" s="406"/>
      <c r="O46" s="406"/>
      <c r="P46" s="406"/>
      <c r="Q46" s="406"/>
      <c r="R46" s="406"/>
      <c r="S46" s="406"/>
      <c r="T46" s="406"/>
      <c r="U46" s="406"/>
      <c r="V46" s="406"/>
      <c r="W46" s="406"/>
      <c r="X46" s="406"/>
    </row>
    <row r="48" spans="2:24">
      <c r="B48" s="199" t="s">
        <v>423</v>
      </c>
    </row>
    <row r="49" spans="3:66">
      <c r="C49" s="84" t="s">
        <v>386</v>
      </c>
    </row>
    <row r="50" spans="3:66">
      <c r="C50" s="371" t="s">
        <v>68</v>
      </c>
      <c r="D50" s="371"/>
      <c r="E50" s="371" t="s">
        <v>67</v>
      </c>
      <c r="F50" s="371"/>
      <c r="G50" s="371" t="s">
        <v>66</v>
      </c>
      <c r="H50" s="371"/>
      <c r="I50" s="371"/>
      <c r="J50" s="371"/>
      <c r="K50" s="371"/>
      <c r="L50" s="371"/>
      <c r="M50" s="371"/>
      <c r="N50" s="371"/>
      <c r="O50" s="371"/>
      <c r="P50" s="371"/>
      <c r="Q50" s="371"/>
      <c r="R50" s="371"/>
      <c r="S50" s="371"/>
      <c r="T50" s="371"/>
      <c r="U50" s="371"/>
      <c r="V50" s="371"/>
      <c r="W50" s="371"/>
      <c r="X50" s="371"/>
      <c r="Y50" s="371"/>
      <c r="Z50" s="371"/>
      <c r="AA50" s="371" t="s">
        <v>65</v>
      </c>
      <c r="AB50" s="371"/>
      <c r="AC50" s="371"/>
      <c r="AD50" s="371"/>
      <c r="AE50" s="371"/>
      <c r="AF50" s="371"/>
      <c r="AG50" s="371"/>
      <c r="AH50" s="371"/>
      <c r="AI50" s="371"/>
      <c r="AJ50" s="371"/>
      <c r="AK50" s="371"/>
      <c r="AL50" s="371"/>
      <c r="AM50" s="371"/>
      <c r="AN50" s="371"/>
      <c r="AO50" s="371"/>
      <c r="AP50" s="371"/>
      <c r="AQ50" s="371"/>
      <c r="AR50" s="371"/>
      <c r="AS50" s="371"/>
      <c r="AT50" s="371"/>
      <c r="AU50" s="371" t="s">
        <v>64</v>
      </c>
      <c r="AV50" s="371"/>
      <c r="AW50" s="371"/>
      <c r="AX50" s="371"/>
      <c r="AY50" s="371"/>
      <c r="AZ50" s="371"/>
      <c r="BA50" s="371"/>
      <c r="BB50" s="371"/>
      <c r="BC50" s="371"/>
      <c r="BD50" s="371"/>
      <c r="BE50" s="371"/>
      <c r="BF50" s="371"/>
      <c r="BG50" s="371"/>
      <c r="BH50" s="371"/>
      <c r="BI50" s="371"/>
      <c r="BJ50" s="371"/>
      <c r="BK50" s="371"/>
      <c r="BL50" s="371"/>
      <c r="BM50" s="371"/>
      <c r="BN50" s="371"/>
    </row>
    <row r="51" spans="3:66">
      <c r="C51" s="407">
        <v>1</v>
      </c>
      <c r="D51" s="407"/>
      <c r="E51" s="408" t="s">
        <v>387</v>
      </c>
      <c r="F51" s="409"/>
      <c r="G51" s="406" t="s">
        <v>388</v>
      </c>
      <c r="H51" s="406"/>
      <c r="I51" s="406"/>
      <c r="J51" s="406"/>
      <c r="K51" s="406"/>
      <c r="L51" s="406"/>
      <c r="M51" s="406"/>
      <c r="N51" s="406"/>
      <c r="O51" s="406"/>
      <c r="P51" s="406"/>
      <c r="Q51" s="406"/>
      <c r="R51" s="406"/>
      <c r="S51" s="406"/>
      <c r="T51" s="406"/>
      <c r="U51" s="406"/>
      <c r="V51" s="406"/>
      <c r="W51" s="406"/>
      <c r="X51" s="406"/>
      <c r="Y51" s="406"/>
      <c r="Z51" s="406"/>
      <c r="AA51" s="406" t="s">
        <v>389</v>
      </c>
      <c r="AB51" s="406"/>
      <c r="AC51" s="406"/>
      <c r="AD51" s="406"/>
      <c r="AE51" s="406"/>
      <c r="AF51" s="406"/>
      <c r="AG51" s="406"/>
      <c r="AH51" s="406"/>
      <c r="AI51" s="406"/>
      <c r="AJ51" s="406"/>
      <c r="AK51" s="406"/>
      <c r="AL51" s="406"/>
      <c r="AM51" s="406"/>
      <c r="AN51" s="406"/>
      <c r="AO51" s="406"/>
      <c r="AP51" s="406"/>
      <c r="AQ51" s="406"/>
      <c r="AR51" s="406"/>
      <c r="AS51" s="406"/>
      <c r="AT51" s="406"/>
      <c r="AU51" s="406" t="s">
        <v>390</v>
      </c>
      <c r="AV51" s="406"/>
      <c r="AW51" s="406"/>
      <c r="AX51" s="406"/>
      <c r="AY51" s="406"/>
      <c r="AZ51" s="406"/>
      <c r="BA51" s="406"/>
      <c r="BB51" s="406"/>
      <c r="BC51" s="406"/>
      <c r="BD51" s="406"/>
      <c r="BE51" s="406"/>
      <c r="BF51" s="406"/>
      <c r="BG51" s="406"/>
      <c r="BH51" s="406"/>
      <c r="BI51" s="406"/>
      <c r="BJ51" s="406"/>
      <c r="BK51" s="406"/>
      <c r="BL51" s="406"/>
      <c r="BM51" s="406"/>
      <c r="BN51" s="406"/>
    </row>
    <row r="52" spans="3:66">
      <c r="C52" s="407"/>
      <c r="D52" s="407"/>
      <c r="E52" s="408"/>
      <c r="F52" s="409"/>
      <c r="G52" s="406"/>
      <c r="H52" s="406"/>
      <c r="I52" s="406"/>
      <c r="J52" s="406"/>
      <c r="K52" s="406"/>
      <c r="L52" s="406"/>
      <c r="M52" s="406"/>
      <c r="N52" s="406"/>
      <c r="O52" s="406"/>
      <c r="P52" s="406"/>
      <c r="Q52" s="406"/>
      <c r="R52" s="406"/>
      <c r="S52" s="406"/>
      <c r="T52" s="406"/>
      <c r="U52" s="406"/>
      <c r="V52" s="406"/>
      <c r="W52" s="406"/>
      <c r="X52" s="406"/>
      <c r="Y52" s="406"/>
      <c r="Z52" s="406"/>
      <c r="AA52" s="406"/>
      <c r="AB52" s="406"/>
      <c r="AC52" s="406"/>
      <c r="AD52" s="406"/>
      <c r="AE52" s="406"/>
      <c r="AF52" s="406"/>
      <c r="AG52" s="406"/>
      <c r="AH52" s="406"/>
      <c r="AI52" s="406"/>
      <c r="AJ52" s="406"/>
      <c r="AK52" s="406"/>
      <c r="AL52" s="406"/>
      <c r="AM52" s="406"/>
      <c r="AN52" s="406"/>
      <c r="AO52" s="406"/>
      <c r="AP52" s="406"/>
      <c r="AQ52" s="406"/>
      <c r="AR52" s="406"/>
      <c r="AS52" s="406"/>
      <c r="AT52" s="406"/>
      <c r="AU52" s="406"/>
      <c r="AV52" s="406"/>
      <c r="AW52" s="406"/>
      <c r="AX52" s="406"/>
      <c r="AY52" s="406"/>
      <c r="AZ52" s="406"/>
      <c r="BA52" s="406"/>
      <c r="BB52" s="406"/>
      <c r="BC52" s="406"/>
      <c r="BD52" s="406"/>
      <c r="BE52" s="406"/>
      <c r="BF52" s="406"/>
      <c r="BG52" s="406"/>
      <c r="BH52" s="406"/>
      <c r="BI52" s="406"/>
      <c r="BJ52" s="406"/>
      <c r="BK52" s="406"/>
      <c r="BL52" s="406"/>
      <c r="BM52" s="406"/>
      <c r="BN52" s="406"/>
    </row>
  </sheetData>
  <mergeCells count="125">
    <mergeCell ref="C23:D23"/>
    <mergeCell ref="E23:X23"/>
    <mergeCell ref="Y23:AR23"/>
    <mergeCell ref="AS23:BL23"/>
    <mergeCell ref="C24:D24"/>
    <mergeCell ref="E24:X24"/>
    <mergeCell ref="Y24:AR24"/>
    <mergeCell ref="AS24:BL24"/>
    <mergeCell ref="C16:D16"/>
    <mergeCell ref="E16:X16"/>
    <mergeCell ref="Y16:AR16"/>
    <mergeCell ref="AS16:BL16"/>
    <mergeCell ref="C17:D17"/>
    <mergeCell ref="E17:X17"/>
    <mergeCell ref="Y17:AR17"/>
    <mergeCell ref="AS17:BL17"/>
    <mergeCell ref="C22:D22"/>
    <mergeCell ref="E22:X22"/>
    <mergeCell ref="Y22:AR22"/>
    <mergeCell ref="AS22:BL22"/>
    <mergeCell ref="C20:D20"/>
    <mergeCell ref="E20:X20"/>
    <mergeCell ref="Y20:AR20"/>
    <mergeCell ref="AS20:BL20"/>
    <mergeCell ref="C21:D21"/>
    <mergeCell ref="E21:X21"/>
    <mergeCell ref="Y21:AR21"/>
    <mergeCell ref="AS21:BL21"/>
    <mergeCell ref="C46:D46"/>
    <mergeCell ref="E46:X46"/>
    <mergeCell ref="C10:D10"/>
    <mergeCell ref="E10:X10"/>
    <mergeCell ref="Y10:AR10"/>
    <mergeCell ref="C11:D11"/>
    <mergeCell ref="E11:X11"/>
    <mergeCell ref="Y11:AR11"/>
    <mergeCell ref="C12:D12"/>
    <mergeCell ref="E12:X12"/>
    <mergeCell ref="Y12:AR12"/>
    <mergeCell ref="C13:D13"/>
    <mergeCell ref="E13:X13"/>
    <mergeCell ref="Y13:AR13"/>
    <mergeCell ref="C14:D14"/>
    <mergeCell ref="E14:X14"/>
    <mergeCell ref="C39:D39"/>
    <mergeCell ref="C40:D40"/>
    <mergeCell ref="C19:D19"/>
    <mergeCell ref="E19:X19"/>
    <mergeCell ref="Y19:AR19"/>
    <mergeCell ref="C18:D18"/>
    <mergeCell ref="E18:X18"/>
    <mergeCell ref="Y18:AR18"/>
    <mergeCell ref="C44:D44"/>
    <mergeCell ref="E44:X44"/>
    <mergeCell ref="C45:D45"/>
    <mergeCell ref="E45:X45"/>
    <mergeCell ref="C43:D43"/>
    <mergeCell ref="E43:X43"/>
    <mergeCell ref="E29:X29"/>
    <mergeCell ref="E30:X30"/>
    <mergeCell ref="E31:X31"/>
    <mergeCell ref="E32:X32"/>
    <mergeCell ref="E33:X33"/>
    <mergeCell ref="E34:X34"/>
    <mergeCell ref="E35:X35"/>
    <mergeCell ref="E36:X36"/>
    <mergeCell ref="E37:X37"/>
    <mergeCell ref="C28:D28"/>
    <mergeCell ref="E28:X28"/>
    <mergeCell ref="C41:D41"/>
    <mergeCell ref="E41:X41"/>
    <mergeCell ref="C42:D42"/>
    <mergeCell ref="E42:X42"/>
    <mergeCell ref="C29:D29"/>
    <mergeCell ref="C30:D30"/>
    <mergeCell ref="C31:D31"/>
    <mergeCell ref="C32:D32"/>
    <mergeCell ref="C33:D33"/>
    <mergeCell ref="C34:D34"/>
    <mergeCell ref="C35:D35"/>
    <mergeCell ref="C36:D36"/>
    <mergeCell ref="C37:D37"/>
    <mergeCell ref="C38:D38"/>
    <mergeCell ref="E38:X38"/>
    <mergeCell ref="E39:X39"/>
    <mergeCell ref="E40:X40"/>
    <mergeCell ref="Y25:AR25"/>
    <mergeCell ref="AS25:BL25"/>
    <mergeCell ref="C8:D8"/>
    <mergeCell ref="E8:X8"/>
    <mergeCell ref="Y8:AR8"/>
    <mergeCell ref="AS8:BL8"/>
    <mergeCell ref="C9:D9"/>
    <mergeCell ref="E9:X9"/>
    <mergeCell ref="Y9:AR9"/>
    <mergeCell ref="AS9:BL9"/>
    <mergeCell ref="C25:D25"/>
    <mergeCell ref="E25:X25"/>
    <mergeCell ref="AS10:BL10"/>
    <mergeCell ref="AS11:BL11"/>
    <mergeCell ref="AS12:BL12"/>
    <mergeCell ref="AS13:BL13"/>
    <mergeCell ref="Y14:AR14"/>
    <mergeCell ref="AS14:BL14"/>
    <mergeCell ref="C15:D15"/>
    <mergeCell ref="E15:X15"/>
    <mergeCell ref="Y15:AR15"/>
    <mergeCell ref="AS15:BL15"/>
    <mergeCell ref="AS19:BL19"/>
    <mergeCell ref="AS18:BL18"/>
    <mergeCell ref="AU51:BN51"/>
    <mergeCell ref="G50:Z50"/>
    <mergeCell ref="G51:Z51"/>
    <mergeCell ref="G52:Z52"/>
    <mergeCell ref="AU52:BN52"/>
    <mergeCell ref="AU50:BN50"/>
    <mergeCell ref="C52:D52"/>
    <mergeCell ref="C50:D50"/>
    <mergeCell ref="C51:D51"/>
    <mergeCell ref="E50:F50"/>
    <mergeCell ref="E51:F51"/>
    <mergeCell ref="E52:F52"/>
    <mergeCell ref="AA52:AT52"/>
    <mergeCell ref="AA50:AT50"/>
    <mergeCell ref="AA51:AT51"/>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H122"/>
  <sheetViews>
    <sheetView showGridLines="0" zoomScaleNormal="100" workbookViewId="0"/>
  </sheetViews>
  <sheetFormatPr defaultColWidth="5" defaultRowHeight="16.5"/>
  <cols>
    <col min="1" max="1" width="5" style="204"/>
    <col min="2" max="2" width="5" style="199"/>
    <col min="3" max="16384" width="5" style="84"/>
  </cols>
  <sheetData>
    <row r="1" spans="1:34" ht="22.5">
      <c r="A1" s="88" t="s">
        <v>90</v>
      </c>
    </row>
    <row r="2" spans="1:34" ht="18.75">
      <c r="B2" s="89" t="s">
        <v>0</v>
      </c>
    </row>
    <row r="3" spans="1:34">
      <c r="C3" s="84" t="s">
        <v>370</v>
      </c>
    </row>
    <row r="5" spans="1:34" ht="18.75">
      <c r="B5" s="89" t="s">
        <v>89</v>
      </c>
    </row>
    <row r="6" spans="1:34">
      <c r="C6" s="84" t="s">
        <v>371</v>
      </c>
    </row>
    <row r="8" spans="1:34">
      <c r="D8" s="371" t="s">
        <v>88</v>
      </c>
      <c r="E8" s="371"/>
      <c r="F8" s="371"/>
      <c r="G8" s="371"/>
      <c r="H8" s="371"/>
      <c r="I8" s="371"/>
      <c r="J8" s="371"/>
      <c r="K8" s="371"/>
      <c r="L8" s="378" t="s">
        <v>4</v>
      </c>
      <c r="M8" s="379"/>
      <c r="N8" s="379"/>
      <c r="O8" s="379"/>
      <c r="P8" s="379"/>
      <c r="Q8" s="379"/>
      <c r="R8" s="379"/>
      <c r="S8" s="379"/>
      <c r="T8" s="379"/>
      <c r="U8" s="379"/>
      <c r="V8" s="379"/>
      <c r="W8" s="379"/>
      <c r="X8" s="379"/>
      <c r="Y8" s="379"/>
      <c r="Z8" s="379"/>
      <c r="AA8" s="379"/>
      <c r="AB8" s="379"/>
      <c r="AC8" s="379"/>
      <c r="AD8" s="379"/>
      <c r="AE8" s="379"/>
      <c r="AF8" s="379"/>
      <c r="AG8" s="379"/>
      <c r="AH8" s="380"/>
    </row>
    <row r="9" spans="1:34">
      <c r="D9" s="394" t="s">
        <v>372</v>
      </c>
      <c r="E9" s="394"/>
      <c r="F9" s="394"/>
      <c r="G9" s="394"/>
      <c r="H9" s="394"/>
      <c r="I9" s="394"/>
      <c r="J9" s="394"/>
      <c r="K9" s="394"/>
      <c r="L9" s="411" t="s">
        <v>506</v>
      </c>
      <c r="M9" s="412"/>
      <c r="N9" s="412"/>
      <c r="O9" s="412"/>
      <c r="P9" s="412"/>
      <c r="Q9" s="412"/>
      <c r="R9" s="412"/>
      <c r="S9" s="412"/>
      <c r="T9" s="412"/>
      <c r="U9" s="412"/>
      <c r="V9" s="412"/>
      <c r="W9" s="412"/>
      <c r="X9" s="412"/>
      <c r="Y9" s="412"/>
      <c r="Z9" s="412"/>
      <c r="AA9" s="412"/>
      <c r="AB9" s="412"/>
      <c r="AC9" s="412"/>
      <c r="AD9" s="412"/>
      <c r="AE9" s="412"/>
      <c r="AF9" s="412"/>
      <c r="AG9" s="412"/>
      <c r="AH9" s="413"/>
    </row>
    <row r="10" spans="1:34">
      <c r="D10" s="394" t="s">
        <v>373</v>
      </c>
      <c r="E10" s="394"/>
      <c r="F10" s="394"/>
      <c r="G10" s="394"/>
      <c r="H10" s="394"/>
      <c r="I10" s="394"/>
      <c r="J10" s="394"/>
      <c r="K10" s="394"/>
      <c r="L10" s="411" t="s">
        <v>507</v>
      </c>
      <c r="M10" s="412"/>
      <c r="N10" s="412"/>
      <c r="O10" s="412"/>
      <c r="P10" s="412"/>
      <c r="Q10" s="412"/>
      <c r="R10" s="412"/>
      <c r="S10" s="412"/>
      <c r="T10" s="412"/>
      <c r="U10" s="412"/>
      <c r="V10" s="412"/>
      <c r="W10" s="412"/>
      <c r="X10" s="412"/>
      <c r="Y10" s="412"/>
      <c r="Z10" s="412"/>
      <c r="AA10" s="412"/>
      <c r="AB10" s="412"/>
      <c r="AC10" s="412"/>
      <c r="AD10" s="412"/>
      <c r="AE10" s="412"/>
      <c r="AF10" s="412"/>
      <c r="AG10" s="412"/>
      <c r="AH10" s="413"/>
    </row>
    <row r="11" spans="1:34">
      <c r="D11" s="394" t="s">
        <v>375</v>
      </c>
      <c r="E11" s="394"/>
      <c r="F11" s="394"/>
      <c r="G11" s="394"/>
      <c r="H11" s="394"/>
      <c r="I11" s="394"/>
      <c r="J11" s="394"/>
      <c r="K11" s="394"/>
      <c r="L11" s="411" t="s">
        <v>501</v>
      </c>
      <c r="M11" s="412"/>
      <c r="N11" s="412"/>
      <c r="O11" s="412"/>
      <c r="P11" s="412"/>
      <c r="Q11" s="412"/>
      <c r="R11" s="412"/>
      <c r="S11" s="412"/>
      <c r="T11" s="412"/>
      <c r="U11" s="412"/>
      <c r="V11" s="412"/>
      <c r="W11" s="412"/>
      <c r="X11" s="412"/>
      <c r="Y11" s="412"/>
      <c r="Z11" s="412"/>
      <c r="AA11" s="412"/>
      <c r="AB11" s="412"/>
      <c r="AC11" s="412"/>
      <c r="AD11" s="412"/>
      <c r="AE11" s="412"/>
      <c r="AF11" s="412"/>
      <c r="AG11" s="412"/>
      <c r="AH11" s="413"/>
    </row>
    <row r="12" spans="1:34">
      <c r="D12" s="394" t="s">
        <v>376</v>
      </c>
      <c r="E12" s="394"/>
      <c r="F12" s="394"/>
      <c r="G12" s="394"/>
      <c r="H12" s="394"/>
      <c r="I12" s="394"/>
      <c r="J12" s="394"/>
      <c r="K12" s="394"/>
      <c r="L12" s="411" t="s">
        <v>504</v>
      </c>
      <c r="M12" s="412"/>
      <c r="N12" s="412"/>
      <c r="O12" s="412"/>
      <c r="P12" s="412"/>
      <c r="Q12" s="412"/>
      <c r="R12" s="412"/>
      <c r="S12" s="412"/>
      <c r="T12" s="412"/>
      <c r="U12" s="412"/>
      <c r="V12" s="412"/>
      <c r="W12" s="412"/>
      <c r="X12" s="412"/>
      <c r="Y12" s="412"/>
      <c r="Z12" s="412"/>
      <c r="AA12" s="412"/>
      <c r="AB12" s="412"/>
      <c r="AC12" s="412"/>
      <c r="AD12" s="412"/>
      <c r="AE12" s="412"/>
      <c r="AF12" s="412"/>
      <c r="AG12" s="412"/>
      <c r="AH12" s="413"/>
    </row>
    <row r="13" spans="1:34">
      <c r="D13" s="394" t="s">
        <v>377</v>
      </c>
      <c r="E13" s="394"/>
      <c r="F13" s="394"/>
      <c r="G13" s="394"/>
      <c r="H13" s="394"/>
      <c r="I13" s="394"/>
      <c r="J13" s="394"/>
      <c r="K13" s="394"/>
      <c r="L13" s="411" t="s">
        <v>505</v>
      </c>
      <c r="M13" s="412"/>
      <c r="N13" s="412"/>
      <c r="O13" s="412"/>
      <c r="P13" s="412"/>
      <c r="Q13" s="412"/>
      <c r="R13" s="412"/>
      <c r="S13" s="412"/>
      <c r="T13" s="412"/>
      <c r="U13" s="412"/>
      <c r="V13" s="412"/>
      <c r="W13" s="412"/>
      <c r="X13" s="412"/>
      <c r="Y13" s="412"/>
      <c r="Z13" s="412"/>
      <c r="AA13" s="412"/>
      <c r="AB13" s="412"/>
      <c r="AC13" s="412"/>
      <c r="AD13" s="412"/>
      <c r="AE13" s="412"/>
      <c r="AF13" s="412"/>
      <c r="AG13" s="412"/>
      <c r="AH13" s="413"/>
    </row>
    <row r="14" spans="1:34">
      <c r="D14" s="394" t="s">
        <v>378</v>
      </c>
      <c r="E14" s="394"/>
      <c r="F14" s="394"/>
      <c r="G14" s="394"/>
      <c r="H14" s="394"/>
      <c r="I14" s="394"/>
      <c r="J14" s="394"/>
      <c r="K14" s="394"/>
      <c r="L14" s="411" t="s">
        <v>503</v>
      </c>
      <c r="M14" s="412"/>
      <c r="N14" s="412"/>
      <c r="O14" s="412"/>
      <c r="P14" s="412"/>
      <c r="Q14" s="412"/>
      <c r="R14" s="412"/>
      <c r="S14" s="412"/>
      <c r="T14" s="412"/>
      <c r="U14" s="412"/>
      <c r="V14" s="412"/>
      <c r="W14" s="412"/>
      <c r="X14" s="412"/>
      <c r="Y14" s="412"/>
      <c r="Z14" s="412"/>
      <c r="AA14" s="412"/>
      <c r="AB14" s="412"/>
      <c r="AC14" s="412"/>
      <c r="AD14" s="412"/>
      <c r="AE14" s="412"/>
      <c r="AF14" s="412"/>
      <c r="AG14" s="412"/>
      <c r="AH14" s="413"/>
    </row>
    <row r="15" spans="1:34">
      <c r="D15" s="394" t="s">
        <v>379</v>
      </c>
      <c r="E15" s="394"/>
      <c r="F15" s="394"/>
      <c r="G15" s="394"/>
      <c r="H15" s="394"/>
      <c r="I15" s="394"/>
      <c r="J15" s="394"/>
      <c r="K15" s="394"/>
      <c r="L15" s="411" t="s">
        <v>502</v>
      </c>
      <c r="M15" s="412"/>
      <c r="N15" s="412"/>
      <c r="O15" s="412"/>
      <c r="P15" s="412"/>
      <c r="Q15" s="412"/>
      <c r="R15" s="412"/>
      <c r="S15" s="412"/>
      <c r="T15" s="412"/>
      <c r="U15" s="412"/>
      <c r="V15" s="412"/>
      <c r="W15" s="412"/>
      <c r="X15" s="412"/>
      <c r="Y15" s="412"/>
      <c r="Z15" s="412"/>
      <c r="AA15" s="412"/>
      <c r="AB15" s="412"/>
      <c r="AC15" s="412"/>
      <c r="AD15" s="412"/>
      <c r="AE15" s="412"/>
      <c r="AF15" s="412"/>
      <c r="AG15" s="412"/>
      <c r="AH15" s="413"/>
    </row>
    <row r="16" spans="1:34">
      <c r="D16" s="394" t="s">
        <v>497</v>
      </c>
      <c r="E16" s="394"/>
      <c r="F16" s="394"/>
      <c r="G16" s="394"/>
      <c r="H16" s="394"/>
      <c r="I16" s="394"/>
      <c r="J16" s="394"/>
      <c r="K16" s="394"/>
      <c r="L16" s="411" t="s">
        <v>496</v>
      </c>
      <c r="M16" s="412"/>
      <c r="N16" s="412"/>
      <c r="O16" s="412"/>
      <c r="P16" s="412"/>
      <c r="Q16" s="412"/>
      <c r="R16" s="412"/>
      <c r="S16" s="412"/>
      <c r="T16" s="412"/>
      <c r="U16" s="412"/>
      <c r="V16" s="412"/>
      <c r="W16" s="412"/>
      <c r="X16" s="412"/>
      <c r="Y16" s="412"/>
      <c r="Z16" s="412"/>
      <c r="AA16" s="412"/>
      <c r="AB16" s="412"/>
      <c r="AC16" s="412"/>
      <c r="AD16" s="412"/>
      <c r="AE16" s="412"/>
      <c r="AF16" s="412"/>
      <c r="AG16" s="412"/>
      <c r="AH16" s="413"/>
    </row>
    <row r="17" spans="1:34">
      <c r="D17" s="394" t="s">
        <v>381</v>
      </c>
      <c r="E17" s="394"/>
      <c r="F17" s="394"/>
      <c r="G17" s="394"/>
      <c r="H17" s="394"/>
      <c r="I17" s="394"/>
      <c r="J17" s="394"/>
      <c r="K17" s="394"/>
      <c r="L17" s="411" t="s">
        <v>498</v>
      </c>
      <c r="M17" s="412"/>
      <c r="N17" s="412"/>
      <c r="O17" s="412"/>
      <c r="P17" s="412"/>
      <c r="Q17" s="412"/>
      <c r="R17" s="412"/>
      <c r="S17" s="412"/>
      <c r="T17" s="412"/>
      <c r="U17" s="412"/>
      <c r="V17" s="412"/>
      <c r="W17" s="412"/>
      <c r="X17" s="412"/>
      <c r="Y17" s="412"/>
      <c r="Z17" s="412"/>
      <c r="AA17" s="412"/>
      <c r="AB17" s="412"/>
      <c r="AC17" s="412"/>
      <c r="AD17" s="412"/>
      <c r="AE17" s="412"/>
      <c r="AF17" s="412"/>
      <c r="AG17" s="412"/>
      <c r="AH17" s="413"/>
    </row>
    <row r="18" spans="1:34">
      <c r="D18" s="394" t="s">
        <v>382</v>
      </c>
      <c r="E18" s="394"/>
      <c r="F18" s="394"/>
      <c r="G18" s="394"/>
      <c r="H18" s="394"/>
      <c r="I18" s="394"/>
      <c r="J18" s="394"/>
      <c r="K18" s="394"/>
      <c r="L18" s="411" t="s">
        <v>499</v>
      </c>
      <c r="M18" s="412"/>
      <c r="N18" s="412"/>
      <c r="O18" s="412"/>
      <c r="P18" s="412"/>
      <c r="Q18" s="412"/>
      <c r="R18" s="412"/>
      <c r="S18" s="412"/>
      <c r="T18" s="412"/>
      <c r="U18" s="412"/>
      <c r="V18" s="412"/>
      <c r="W18" s="412"/>
      <c r="X18" s="412"/>
      <c r="Y18" s="412"/>
      <c r="Z18" s="412"/>
      <c r="AA18" s="412"/>
      <c r="AB18" s="412"/>
      <c r="AC18" s="412"/>
      <c r="AD18" s="412"/>
      <c r="AE18" s="412"/>
      <c r="AF18" s="412"/>
      <c r="AG18" s="412"/>
      <c r="AH18" s="413"/>
    </row>
    <row r="19" spans="1:34">
      <c r="D19" s="394" t="s">
        <v>383</v>
      </c>
      <c r="E19" s="394"/>
      <c r="F19" s="394"/>
      <c r="G19" s="394"/>
      <c r="H19" s="394"/>
      <c r="I19" s="394"/>
      <c r="J19" s="394"/>
      <c r="K19" s="394"/>
      <c r="L19" s="411" t="s">
        <v>500</v>
      </c>
      <c r="M19" s="412"/>
      <c r="N19" s="412"/>
      <c r="O19" s="412"/>
      <c r="P19" s="412"/>
      <c r="Q19" s="412"/>
      <c r="R19" s="412"/>
      <c r="S19" s="412"/>
      <c r="T19" s="412"/>
      <c r="U19" s="412"/>
      <c r="V19" s="412"/>
      <c r="W19" s="412"/>
      <c r="X19" s="412"/>
      <c r="Y19" s="412"/>
      <c r="Z19" s="412"/>
      <c r="AA19" s="412"/>
      <c r="AB19" s="412"/>
      <c r="AC19" s="412"/>
      <c r="AD19" s="412"/>
      <c r="AE19" s="412"/>
      <c r="AF19" s="412"/>
      <c r="AG19" s="412"/>
      <c r="AH19" s="413"/>
    </row>
    <row r="20" spans="1:34">
      <c r="D20" s="394" t="s">
        <v>374</v>
      </c>
      <c r="E20" s="394"/>
      <c r="F20" s="394"/>
      <c r="G20" s="394"/>
      <c r="H20" s="394"/>
      <c r="I20" s="394"/>
      <c r="J20" s="394"/>
      <c r="K20" s="394"/>
      <c r="L20" s="411" t="s">
        <v>380</v>
      </c>
      <c r="M20" s="412"/>
      <c r="N20" s="412"/>
      <c r="O20" s="412"/>
      <c r="P20" s="412"/>
      <c r="Q20" s="412"/>
      <c r="R20" s="412"/>
      <c r="S20" s="412"/>
      <c r="T20" s="412"/>
      <c r="U20" s="412"/>
      <c r="V20" s="412"/>
      <c r="W20" s="412"/>
      <c r="X20" s="412"/>
      <c r="Y20" s="412"/>
      <c r="Z20" s="412"/>
      <c r="AA20" s="412"/>
      <c r="AB20" s="412"/>
      <c r="AC20" s="412"/>
      <c r="AD20" s="412"/>
      <c r="AE20" s="412"/>
      <c r="AF20" s="412"/>
      <c r="AG20" s="412"/>
      <c r="AH20" s="413"/>
    </row>
    <row r="22" spans="1:34" ht="18.75">
      <c r="B22" s="89" t="s">
        <v>508</v>
      </c>
    </row>
    <row r="23" spans="1:34">
      <c r="C23" s="205" t="s">
        <v>516</v>
      </c>
      <c r="P23" s="84" t="s">
        <v>667</v>
      </c>
    </row>
    <row r="24" spans="1:34">
      <c r="D24" s="206" t="s">
        <v>519</v>
      </c>
      <c r="E24" s="207"/>
      <c r="F24" s="208" t="s">
        <v>533</v>
      </c>
      <c r="G24" s="209"/>
      <c r="H24" s="209"/>
      <c r="I24" s="209"/>
      <c r="J24" s="209"/>
      <c r="K24" s="209"/>
      <c r="L24" s="209"/>
      <c r="M24" s="209"/>
      <c r="N24" s="210"/>
    </row>
    <row r="25" spans="1:34">
      <c r="D25" s="206" t="s">
        <v>520</v>
      </c>
      <c r="E25" s="207"/>
      <c r="F25" s="208" t="s">
        <v>665</v>
      </c>
      <c r="G25" s="209"/>
      <c r="H25" s="209"/>
      <c r="I25" s="209"/>
      <c r="J25" s="209"/>
      <c r="K25" s="209"/>
      <c r="L25" s="209"/>
      <c r="M25" s="209"/>
      <c r="N25" s="210"/>
    </row>
    <row r="26" spans="1:34">
      <c r="A26" s="286"/>
      <c r="D26" s="206" t="s">
        <v>522</v>
      </c>
      <c r="E26" s="207"/>
      <c r="F26" s="208" t="s">
        <v>711</v>
      </c>
      <c r="G26" s="209"/>
      <c r="H26" s="209"/>
      <c r="I26" s="209"/>
      <c r="J26" s="209"/>
      <c r="K26" s="209"/>
      <c r="L26" s="209"/>
      <c r="M26" s="209"/>
      <c r="N26" s="210"/>
    </row>
    <row r="27" spans="1:34">
      <c r="D27" s="206" t="s">
        <v>524</v>
      </c>
      <c r="E27" s="207"/>
      <c r="F27" s="208" t="s">
        <v>521</v>
      </c>
      <c r="G27" s="209"/>
      <c r="H27" s="209"/>
      <c r="I27" s="209"/>
      <c r="J27" s="209"/>
      <c r="K27" s="209"/>
      <c r="L27" s="209"/>
      <c r="M27" s="209"/>
      <c r="N27" s="210"/>
    </row>
    <row r="28" spans="1:34">
      <c r="D28" s="211" t="s">
        <v>525</v>
      </c>
      <c r="E28" s="212"/>
      <c r="F28" s="208" t="s">
        <v>526</v>
      </c>
      <c r="G28" s="209"/>
      <c r="H28" s="209"/>
      <c r="I28" s="209"/>
      <c r="J28" s="209"/>
      <c r="K28" s="209"/>
      <c r="L28" s="209"/>
      <c r="M28" s="209"/>
      <c r="N28" s="210"/>
    </row>
    <row r="29" spans="1:34">
      <c r="D29" s="211" t="s">
        <v>527</v>
      </c>
      <c r="E29" s="212"/>
      <c r="F29" s="208" t="s">
        <v>528</v>
      </c>
      <c r="G29" s="209"/>
      <c r="H29" s="209"/>
      <c r="I29" s="209"/>
      <c r="J29" s="209"/>
      <c r="K29" s="209"/>
      <c r="L29" s="209"/>
      <c r="M29" s="209"/>
      <c r="N29" s="210"/>
    </row>
    <row r="30" spans="1:34">
      <c r="D30" s="211" t="s">
        <v>529</v>
      </c>
      <c r="E30" s="212"/>
      <c r="F30" s="208" t="s">
        <v>264</v>
      </c>
      <c r="G30" s="209"/>
      <c r="H30" s="209"/>
      <c r="I30" s="209"/>
      <c r="J30" s="209"/>
      <c r="K30" s="209"/>
      <c r="L30" s="209"/>
      <c r="M30" s="209"/>
      <c r="N30" s="210"/>
    </row>
    <row r="31" spans="1:34">
      <c r="D31" s="211" t="s">
        <v>19</v>
      </c>
      <c r="E31" s="212"/>
      <c r="F31" s="208"/>
      <c r="G31" s="209"/>
      <c r="H31" s="209"/>
      <c r="I31" s="209"/>
      <c r="J31" s="209"/>
      <c r="K31" s="209"/>
      <c r="L31" s="209"/>
      <c r="M31" s="209"/>
      <c r="N31" s="210"/>
    </row>
    <row r="39" spans="1:16" ht="18.75">
      <c r="B39" s="89" t="s">
        <v>509</v>
      </c>
    </row>
    <row r="40" spans="1:16">
      <c r="C40" s="205" t="s">
        <v>516</v>
      </c>
      <c r="P40" s="84" t="s">
        <v>667</v>
      </c>
    </row>
    <row r="41" spans="1:16">
      <c r="C41" s="205"/>
      <c r="D41" s="206" t="s">
        <v>519</v>
      </c>
      <c r="E41" s="207"/>
      <c r="F41" s="208" t="s">
        <v>531</v>
      </c>
      <c r="G41" s="209"/>
      <c r="H41" s="209"/>
      <c r="I41" s="209"/>
      <c r="J41" s="209"/>
      <c r="K41" s="209"/>
      <c r="L41" s="209"/>
      <c r="M41" s="209"/>
      <c r="N41" s="210"/>
    </row>
    <row r="42" spans="1:16">
      <c r="C42" s="205"/>
      <c r="D42" s="206" t="s">
        <v>520</v>
      </c>
      <c r="E42" s="207"/>
      <c r="F42" s="208" t="s">
        <v>666</v>
      </c>
      <c r="G42" s="209"/>
      <c r="H42" s="209"/>
      <c r="I42" s="209"/>
      <c r="J42" s="209"/>
      <c r="K42" s="209"/>
      <c r="L42" s="209"/>
      <c r="M42" s="209"/>
      <c r="N42" s="210"/>
    </row>
    <row r="43" spans="1:16">
      <c r="A43" s="286"/>
      <c r="C43" s="205"/>
      <c r="D43" s="206" t="s">
        <v>522</v>
      </c>
      <c r="E43" s="207"/>
      <c r="F43" s="208" t="s">
        <v>711</v>
      </c>
      <c r="G43" s="209"/>
      <c r="H43" s="209"/>
      <c r="I43" s="209"/>
      <c r="J43" s="209"/>
      <c r="K43" s="209"/>
      <c r="L43" s="209"/>
      <c r="M43" s="209"/>
      <c r="N43" s="210"/>
    </row>
    <row r="44" spans="1:16">
      <c r="C44" s="205"/>
      <c r="D44" s="206" t="s">
        <v>524</v>
      </c>
      <c r="E44" s="207"/>
      <c r="F44" s="208" t="s">
        <v>532</v>
      </c>
      <c r="G44" s="209"/>
      <c r="H44" s="209"/>
      <c r="I44" s="209"/>
      <c r="J44" s="209"/>
      <c r="K44" s="209"/>
      <c r="L44" s="209"/>
      <c r="M44" s="209"/>
      <c r="N44" s="210"/>
    </row>
    <row r="45" spans="1:16">
      <c r="C45" s="205"/>
      <c r="D45" s="211" t="s">
        <v>525</v>
      </c>
      <c r="E45" s="212"/>
      <c r="F45" s="208" t="s">
        <v>526</v>
      </c>
      <c r="G45" s="209"/>
      <c r="H45" s="209"/>
      <c r="I45" s="209"/>
      <c r="J45" s="209"/>
      <c r="K45" s="209"/>
      <c r="L45" s="209"/>
      <c r="M45" s="209"/>
      <c r="N45" s="210"/>
    </row>
    <row r="46" spans="1:16">
      <c r="C46" s="205"/>
      <c r="D46" s="211" t="s">
        <v>527</v>
      </c>
      <c r="E46" s="212"/>
      <c r="F46" s="208" t="s">
        <v>528</v>
      </c>
      <c r="G46" s="209"/>
      <c r="H46" s="209"/>
      <c r="I46" s="209"/>
      <c r="J46" s="209"/>
      <c r="K46" s="209"/>
      <c r="L46" s="209"/>
      <c r="M46" s="209"/>
      <c r="N46" s="210"/>
    </row>
    <row r="47" spans="1:16">
      <c r="C47" s="205"/>
      <c r="D47" s="211" t="s">
        <v>529</v>
      </c>
      <c r="E47" s="212"/>
      <c r="F47" s="208" t="s">
        <v>530</v>
      </c>
      <c r="G47" s="209"/>
      <c r="H47" s="209"/>
      <c r="I47" s="209"/>
      <c r="J47" s="209"/>
      <c r="K47" s="209"/>
      <c r="L47" s="209"/>
      <c r="M47" s="209"/>
      <c r="N47" s="210"/>
    </row>
    <row r="48" spans="1:16">
      <c r="C48" s="205"/>
      <c r="D48" s="211" t="s">
        <v>19</v>
      </c>
      <c r="E48" s="212"/>
      <c r="F48" s="208"/>
      <c r="G48" s="209"/>
      <c r="H48" s="209"/>
      <c r="I48" s="209"/>
      <c r="J48" s="209"/>
      <c r="K48" s="209"/>
      <c r="L48" s="209"/>
      <c r="M48" s="209"/>
      <c r="N48" s="210"/>
    </row>
    <row r="50" spans="2:5" ht="18.75">
      <c r="B50" s="89" t="s">
        <v>571</v>
      </c>
    </row>
    <row r="51" spans="2:5" ht="18.75">
      <c r="B51" s="89" t="s">
        <v>572</v>
      </c>
    </row>
    <row r="52" spans="2:5">
      <c r="C52" s="205" t="s">
        <v>516</v>
      </c>
      <c r="D52" s="205"/>
    </row>
    <row r="53" spans="2:5">
      <c r="C53" s="205"/>
      <c r="D53" s="205" t="s">
        <v>515</v>
      </c>
    </row>
    <row r="54" spans="2:5">
      <c r="C54" s="205"/>
      <c r="D54" s="213" t="s">
        <v>1039</v>
      </c>
    </row>
    <row r="55" spans="2:5">
      <c r="C55" s="205"/>
      <c r="E55" s="332" t="s">
        <v>1040</v>
      </c>
    </row>
    <row r="56" spans="2:5">
      <c r="C56" s="205"/>
      <c r="D56" s="213"/>
    </row>
    <row r="57" spans="2:5">
      <c r="C57" s="205" t="s">
        <v>573</v>
      </c>
      <c r="D57" s="213"/>
    </row>
    <row r="58" spans="2:5">
      <c r="C58" s="205"/>
      <c r="D58" s="213"/>
    </row>
    <row r="59" spans="2:5" ht="18.75">
      <c r="B59" s="89" t="s">
        <v>574</v>
      </c>
    </row>
    <row r="60" spans="2:5" ht="18.75">
      <c r="B60" s="89" t="s">
        <v>575</v>
      </c>
    </row>
    <row r="61" spans="2:5" ht="18.75">
      <c r="B61" s="89" t="s">
        <v>576</v>
      </c>
    </row>
    <row r="62" spans="2:5">
      <c r="C62" s="205" t="s">
        <v>516</v>
      </c>
      <c r="D62" s="205"/>
    </row>
    <row r="63" spans="2:5">
      <c r="C63" s="205"/>
      <c r="D63" s="205" t="s">
        <v>515</v>
      </c>
    </row>
    <row r="64" spans="2:5">
      <c r="C64" s="205"/>
      <c r="D64" s="213" t="s">
        <v>517</v>
      </c>
    </row>
    <row r="65" spans="2:31">
      <c r="E65" s="84" t="s">
        <v>518</v>
      </c>
    </row>
    <row r="67" spans="2:31" ht="18.75">
      <c r="B67" s="89" t="s">
        <v>510</v>
      </c>
    </row>
    <row r="68" spans="2:31" ht="18.75">
      <c r="B68" s="89" t="s">
        <v>511</v>
      </c>
    </row>
    <row r="69" spans="2:31">
      <c r="C69" s="214" t="s">
        <v>567</v>
      </c>
      <c r="D69" s="214"/>
      <c r="E69" s="214"/>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row>
    <row r="70" spans="2:31">
      <c r="C70" s="214"/>
      <c r="D70" s="214" t="s">
        <v>534</v>
      </c>
      <c r="E70" s="214"/>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row>
    <row r="71" spans="2:31">
      <c r="C71" s="214"/>
      <c r="D71" s="214"/>
      <c r="E71" s="214"/>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row>
    <row r="72" spans="2:31">
      <c r="D72" s="53" t="s">
        <v>535</v>
      </c>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row>
    <row r="73" spans="2:31">
      <c r="D73" s="206" t="s">
        <v>519</v>
      </c>
      <c r="E73" s="207"/>
      <c r="F73" s="208" t="s">
        <v>536</v>
      </c>
      <c r="G73" s="209"/>
      <c r="H73" s="209"/>
      <c r="I73" s="209"/>
      <c r="J73" s="209"/>
      <c r="K73" s="210"/>
      <c r="L73" s="53"/>
      <c r="M73" s="53"/>
      <c r="N73" s="53"/>
      <c r="O73" s="53"/>
      <c r="P73" s="53"/>
      <c r="Q73" s="53"/>
      <c r="R73" s="53"/>
      <c r="S73" s="53"/>
      <c r="T73" s="53"/>
      <c r="U73" s="53"/>
      <c r="V73" s="53"/>
      <c r="W73" s="53"/>
    </row>
    <row r="74" spans="2:31">
      <c r="D74" s="206" t="s">
        <v>520</v>
      </c>
      <c r="E74" s="207"/>
      <c r="F74" s="208" t="s">
        <v>521</v>
      </c>
      <c r="G74" s="209"/>
      <c r="H74" s="209"/>
      <c r="I74" s="209"/>
      <c r="J74" s="209"/>
      <c r="K74" s="210"/>
      <c r="L74" s="53"/>
      <c r="M74" s="53"/>
      <c r="N74" s="53"/>
      <c r="O74" s="53"/>
      <c r="P74" s="53"/>
      <c r="Q74" s="53"/>
      <c r="R74" s="53"/>
      <c r="S74" s="53"/>
      <c r="T74" s="53"/>
      <c r="U74" s="53"/>
      <c r="V74" s="53"/>
      <c r="W74" s="53"/>
    </row>
    <row r="75" spans="2:31">
      <c r="D75" s="206" t="s">
        <v>522</v>
      </c>
      <c r="E75" s="207"/>
      <c r="F75" s="208" t="s">
        <v>537</v>
      </c>
      <c r="G75" s="209"/>
      <c r="H75" s="209"/>
      <c r="I75" s="209"/>
      <c r="J75" s="209"/>
      <c r="K75" s="210"/>
      <c r="L75" s="53"/>
      <c r="M75" s="53"/>
      <c r="N75" s="53"/>
      <c r="O75" s="53"/>
      <c r="P75" s="53"/>
      <c r="Q75" s="53"/>
      <c r="R75" s="53"/>
      <c r="S75" s="53"/>
      <c r="T75" s="53"/>
      <c r="U75" s="53"/>
      <c r="V75" s="53"/>
      <c r="W75" s="53"/>
    </row>
    <row r="76" spans="2:31">
      <c r="D76" s="206" t="s">
        <v>524</v>
      </c>
      <c r="E76" s="207"/>
      <c r="F76" s="208" t="s">
        <v>521</v>
      </c>
      <c r="G76" s="209"/>
      <c r="H76" s="209"/>
      <c r="I76" s="209"/>
      <c r="J76" s="209"/>
      <c r="K76" s="210"/>
      <c r="L76" s="53"/>
      <c r="M76" s="53"/>
      <c r="N76" s="53"/>
      <c r="O76" s="53"/>
      <c r="P76" s="53"/>
      <c r="Q76" s="53"/>
      <c r="R76" s="53"/>
      <c r="S76" s="53"/>
      <c r="T76" s="53"/>
      <c r="U76" s="53"/>
      <c r="V76" s="53"/>
      <c r="W76" s="53"/>
    </row>
    <row r="77" spans="2:31">
      <c r="D77" s="211" t="s">
        <v>19</v>
      </c>
      <c r="E77" s="212"/>
      <c r="F77" s="208"/>
      <c r="G77" s="209"/>
      <c r="H77" s="209"/>
      <c r="I77" s="209"/>
      <c r="J77" s="209"/>
      <c r="K77" s="210"/>
      <c r="L77" s="53"/>
      <c r="M77" s="53"/>
      <c r="N77" s="53"/>
      <c r="O77" s="53"/>
      <c r="P77" s="53"/>
      <c r="Q77" s="53"/>
      <c r="R77" s="53"/>
      <c r="S77" s="53"/>
      <c r="T77" s="53"/>
      <c r="U77" s="53"/>
      <c r="V77" s="53"/>
      <c r="W77" s="53"/>
    </row>
    <row r="78" spans="2:31">
      <c r="D78" s="215"/>
      <c r="E78" s="215"/>
      <c r="F78" s="215"/>
      <c r="G78" s="215"/>
      <c r="H78" s="215"/>
      <c r="I78" s="215"/>
      <c r="J78" s="215"/>
      <c r="K78" s="215"/>
      <c r="L78" s="215"/>
      <c r="M78" s="215"/>
      <c r="N78" s="215"/>
      <c r="O78" s="215"/>
      <c r="P78" s="215"/>
      <c r="Q78" s="215"/>
      <c r="R78" s="215"/>
      <c r="S78" s="53"/>
      <c r="T78" s="53"/>
      <c r="U78" s="53"/>
      <c r="V78" s="53"/>
      <c r="W78" s="53"/>
      <c r="X78" s="53"/>
      <c r="Y78" s="53"/>
      <c r="Z78" s="53"/>
      <c r="AA78" s="53"/>
      <c r="AB78" s="53"/>
      <c r="AC78" s="53"/>
      <c r="AD78" s="53"/>
      <c r="AE78" s="53"/>
    </row>
    <row r="79" spans="2:31">
      <c r="D79" s="53" t="s">
        <v>538</v>
      </c>
      <c r="E79" s="215"/>
      <c r="F79" s="215"/>
      <c r="G79" s="215"/>
      <c r="H79" s="215"/>
      <c r="I79" s="215"/>
      <c r="J79" s="215"/>
      <c r="K79" s="215"/>
      <c r="L79" s="215"/>
      <c r="M79" s="215"/>
      <c r="N79" s="215"/>
      <c r="O79" s="215"/>
      <c r="P79" s="215"/>
      <c r="Q79" s="215"/>
      <c r="R79" s="215"/>
      <c r="S79" s="53"/>
      <c r="T79" s="53"/>
      <c r="U79" s="53"/>
      <c r="V79" s="53"/>
      <c r="W79" s="53"/>
      <c r="X79" s="53"/>
      <c r="Y79" s="53"/>
      <c r="Z79" s="53"/>
      <c r="AA79" s="53"/>
      <c r="AB79" s="53"/>
      <c r="AC79" s="53"/>
      <c r="AD79" s="53"/>
      <c r="AE79" s="53"/>
    </row>
    <row r="80" spans="2:31">
      <c r="D80" s="211" t="s">
        <v>539</v>
      </c>
      <c r="E80" s="216"/>
      <c r="F80" s="216"/>
      <c r="G80" s="216"/>
      <c r="H80" s="212"/>
      <c r="I80" s="217"/>
      <c r="J80" s="217"/>
      <c r="K80" s="217"/>
      <c r="L80" s="217"/>
      <c r="M80" s="217"/>
      <c r="N80" s="217"/>
      <c r="O80" s="217"/>
      <c r="P80" s="217"/>
      <c r="Q80" s="217"/>
      <c r="R80" s="217"/>
      <c r="S80" s="217"/>
      <c r="T80" s="217"/>
      <c r="U80" s="217"/>
      <c r="V80" s="217"/>
      <c r="W80" s="217"/>
      <c r="X80" s="217"/>
      <c r="Y80" s="217"/>
      <c r="Z80" s="217"/>
      <c r="AA80" s="217"/>
    </row>
    <row r="81" spans="4:31">
      <c r="D81" s="218" t="s">
        <v>540</v>
      </c>
      <c r="E81" s="219"/>
      <c r="F81" s="219"/>
      <c r="G81" s="219"/>
      <c r="H81" s="220"/>
      <c r="I81" s="217"/>
      <c r="J81" s="217"/>
      <c r="K81" s="217"/>
      <c r="L81" s="217"/>
      <c r="M81" s="217"/>
      <c r="N81" s="217"/>
      <c r="O81" s="217"/>
      <c r="P81" s="217"/>
      <c r="Q81" s="217"/>
      <c r="R81" s="217"/>
      <c r="S81" s="217"/>
      <c r="T81" s="217"/>
      <c r="U81" s="217"/>
      <c r="V81" s="217"/>
      <c r="W81" s="217"/>
      <c r="X81" s="217"/>
      <c r="Y81" s="217"/>
      <c r="Z81" s="217"/>
      <c r="AA81" s="217"/>
    </row>
    <row r="82" spans="4:31">
      <c r="D82" s="218" t="s">
        <v>541</v>
      </c>
      <c r="E82" s="219"/>
      <c r="F82" s="219"/>
      <c r="G82" s="219"/>
      <c r="H82" s="220"/>
      <c r="I82" s="217"/>
      <c r="J82" s="217"/>
      <c r="K82" s="217"/>
      <c r="L82" s="217"/>
      <c r="M82" s="217"/>
      <c r="N82" s="217"/>
      <c r="O82" s="217"/>
      <c r="P82" s="217"/>
      <c r="Q82" s="217"/>
      <c r="R82" s="217"/>
      <c r="S82" s="217"/>
      <c r="T82" s="217"/>
      <c r="U82" s="217"/>
      <c r="V82" s="217"/>
      <c r="W82" s="217"/>
      <c r="X82" s="217"/>
      <c r="Y82" s="217"/>
      <c r="Z82" s="217"/>
      <c r="AA82" s="217"/>
    </row>
    <row r="83" spans="4:31">
      <c r="D83" s="218" t="s">
        <v>570</v>
      </c>
      <c r="E83" s="219"/>
      <c r="F83" s="219"/>
      <c r="G83" s="219"/>
      <c r="H83" s="220"/>
      <c r="I83" s="217"/>
      <c r="J83" s="217"/>
      <c r="K83" s="217"/>
      <c r="L83" s="217"/>
      <c r="M83" s="217"/>
      <c r="N83" s="217"/>
      <c r="O83" s="217"/>
      <c r="P83" s="217"/>
      <c r="Q83" s="217"/>
      <c r="R83" s="217"/>
      <c r="S83" s="217"/>
      <c r="T83" s="217"/>
      <c r="U83" s="217"/>
      <c r="V83" s="217"/>
      <c r="W83" s="217"/>
      <c r="X83" s="217"/>
      <c r="Y83" s="217"/>
      <c r="Z83" s="217"/>
      <c r="AA83" s="217"/>
    </row>
    <row r="84" spans="4:31">
      <c r="D84" s="221"/>
      <c r="E84" s="221"/>
      <c r="F84" s="221"/>
      <c r="G84" s="221"/>
      <c r="H84" s="221"/>
      <c r="I84" s="221"/>
      <c r="J84" s="221"/>
      <c r="K84" s="221"/>
      <c r="L84" s="221"/>
      <c r="M84" s="222"/>
      <c r="N84" s="217"/>
      <c r="O84" s="217"/>
      <c r="P84" s="217"/>
      <c r="Q84" s="217"/>
      <c r="R84" s="217"/>
      <c r="S84" s="217"/>
      <c r="T84" s="217"/>
      <c r="U84" s="217"/>
      <c r="V84" s="217"/>
      <c r="W84" s="217"/>
      <c r="X84" s="217"/>
      <c r="Y84" s="217"/>
      <c r="Z84" s="217"/>
      <c r="AA84" s="217"/>
      <c r="AB84" s="217"/>
      <c r="AC84" s="217"/>
      <c r="AD84" s="217"/>
      <c r="AE84" s="217"/>
    </row>
    <row r="85" spans="4:31">
      <c r="D85" s="221" t="s">
        <v>542</v>
      </c>
      <c r="E85" s="221"/>
      <c r="F85" s="221"/>
      <c r="G85" s="221"/>
      <c r="H85" s="221"/>
      <c r="I85" s="221"/>
      <c r="J85" s="221"/>
      <c r="K85" s="221"/>
      <c r="L85" s="221"/>
      <c r="M85" s="222"/>
      <c r="N85" s="217"/>
      <c r="O85" s="217"/>
      <c r="P85" s="217"/>
      <c r="Q85" s="217"/>
      <c r="R85" s="217"/>
      <c r="S85" s="217"/>
      <c r="T85" s="217"/>
      <c r="U85" s="217"/>
      <c r="V85" s="217"/>
      <c r="W85" s="217"/>
      <c r="X85" s="217"/>
      <c r="Y85" s="217"/>
      <c r="Z85" s="217"/>
      <c r="AA85" s="217"/>
      <c r="AB85" s="217"/>
      <c r="AC85" s="217"/>
      <c r="AD85" s="217"/>
      <c r="AE85" s="217"/>
    </row>
    <row r="86" spans="4:31">
      <c r="D86" s="211" t="s">
        <v>539</v>
      </c>
      <c r="E86" s="216"/>
      <c r="F86" s="216"/>
      <c r="G86" s="216"/>
      <c r="H86" s="216"/>
      <c r="I86" s="216"/>
      <c r="J86" s="212"/>
      <c r="K86" s="211" t="s">
        <v>543</v>
      </c>
      <c r="L86" s="223"/>
      <c r="M86" s="223"/>
      <c r="N86" s="223"/>
      <c r="O86" s="224"/>
      <c r="P86" s="225"/>
      <c r="Q86" s="226" t="s">
        <v>544</v>
      </c>
      <c r="R86" s="224"/>
      <c r="S86" s="224"/>
      <c r="T86" s="224"/>
      <c r="U86" s="225"/>
      <c r="V86" s="226" t="s">
        <v>545</v>
      </c>
      <c r="W86" s="224"/>
      <c r="X86" s="225"/>
      <c r="Y86" s="226" t="s">
        <v>4</v>
      </c>
      <c r="Z86" s="224"/>
      <c r="AA86" s="224"/>
      <c r="AB86" s="224"/>
      <c r="AC86" s="224"/>
      <c r="AD86" s="224"/>
      <c r="AE86" s="225"/>
    </row>
    <row r="87" spans="4:31">
      <c r="D87" s="227" t="s">
        <v>540</v>
      </c>
      <c r="E87" s="228"/>
      <c r="F87" s="228"/>
      <c r="G87" s="228"/>
      <c r="H87" s="228"/>
      <c r="I87" s="228"/>
      <c r="J87" s="229"/>
      <c r="K87" s="230" t="s">
        <v>546</v>
      </c>
      <c r="L87" s="231"/>
      <c r="M87" s="231"/>
      <c r="N87" s="231"/>
      <c r="O87" s="232"/>
      <c r="P87" s="233"/>
      <c r="Q87" s="234" t="s">
        <v>547</v>
      </c>
      <c r="R87" s="232"/>
      <c r="S87" s="232"/>
      <c r="T87" s="232"/>
      <c r="U87" s="233"/>
      <c r="V87" s="234" t="s">
        <v>548</v>
      </c>
      <c r="W87" s="232"/>
      <c r="X87" s="233"/>
      <c r="Y87" s="234" t="s">
        <v>549</v>
      </c>
      <c r="Z87" s="232"/>
      <c r="AA87" s="232"/>
      <c r="AB87" s="232"/>
      <c r="AC87" s="232"/>
      <c r="AD87" s="232"/>
      <c r="AE87" s="233"/>
    </row>
    <row r="88" spans="4:31">
      <c r="D88" s="235"/>
      <c r="E88" s="221"/>
      <c r="F88" s="221"/>
      <c r="G88" s="221"/>
      <c r="H88" s="221"/>
      <c r="I88" s="221"/>
      <c r="J88" s="236"/>
      <c r="K88" s="237" t="s">
        <v>550</v>
      </c>
      <c r="L88" s="238"/>
      <c r="M88" s="238"/>
      <c r="N88" s="238"/>
      <c r="O88" s="239"/>
      <c r="P88" s="240"/>
      <c r="Q88" s="241" t="s">
        <v>551</v>
      </c>
      <c r="R88" s="239"/>
      <c r="S88" s="239"/>
      <c r="T88" s="239"/>
      <c r="U88" s="240"/>
      <c r="V88" s="241" t="s">
        <v>552</v>
      </c>
      <c r="W88" s="239"/>
      <c r="X88" s="240"/>
      <c r="Y88" s="241" t="s">
        <v>553</v>
      </c>
      <c r="Z88" s="239"/>
      <c r="AA88" s="239"/>
      <c r="AB88" s="239"/>
      <c r="AC88" s="239"/>
      <c r="AD88" s="239"/>
      <c r="AE88" s="240"/>
    </row>
    <row r="89" spans="4:31">
      <c r="D89" s="235"/>
      <c r="E89" s="221"/>
      <c r="F89" s="221"/>
      <c r="G89" s="221"/>
      <c r="H89" s="221"/>
      <c r="I89" s="221"/>
      <c r="J89" s="236"/>
      <c r="K89" s="237" t="s">
        <v>554</v>
      </c>
      <c r="L89" s="238"/>
      <c r="M89" s="238"/>
      <c r="N89" s="238"/>
      <c r="O89" s="239"/>
      <c r="P89" s="240"/>
      <c r="Q89" s="241" t="s">
        <v>547</v>
      </c>
      <c r="R89" s="239"/>
      <c r="S89" s="239"/>
      <c r="T89" s="239"/>
      <c r="U89" s="240"/>
      <c r="V89" s="241" t="s">
        <v>555</v>
      </c>
      <c r="W89" s="239"/>
      <c r="X89" s="240"/>
      <c r="Y89" s="241" t="s">
        <v>556</v>
      </c>
      <c r="Z89" s="239"/>
      <c r="AA89" s="239"/>
      <c r="AB89" s="239"/>
      <c r="AC89" s="239"/>
      <c r="AD89" s="239"/>
      <c r="AE89" s="240"/>
    </row>
    <row r="90" spans="4:31">
      <c r="D90" s="242"/>
      <c r="E90" s="243"/>
      <c r="F90" s="243"/>
      <c r="G90" s="243"/>
      <c r="H90" s="243"/>
      <c r="I90" s="243"/>
      <c r="J90" s="244"/>
      <c r="K90" s="245" t="s">
        <v>557</v>
      </c>
      <c r="L90" s="246"/>
      <c r="M90" s="246"/>
      <c r="N90" s="246"/>
      <c r="O90" s="247"/>
      <c r="P90" s="248"/>
      <c r="Q90" s="249" t="s">
        <v>558</v>
      </c>
      <c r="R90" s="247"/>
      <c r="S90" s="247"/>
      <c r="T90" s="247"/>
      <c r="U90" s="248"/>
      <c r="V90" s="249" t="s">
        <v>559</v>
      </c>
      <c r="W90" s="247"/>
      <c r="X90" s="248"/>
      <c r="Y90" s="249" t="s">
        <v>682</v>
      </c>
      <c r="Z90" s="247"/>
      <c r="AA90" s="247"/>
      <c r="AB90" s="247"/>
      <c r="AC90" s="247"/>
      <c r="AD90" s="247"/>
      <c r="AE90" s="248"/>
    </row>
    <row r="91" spans="4:31">
      <c r="D91" s="227" t="s">
        <v>541</v>
      </c>
      <c r="E91" s="228"/>
      <c r="F91" s="228"/>
      <c r="G91" s="228"/>
      <c r="H91" s="228"/>
      <c r="I91" s="228"/>
      <c r="J91" s="229"/>
      <c r="K91" s="230" t="s">
        <v>546</v>
      </c>
      <c r="L91" s="231"/>
      <c r="M91" s="231"/>
      <c r="N91" s="231"/>
      <c r="O91" s="232"/>
      <c r="P91" s="233"/>
      <c r="Q91" s="234" t="s">
        <v>547</v>
      </c>
      <c r="R91" s="232"/>
      <c r="S91" s="232"/>
      <c r="T91" s="232"/>
      <c r="U91" s="233"/>
      <c r="V91" s="234" t="s">
        <v>548</v>
      </c>
      <c r="W91" s="232"/>
      <c r="X91" s="233"/>
      <c r="Y91" s="234" t="s">
        <v>549</v>
      </c>
      <c r="Z91" s="232"/>
      <c r="AA91" s="232"/>
      <c r="AB91" s="232"/>
      <c r="AC91" s="232"/>
      <c r="AD91" s="232"/>
      <c r="AE91" s="233"/>
    </row>
    <row r="92" spans="4:31">
      <c r="D92" s="235"/>
      <c r="E92" s="221"/>
      <c r="F92" s="221"/>
      <c r="G92" s="221"/>
      <c r="H92" s="221"/>
      <c r="I92" s="221"/>
      <c r="J92" s="236"/>
      <c r="K92" s="237" t="s">
        <v>560</v>
      </c>
      <c r="L92" s="238"/>
      <c r="M92" s="238"/>
      <c r="N92" s="238"/>
      <c r="O92" s="239"/>
      <c r="P92" s="240"/>
      <c r="Q92" s="241" t="s">
        <v>551</v>
      </c>
      <c r="R92" s="239"/>
      <c r="S92" s="239"/>
      <c r="T92" s="239"/>
      <c r="U92" s="240"/>
      <c r="V92" s="241" t="s">
        <v>552</v>
      </c>
      <c r="W92" s="239"/>
      <c r="X92" s="240"/>
      <c r="Y92" s="241" t="s">
        <v>561</v>
      </c>
      <c r="Z92" s="239"/>
      <c r="AA92" s="239"/>
      <c r="AB92" s="239"/>
      <c r="AC92" s="239"/>
      <c r="AD92" s="239"/>
      <c r="AE92" s="240"/>
    </row>
    <row r="93" spans="4:31">
      <c r="D93" s="235"/>
      <c r="E93" s="221"/>
      <c r="F93" s="221"/>
      <c r="G93" s="221"/>
      <c r="H93" s="221"/>
      <c r="I93" s="221"/>
      <c r="J93" s="236"/>
      <c r="K93" s="237" t="s">
        <v>562</v>
      </c>
      <c r="L93" s="238"/>
      <c r="M93" s="238"/>
      <c r="N93" s="238"/>
      <c r="O93" s="239"/>
      <c r="P93" s="240"/>
      <c r="Q93" s="241" t="s">
        <v>547</v>
      </c>
      <c r="R93" s="239"/>
      <c r="S93" s="239"/>
      <c r="T93" s="239"/>
      <c r="U93" s="240"/>
      <c r="V93" s="241" t="s">
        <v>555</v>
      </c>
      <c r="W93" s="239"/>
      <c r="X93" s="240"/>
      <c r="Y93" s="241" t="s">
        <v>563</v>
      </c>
      <c r="Z93" s="239"/>
      <c r="AA93" s="239"/>
      <c r="AB93" s="239"/>
      <c r="AC93" s="239"/>
      <c r="AD93" s="239"/>
      <c r="AE93" s="240"/>
    </row>
    <row r="94" spans="4:31">
      <c r="D94" s="242"/>
      <c r="E94" s="243"/>
      <c r="F94" s="243"/>
      <c r="G94" s="243"/>
      <c r="H94" s="243"/>
      <c r="I94" s="243"/>
      <c r="J94" s="244"/>
      <c r="K94" s="245" t="s">
        <v>557</v>
      </c>
      <c r="L94" s="246"/>
      <c r="M94" s="246"/>
      <c r="N94" s="246"/>
      <c r="O94" s="247"/>
      <c r="P94" s="248"/>
      <c r="Q94" s="249" t="s">
        <v>558</v>
      </c>
      <c r="R94" s="247"/>
      <c r="S94" s="247"/>
      <c r="T94" s="247"/>
      <c r="U94" s="248"/>
      <c r="V94" s="249" t="s">
        <v>559</v>
      </c>
      <c r="W94" s="247"/>
      <c r="X94" s="248"/>
      <c r="Y94" s="249" t="s">
        <v>683</v>
      </c>
      <c r="Z94" s="247"/>
      <c r="AA94" s="247"/>
      <c r="AB94" s="247"/>
      <c r="AC94" s="247"/>
      <c r="AD94" s="247"/>
      <c r="AE94" s="248"/>
    </row>
    <row r="95" spans="4:31">
      <c r="D95" s="227" t="s">
        <v>568</v>
      </c>
      <c r="E95" s="228"/>
      <c r="F95" s="228"/>
      <c r="G95" s="228"/>
      <c r="H95" s="228"/>
      <c r="I95" s="228"/>
      <c r="J95" s="229"/>
      <c r="K95" s="230" t="s">
        <v>564</v>
      </c>
      <c r="L95" s="231"/>
      <c r="M95" s="231"/>
      <c r="N95" s="231"/>
      <c r="O95" s="232"/>
      <c r="P95" s="233"/>
      <c r="Q95" s="234" t="s">
        <v>547</v>
      </c>
      <c r="R95" s="232"/>
      <c r="S95" s="232"/>
      <c r="T95" s="232"/>
      <c r="U95" s="233"/>
      <c r="V95" s="234" t="s">
        <v>565</v>
      </c>
      <c r="W95" s="232"/>
      <c r="X95" s="233"/>
      <c r="Y95" s="234" t="s">
        <v>684</v>
      </c>
      <c r="Z95" s="232"/>
      <c r="AA95" s="232"/>
      <c r="AB95" s="232"/>
      <c r="AC95" s="232"/>
      <c r="AD95" s="232"/>
      <c r="AE95" s="233"/>
    </row>
    <row r="96" spans="4:31">
      <c r="D96" s="242"/>
      <c r="E96" s="243"/>
      <c r="F96" s="243"/>
      <c r="G96" s="243"/>
      <c r="H96" s="243"/>
      <c r="I96" s="243"/>
      <c r="J96" s="244"/>
      <c r="K96" s="245" t="s">
        <v>566</v>
      </c>
      <c r="L96" s="246"/>
      <c r="M96" s="246"/>
      <c r="N96" s="246"/>
      <c r="O96" s="247"/>
      <c r="P96" s="248"/>
      <c r="Q96" s="249" t="s">
        <v>547</v>
      </c>
      <c r="R96" s="247"/>
      <c r="S96" s="247"/>
      <c r="T96" s="247"/>
      <c r="U96" s="248"/>
      <c r="V96" s="249" t="s">
        <v>565</v>
      </c>
      <c r="W96" s="247"/>
      <c r="X96" s="248"/>
      <c r="Y96" s="249" t="s">
        <v>684</v>
      </c>
      <c r="Z96" s="247"/>
      <c r="AA96" s="247"/>
      <c r="AB96" s="247"/>
      <c r="AC96" s="247"/>
      <c r="AD96" s="247"/>
      <c r="AE96" s="248"/>
    </row>
    <row r="97" spans="2:11">
      <c r="D97" s="84" t="s">
        <v>569</v>
      </c>
    </row>
    <row r="99" spans="2:11" ht="18.75">
      <c r="B99" s="89" t="s">
        <v>512</v>
      </c>
    </row>
    <row r="100" spans="2:11" ht="18.75">
      <c r="B100" s="89" t="s">
        <v>513</v>
      </c>
    </row>
    <row r="101" spans="2:11">
      <c r="C101" s="84" t="s">
        <v>567</v>
      </c>
    </row>
    <row r="102" spans="2:11">
      <c r="D102" s="84" t="s">
        <v>583</v>
      </c>
    </row>
    <row r="103" spans="2:11">
      <c r="D103" s="333" t="s">
        <v>582</v>
      </c>
    </row>
    <row r="105" spans="2:11">
      <c r="D105" s="84" t="s">
        <v>670</v>
      </c>
    </row>
    <row r="107" spans="2:11" ht="18.75">
      <c r="B107" s="89" t="s">
        <v>514</v>
      </c>
    </row>
    <row r="108" spans="2:11">
      <c r="C108" s="205" t="s">
        <v>516</v>
      </c>
    </row>
    <row r="109" spans="2:11">
      <c r="C109" s="205"/>
      <c r="D109" s="206" t="s">
        <v>519</v>
      </c>
      <c r="E109" s="207"/>
      <c r="F109" s="208" t="s">
        <v>577</v>
      </c>
      <c r="G109" s="209"/>
      <c r="H109" s="209"/>
      <c r="I109" s="209"/>
      <c r="J109" s="209"/>
      <c r="K109" s="210"/>
    </row>
    <row r="110" spans="2:11">
      <c r="C110" s="205"/>
      <c r="D110" s="206" t="s">
        <v>520</v>
      </c>
      <c r="E110" s="207"/>
      <c r="F110" s="208" t="s">
        <v>35</v>
      </c>
      <c r="G110" s="209"/>
      <c r="H110" s="209"/>
      <c r="I110" s="209"/>
      <c r="J110" s="209"/>
      <c r="K110" s="210"/>
    </row>
    <row r="111" spans="2:11">
      <c r="C111" s="205"/>
      <c r="D111" s="206" t="s">
        <v>522</v>
      </c>
      <c r="E111" s="207"/>
      <c r="F111" s="208" t="s">
        <v>523</v>
      </c>
      <c r="G111" s="209"/>
      <c r="H111" s="209"/>
      <c r="I111" s="209"/>
      <c r="J111" s="209"/>
      <c r="K111" s="210"/>
    </row>
    <row r="112" spans="2:11">
      <c r="C112" s="205"/>
      <c r="D112" s="206" t="s">
        <v>524</v>
      </c>
      <c r="E112" s="207"/>
      <c r="F112" s="208" t="s">
        <v>35</v>
      </c>
      <c r="G112" s="209"/>
      <c r="H112" s="209"/>
      <c r="I112" s="209"/>
      <c r="J112" s="209"/>
      <c r="K112" s="210"/>
    </row>
    <row r="113" spans="3:11">
      <c r="C113" s="205"/>
      <c r="D113" s="211" t="s">
        <v>525</v>
      </c>
      <c r="E113" s="212"/>
      <c r="F113" s="208" t="s">
        <v>526</v>
      </c>
      <c r="G113" s="209"/>
      <c r="H113" s="209"/>
      <c r="I113" s="209"/>
      <c r="J113" s="209"/>
      <c r="K113" s="210"/>
    </row>
    <row r="114" spans="3:11">
      <c r="C114" s="205"/>
      <c r="D114" s="211" t="s">
        <v>527</v>
      </c>
      <c r="E114" s="212"/>
      <c r="F114" s="208" t="s">
        <v>528</v>
      </c>
      <c r="G114" s="209"/>
      <c r="H114" s="209"/>
      <c r="I114" s="209"/>
      <c r="J114" s="209"/>
      <c r="K114" s="210"/>
    </row>
    <row r="115" spans="3:11">
      <c r="C115" s="205"/>
      <c r="D115" s="211" t="s">
        <v>529</v>
      </c>
      <c r="E115" s="212"/>
      <c r="F115" s="208" t="s">
        <v>578</v>
      </c>
      <c r="G115" s="209"/>
      <c r="H115" s="209"/>
      <c r="I115" s="209"/>
      <c r="J115" s="209"/>
      <c r="K115" s="210"/>
    </row>
    <row r="116" spans="3:11">
      <c r="C116" s="205"/>
      <c r="D116" s="260" t="s">
        <v>19</v>
      </c>
      <c r="E116" s="261"/>
      <c r="F116" s="263" t="s">
        <v>669</v>
      </c>
      <c r="G116" s="265"/>
      <c r="H116" s="265"/>
      <c r="I116" s="265"/>
      <c r="J116" s="265"/>
      <c r="K116" s="267"/>
    </row>
    <row r="117" spans="3:11">
      <c r="C117" s="205"/>
      <c r="D117" s="259"/>
      <c r="E117" s="262"/>
      <c r="F117" s="264" t="s">
        <v>668</v>
      </c>
      <c r="G117" s="266"/>
      <c r="H117" s="266"/>
      <c r="I117" s="266"/>
      <c r="J117" s="266"/>
      <c r="K117" s="268"/>
    </row>
    <row r="119" spans="3:11">
      <c r="C119" s="84" t="s">
        <v>579</v>
      </c>
    </row>
    <row r="120" spans="3:11">
      <c r="D120" s="250"/>
    </row>
    <row r="121" spans="3:11">
      <c r="D121" s="250"/>
    </row>
    <row r="122" spans="3:11">
      <c r="D122" s="250"/>
    </row>
  </sheetData>
  <mergeCells count="26">
    <mergeCell ref="L20:AH20"/>
    <mergeCell ref="L8:AH8"/>
    <mergeCell ref="L9:AH9"/>
    <mergeCell ref="L10:AH10"/>
    <mergeCell ref="L11:AH11"/>
    <mergeCell ref="L12:AH12"/>
    <mergeCell ref="L13:AH13"/>
    <mergeCell ref="L14:AH14"/>
    <mergeCell ref="L15:AH15"/>
    <mergeCell ref="L16:AH16"/>
    <mergeCell ref="L17:AH17"/>
    <mergeCell ref="L18:AH18"/>
    <mergeCell ref="L19:AH19"/>
    <mergeCell ref="D8:K8"/>
    <mergeCell ref="D9:K9"/>
    <mergeCell ref="D10:K10"/>
    <mergeCell ref="D20:K20"/>
    <mergeCell ref="D14:K14"/>
    <mergeCell ref="D11:K11"/>
    <mergeCell ref="D12:K12"/>
    <mergeCell ref="D13:K13"/>
    <mergeCell ref="D15:K15"/>
    <mergeCell ref="D16:K16"/>
    <mergeCell ref="D17:K17"/>
    <mergeCell ref="D18:K18"/>
    <mergeCell ref="D19:K19"/>
  </mergeCells>
  <phoneticPr fontId="3"/>
  <hyperlinks>
    <hyperlink ref="D54" r:id="rId1"/>
    <hyperlink ref="D64" r:id="rId2"/>
    <hyperlink ref="D103" r:id="rId3"/>
  </hyperlinks>
  <pageMargins left="0.75" right="0.75" top="1" bottom="1" header="0.51200000000000001" footer="0.51200000000000001"/>
  <pageSetup paperSize="9" orientation="portrait" r:id="rId4"/>
  <headerFooter alignWithMargins="0">
    <oddHeader>&amp;L[&amp;F]&amp;C&amp;A&amp;R&amp;P/&amp;N</oddHeader>
  </headerFooter>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A1:BG26"/>
  <sheetViews>
    <sheetView showGridLines="0" zoomScale="90" zoomScaleNormal="90" workbookViewId="0"/>
  </sheetViews>
  <sheetFormatPr defaultColWidth="4.5" defaultRowHeight="19.5" customHeight="1"/>
  <cols>
    <col min="1" max="1" width="2.25" style="47" customWidth="1"/>
    <col min="2" max="2" width="4.5" style="47"/>
    <col min="3" max="5" width="15" style="47" customWidth="1"/>
    <col min="6" max="7" width="10.125" style="47" customWidth="1"/>
    <col min="8" max="16384" width="4.5" style="47"/>
  </cols>
  <sheetData>
    <row r="1" spans="1:59" ht="19.5" customHeight="1">
      <c r="B1" s="357" t="s">
        <v>110</v>
      </c>
      <c r="C1" s="357"/>
      <c r="D1" s="357"/>
      <c r="E1" s="357"/>
      <c r="F1" s="357"/>
      <c r="G1" s="357"/>
      <c r="H1" s="357"/>
      <c r="I1" s="357"/>
      <c r="J1" s="357"/>
      <c r="K1" s="357"/>
      <c r="L1" s="357"/>
      <c r="M1" s="357"/>
      <c r="N1" s="357"/>
      <c r="O1" s="357"/>
      <c r="P1" s="357"/>
      <c r="Q1" s="357"/>
      <c r="R1" s="357"/>
      <c r="S1" s="63"/>
    </row>
    <row r="2" spans="1:59" ht="19.5" customHeight="1">
      <c r="B2" s="357"/>
      <c r="C2" s="357"/>
      <c r="D2" s="357"/>
      <c r="E2" s="357"/>
      <c r="F2" s="357"/>
      <c r="G2" s="357"/>
      <c r="H2" s="357"/>
      <c r="I2" s="357"/>
      <c r="J2" s="357"/>
      <c r="K2" s="357"/>
      <c r="L2" s="357"/>
      <c r="M2" s="357"/>
      <c r="N2" s="357"/>
      <c r="O2" s="357"/>
      <c r="P2" s="357"/>
      <c r="Q2" s="357"/>
      <c r="R2" s="357"/>
      <c r="S2" s="63"/>
    </row>
    <row r="4" spans="1:59" ht="19.5" customHeight="1" thickBot="1">
      <c r="B4" s="421" t="s">
        <v>207</v>
      </c>
      <c r="C4" s="421"/>
      <c r="D4" s="421"/>
      <c r="E4" s="421"/>
      <c r="F4" s="421"/>
      <c r="G4" s="421"/>
      <c r="H4" s="421"/>
      <c r="I4" s="421"/>
      <c r="J4" s="421"/>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21"/>
      <c r="AL4" s="421"/>
      <c r="AM4" s="421"/>
      <c r="AN4" s="421"/>
      <c r="AO4" s="421"/>
      <c r="AP4" s="421"/>
      <c r="AQ4" s="421"/>
      <c r="AR4" s="421"/>
      <c r="AS4" s="421"/>
      <c r="AT4" s="421"/>
      <c r="AU4" s="421"/>
      <c r="AV4" s="421"/>
      <c r="AW4" s="421"/>
      <c r="AX4" s="421"/>
      <c r="AY4" s="421"/>
      <c r="AZ4" s="421"/>
      <c r="BA4" s="421"/>
      <c r="BB4" s="421"/>
      <c r="BC4" s="421"/>
      <c r="BD4" s="421"/>
      <c r="BE4" s="421"/>
      <c r="BF4" s="421"/>
      <c r="BG4" s="421"/>
    </row>
    <row r="5" spans="1:59" ht="19.5" customHeight="1" thickBot="1">
      <c r="B5" s="459" t="s">
        <v>109</v>
      </c>
      <c r="C5" s="461" t="s">
        <v>214</v>
      </c>
      <c r="D5" s="462"/>
      <c r="E5" s="462"/>
      <c r="F5" s="462"/>
      <c r="G5" s="463"/>
      <c r="H5" s="477" t="s">
        <v>3</v>
      </c>
      <c r="I5" s="477"/>
      <c r="J5" s="477"/>
      <c r="K5" s="477"/>
      <c r="L5" s="478"/>
      <c r="M5" s="481" t="s">
        <v>108</v>
      </c>
      <c r="N5" s="477"/>
      <c r="O5" s="477"/>
      <c r="P5" s="477"/>
      <c r="Q5" s="477"/>
      <c r="R5" s="477"/>
      <c r="S5" s="477"/>
      <c r="T5" s="477"/>
      <c r="U5" s="478"/>
      <c r="V5" s="481" t="s">
        <v>107</v>
      </c>
      <c r="W5" s="477"/>
      <c r="X5" s="477"/>
      <c r="Y5" s="477"/>
      <c r="Z5" s="477"/>
      <c r="AA5" s="477"/>
      <c r="AB5" s="477"/>
      <c r="AC5" s="477"/>
      <c r="AD5" s="478"/>
      <c r="AE5" s="481" t="s">
        <v>106</v>
      </c>
      <c r="AF5" s="477"/>
      <c r="AG5" s="478"/>
      <c r="AH5" s="481" t="s">
        <v>105</v>
      </c>
      <c r="AI5" s="477"/>
      <c r="AJ5" s="477"/>
      <c r="AK5" s="477"/>
      <c r="AL5" s="477"/>
      <c r="AM5" s="477"/>
      <c r="AN5" s="477"/>
      <c r="AO5" s="477"/>
      <c r="AP5" s="483"/>
      <c r="AQ5" s="453" t="s">
        <v>104</v>
      </c>
      <c r="AR5" s="454"/>
      <c r="AS5" s="454"/>
      <c r="AT5" s="454"/>
      <c r="AU5" s="454"/>
      <c r="AV5" s="454"/>
      <c r="AW5" s="454"/>
      <c r="AX5" s="454"/>
      <c r="AY5" s="455"/>
      <c r="AZ5" s="464" t="s">
        <v>103</v>
      </c>
      <c r="BA5" s="455"/>
      <c r="BB5" s="464" t="s">
        <v>91</v>
      </c>
      <c r="BC5" s="454"/>
      <c r="BD5" s="455"/>
      <c r="BE5" s="464" t="s">
        <v>215</v>
      </c>
      <c r="BF5" s="454"/>
      <c r="BG5" s="466"/>
    </row>
    <row r="6" spans="1:59" ht="19.5" customHeight="1" thickBot="1">
      <c r="B6" s="460"/>
      <c r="C6" s="91" t="s">
        <v>209</v>
      </c>
      <c r="D6" s="92" t="s">
        <v>210</v>
      </c>
      <c r="E6" s="92" t="s">
        <v>211</v>
      </c>
      <c r="F6" s="92" t="s">
        <v>212</v>
      </c>
      <c r="G6" s="93" t="s">
        <v>213</v>
      </c>
      <c r="H6" s="479"/>
      <c r="I6" s="479"/>
      <c r="J6" s="479"/>
      <c r="K6" s="479"/>
      <c r="L6" s="480"/>
      <c r="M6" s="482"/>
      <c r="N6" s="479"/>
      <c r="O6" s="479"/>
      <c r="P6" s="479"/>
      <c r="Q6" s="479"/>
      <c r="R6" s="479"/>
      <c r="S6" s="479"/>
      <c r="T6" s="479"/>
      <c r="U6" s="480"/>
      <c r="V6" s="482"/>
      <c r="W6" s="479"/>
      <c r="X6" s="479"/>
      <c r="Y6" s="479"/>
      <c r="Z6" s="479"/>
      <c r="AA6" s="479"/>
      <c r="AB6" s="479"/>
      <c r="AC6" s="479"/>
      <c r="AD6" s="480"/>
      <c r="AE6" s="482"/>
      <c r="AF6" s="479"/>
      <c r="AG6" s="480"/>
      <c r="AH6" s="482"/>
      <c r="AI6" s="479"/>
      <c r="AJ6" s="479"/>
      <c r="AK6" s="479"/>
      <c r="AL6" s="479"/>
      <c r="AM6" s="479"/>
      <c r="AN6" s="479"/>
      <c r="AO6" s="479"/>
      <c r="AP6" s="484"/>
      <c r="AQ6" s="456"/>
      <c r="AR6" s="457"/>
      <c r="AS6" s="457"/>
      <c r="AT6" s="457"/>
      <c r="AU6" s="457"/>
      <c r="AV6" s="457"/>
      <c r="AW6" s="457"/>
      <c r="AX6" s="457"/>
      <c r="AY6" s="458"/>
      <c r="AZ6" s="465"/>
      <c r="BA6" s="458"/>
      <c r="BB6" s="465"/>
      <c r="BC6" s="457"/>
      <c r="BD6" s="458"/>
      <c r="BE6" s="465"/>
      <c r="BF6" s="457"/>
      <c r="BG6" s="467"/>
    </row>
    <row r="7" spans="1:59" ht="54.75" customHeight="1">
      <c r="A7" s="118"/>
      <c r="B7" s="94">
        <v>1</v>
      </c>
      <c r="C7" s="95" t="s">
        <v>675</v>
      </c>
      <c r="D7" s="96" t="s">
        <v>676</v>
      </c>
      <c r="E7" s="96" t="s">
        <v>677</v>
      </c>
      <c r="F7" s="96" t="s">
        <v>678</v>
      </c>
      <c r="G7" s="97"/>
      <c r="H7" s="449" t="s">
        <v>674</v>
      </c>
      <c r="I7" s="450"/>
      <c r="J7" s="450"/>
      <c r="K7" s="450"/>
      <c r="L7" s="450"/>
      <c r="M7" s="485" t="s">
        <v>671</v>
      </c>
      <c r="N7" s="486"/>
      <c r="O7" s="486"/>
      <c r="P7" s="486"/>
      <c r="Q7" s="486"/>
      <c r="R7" s="486"/>
      <c r="S7" s="486"/>
      <c r="T7" s="486"/>
      <c r="U7" s="449"/>
      <c r="V7" s="487" t="s">
        <v>672</v>
      </c>
      <c r="W7" s="488"/>
      <c r="X7" s="488"/>
      <c r="Y7" s="488"/>
      <c r="Z7" s="488"/>
      <c r="AA7" s="488"/>
      <c r="AB7" s="488"/>
      <c r="AC7" s="488"/>
      <c r="AD7" s="451"/>
      <c r="AE7" s="471" t="s">
        <v>673</v>
      </c>
      <c r="AF7" s="472"/>
      <c r="AG7" s="473"/>
      <c r="AH7" s="474"/>
      <c r="AI7" s="475"/>
      <c r="AJ7" s="475"/>
      <c r="AK7" s="475"/>
      <c r="AL7" s="475"/>
      <c r="AM7" s="475"/>
      <c r="AN7" s="475"/>
      <c r="AO7" s="475"/>
      <c r="AP7" s="476"/>
      <c r="AQ7" s="451" t="s">
        <v>681</v>
      </c>
      <c r="AR7" s="452"/>
      <c r="AS7" s="452"/>
      <c r="AT7" s="452"/>
      <c r="AU7" s="452"/>
      <c r="AV7" s="452"/>
      <c r="AW7" s="452"/>
      <c r="AX7" s="452"/>
      <c r="AY7" s="452"/>
      <c r="AZ7" s="470" t="s">
        <v>680</v>
      </c>
      <c r="BA7" s="470"/>
      <c r="BB7" s="470" t="s">
        <v>679</v>
      </c>
      <c r="BC7" s="470"/>
      <c r="BD7" s="470"/>
      <c r="BE7" s="468">
        <v>42690</v>
      </c>
      <c r="BF7" s="468"/>
      <c r="BG7" s="469"/>
    </row>
    <row r="8" spans="1:59" ht="111.75" customHeight="1">
      <c r="B8" s="98">
        <v>2</v>
      </c>
      <c r="C8" s="99" t="s">
        <v>1001</v>
      </c>
      <c r="D8" s="330" t="s">
        <v>1002</v>
      </c>
      <c r="E8" s="330" t="s">
        <v>1046</v>
      </c>
      <c r="F8" s="100" t="s">
        <v>1003</v>
      </c>
      <c r="G8" s="101"/>
      <c r="H8" s="417" t="s">
        <v>1045</v>
      </c>
      <c r="I8" s="418"/>
      <c r="J8" s="418"/>
      <c r="K8" s="418"/>
      <c r="L8" s="418"/>
      <c r="M8" s="419" t="s">
        <v>1041</v>
      </c>
      <c r="N8" s="420"/>
      <c r="O8" s="420"/>
      <c r="P8" s="420"/>
      <c r="Q8" s="420"/>
      <c r="R8" s="420"/>
      <c r="S8" s="420"/>
      <c r="T8" s="420"/>
      <c r="U8" s="417"/>
      <c r="V8" s="425" t="s">
        <v>1042</v>
      </c>
      <c r="W8" s="426"/>
      <c r="X8" s="426"/>
      <c r="Y8" s="426"/>
      <c r="Z8" s="426"/>
      <c r="AA8" s="426"/>
      <c r="AB8" s="426"/>
      <c r="AC8" s="426"/>
      <c r="AD8" s="423"/>
      <c r="AE8" s="427" t="s">
        <v>1044</v>
      </c>
      <c r="AF8" s="428"/>
      <c r="AG8" s="429"/>
      <c r="AH8" s="436"/>
      <c r="AI8" s="437"/>
      <c r="AJ8" s="437"/>
      <c r="AK8" s="437"/>
      <c r="AL8" s="437"/>
      <c r="AM8" s="437"/>
      <c r="AN8" s="437"/>
      <c r="AO8" s="437"/>
      <c r="AP8" s="438"/>
      <c r="AQ8" s="423" t="s">
        <v>1043</v>
      </c>
      <c r="AR8" s="424"/>
      <c r="AS8" s="424"/>
      <c r="AT8" s="424"/>
      <c r="AU8" s="424"/>
      <c r="AV8" s="424"/>
      <c r="AW8" s="424"/>
      <c r="AX8" s="424"/>
      <c r="AY8" s="424"/>
      <c r="AZ8" s="422" t="s">
        <v>680</v>
      </c>
      <c r="BA8" s="422"/>
      <c r="BB8" s="422" t="s">
        <v>1006</v>
      </c>
      <c r="BC8" s="422"/>
      <c r="BD8" s="422"/>
      <c r="BE8" s="430">
        <v>42786</v>
      </c>
      <c r="BF8" s="430"/>
      <c r="BG8" s="431"/>
    </row>
    <row r="9" spans="1:59" ht="54.75" customHeight="1">
      <c r="B9" s="98"/>
      <c r="C9" s="99"/>
      <c r="D9" s="100"/>
      <c r="E9" s="100"/>
      <c r="F9" s="100"/>
      <c r="G9" s="101"/>
      <c r="H9" s="417"/>
      <c r="I9" s="418"/>
      <c r="J9" s="418"/>
      <c r="K9" s="418"/>
      <c r="L9" s="418"/>
      <c r="M9" s="419"/>
      <c r="N9" s="420"/>
      <c r="O9" s="420"/>
      <c r="P9" s="420"/>
      <c r="Q9" s="420"/>
      <c r="R9" s="420"/>
      <c r="S9" s="420"/>
      <c r="T9" s="420"/>
      <c r="U9" s="417"/>
      <c r="V9" s="425"/>
      <c r="W9" s="426"/>
      <c r="X9" s="426"/>
      <c r="Y9" s="426"/>
      <c r="Z9" s="426"/>
      <c r="AA9" s="426"/>
      <c r="AB9" s="426"/>
      <c r="AC9" s="426"/>
      <c r="AD9" s="423"/>
      <c r="AE9" s="427"/>
      <c r="AF9" s="428"/>
      <c r="AG9" s="429"/>
      <c r="AH9" s="436"/>
      <c r="AI9" s="437"/>
      <c r="AJ9" s="437"/>
      <c r="AK9" s="437"/>
      <c r="AL9" s="437"/>
      <c r="AM9" s="437"/>
      <c r="AN9" s="437"/>
      <c r="AO9" s="437"/>
      <c r="AP9" s="438"/>
      <c r="AQ9" s="423"/>
      <c r="AR9" s="424"/>
      <c r="AS9" s="424"/>
      <c r="AT9" s="424"/>
      <c r="AU9" s="424"/>
      <c r="AV9" s="424"/>
      <c r="AW9" s="424"/>
      <c r="AX9" s="424"/>
      <c r="AY9" s="424"/>
      <c r="AZ9" s="422"/>
      <c r="BA9" s="422"/>
      <c r="BB9" s="422"/>
      <c r="BC9" s="422"/>
      <c r="BD9" s="422"/>
      <c r="BE9" s="430"/>
      <c r="BF9" s="430"/>
      <c r="BG9" s="431"/>
    </row>
    <row r="10" spans="1:59" ht="54.75" customHeight="1">
      <c r="B10" s="98"/>
      <c r="C10" s="99"/>
      <c r="D10" s="100"/>
      <c r="E10" s="100"/>
      <c r="F10" s="100"/>
      <c r="G10" s="101"/>
      <c r="H10" s="417"/>
      <c r="I10" s="418"/>
      <c r="J10" s="418"/>
      <c r="K10" s="418"/>
      <c r="L10" s="418"/>
      <c r="M10" s="419"/>
      <c r="N10" s="420"/>
      <c r="O10" s="420"/>
      <c r="P10" s="420"/>
      <c r="Q10" s="420"/>
      <c r="R10" s="420"/>
      <c r="S10" s="420"/>
      <c r="T10" s="420"/>
      <c r="U10" s="417"/>
      <c r="V10" s="425"/>
      <c r="W10" s="426"/>
      <c r="X10" s="426"/>
      <c r="Y10" s="426"/>
      <c r="Z10" s="426"/>
      <c r="AA10" s="426"/>
      <c r="AB10" s="426"/>
      <c r="AC10" s="426"/>
      <c r="AD10" s="423"/>
      <c r="AE10" s="427"/>
      <c r="AF10" s="428"/>
      <c r="AG10" s="429"/>
      <c r="AH10" s="436"/>
      <c r="AI10" s="437"/>
      <c r="AJ10" s="437"/>
      <c r="AK10" s="437"/>
      <c r="AL10" s="437"/>
      <c r="AM10" s="437"/>
      <c r="AN10" s="437"/>
      <c r="AO10" s="437"/>
      <c r="AP10" s="438"/>
      <c r="AQ10" s="423"/>
      <c r="AR10" s="424"/>
      <c r="AS10" s="424"/>
      <c r="AT10" s="424"/>
      <c r="AU10" s="424"/>
      <c r="AV10" s="424"/>
      <c r="AW10" s="424"/>
      <c r="AX10" s="424"/>
      <c r="AY10" s="424"/>
      <c r="AZ10" s="422"/>
      <c r="BA10" s="422"/>
      <c r="BB10" s="422"/>
      <c r="BC10" s="422"/>
      <c r="BD10" s="422"/>
      <c r="BE10" s="430"/>
      <c r="BF10" s="430"/>
      <c r="BG10" s="431"/>
    </row>
    <row r="11" spans="1:59" ht="54.75" customHeight="1">
      <c r="B11" s="98"/>
      <c r="C11" s="99"/>
      <c r="D11" s="100"/>
      <c r="E11" s="100"/>
      <c r="F11" s="100"/>
      <c r="G11" s="101"/>
      <c r="H11" s="417"/>
      <c r="I11" s="418"/>
      <c r="J11" s="418"/>
      <c r="K11" s="418"/>
      <c r="L11" s="418"/>
      <c r="M11" s="419"/>
      <c r="N11" s="420"/>
      <c r="O11" s="420"/>
      <c r="P11" s="420"/>
      <c r="Q11" s="420"/>
      <c r="R11" s="420"/>
      <c r="S11" s="420"/>
      <c r="T11" s="420"/>
      <c r="U11" s="417"/>
      <c r="V11" s="425"/>
      <c r="W11" s="426"/>
      <c r="X11" s="426"/>
      <c r="Y11" s="426"/>
      <c r="Z11" s="426"/>
      <c r="AA11" s="426"/>
      <c r="AB11" s="426"/>
      <c r="AC11" s="426"/>
      <c r="AD11" s="423"/>
      <c r="AE11" s="427"/>
      <c r="AF11" s="428"/>
      <c r="AG11" s="429"/>
      <c r="AH11" s="436"/>
      <c r="AI11" s="437"/>
      <c r="AJ11" s="437"/>
      <c r="AK11" s="437"/>
      <c r="AL11" s="437"/>
      <c r="AM11" s="437"/>
      <c r="AN11" s="437"/>
      <c r="AO11" s="437"/>
      <c r="AP11" s="438"/>
      <c r="AQ11" s="423"/>
      <c r="AR11" s="424"/>
      <c r="AS11" s="424"/>
      <c r="AT11" s="424"/>
      <c r="AU11" s="424"/>
      <c r="AV11" s="424"/>
      <c r="AW11" s="424"/>
      <c r="AX11" s="424"/>
      <c r="AY11" s="424"/>
      <c r="AZ11" s="422"/>
      <c r="BA11" s="422"/>
      <c r="BB11" s="422"/>
      <c r="BC11" s="422"/>
      <c r="BD11" s="422"/>
      <c r="BE11" s="430"/>
      <c r="BF11" s="430"/>
      <c r="BG11" s="431"/>
    </row>
    <row r="12" spans="1:59" ht="54.75" customHeight="1">
      <c r="B12" s="98"/>
      <c r="C12" s="99"/>
      <c r="D12" s="100"/>
      <c r="E12" s="100"/>
      <c r="F12" s="100"/>
      <c r="G12" s="101"/>
      <c r="H12" s="417"/>
      <c r="I12" s="418"/>
      <c r="J12" s="418"/>
      <c r="K12" s="418"/>
      <c r="L12" s="418"/>
      <c r="M12" s="419"/>
      <c r="N12" s="420"/>
      <c r="O12" s="420"/>
      <c r="P12" s="420"/>
      <c r="Q12" s="420"/>
      <c r="R12" s="420"/>
      <c r="S12" s="420"/>
      <c r="T12" s="420"/>
      <c r="U12" s="417"/>
      <c r="V12" s="425"/>
      <c r="W12" s="426"/>
      <c r="X12" s="426"/>
      <c r="Y12" s="426"/>
      <c r="Z12" s="426"/>
      <c r="AA12" s="426"/>
      <c r="AB12" s="426"/>
      <c r="AC12" s="426"/>
      <c r="AD12" s="423"/>
      <c r="AE12" s="427"/>
      <c r="AF12" s="428"/>
      <c r="AG12" s="429"/>
      <c r="AH12" s="436"/>
      <c r="AI12" s="437"/>
      <c r="AJ12" s="437"/>
      <c r="AK12" s="437"/>
      <c r="AL12" s="437"/>
      <c r="AM12" s="437"/>
      <c r="AN12" s="437"/>
      <c r="AO12" s="437"/>
      <c r="AP12" s="438"/>
      <c r="AQ12" s="423"/>
      <c r="AR12" s="424"/>
      <c r="AS12" s="424"/>
      <c r="AT12" s="424"/>
      <c r="AU12" s="424"/>
      <c r="AV12" s="424"/>
      <c r="AW12" s="424"/>
      <c r="AX12" s="424"/>
      <c r="AY12" s="424"/>
      <c r="AZ12" s="422"/>
      <c r="BA12" s="422"/>
      <c r="BB12" s="422"/>
      <c r="BC12" s="422"/>
      <c r="BD12" s="422"/>
      <c r="BE12" s="430"/>
      <c r="BF12" s="430"/>
      <c r="BG12" s="431"/>
    </row>
    <row r="13" spans="1:59" ht="54.75" customHeight="1">
      <c r="B13" s="98"/>
      <c r="C13" s="99"/>
      <c r="D13" s="100"/>
      <c r="E13" s="100"/>
      <c r="F13" s="100"/>
      <c r="G13" s="101"/>
      <c r="H13" s="417"/>
      <c r="I13" s="418"/>
      <c r="J13" s="418"/>
      <c r="K13" s="418"/>
      <c r="L13" s="418"/>
      <c r="M13" s="419"/>
      <c r="N13" s="420"/>
      <c r="O13" s="420"/>
      <c r="P13" s="420"/>
      <c r="Q13" s="420"/>
      <c r="R13" s="420"/>
      <c r="S13" s="420"/>
      <c r="T13" s="420"/>
      <c r="U13" s="417"/>
      <c r="V13" s="425"/>
      <c r="W13" s="426"/>
      <c r="X13" s="426"/>
      <c r="Y13" s="426"/>
      <c r="Z13" s="426"/>
      <c r="AA13" s="426"/>
      <c r="AB13" s="426"/>
      <c r="AC13" s="426"/>
      <c r="AD13" s="423"/>
      <c r="AE13" s="427"/>
      <c r="AF13" s="428"/>
      <c r="AG13" s="429"/>
      <c r="AH13" s="436"/>
      <c r="AI13" s="437"/>
      <c r="AJ13" s="437"/>
      <c r="AK13" s="437"/>
      <c r="AL13" s="437"/>
      <c r="AM13" s="437"/>
      <c r="AN13" s="437"/>
      <c r="AO13" s="437"/>
      <c r="AP13" s="438"/>
      <c r="AQ13" s="423"/>
      <c r="AR13" s="424"/>
      <c r="AS13" s="424"/>
      <c r="AT13" s="424"/>
      <c r="AU13" s="424"/>
      <c r="AV13" s="424"/>
      <c r="AW13" s="424"/>
      <c r="AX13" s="424"/>
      <c r="AY13" s="424"/>
      <c r="AZ13" s="422"/>
      <c r="BA13" s="422"/>
      <c r="BB13" s="422"/>
      <c r="BC13" s="422"/>
      <c r="BD13" s="422"/>
      <c r="BE13" s="430"/>
      <c r="BF13" s="430"/>
      <c r="BG13" s="431"/>
    </row>
    <row r="14" spans="1:59" ht="54.75" customHeight="1">
      <c r="B14" s="98"/>
      <c r="C14" s="99"/>
      <c r="D14" s="100"/>
      <c r="E14" s="100"/>
      <c r="F14" s="100"/>
      <c r="G14" s="101"/>
      <c r="H14" s="417"/>
      <c r="I14" s="418"/>
      <c r="J14" s="418"/>
      <c r="K14" s="418"/>
      <c r="L14" s="418"/>
      <c r="M14" s="419"/>
      <c r="N14" s="420"/>
      <c r="O14" s="420"/>
      <c r="P14" s="420"/>
      <c r="Q14" s="420"/>
      <c r="R14" s="420"/>
      <c r="S14" s="420"/>
      <c r="T14" s="420"/>
      <c r="U14" s="417"/>
      <c r="V14" s="425"/>
      <c r="W14" s="426"/>
      <c r="X14" s="426"/>
      <c r="Y14" s="426"/>
      <c r="Z14" s="426"/>
      <c r="AA14" s="426"/>
      <c r="AB14" s="426"/>
      <c r="AC14" s="426"/>
      <c r="AD14" s="423"/>
      <c r="AE14" s="427"/>
      <c r="AF14" s="428"/>
      <c r="AG14" s="429"/>
      <c r="AH14" s="436"/>
      <c r="AI14" s="437"/>
      <c r="AJ14" s="437"/>
      <c r="AK14" s="437"/>
      <c r="AL14" s="437"/>
      <c r="AM14" s="437"/>
      <c r="AN14" s="437"/>
      <c r="AO14" s="437"/>
      <c r="AP14" s="438"/>
      <c r="AQ14" s="423"/>
      <c r="AR14" s="424"/>
      <c r="AS14" s="424"/>
      <c r="AT14" s="424"/>
      <c r="AU14" s="424"/>
      <c r="AV14" s="424"/>
      <c r="AW14" s="424"/>
      <c r="AX14" s="424"/>
      <c r="AY14" s="424"/>
      <c r="AZ14" s="422"/>
      <c r="BA14" s="422"/>
      <c r="BB14" s="422"/>
      <c r="BC14" s="422"/>
      <c r="BD14" s="422"/>
      <c r="BE14" s="430"/>
      <c r="BF14" s="430"/>
      <c r="BG14" s="431"/>
    </row>
    <row r="15" spans="1:59" ht="54.75" customHeight="1">
      <c r="B15" s="98"/>
      <c r="C15" s="99"/>
      <c r="D15" s="100"/>
      <c r="E15" s="100"/>
      <c r="F15" s="100"/>
      <c r="G15" s="101"/>
      <c r="H15" s="417"/>
      <c r="I15" s="418"/>
      <c r="J15" s="418"/>
      <c r="K15" s="418"/>
      <c r="L15" s="418"/>
      <c r="M15" s="419"/>
      <c r="N15" s="420"/>
      <c r="O15" s="420"/>
      <c r="P15" s="420"/>
      <c r="Q15" s="420"/>
      <c r="R15" s="420"/>
      <c r="S15" s="420"/>
      <c r="T15" s="420"/>
      <c r="U15" s="417"/>
      <c r="V15" s="425"/>
      <c r="W15" s="426"/>
      <c r="X15" s="426"/>
      <c r="Y15" s="426"/>
      <c r="Z15" s="426"/>
      <c r="AA15" s="426"/>
      <c r="AB15" s="426"/>
      <c r="AC15" s="426"/>
      <c r="AD15" s="423"/>
      <c r="AE15" s="427"/>
      <c r="AF15" s="428"/>
      <c r="AG15" s="429"/>
      <c r="AH15" s="436"/>
      <c r="AI15" s="437"/>
      <c r="AJ15" s="437"/>
      <c r="AK15" s="437"/>
      <c r="AL15" s="437"/>
      <c r="AM15" s="437"/>
      <c r="AN15" s="437"/>
      <c r="AO15" s="437"/>
      <c r="AP15" s="438"/>
      <c r="AQ15" s="423"/>
      <c r="AR15" s="424"/>
      <c r="AS15" s="424"/>
      <c r="AT15" s="424"/>
      <c r="AU15" s="424"/>
      <c r="AV15" s="424"/>
      <c r="AW15" s="424"/>
      <c r="AX15" s="424"/>
      <c r="AY15" s="424"/>
      <c r="AZ15" s="422"/>
      <c r="BA15" s="422"/>
      <c r="BB15" s="422"/>
      <c r="BC15" s="422"/>
      <c r="BD15" s="422"/>
      <c r="BE15" s="430"/>
      <c r="BF15" s="430"/>
      <c r="BG15" s="431"/>
    </row>
    <row r="16" spans="1:59" ht="54.75" customHeight="1">
      <c r="B16" s="98"/>
      <c r="C16" s="99"/>
      <c r="D16" s="100"/>
      <c r="E16" s="100"/>
      <c r="F16" s="100"/>
      <c r="G16" s="101"/>
      <c r="H16" s="417"/>
      <c r="I16" s="418"/>
      <c r="J16" s="418"/>
      <c r="K16" s="418"/>
      <c r="L16" s="418"/>
      <c r="M16" s="419"/>
      <c r="N16" s="420"/>
      <c r="O16" s="420"/>
      <c r="P16" s="420"/>
      <c r="Q16" s="420"/>
      <c r="R16" s="420"/>
      <c r="S16" s="420"/>
      <c r="T16" s="420"/>
      <c r="U16" s="417"/>
      <c r="V16" s="425"/>
      <c r="W16" s="426"/>
      <c r="X16" s="426"/>
      <c r="Y16" s="426"/>
      <c r="Z16" s="426"/>
      <c r="AA16" s="426"/>
      <c r="AB16" s="426"/>
      <c r="AC16" s="426"/>
      <c r="AD16" s="423"/>
      <c r="AE16" s="427"/>
      <c r="AF16" s="428"/>
      <c r="AG16" s="429"/>
      <c r="AH16" s="436"/>
      <c r="AI16" s="437"/>
      <c r="AJ16" s="437"/>
      <c r="AK16" s="437"/>
      <c r="AL16" s="437"/>
      <c r="AM16" s="437"/>
      <c r="AN16" s="437"/>
      <c r="AO16" s="437"/>
      <c r="AP16" s="438"/>
      <c r="AQ16" s="423"/>
      <c r="AR16" s="424"/>
      <c r="AS16" s="424"/>
      <c r="AT16" s="424"/>
      <c r="AU16" s="424"/>
      <c r="AV16" s="424"/>
      <c r="AW16" s="424"/>
      <c r="AX16" s="424"/>
      <c r="AY16" s="424"/>
      <c r="AZ16" s="422"/>
      <c r="BA16" s="422"/>
      <c r="BB16" s="422"/>
      <c r="BC16" s="422"/>
      <c r="BD16" s="422"/>
      <c r="BE16" s="430"/>
      <c r="BF16" s="430"/>
      <c r="BG16" s="431"/>
    </row>
    <row r="17" spans="2:59" ht="54.75" customHeight="1">
      <c r="B17" s="98"/>
      <c r="C17" s="99"/>
      <c r="D17" s="100"/>
      <c r="E17" s="100"/>
      <c r="F17" s="100"/>
      <c r="G17" s="101"/>
      <c r="H17" s="417"/>
      <c r="I17" s="418"/>
      <c r="J17" s="418"/>
      <c r="K17" s="418"/>
      <c r="L17" s="418"/>
      <c r="M17" s="419"/>
      <c r="N17" s="420"/>
      <c r="O17" s="420"/>
      <c r="P17" s="420"/>
      <c r="Q17" s="420"/>
      <c r="R17" s="420"/>
      <c r="S17" s="420"/>
      <c r="T17" s="420"/>
      <c r="U17" s="417"/>
      <c r="V17" s="425"/>
      <c r="W17" s="426"/>
      <c r="X17" s="426"/>
      <c r="Y17" s="426"/>
      <c r="Z17" s="426"/>
      <c r="AA17" s="426"/>
      <c r="AB17" s="426"/>
      <c r="AC17" s="426"/>
      <c r="AD17" s="423"/>
      <c r="AE17" s="427"/>
      <c r="AF17" s="428"/>
      <c r="AG17" s="429"/>
      <c r="AH17" s="436"/>
      <c r="AI17" s="437"/>
      <c r="AJ17" s="437"/>
      <c r="AK17" s="437"/>
      <c r="AL17" s="437"/>
      <c r="AM17" s="437"/>
      <c r="AN17" s="437"/>
      <c r="AO17" s="437"/>
      <c r="AP17" s="438"/>
      <c r="AQ17" s="423"/>
      <c r="AR17" s="424"/>
      <c r="AS17" s="424"/>
      <c r="AT17" s="424"/>
      <c r="AU17" s="424"/>
      <c r="AV17" s="424"/>
      <c r="AW17" s="424"/>
      <c r="AX17" s="424"/>
      <c r="AY17" s="424"/>
      <c r="AZ17" s="422"/>
      <c r="BA17" s="422"/>
      <c r="BB17" s="422"/>
      <c r="BC17" s="422"/>
      <c r="BD17" s="422"/>
      <c r="BE17" s="430"/>
      <c r="BF17" s="430"/>
      <c r="BG17" s="431"/>
    </row>
    <row r="18" spans="2:59" ht="54.75" customHeight="1">
      <c r="B18" s="98"/>
      <c r="C18" s="99"/>
      <c r="D18" s="100"/>
      <c r="E18" s="100"/>
      <c r="F18" s="100"/>
      <c r="G18" s="101"/>
      <c r="H18" s="417"/>
      <c r="I18" s="418"/>
      <c r="J18" s="418"/>
      <c r="K18" s="418"/>
      <c r="L18" s="418"/>
      <c r="M18" s="419"/>
      <c r="N18" s="420"/>
      <c r="O18" s="420"/>
      <c r="P18" s="420"/>
      <c r="Q18" s="420"/>
      <c r="R18" s="420"/>
      <c r="S18" s="420"/>
      <c r="T18" s="420"/>
      <c r="U18" s="417"/>
      <c r="V18" s="425"/>
      <c r="W18" s="426"/>
      <c r="X18" s="426"/>
      <c r="Y18" s="426"/>
      <c r="Z18" s="426"/>
      <c r="AA18" s="426"/>
      <c r="AB18" s="426"/>
      <c r="AC18" s="426"/>
      <c r="AD18" s="423"/>
      <c r="AE18" s="427"/>
      <c r="AF18" s="428"/>
      <c r="AG18" s="429"/>
      <c r="AH18" s="436"/>
      <c r="AI18" s="437"/>
      <c r="AJ18" s="437"/>
      <c r="AK18" s="437"/>
      <c r="AL18" s="437"/>
      <c r="AM18" s="437"/>
      <c r="AN18" s="437"/>
      <c r="AO18" s="437"/>
      <c r="AP18" s="438"/>
      <c r="AQ18" s="423"/>
      <c r="AR18" s="424"/>
      <c r="AS18" s="424"/>
      <c r="AT18" s="424"/>
      <c r="AU18" s="424"/>
      <c r="AV18" s="424"/>
      <c r="AW18" s="424"/>
      <c r="AX18" s="424"/>
      <c r="AY18" s="424"/>
      <c r="AZ18" s="422"/>
      <c r="BA18" s="422"/>
      <c r="BB18" s="422"/>
      <c r="BC18" s="422"/>
      <c r="BD18" s="422"/>
      <c r="BE18" s="430"/>
      <c r="BF18" s="430"/>
      <c r="BG18" s="431"/>
    </row>
    <row r="19" spans="2:59" ht="54.75" customHeight="1">
      <c r="B19" s="98"/>
      <c r="C19" s="99"/>
      <c r="D19" s="100"/>
      <c r="E19" s="100"/>
      <c r="F19" s="100"/>
      <c r="G19" s="101"/>
      <c r="H19" s="417"/>
      <c r="I19" s="418"/>
      <c r="J19" s="418"/>
      <c r="K19" s="418"/>
      <c r="L19" s="418"/>
      <c r="M19" s="419"/>
      <c r="N19" s="420"/>
      <c r="O19" s="420"/>
      <c r="P19" s="420"/>
      <c r="Q19" s="420"/>
      <c r="R19" s="420"/>
      <c r="S19" s="420"/>
      <c r="T19" s="420"/>
      <c r="U19" s="417"/>
      <c r="V19" s="425"/>
      <c r="W19" s="426"/>
      <c r="X19" s="426"/>
      <c r="Y19" s="426"/>
      <c r="Z19" s="426"/>
      <c r="AA19" s="426"/>
      <c r="AB19" s="426"/>
      <c r="AC19" s="426"/>
      <c r="AD19" s="423"/>
      <c r="AE19" s="427"/>
      <c r="AF19" s="428"/>
      <c r="AG19" s="429"/>
      <c r="AH19" s="436"/>
      <c r="AI19" s="437"/>
      <c r="AJ19" s="437"/>
      <c r="AK19" s="437"/>
      <c r="AL19" s="437"/>
      <c r="AM19" s="437"/>
      <c r="AN19" s="437"/>
      <c r="AO19" s="437"/>
      <c r="AP19" s="438"/>
      <c r="AQ19" s="423"/>
      <c r="AR19" s="424"/>
      <c r="AS19" s="424"/>
      <c r="AT19" s="424"/>
      <c r="AU19" s="424"/>
      <c r="AV19" s="424"/>
      <c r="AW19" s="424"/>
      <c r="AX19" s="424"/>
      <c r="AY19" s="424"/>
      <c r="AZ19" s="422"/>
      <c r="BA19" s="422"/>
      <c r="BB19" s="422"/>
      <c r="BC19" s="422"/>
      <c r="BD19" s="422"/>
      <c r="BE19" s="430"/>
      <c r="BF19" s="430"/>
      <c r="BG19" s="431"/>
    </row>
    <row r="20" spans="2:59" ht="54.75" customHeight="1">
      <c r="B20" s="98"/>
      <c r="C20" s="99"/>
      <c r="D20" s="100"/>
      <c r="E20" s="100"/>
      <c r="F20" s="100"/>
      <c r="G20" s="101"/>
      <c r="H20" s="417"/>
      <c r="I20" s="418"/>
      <c r="J20" s="418"/>
      <c r="K20" s="418"/>
      <c r="L20" s="418"/>
      <c r="M20" s="419"/>
      <c r="N20" s="420"/>
      <c r="O20" s="420"/>
      <c r="P20" s="420"/>
      <c r="Q20" s="420"/>
      <c r="R20" s="420"/>
      <c r="S20" s="420"/>
      <c r="T20" s="420"/>
      <c r="U20" s="417"/>
      <c r="V20" s="425"/>
      <c r="W20" s="426"/>
      <c r="X20" s="426"/>
      <c r="Y20" s="426"/>
      <c r="Z20" s="426"/>
      <c r="AA20" s="426"/>
      <c r="AB20" s="426"/>
      <c r="AC20" s="426"/>
      <c r="AD20" s="423"/>
      <c r="AE20" s="427"/>
      <c r="AF20" s="428"/>
      <c r="AG20" s="429"/>
      <c r="AH20" s="436"/>
      <c r="AI20" s="437"/>
      <c r="AJ20" s="437"/>
      <c r="AK20" s="437"/>
      <c r="AL20" s="437"/>
      <c r="AM20" s="437"/>
      <c r="AN20" s="437"/>
      <c r="AO20" s="437"/>
      <c r="AP20" s="438"/>
      <c r="AQ20" s="423"/>
      <c r="AR20" s="424"/>
      <c r="AS20" s="424"/>
      <c r="AT20" s="424"/>
      <c r="AU20" s="424"/>
      <c r="AV20" s="424"/>
      <c r="AW20" s="424"/>
      <c r="AX20" s="424"/>
      <c r="AY20" s="424"/>
      <c r="AZ20" s="422"/>
      <c r="BA20" s="422"/>
      <c r="BB20" s="422"/>
      <c r="BC20" s="422"/>
      <c r="BD20" s="422"/>
      <c r="BE20" s="430"/>
      <c r="BF20" s="430"/>
      <c r="BG20" s="431"/>
    </row>
    <row r="21" spans="2:59" ht="54.75" customHeight="1">
      <c r="B21" s="98"/>
      <c r="C21" s="99"/>
      <c r="D21" s="100"/>
      <c r="E21" s="100"/>
      <c r="F21" s="100"/>
      <c r="G21" s="101"/>
      <c r="H21" s="417"/>
      <c r="I21" s="418"/>
      <c r="J21" s="418"/>
      <c r="K21" s="418"/>
      <c r="L21" s="418"/>
      <c r="M21" s="419"/>
      <c r="N21" s="420"/>
      <c r="O21" s="420"/>
      <c r="P21" s="420"/>
      <c r="Q21" s="420"/>
      <c r="R21" s="420"/>
      <c r="S21" s="420"/>
      <c r="T21" s="420"/>
      <c r="U21" s="417"/>
      <c r="V21" s="425"/>
      <c r="W21" s="426"/>
      <c r="X21" s="426"/>
      <c r="Y21" s="426"/>
      <c r="Z21" s="426"/>
      <c r="AA21" s="426"/>
      <c r="AB21" s="426"/>
      <c r="AC21" s="426"/>
      <c r="AD21" s="423"/>
      <c r="AE21" s="427"/>
      <c r="AF21" s="428"/>
      <c r="AG21" s="429"/>
      <c r="AH21" s="436"/>
      <c r="AI21" s="437"/>
      <c r="AJ21" s="437"/>
      <c r="AK21" s="437"/>
      <c r="AL21" s="437"/>
      <c r="AM21" s="437"/>
      <c r="AN21" s="437"/>
      <c r="AO21" s="437"/>
      <c r="AP21" s="438"/>
      <c r="AQ21" s="423"/>
      <c r="AR21" s="424"/>
      <c r="AS21" s="424"/>
      <c r="AT21" s="424"/>
      <c r="AU21" s="424"/>
      <c r="AV21" s="424"/>
      <c r="AW21" s="424"/>
      <c r="AX21" s="424"/>
      <c r="AY21" s="424"/>
      <c r="AZ21" s="422"/>
      <c r="BA21" s="422"/>
      <c r="BB21" s="422"/>
      <c r="BC21" s="422"/>
      <c r="BD21" s="422"/>
      <c r="BE21" s="430"/>
      <c r="BF21" s="430"/>
      <c r="BG21" s="431"/>
    </row>
    <row r="22" spans="2:59" ht="54.75" customHeight="1">
      <c r="B22" s="98"/>
      <c r="C22" s="99"/>
      <c r="D22" s="100"/>
      <c r="E22" s="100"/>
      <c r="F22" s="100"/>
      <c r="G22" s="101"/>
      <c r="H22" s="417"/>
      <c r="I22" s="418"/>
      <c r="J22" s="418"/>
      <c r="K22" s="418"/>
      <c r="L22" s="418"/>
      <c r="M22" s="419"/>
      <c r="N22" s="420"/>
      <c r="O22" s="420"/>
      <c r="P22" s="420"/>
      <c r="Q22" s="420"/>
      <c r="R22" s="420"/>
      <c r="S22" s="420"/>
      <c r="T22" s="420"/>
      <c r="U22" s="417"/>
      <c r="V22" s="425"/>
      <c r="W22" s="426"/>
      <c r="X22" s="426"/>
      <c r="Y22" s="426"/>
      <c r="Z22" s="426"/>
      <c r="AA22" s="426"/>
      <c r="AB22" s="426"/>
      <c r="AC22" s="426"/>
      <c r="AD22" s="423"/>
      <c r="AE22" s="427"/>
      <c r="AF22" s="428"/>
      <c r="AG22" s="429"/>
      <c r="AH22" s="436"/>
      <c r="AI22" s="437"/>
      <c r="AJ22" s="437"/>
      <c r="AK22" s="437"/>
      <c r="AL22" s="437"/>
      <c r="AM22" s="437"/>
      <c r="AN22" s="437"/>
      <c r="AO22" s="437"/>
      <c r="AP22" s="438"/>
      <c r="AQ22" s="423"/>
      <c r="AR22" s="424"/>
      <c r="AS22" s="424"/>
      <c r="AT22" s="424"/>
      <c r="AU22" s="424"/>
      <c r="AV22" s="424"/>
      <c r="AW22" s="424"/>
      <c r="AX22" s="424"/>
      <c r="AY22" s="424"/>
      <c r="AZ22" s="422"/>
      <c r="BA22" s="422"/>
      <c r="BB22" s="422"/>
      <c r="BC22" s="422"/>
      <c r="BD22" s="422"/>
      <c r="BE22" s="430"/>
      <c r="BF22" s="430"/>
      <c r="BG22" s="431"/>
    </row>
    <row r="23" spans="2:59" ht="54.75" customHeight="1">
      <c r="B23" s="98"/>
      <c r="C23" s="99"/>
      <c r="D23" s="100"/>
      <c r="E23" s="100"/>
      <c r="F23" s="100"/>
      <c r="G23" s="101"/>
      <c r="H23" s="417"/>
      <c r="I23" s="418"/>
      <c r="J23" s="418"/>
      <c r="K23" s="418"/>
      <c r="L23" s="418"/>
      <c r="M23" s="419"/>
      <c r="N23" s="420"/>
      <c r="O23" s="420"/>
      <c r="P23" s="420"/>
      <c r="Q23" s="420"/>
      <c r="R23" s="420"/>
      <c r="S23" s="420"/>
      <c r="T23" s="420"/>
      <c r="U23" s="417"/>
      <c r="V23" s="425"/>
      <c r="W23" s="426"/>
      <c r="X23" s="426"/>
      <c r="Y23" s="426"/>
      <c r="Z23" s="426"/>
      <c r="AA23" s="426"/>
      <c r="AB23" s="426"/>
      <c r="AC23" s="426"/>
      <c r="AD23" s="423"/>
      <c r="AE23" s="427"/>
      <c r="AF23" s="428"/>
      <c r="AG23" s="429"/>
      <c r="AH23" s="436"/>
      <c r="AI23" s="437"/>
      <c r="AJ23" s="437"/>
      <c r="AK23" s="437"/>
      <c r="AL23" s="437"/>
      <c r="AM23" s="437"/>
      <c r="AN23" s="437"/>
      <c r="AO23" s="437"/>
      <c r="AP23" s="438"/>
      <c r="AQ23" s="423"/>
      <c r="AR23" s="424"/>
      <c r="AS23" s="424"/>
      <c r="AT23" s="424"/>
      <c r="AU23" s="424"/>
      <c r="AV23" s="424"/>
      <c r="AW23" s="424"/>
      <c r="AX23" s="424"/>
      <c r="AY23" s="424"/>
      <c r="AZ23" s="422"/>
      <c r="BA23" s="422"/>
      <c r="BB23" s="422"/>
      <c r="BC23" s="422"/>
      <c r="BD23" s="422"/>
      <c r="BE23" s="430"/>
      <c r="BF23" s="430"/>
      <c r="BG23" s="431"/>
    </row>
    <row r="24" spans="2:59" ht="54.75" customHeight="1">
      <c r="B24" s="98"/>
      <c r="C24" s="99"/>
      <c r="D24" s="100"/>
      <c r="E24" s="100"/>
      <c r="F24" s="100"/>
      <c r="G24" s="101"/>
      <c r="H24" s="417"/>
      <c r="I24" s="418"/>
      <c r="J24" s="418"/>
      <c r="K24" s="418"/>
      <c r="L24" s="418"/>
      <c r="M24" s="419"/>
      <c r="N24" s="420"/>
      <c r="O24" s="420"/>
      <c r="P24" s="420"/>
      <c r="Q24" s="420"/>
      <c r="R24" s="420"/>
      <c r="S24" s="420"/>
      <c r="T24" s="420"/>
      <c r="U24" s="417"/>
      <c r="V24" s="425"/>
      <c r="W24" s="426"/>
      <c r="X24" s="426"/>
      <c r="Y24" s="426"/>
      <c r="Z24" s="426"/>
      <c r="AA24" s="426"/>
      <c r="AB24" s="426"/>
      <c r="AC24" s="426"/>
      <c r="AD24" s="423"/>
      <c r="AE24" s="427"/>
      <c r="AF24" s="428"/>
      <c r="AG24" s="429"/>
      <c r="AH24" s="436"/>
      <c r="AI24" s="437"/>
      <c r="AJ24" s="437"/>
      <c r="AK24" s="437"/>
      <c r="AL24" s="437"/>
      <c r="AM24" s="437"/>
      <c r="AN24" s="437"/>
      <c r="AO24" s="437"/>
      <c r="AP24" s="438"/>
      <c r="AQ24" s="423"/>
      <c r="AR24" s="424"/>
      <c r="AS24" s="424"/>
      <c r="AT24" s="424"/>
      <c r="AU24" s="424"/>
      <c r="AV24" s="424"/>
      <c r="AW24" s="424"/>
      <c r="AX24" s="424"/>
      <c r="AY24" s="424"/>
      <c r="AZ24" s="422"/>
      <c r="BA24" s="422"/>
      <c r="BB24" s="422"/>
      <c r="BC24" s="422"/>
      <c r="BD24" s="422"/>
      <c r="BE24" s="430"/>
      <c r="BF24" s="430"/>
      <c r="BG24" s="431"/>
    </row>
    <row r="25" spans="2:59" ht="54.75" customHeight="1">
      <c r="B25" s="98"/>
      <c r="C25" s="99"/>
      <c r="D25" s="100"/>
      <c r="E25" s="100"/>
      <c r="F25" s="100"/>
      <c r="G25" s="101"/>
      <c r="H25" s="417"/>
      <c r="I25" s="418"/>
      <c r="J25" s="418"/>
      <c r="K25" s="418"/>
      <c r="L25" s="418"/>
      <c r="M25" s="419"/>
      <c r="N25" s="420"/>
      <c r="O25" s="420"/>
      <c r="P25" s="420"/>
      <c r="Q25" s="420"/>
      <c r="R25" s="420"/>
      <c r="S25" s="420"/>
      <c r="T25" s="420"/>
      <c r="U25" s="417"/>
      <c r="V25" s="425"/>
      <c r="W25" s="426"/>
      <c r="X25" s="426"/>
      <c r="Y25" s="426"/>
      <c r="Z25" s="426"/>
      <c r="AA25" s="426"/>
      <c r="AB25" s="426"/>
      <c r="AC25" s="426"/>
      <c r="AD25" s="423"/>
      <c r="AE25" s="427"/>
      <c r="AF25" s="428"/>
      <c r="AG25" s="429"/>
      <c r="AH25" s="436"/>
      <c r="AI25" s="437"/>
      <c r="AJ25" s="437"/>
      <c r="AK25" s="437"/>
      <c r="AL25" s="437"/>
      <c r="AM25" s="437"/>
      <c r="AN25" s="437"/>
      <c r="AO25" s="437"/>
      <c r="AP25" s="438"/>
      <c r="AQ25" s="423"/>
      <c r="AR25" s="424"/>
      <c r="AS25" s="424"/>
      <c r="AT25" s="424"/>
      <c r="AU25" s="424"/>
      <c r="AV25" s="424"/>
      <c r="AW25" s="424"/>
      <c r="AX25" s="424"/>
      <c r="AY25" s="424"/>
      <c r="AZ25" s="422"/>
      <c r="BA25" s="422"/>
      <c r="BB25" s="422"/>
      <c r="BC25" s="422"/>
      <c r="BD25" s="422"/>
      <c r="BE25" s="430"/>
      <c r="BF25" s="430"/>
      <c r="BG25" s="431"/>
    </row>
    <row r="26" spans="2:59" ht="54.75" customHeight="1" thickBot="1">
      <c r="B26" s="102"/>
      <c r="C26" s="103"/>
      <c r="D26" s="104"/>
      <c r="E26" s="104"/>
      <c r="F26" s="104"/>
      <c r="G26" s="105"/>
      <c r="H26" s="439"/>
      <c r="I26" s="440"/>
      <c r="J26" s="440"/>
      <c r="K26" s="440"/>
      <c r="L26" s="440"/>
      <c r="M26" s="447"/>
      <c r="N26" s="448"/>
      <c r="O26" s="448"/>
      <c r="P26" s="448"/>
      <c r="Q26" s="448"/>
      <c r="R26" s="448"/>
      <c r="S26" s="448"/>
      <c r="T26" s="448"/>
      <c r="U26" s="439"/>
      <c r="V26" s="414"/>
      <c r="W26" s="415"/>
      <c r="X26" s="415"/>
      <c r="Y26" s="415"/>
      <c r="Z26" s="415"/>
      <c r="AA26" s="415"/>
      <c r="AB26" s="415"/>
      <c r="AC26" s="415"/>
      <c r="AD26" s="416"/>
      <c r="AE26" s="441"/>
      <c r="AF26" s="442"/>
      <c r="AG26" s="443"/>
      <c r="AH26" s="444"/>
      <c r="AI26" s="445"/>
      <c r="AJ26" s="445"/>
      <c r="AK26" s="445"/>
      <c r="AL26" s="445"/>
      <c r="AM26" s="445"/>
      <c r="AN26" s="445"/>
      <c r="AO26" s="445"/>
      <c r="AP26" s="446"/>
      <c r="AQ26" s="416"/>
      <c r="AR26" s="435"/>
      <c r="AS26" s="435"/>
      <c r="AT26" s="435"/>
      <c r="AU26" s="435"/>
      <c r="AV26" s="435"/>
      <c r="AW26" s="435"/>
      <c r="AX26" s="435"/>
      <c r="AY26" s="435"/>
      <c r="AZ26" s="432"/>
      <c r="BA26" s="432"/>
      <c r="BB26" s="432"/>
      <c r="BC26" s="432"/>
      <c r="BD26" s="432"/>
      <c r="BE26" s="433"/>
      <c r="BF26" s="433"/>
      <c r="BG26" s="434"/>
    </row>
  </sheetData>
  <mergeCells count="193">
    <mergeCell ref="H5:L6"/>
    <mergeCell ref="M5:U6"/>
    <mergeCell ref="V5:AD6"/>
    <mergeCell ref="AE5:AG6"/>
    <mergeCell ref="AH5:AP6"/>
    <mergeCell ref="M8:U8"/>
    <mergeCell ref="M9:U9"/>
    <mergeCell ref="V8:AD8"/>
    <mergeCell ref="M7:U7"/>
    <mergeCell ref="V7:AD7"/>
    <mergeCell ref="H9:L9"/>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AZ22:BA22"/>
    <mergeCell ref="BB22:BD22"/>
    <mergeCell ref="AH17:AP17"/>
    <mergeCell ref="BE19:BG19"/>
    <mergeCell ref="BE20:BG20"/>
    <mergeCell ref="AZ21:BA21"/>
    <mergeCell ref="BE21:BG21"/>
    <mergeCell ref="BB21:BD21"/>
    <mergeCell ref="AQ20:AY20"/>
    <mergeCell ref="AZ17:BA17"/>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orientation="landscape" r:id="rId1"/>
  <headerFooter alignWithMargins="0">
    <oddHeader>&amp;L[&amp;F]&amp;C&amp;A&amp;R&amp;P/&amp;N</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S171"/>
  <sheetViews>
    <sheetView showGridLines="0" workbookViewId="0"/>
  </sheetViews>
  <sheetFormatPr defaultColWidth="5" defaultRowHeight="18.75"/>
  <cols>
    <col min="1" max="16384" width="5" style="47"/>
  </cols>
  <sheetData>
    <row r="1" spans="1:11" ht="22.5">
      <c r="A1" s="275" t="s">
        <v>712</v>
      </c>
      <c r="B1" s="275"/>
    </row>
    <row r="2" spans="1:11">
      <c r="A2" s="58"/>
      <c r="B2" s="47" t="s">
        <v>799</v>
      </c>
    </row>
    <row r="3" spans="1:11">
      <c r="A3" s="58"/>
    </row>
    <row r="4" spans="1:11">
      <c r="C4" s="47" t="s">
        <v>713</v>
      </c>
    </row>
    <row r="5" spans="1:11">
      <c r="D5" s="269" t="s">
        <v>714</v>
      </c>
      <c r="E5" s="270"/>
      <c r="F5" s="269" t="s">
        <v>715</v>
      </c>
      <c r="G5" s="271"/>
      <c r="H5" s="270"/>
      <c r="I5" s="269" t="s">
        <v>716</v>
      </c>
      <c r="J5" s="271"/>
      <c r="K5" s="270"/>
    </row>
    <row r="6" spans="1:11">
      <c r="D6" s="272" t="s">
        <v>717</v>
      </c>
      <c r="E6" s="273"/>
      <c r="F6" s="272" t="s">
        <v>718</v>
      </c>
      <c r="G6" s="274"/>
      <c r="H6" s="273"/>
      <c r="I6" s="272" t="s">
        <v>719</v>
      </c>
      <c r="J6" s="274"/>
      <c r="K6" s="273"/>
    </row>
    <row r="8" spans="1:11">
      <c r="C8" s="47" t="s">
        <v>720</v>
      </c>
    </row>
    <row r="9" spans="1:11">
      <c r="D9" s="47" t="s">
        <v>718</v>
      </c>
      <c r="H9" s="47" t="s">
        <v>721</v>
      </c>
    </row>
    <row r="10" spans="1:11">
      <c r="H10" s="47" t="s">
        <v>722</v>
      </c>
    </row>
    <row r="12" spans="1:11">
      <c r="C12" s="47" t="s">
        <v>723</v>
      </c>
    </row>
    <row r="13" spans="1:11">
      <c r="D13" s="47" t="s">
        <v>724</v>
      </c>
    </row>
    <row r="15" spans="1:11">
      <c r="C15" s="47" t="s">
        <v>725</v>
      </c>
    </row>
    <row r="17" spans="1:5">
      <c r="C17" s="58" t="s">
        <v>726</v>
      </c>
    </row>
    <row r="18" spans="1:5">
      <c r="D18" s="280" t="s">
        <v>801</v>
      </c>
    </row>
    <row r="19" spans="1:5">
      <c r="A19" s="213"/>
      <c r="B19" s="213"/>
    </row>
    <row r="20" spans="1:5">
      <c r="C20" s="58" t="s">
        <v>727</v>
      </c>
    </row>
    <row r="21" spans="1:5">
      <c r="D21" s="47" t="s">
        <v>728</v>
      </c>
    </row>
    <row r="22" spans="1:5">
      <c r="D22" s="47" t="s">
        <v>729</v>
      </c>
    </row>
    <row r="23" spans="1:5">
      <c r="E23" s="47" t="s">
        <v>730</v>
      </c>
    </row>
    <row r="24" spans="1:5">
      <c r="D24" s="47" t="s">
        <v>731</v>
      </c>
    </row>
    <row r="25" spans="1:5">
      <c r="E25" s="47" t="s">
        <v>732</v>
      </c>
    </row>
    <row r="27" spans="1:5">
      <c r="C27" s="276" t="s">
        <v>733</v>
      </c>
    </row>
    <row r="28" spans="1:5">
      <c r="D28" s="47" t="s">
        <v>734</v>
      </c>
    </row>
    <row r="29" spans="1:5">
      <c r="D29" s="277" t="s">
        <v>735</v>
      </c>
    </row>
    <row r="30" spans="1:5">
      <c r="E30" s="47" t="s">
        <v>736</v>
      </c>
    </row>
    <row r="31" spans="1:5">
      <c r="E31" s="47" t="s">
        <v>737</v>
      </c>
    </row>
    <row r="32" spans="1:5">
      <c r="E32" s="47" t="s">
        <v>738</v>
      </c>
    </row>
    <row r="33" spans="5:18">
      <c r="E33" s="280" t="s">
        <v>739</v>
      </c>
    </row>
    <row r="35" spans="5:18">
      <c r="E35" s="47" t="s">
        <v>740</v>
      </c>
    </row>
    <row r="36" spans="5:18">
      <c r="E36" s="280" t="s">
        <v>800</v>
      </c>
    </row>
    <row r="38" spans="5:18">
      <c r="E38" s="47" t="s">
        <v>802</v>
      </c>
    </row>
    <row r="40" spans="5:18">
      <c r="E40" s="278" t="s">
        <v>742</v>
      </c>
    </row>
    <row r="41" spans="5:18">
      <c r="F41" s="47" t="s">
        <v>743</v>
      </c>
    </row>
    <row r="42" spans="5:18">
      <c r="E42" s="278" t="s">
        <v>744</v>
      </c>
    </row>
    <row r="43" spans="5:18">
      <c r="F43" s="47" t="s">
        <v>745</v>
      </c>
    </row>
    <row r="45" spans="5:18">
      <c r="E45" s="47" t="s">
        <v>746</v>
      </c>
    </row>
    <row r="46" spans="5:18">
      <c r="F46" s="47" t="s">
        <v>747</v>
      </c>
      <c r="R46" s="47" t="s">
        <v>748</v>
      </c>
    </row>
    <row r="47" spans="5:18">
      <c r="F47" s="47" t="s">
        <v>749</v>
      </c>
      <c r="R47" s="47" t="s">
        <v>750</v>
      </c>
    </row>
    <row r="49" spans="4:19">
      <c r="E49" s="280" t="s">
        <v>803</v>
      </c>
    </row>
    <row r="51" spans="4:19">
      <c r="D51" s="277" t="s">
        <v>751</v>
      </c>
    </row>
    <row r="52" spans="4:19">
      <c r="E52" s="47" t="s">
        <v>752</v>
      </c>
    </row>
    <row r="54" spans="4:19">
      <c r="E54" s="278" t="s">
        <v>753</v>
      </c>
    </row>
    <row r="55" spans="4:19">
      <c r="F55" s="280" t="s">
        <v>809</v>
      </c>
    </row>
    <row r="57" spans="4:19">
      <c r="F57" s="47" t="s">
        <v>741</v>
      </c>
    </row>
    <row r="58" spans="4:19">
      <c r="F58" s="47" t="s">
        <v>743</v>
      </c>
    </row>
    <row r="59" spans="4:19">
      <c r="F59" s="47" t="s">
        <v>746</v>
      </c>
    </row>
    <row r="60" spans="4:19">
      <c r="G60" s="47" t="s">
        <v>747</v>
      </c>
      <c r="S60" s="47" t="s">
        <v>748</v>
      </c>
    </row>
    <row r="61" spans="4:19">
      <c r="G61" s="47" t="s">
        <v>749</v>
      </c>
      <c r="S61" s="47" t="s">
        <v>750</v>
      </c>
    </row>
    <row r="62" spans="4:19">
      <c r="G62" s="47" t="s">
        <v>754</v>
      </c>
      <c r="S62" s="47" t="s">
        <v>755</v>
      </c>
    </row>
    <row r="64" spans="4:19">
      <c r="F64" s="280" t="s">
        <v>810</v>
      </c>
    </row>
    <row r="66" spans="3:19">
      <c r="E66" s="278" t="s">
        <v>756</v>
      </c>
    </row>
    <row r="67" spans="3:19">
      <c r="F67" s="47" t="s">
        <v>757</v>
      </c>
    </row>
    <row r="68" spans="3:19">
      <c r="F68" s="47" t="s">
        <v>758</v>
      </c>
    </row>
    <row r="69" spans="3:19">
      <c r="F69" s="47" t="s">
        <v>746</v>
      </c>
    </row>
    <row r="70" spans="3:19">
      <c r="G70" s="47" t="s">
        <v>747</v>
      </c>
      <c r="S70" s="47" t="s">
        <v>748</v>
      </c>
    </row>
    <row r="71" spans="3:19">
      <c r="G71" s="47" t="s">
        <v>749</v>
      </c>
      <c r="S71" s="47" t="s">
        <v>750</v>
      </c>
    </row>
    <row r="72" spans="3:19">
      <c r="G72" s="47" t="s">
        <v>754</v>
      </c>
      <c r="S72" s="47" t="s">
        <v>755</v>
      </c>
    </row>
    <row r="74" spans="3:19">
      <c r="F74" s="280" t="s">
        <v>810</v>
      </c>
    </row>
    <row r="76" spans="3:19">
      <c r="E76" s="280" t="s">
        <v>759</v>
      </c>
    </row>
    <row r="77" spans="3:19">
      <c r="E77" s="280" t="s">
        <v>804</v>
      </c>
    </row>
    <row r="79" spans="3:19">
      <c r="C79" s="276" t="s">
        <v>760</v>
      </c>
    </row>
    <row r="80" spans="3:19">
      <c r="D80" s="47" t="s">
        <v>761</v>
      </c>
    </row>
    <row r="81" spans="4:18">
      <c r="D81" s="277" t="s">
        <v>762</v>
      </c>
    </row>
    <row r="82" spans="4:18">
      <c r="D82" s="277" t="s">
        <v>763</v>
      </c>
    </row>
    <row r="83" spans="4:18">
      <c r="E83" s="47" t="s">
        <v>764</v>
      </c>
    </row>
    <row r="84" spans="4:18">
      <c r="E84" s="47" t="s">
        <v>765</v>
      </c>
    </row>
    <row r="85" spans="4:18">
      <c r="E85" s="47" t="s">
        <v>766</v>
      </c>
    </row>
    <row r="86" spans="4:18">
      <c r="E86" s="47" t="s">
        <v>767</v>
      </c>
    </row>
    <row r="87" spans="4:18">
      <c r="E87" s="280" t="s">
        <v>768</v>
      </c>
    </row>
    <row r="89" spans="4:18">
      <c r="E89" s="47" t="s">
        <v>769</v>
      </c>
    </row>
    <row r="90" spans="4:18">
      <c r="E90" s="47" t="s">
        <v>757</v>
      </c>
    </row>
    <row r="91" spans="4:18">
      <c r="E91" s="47" t="s">
        <v>770</v>
      </c>
    </row>
    <row r="92" spans="4:18">
      <c r="E92" s="47" t="s">
        <v>746</v>
      </c>
    </row>
    <row r="93" spans="4:18">
      <c r="F93" s="47" t="s">
        <v>771</v>
      </c>
      <c r="R93" s="47" t="s">
        <v>772</v>
      </c>
    </row>
    <row r="94" spans="4:18">
      <c r="F94" s="47" t="s">
        <v>773</v>
      </c>
      <c r="R94" s="47" t="s">
        <v>750</v>
      </c>
    </row>
    <row r="96" spans="4:18">
      <c r="E96" s="279" t="s">
        <v>774</v>
      </c>
    </row>
    <row r="97" spans="4:6">
      <c r="F97" s="280" t="s">
        <v>775</v>
      </c>
    </row>
    <row r="98" spans="4:6">
      <c r="F98" s="280" t="s">
        <v>805</v>
      </c>
    </row>
    <row r="99" spans="4:6">
      <c r="E99" s="279" t="s">
        <v>776</v>
      </c>
    </row>
    <row r="100" spans="4:6">
      <c r="F100" s="280" t="s">
        <v>777</v>
      </c>
    </row>
    <row r="101" spans="4:6">
      <c r="F101" s="280" t="s">
        <v>805</v>
      </c>
    </row>
    <row r="103" spans="4:6">
      <c r="D103" s="277" t="s">
        <v>778</v>
      </c>
    </row>
    <row r="104" spans="4:6">
      <c r="E104" s="47" t="s">
        <v>764</v>
      </c>
    </row>
    <row r="105" spans="4:6">
      <c r="E105" s="47" t="s">
        <v>779</v>
      </c>
    </row>
    <row r="106" spans="4:6">
      <c r="E106" s="47" t="s">
        <v>780</v>
      </c>
    </row>
    <row r="107" spans="4:6">
      <c r="E107" s="280" t="s">
        <v>781</v>
      </c>
    </row>
    <row r="109" spans="4:6">
      <c r="E109" s="47" t="s">
        <v>782</v>
      </c>
    </row>
    <row r="111" spans="4:6">
      <c r="E111" s="278" t="s">
        <v>783</v>
      </c>
    </row>
    <row r="112" spans="4:6">
      <c r="F112" s="47" t="s">
        <v>757</v>
      </c>
    </row>
    <row r="113" spans="5:19">
      <c r="F113" s="47" t="s">
        <v>770</v>
      </c>
    </row>
    <row r="114" spans="5:19">
      <c r="F114" s="47" t="s">
        <v>746</v>
      </c>
    </row>
    <row r="115" spans="5:19">
      <c r="G115" s="47" t="s">
        <v>771</v>
      </c>
      <c r="S115" s="47" t="s">
        <v>772</v>
      </c>
    </row>
    <row r="116" spans="5:19">
      <c r="G116" s="47" t="s">
        <v>773</v>
      </c>
      <c r="S116" s="47" t="s">
        <v>750</v>
      </c>
    </row>
    <row r="117" spans="5:19">
      <c r="G117" s="47" t="s">
        <v>784</v>
      </c>
      <c r="S117" s="47" t="s">
        <v>755</v>
      </c>
    </row>
    <row r="119" spans="5:19">
      <c r="F119" s="279" t="s">
        <v>774</v>
      </c>
    </row>
    <row r="120" spans="5:19">
      <c r="G120" s="280" t="s">
        <v>785</v>
      </c>
    </row>
    <row r="121" spans="5:19">
      <c r="G121" s="280" t="s">
        <v>805</v>
      </c>
    </row>
    <row r="122" spans="5:19">
      <c r="F122" s="279" t="s">
        <v>776</v>
      </c>
    </row>
    <row r="123" spans="5:19">
      <c r="G123" s="280" t="s">
        <v>786</v>
      </c>
    </row>
    <row r="124" spans="5:19">
      <c r="G124" s="280" t="s">
        <v>805</v>
      </c>
    </row>
    <row r="126" spans="5:19">
      <c r="E126" s="278" t="s">
        <v>787</v>
      </c>
    </row>
    <row r="127" spans="5:19">
      <c r="F127" s="47" t="s">
        <v>757</v>
      </c>
    </row>
    <row r="128" spans="5:19">
      <c r="F128" s="47" t="s">
        <v>758</v>
      </c>
    </row>
    <row r="129" spans="4:19">
      <c r="F129" s="47" t="s">
        <v>746</v>
      </c>
    </row>
    <row r="130" spans="4:19">
      <c r="G130" s="47" t="s">
        <v>771</v>
      </c>
      <c r="S130" s="47" t="s">
        <v>772</v>
      </c>
    </row>
    <row r="131" spans="4:19">
      <c r="G131" s="47" t="s">
        <v>773</v>
      </c>
      <c r="S131" s="47" t="s">
        <v>750</v>
      </c>
    </row>
    <row r="132" spans="4:19">
      <c r="G132" s="47" t="s">
        <v>784</v>
      </c>
      <c r="S132" s="47" t="s">
        <v>755</v>
      </c>
    </row>
    <row r="134" spans="4:19">
      <c r="F134" s="280" t="s">
        <v>788</v>
      </c>
    </row>
    <row r="135" spans="4:19">
      <c r="F135" s="280" t="s">
        <v>806</v>
      </c>
    </row>
    <row r="137" spans="4:19">
      <c r="D137" s="277" t="s">
        <v>789</v>
      </c>
    </row>
    <row r="138" spans="4:19">
      <c r="E138" s="47" t="s">
        <v>752</v>
      </c>
    </row>
    <row r="140" spans="4:19">
      <c r="E140" s="278" t="s">
        <v>783</v>
      </c>
    </row>
    <row r="141" spans="4:19">
      <c r="F141" s="47" t="s">
        <v>757</v>
      </c>
    </row>
    <row r="142" spans="4:19">
      <c r="F142" s="47" t="s">
        <v>770</v>
      </c>
    </row>
    <row r="143" spans="4:19">
      <c r="F143" s="47" t="s">
        <v>790</v>
      </c>
    </row>
    <row r="144" spans="4:19">
      <c r="G144" s="47" t="s">
        <v>791</v>
      </c>
      <c r="S144" s="47" t="s">
        <v>792</v>
      </c>
    </row>
    <row r="145" spans="5:19">
      <c r="G145" s="47" t="s">
        <v>793</v>
      </c>
    </row>
    <row r="146" spans="5:19">
      <c r="G146" s="47" t="s">
        <v>794</v>
      </c>
    </row>
    <row r="147" spans="5:19">
      <c r="G147" s="47" t="s">
        <v>773</v>
      </c>
      <c r="S147" s="47" t="s">
        <v>750</v>
      </c>
    </row>
    <row r="148" spans="5:19">
      <c r="G148" s="47" t="s">
        <v>795</v>
      </c>
    </row>
    <row r="149" spans="5:19">
      <c r="G149" s="47" t="s">
        <v>796</v>
      </c>
      <c r="S149" s="47" t="s">
        <v>797</v>
      </c>
    </row>
    <row r="151" spans="5:19">
      <c r="F151" s="279" t="s">
        <v>774</v>
      </c>
    </row>
    <row r="152" spans="5:19">
      <c r="G152" s="280" t="s">
        <v>807</v>
      </c>
    </row>
    <row r="154" spans="5:19">
      <c r="F154" s="279" t="s">
        <v>776</v>
      </c>
    </row>
    <row r="155" spans="5:19">
      <c r="G155" s="280" t="s">
        <v>808</v>
      </c>
    </row>
    <row r="157" spans="5:19">
      <c r="E157" s="278" t="s">
        <v>787</v>
      </c>
    </row>
    <row r="158" spans="5:19">
      <c r="F158" s="47" t="s">
        <v>757</v>
      </c>
    </row>
    <row r="159" spans="5:19">
      <c r="F159" s="47" t="s">
        <v>758</v>
      </c>
    </row>
    <row r="160" spans="5:19">
      <c r="F160" s="47" t="s">
        <v>746</v>
      </c>
    </row>
    <row r="161" spans="5:19">
      <c r="G161" s="47" t="s">
        <v>791</v>
      </c>
      <c r="S161" s="47" t="s">
        <v>792</v>
      </c>
    </row>
    <row r="162" spans="5:19">
      <c r="G162" s="47" t="s">
        <v>793</v>
      </c>
    </row>
    <row r="163" spans="5:19">
      <c r="G163" s="47" t="s">
        <v>794</v>
      </c>
    </row>
    <row r="164" spans="5:19">
      <c r="G164" s="47" t="s">
        <v>773</v>
      </c>
      <c r="S164" s="47" t="s">
        <v>750</v>
      </c>
    </row>
    <row r="165" spans="5:19">
      <c r="G165" s="47" t="s">
        <v>795</v>
      </c>
    </row>
    <row r="166" spans="5:19">
      <c r="G166" s="47" t="s">
        <v>796</v>
      </c>
      <c r="S166" s="47" t="s">
        <v>797</v>
      </c>
    </row>
    <row r="168" spans="5:19">
      <c r="F168" s="280" t="s">
        <v>807</v>
      </c>
    </row>
    <row r="170" spans="5:19">
      <c r="E170" s="280" t="s">
        <v>798</v>
      </c>
    </row>
    <row r="171" spans="5:19">
      <c r="E171" s="280" t="s">
        <v>804</v>
      </c>
    </row>
  </sheetData>
  <phoneticPr fontId="3"/>
  <pageMargins left="0.75" right="0.75" top="1" bottom="1" header="0.51200000000000001" footer="0.51200000000000001"/>
  <pageSetup paperSize="9" orientation="landscape" r:id="rId1"/>
  <headerFooter alignWithMargins="0">
    <oddHeader>&amp;L[&amp;F]&amp;C&amp;A&amp;R&amp;P/&amp;N</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cols>
    <col min="1" max="1" width="2.5" style="119" customWidth="1"/>
    <col min="2" max="2" width="5" style="119" customWidth="1"/>
    <col min="3" max="3" width="15.25" style="133" customWidth="1"/>
    <col min="4" max="5" width="68.75" style="118" customWidth="1"/>
    <col min="6" max="6" width="9.875" style="118" customWidth="1"/>
    <col min="7" max="8" width="11.625" style="118" customWidth="1"/>
    <col min="9" max="9" width="31.25" style="118" customWidth="1"/>
    <col min="10" max="256" width="5" style="118" customWidth="1"/>
    <col min="257" max="16384" width="9" style="118"/>
  </cols>
  <sheetData>
    <row r="1" spans="2:9" ht="24.75">
      <c r="B1" s="117" t="s">
        <v>977</v>
      </c>
    </row>
    <row r="2" spans="2:9" ht="19.5" thickBot="1"/>
    <row r="3" spans="2:9" ht="19.5" thickBot="1">
      <c r="B3" s="116" t="s">
        <v>251</v>
      </c>
      <c r="C3" s="115" t="s">
        <v>978</v>
      </c>
      <c r="D3" s="113" t="s">
        <v>252</v>
      </c>
      <c r="E3" s="113" t="s">
        <v>253</v>
      </c>
      <c r="F3" s="113" t="s">
        <v>254</v>
      </c>
      <c r="G3" s="113" t="s">
        <v>255</v>
      </c>
      <c r="H3" s="113" t="s">
        <v>257</v>
      </c>
      <c r="I3" s="114" t="s">
        <v>256</v>
      </c>
    </row>
    <row r="4" spans="2:9" ht="33">
      <c r="B4" s="120">
        <v>1</v>
      </c>
      <c r="C4" s="134" t="s">
        <v>979</v>
      </c>
      <c r="D4" s="121" t="s">
        <v>980</v>
      </c>
      <c r="E4" s="121" t="s">
        <v>981</v>
      </c>
      <c r="F4" s="122" t="s">
        <v>259</v>
      </c>
      <c r="G4" s="123">
        <v>42614</v>
      </c>
      <c r="H4" s="124" t="s">
        <v>982</v>
      </c>
      <c r="I4" s="137" t="s">
        <v>983</v>
      </c>
    </row>
    <row r="5" spans="2:9" ht="82.5">
      <c r="B5" s="125">
        <v>2</v>
      </c>
      <c r="C5" s="135" t="s">
        <v>984</v>
      </c>
      <c r="D5" s="138" t="s">
        <v>985</v>
      </c>
      <c r="E5" s="138" t="s">
        <v>986</v>
      </c>
      <c r="F5" s="127" t="s">
        <v>259</v>
      </c>
      <c r="G5" s="139">
        <v>42643</v>
      </c>
      <c r="H5" s="127" t="s">
        <v>987</v>
      </c>
      <c r="I5" s="128" t="s">
        <v>686</v>
      </c>
    </row>
    <row r="6" spans="2:9">
      <c r="B6" s="125">
        <v>3</v>
      </c>
      <c r="C6" s="135"/>
      <c r="D6" s="126"/>
      <c r="E6" s="126"/>
      <c r="F6" s="127"/>
      <c r="G6" s="127"/>
      <c r="H6" s="127"/>
      <c r="I6" s="128"/>
    </row>
    <row r="7" spans="2:9">
      <c r="B7" s="125">
        <v>4</v>
      </c>
      <c r="C7" s="135"/>
      <c r="D7" s="126"/>
      <c r="E7" s="126"/>
      <c r="F7" s="127"/>
      <c r="G7" s="127"/>
      <c r="H7" s="127"/>
      <c r="I7" s="128"/>
    </row>
    <row r="8" spans="2:9">
      <c r="B8" s="125">
        <v>5</v>
      </c>
      <c r="C8" s="135"/>
      <c r="D8" s="126"/>
      <c r="E8" s="126"/>
      <c r="F8" s="127"/>
      <c r="G8" s="127"/>
      <c r="H8" s="127"/>
      <c r="I8" s="128"/>
    </row>
    <row r="9" spans="2:9">
      <c r="B9" s="125">
        <v>6</v>
      </c>
      <c r="C9" s="135"/>
      <c r="D9" s="126"/>
      <c r="E9" s="126"/>
      <c r="F9" s="127"/>
      <c r="G9" s="127"/>
      <c r="H9" s="127"/>
      <c r="I9" s="128"/>
    </row>
    <row r="10" spans="2:9">
      <c r="B10" s="125">
        <v>7</v>
      </c>
      <c r="C10" s="135"/>
      <c r="D10" s="126"/>
      <c r="E10" s="126"/>
      <c r="F10" s="127"/>
      <c r="G10" s="127"/>
      <c r="H10" s="127"/>
      <c r="I10" s="128"/>
    </row>
    <row r="11" spans="2:9">
      <c r="B11" s="125">
        <v>8</v>
      </c>
      <c r="C11" s="135"/>
      <c r="D11" s="126"/>
      <c r="E11" s="126"/>
      <c r="F11" s="127"/>
      <c r="G11" s="127"/>
      <c r="H11" s="127"/>
      <c r="I11" s="128"/>
    </row>
    <row r="12" spans="2:9">
      <c r="B12" s="125">
        <v>9</v>
      </c>
      <c r="C12" s="135"/>
      <c r="D12" s="126"/>
      <c r="E12" s="126"/>
      <c r="F12" s="127"/>
      <c r="G12" s="127"/>
      <c r="H12" s="127"/>
      <c r="I12" s="128"/>
    </row>
    <row r="13" spans="2:9">
      <c r="B13" s="125">
        <v>10</v>
      </c>
      <c r="C13" s="135"/>
      <c r="D13" s="126"/>
      <c r="E13" s="126"/>
      <c r="F13" s="127"/>
      <c r="G13" s="127"/>
      <c r="H13" s="127"/>
      <c r="I13" s="128"/>
    </row>
    <row r="14" spans="2:9">
      <c r="B14" s="125"/>
      <c r="C14" s="135"/>
      <c r="D14" s="126"/>
      <c r="E14" s="126"/>
      <c r="F14" s="127"/>
      <c r="G14" s="127"/>
      <c r="H14" s="127"/>
      <c r="I14" s="128"/>
    </row>
    <row r="15" spans="2:9">
      <c r="B15" s="125"/>
      <c r="C15" s="135"/>
      <c r="D15" s="126"/>
      <c r="E15" s="126"/>
      <c r="F15" s="127"/>
      <c r="G15" s="127"/>
      <c r="H15" s="127"/>
      <c r="I15" s="128"/>
    </row>
    <row r="16" spans="2:9">
      <c r="B16" s="125"/>
      <c r="C16" s="135"/>
      <c r="D16" s="126"/>
      <c r="E16" s="126"/>
      <c r="F16" s="127"/>
      <c r="G16" s="127"/>
      <c r="H16" s="127"/>
      <c r="I16" s="128"/>
    </row>
    <row r="17" spans="2:9">
      <c r="B17" s="125"/>
      <c r="C17" s="135"/>
      <c r="D17" s="126"/>
      <c r="E17" s="126"/>
      <c r="F17" s="127"/>
      <c r="G17" s="127"/>
      <c r="H17" s="127"/>
      <c r="I17" s="128"/>
    </row>
    <row r="18" spans="2:9">
      <c r="B18" s="125"/>
      <c r="C18" s="135"/>
      <c r="D18" s="126"/>
      <c r="E18" s="126"/>
      <c r="F18" s="127"/>
      <c r="G18" s="127"/>
      <c r="H18" s="127"/>
      <c r="I18" s="128"/>
    </row>
    <row r="19" spans="2:9">
      <c r="B19" s="125"/>
      <c r="C19" s="135"/>
      <c r="D19" s="126"/>
      <c r="E19" s="126"/>
      <c r="F19" s="127"/>
      <c r="G19" s="127"/>
      <c r="H19" s="127"/>
      <c r="I19" s="128"/>
    </row>
    <row r="20" spans="2:9">
      <c r="B20" s="125"/>
      <c r="C20" s="135"/>
      <c r="D20" s="126"/>
      <c r="E20" s="126"/>
      <c r="F20" s="127"/>
      <c r="G20" s="127"/>
      <c r="H20" s="127"/>
      <c r="I20" s="128"/>
    </row>
    <row r="21" spans="2:9">
      <c r="B21" s="125"/>
      <c r="C21" s="135"/>
      <c r="D21" s="126"/>
      <c r="E21" s="126"/>
      <c r="F21" s="127"/>
      <c r="G21" s="127"/>
      <c r="H21" s="127"/>
      <c r="I21" s="128"/>
    </row>
    <row r="22" spans="2:9">
      <c r="B22" s="125"/>
      <c r="C22" s="135"/>
      <c r="D22" s="126"/>
      <c r="E22" s="126"/>
      <c r="F22" s="127"/>
      <c r="G22" s="127"/>
      <c r="H22" s="127"/>
      <c r="I22" s="128"/>
    </row>
    <row r="23" spans="2:9" ht="19.5" thickBot="1">
      <c r="B23" s="129"/>
      <c r="C23" s="136"/>
      <c r="D23" s="130"/>
      <c r="E23" s="130"/>
      <c r="F23" s="131"/>
      <c r="G23" s="131"/>
      <c r="H23" s="131"/>
      <c r="I23" s="132"/>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zoomScale="85" zoomScaleNormal="85" workbookViewId="0"/>
  </sheetViews>
  <sheetFormatPr defaultColWidth="4.5" defaultRowHeight="16.5" customHeight="1"/>
  <cols>
    <col min="1" max="1" width="2.25" style="318" customWidth="1"/>
    <col min="2" max="3" width="4.5" style="318" customWidth="1"/>
    <col min="4" max="4" width="4.5" style="322" customWidth="1"/>
    <col min="5" max="48" width="4.5" style="318" customWidth="1"/>
    <col min="49" max="49" width="4.5" style="320" customWidth="1"/>
    <col min="50" max="51" width="4.5" style="321" customWidth="1"/>
    <col min="52" max="53" width="4.5" style="320" customWidth="1"/>
    <col min="54" max="256" width="4.5" style="318" customWidth="1"/>
    <col min="257" max="16384" width="4.5" style="318"/>
  </cols>
  <sheetData>
    <row r="1" spans="2:56" ht="16.5" customHeight="1">
      <c r="B1" s="659" t="s">
        <v>988</v>
      </c>
      <c r="C1" s="659"/>
      <c r="D1" s="659"/>
      <c r="E1" s="659"/>
      <c r="F1" s="659"/>
      <c r="G1" s="659"/>
      <c r="H1" s="659"/>
      <c r="I1" s="659"/>
      <c r="J1" s="659"/>
      <c r="K1" s="659"/>
      <c r="L1" s="659"/>
      <c r="M1" s="659"/>
      <c r="N1" s="659"/>
      <c r="AE1" s="319"/>
      <c r="AF1" s="653"/>
      <c r="AG1" s="653"/>
      <c r="AH1" s="655"/>
      <c r="AI1" s="655"/>
      <c r="AJ1" s="655"/>
      <c r="AK1" s="319"/>
      <c r="AL1" s="653"/>
      <c r="AM1" s="653"/>
      <c r="AN1" s="655"/>
      <c r="AO1" s="655"/>
      <c r="AP1" s="655"/>
      <c r="AQ1" s="319"/>
      <c r="AR1" s="660" t="s">
        <v>220</v>
      </c>
      <c r="AS1" s="660"/>
      <c r="AT1" s="652" t="s">
        <v>1000</v>
      </c>
      <c r="AU1" s="652"/>
      <c r="AV1" s="652"/>
      <c r="AX1" s="321" t="s">
        <v>989</v>
      </c>
    </row>
    <row r="2" spans="2:56" ht="16.5" customHeight="1">
      <c r="B2" s="659"/>
      <c r="C2" s="659"/>
      <c r="D2" s="659"/>
      <c r="E2" s="659"/>
      <c r="F2" s="659"/>
      <c r="G2" s="659"/>
      <c r="H2" s="659"/>
      <c r="I2" s="659"/>
      <c r="J2" s="659"/>
      <c r="K2" s="659"/>
      <c r="L2" s="659"/>
      <c r="M2" s="659"/>
      <c r="N2" s="659"/>
      <c r="AE2" s="319"/>
      <c r="AF2" s="653"/>
      <c r="AG2" s="653"/>
      <c r="AH2" s="654"/>
      <c r="AI2" s="655"/>
      <c r="AJ2" s="655"/>
      <c r="AK2" s="319"/>
      <c r="AL2" s="653"/>
      <c r="AM2" s="653"/>
      <c r="AN2" s="654"/>
      <c r="AO2" s="655"/>
      <c r="AP2" s="655"/>
      <c r="AQ2" s="319"/>
      <c r="AR2" s="656" t="s">
        <v>221</v>
      </c>
      <c r="AS2" s="656"/>
      <c r="AT2" s="657">
        <v>42786</v>
      </c>
      <c r="AU2" s="658"/>
      <c r="AV2" s="658"/>
      <c r="AX2" s="321" t="s">
        <v>990</v>
      </c>
    </row>
    <row r="3" spans="2:56" ht="16.5" customHeight="1" thickBot="1">
      <c r="AJ3" s="323"/>
      <c r="AK3" s="323"/>
      <c r="AL3" s="324"/>
      <c r="AM3" s="323"/>
      <c r="AN3" s="323"/>
    </row>
    <row r="4" spans="2:56" ht="16.5" customHeight="1" thickBot="1">
      <c r="B4" s="641" t="s">
        <v>222</v>
      </c>
      <c r="C4" s="642"/>
      <c r="D4" s="642"/>
      <c r="E4" s="643" t="s">
        <v>1049</v>
      </c>
      <c r="F4" s="644"/>
      <c r="G4" s="644"/>
      <c r="H4" s="644"/>
      <c r="I4" s="644"/>
      <c r="J4" s="644"/>
      <c r="K4" s="644"/>
      <c r="L4" s="645"/>
      <c r="M4" s="646"/>
      <c r="N4" s="647"/>
      <c r="O4" s="648"/>
      <c r="P4" s="649"/>
      <c r="Q4" s="649"/>
      <c r="R4" s="649"/>
      <c r="S4" s="325"/>
      <c r="Y4" s="650" t="s">
        <v>223</v>
      </c>
      <c r="Z4" s="651"/>
      <c r="AA4" s="640" t="s">
        <v>25</v>
      </c>
      <c r="AB4" s="638"/>
      <c r="AC4" s="638"/>
      <c r="AD4" s="638" t="s">
        <v>224</v>
      </c>
      <c r="AE4" s="638"/>
      <c r="AF4" s="638" t="s">
        <v>225</v>
      </c>
      <c r="AG4" s="638"/>
      <c r="AH4" s="638"/>
      <c r="AI4" s="620" t="s">
        <v>226</v>
      </c>
      <c r="AJ4" s="621"/>
      <c r="AK4" s="639"/>
      <c r="AL4" s="640" t="s">
        <v>25</v>
      </c>
      <c r="AM4" s="638"/>
      <c r="AN4" s="638"/>
      <c r="AO4" s="638" t="s">
        <v>224</v>
      </c>
      <c r="AP4" s="638"/>
      <c r="AQ4" s="638" t="s">
        <v>225</v>
      </c>
      <c r="AR4" s="638"/>
      <c r="AS4" s="638"/>
      <c r="AT4" s="620" t="s">
        <v>226</v>
      </c>
      <c r="AU4" s="621"/>
      <c r="AV4" s="622"/>
      <c r="AW4" s="318"/>
      <c r="AX4" s="321" t="s">
        <v>991</v>
      </c>
      <c r="BA4" s="320" t="str">
        <f>IF(ISBLANK(AA8), "", AA8)</f>
        <v/>
      </c>
      <c r="BB4" s="320"/>
      <c r="BC4" s="320"/>
      <c r="BD4" s="320"/>
    </row>
    <row r="5" spans="2:56" ht="16.5" customHeight="1">
      <c r="B5" s="623" t="s">
        <v>227</v>
      </c>
      <c r="C5" s="624"/>
      <c r="D5" s="624"/>
      <c r="E5" s="546" t="s">
        <v>248</v>
      </c>
      <c r="F5" s="547"/>
      <c r="G5" s="547"/>
      <c r="H5" s="547"/>
      <c r="I5" s="547"/>
      <c r="J5" s="547"/>
      <c r="K5" s="547"/>
      <c r="L5" s="548"/>
      <c r="M5" s="625" t="s">
        <v>228</v>
      </c>
      <c r="N5" s="626"/>
      <c r="O5" s="627"/>
      <c r="P5" s="628"/>
      <c r="Q5" s="629"/>
      <c r="R5" s="629"/>
      <c r="S5" s="629"/>
      <c r="T5" s="629"/>
      <c r="U5" s="629"/>
      <c r="V5" s="629"/>
      <c r="W5" s="630"/>
      <c r="Y5" s="583"/>
      <c r="Z5" s="585"/>
      <c r="AA5" s="631" t="s">
        <v>259</v>
      </c>
      <c r="AB5" s="632"/>
      <c r="AC5" s="633"/>
      <c r="AD5" s="574" t="s">
        <v>996</v>
      </c>
      <c r="AE5" s="574"/>
      <c r="AF5" s="574" t="s">
        <v>229</v>
      </c>
      <c r="AG5" s="574"/>
      <c r="AH5" s="574"/>
      <c r="AI5" s="608">
        <v>42789</v>
      </c>
      <c r="AJ5" s="608"/>
      <c r="AK5" s="634"/>
      <c r="AL5" s="635"/>
      <c r="AM5" s="636"/>
      <c r="AN5" s="637"/>
      <c r="AO5" s="574"/>
      <c r="AP5" s="574"/>
      <c r="AQ5" s="574"/>
      <c r="AR5" s="574"/>
      <c r="AS5" s="574"/>
      <c r="AT5" s="607"/>
      <c r="AU5" s="608"/>
      <c r="AV5" s="609"/>
      <c r="AW5" s="318"/>
      <c r="AX5" s="321" t="str">
        <f>IF(ISBLANK(AA5), "", AA5)</f>
        <v>向井 義久</v>
      </c>
      <c r="BA5" s="320" t="str">
        <f>IF(ISBLANK(AA9), "", AA9)</f>
        <v/>
      </c>
      <c r="BB5" s="320"/>
      <c r="BC5" s="320"/>
      <c r="BD5" s="320"/>
    </row>
    <row r="6" spans="2:56" ht="16.5" customHeight="1" thickBot="1">
      <c r="B6" s="610" t="s">
        <v>992</v>
      </c>
      <c r="C6" s="611"/>
      <c r="D6" s="612"/>
      <c r="E6" s="613" t="s">
        <v>1048</v>
      </c>
      <c r="F6" s="614"/>
      <c r="G6" s="614"/>
      <c r="H6" s="614"/>
      <c r="I6" s="614"/>
      <c r="J6" s="614"/>
      <c r="K6" s="614"/>
      <c r="L6" s="615"/>
      <c r="M6" s="616" t="s">
        <v>230</v>
      </c>
      <c r="N6" s="617"/>
      <c r="O6" s="618"/>
      <c r="P6" s="619" t="s">
        <v>928</v>
      </c>
      <c r="Q6" s="550"/>
      <c r="R6" s="550"/>
      <c r="S6" s="550"/>
      <c r="T6" s="550"/>
      <c r="U6" s="550"/>
      <c r="V6" s="550"/>
      <c r="W6" s="551"/>
      <c r="Y6" s="583"/>
      <c r="Z6" s="585"/>
      <c r="AA6" s="598" t="s">
        <v>1050</v>
      </c>
      <c r="AB6" s="599"/>
      <c r="AC6" s="600"/>
      <c r="AD6" s="574" t="s">
        <v>996</v>
      </c>
      <c r="AE6" s="574"/>
      <c r="AF6" s="575" t="s">
        <v>229</v>
      </c>
      <c r="AG6" s="575"/>
      <c r="AH6" s="575"/>
      <c r="AI6" s="560">
        <v>42794</v>
      </c>
      <c r="AJ6" s="560"/>
      <c r="AK6" s="576"/>
      <c r="AL6" s="577"/>
      <c r="AM6" s="578"/>
      <c r="AN6" s="579"/>
      <c r="AO6" s="575"/>
      <c r="AP6" s="575"/>
      <c r="AQ6" s="575"/>
      <c r="AR6" s="575"/>
      <c r="AS6" s="575"/>
      <c r="AT6" s="560"/>
      <c r="AU6" s="560"/>
      <c r="AV6" s="561"/>
      <c r="AW6" s="318"/>
      <c r="AX6" s="321" t="str">
        <f t="shared" ref="AX6:AX17" si="0">IF(ISBLANK(AA6), "", AA6)</f>
        <v>加藤 新也</v>
      </c>
      <c r="BA6" s="320" t="str">
        <f>IF(ISBLANK(AA10), "", AA10)</f>
        <v/>
      </c>
      <c r="BB6" s="320"/>
      <c r="BC6" s="320"/>
      <c r="BD6" s="320"/>
    </row>
    <row r="7" spans="2:56" ht="16.5" customHeight="1" thickBot="1">
      <c r="Y7" s="583"/>
      <c r="Z7" s="585"/>
      <c r="AA7" s="598" t="s">
        <v>998</v>
      </c>
      <c r="AB7" s="599"/>
      <c r="AC7" s="600"/>
      <c r="AD7" s="574" t="s">
        <v>996</v>
      </c>
      <c r="AE7" s="574"/>
      <c r="AF7" s="601" t="s">
        <v>231</v>
      </c>
      <c r="AG7" s="602"/>
      <c r="AH7" s="603"/>
      <c r="AI7" s="604" t="s">
        <v>997</v>
      </c>
      <c r="AJ7" s="560"/>
      <c r="AK7" s="576"/>
      <c r="AL7" s="577"/>
      <c r="AM7" s="578"/>
      <c r="AN7" s="579"/>
      <c r="AO7" s="575"/>
      <c r="AP7" s="575"/>
      <c r="AQ7" s="575"/>
      <c r="AR7" s="575"/>
      <c r="AS7" s="575"/>
      <c r="AT7" s="560"/>
      <c r="AU7" s="560"/>
      <c r="AV7" s="561"/>
      <c r="AW7" s="318"/>
      <c r="AX7" s="321" t="str">
        <f t="shared" si="0"/>
        <v>鈴木 雅生</v>
      </c>
      <c r="BA7" s="320" t="str">
        <f>IF(ISBLANK(AL5), "", AL5)</f>
        <v/>
      </c>
      <c r="BB7" s="320"/>
      <c r="BC7" s="320"/>
      <c r="BD7" s="320"/>
    </row>
    <row r="8" spans="2:56" ht="16.5" customHeight="1" thickBot="1">
      <c r="B8" s="531" t="s">
        <v>232</v>
      </c>
      <c r="C8" s="527"/>
      <c r="D8" s="528"/>
      <c r="E8" s="605">
        <v>42786</v>
      </c>
      <c r="F8" s="605"/>
      <c r="G8" s="605"/>
      <c r="H8" s="326" t="s">
        <v>993</v>
      </c>
      <c r="I8" s="605">
        <v>42789</v>
      </c>
      <c r="J8" s="605"/>
      <c r="K8" s="606"/>
      <c r="Y8" s="583"/>
      <c r="Z8" s="585"/>
      <c r="AA8" s="598"/>
      <c r="AB8" s="599"/>
      <c r="AC8" s="600"/>
      <c r="AD8" s="574"/>
      <c r="AE8" s="574"/>
      <c r="AF8" s="575"/>
      <c r="AG8" s="575"/>
      <c r="AH8" s="575"/>
      <c r="AI8" s="604"/>
      <c r="AJ8" s="560"/>
      <c r="AK8" s="576"/>
      <c r="AL8" s="577"/>
      <c r="AM8" s="578"/>
      <c r="AN8" s="579"/>
      <c r="AO8" s="575"/>
      <c r="AP8" s="575"/>
      <c r="AQ8" s="575"/>
      <c r="AR8" s="575"/>
      <c r="AS8" s="575"/>
      <c r="AT8" s="560"/>
      <c r="AU8" s="560"/>
      <c r="AV8" s="561"/>
      <c r="AW8" s="318"/>
      <c r="AX8" s="321" t="str">
        <f t="shared" si="0"/>
        <v/>
      </c>
      <c r="BA8" s="320" t="str">
        <f>IF(ISBLANK(AL6), "", AL6)</f>
        <v/>
      </c>
      <c r="BB8" s="320"/>
      <c r="BC8" s="320"/>
      <c r="BD8" s="320"/>
    </row>
    <row r="9" spans="2:56" ht="16.5" customHeight="1">
      <c r="B9" s="580" t="s">
        <v>250</v>
      </c>
      <c r="C9" s="581"/>
      <c r="D9" s="582"/>
      <c r="E9" s="589" t="s">
        <v>1047</v>
      </c>
      <c r="F9" s="590"/>
      <c r="G9" s="590"/>
      <c r="H9" s="590"/>
      <c r="I9" s="590"/>
      <c r="J9" s="590"/>
      <c r="K9" s="590"/>
      <c r="L9" s="591"/>
      <c r="M9" s="591"/>
      <c r="N9" s="591"/>
      <c r="O9" s="591"/>
      <c r="P9" s="591"/>
      <c r="Q9" s="591"/>
      <c r="R9" s="591"/>
      <c r="S9" s="591"/>
      <c r="T9" s="591"/>
      <c r="U9" s="591"/>
      <c r="V9" s="591"/>
      <c r="W9" s="592"/>
      <c r="Y9" s="583"/>
      <c r="Z9" s="585"/>
      <c r="AA9" s="598"/>
      <c r="AB9" s="599"/>
      <c r="AC9" s="600"/>
      <c r="AD9" s="574"/>
      <c r="AE9" s="574"/>
      <c r="AF9" s="575"/>
      <c r="AG9" s="575"/>
      <c r="AH9" s="575"/>
      <c r="AI9" s="560"/>
      <c r="AJ9" s="560"/>
      <c r="AK9" s="576"/>
      <c r="AL9" s="577"/>
      <c r="AM9" s="578"/>
      <c r="AN9" s="579"/>
      <c r="AO9" s="575"/>
      <c r="AP9" s="575"/>
      <c r="AQ9" s="575"/>
      <c r="AR9" s="575"/>
      <c r="AS9" s="575"/>
      <c r="AT9" s="560"/>
      <c r="AU9" s="560"/>
      <c r="AV9" s="561"/>
      <c r="AW9" s="318"/>
      <c r="AX9" s="321" t="str">
        <f t="shared" si="0"/>
        <v/>
      </c>
      <c r="BA9" s="320" t="str">
        <f>IF(ISBLANK(AL7), "", AL7)</f>
        <v/>
      </c>
      <c r="BB9" s="320"/>
      <c r="BC9" s="320"/>
      <c r="BD9" s="320"/>
    </row>
    <row r="10" spans="2:56" ht="16.5" customHeight="1">
      <c r="B10" s="583"/>
      <c r="C10" s="584"/>
      <c r="D10" s="585"/>
      <c r="E10" s="593"/>
      <c r="F10" s="590"/>
      <c r="G10" s="590"/>
      <c r="H10" s="590"/>
      <c r="I10" s="590"/>
      <c r="J10" s="590"/>
      <c r="K10" s="590"/>
      <c r="L10" s="590"/>
      <c r="M10" s="590"/>
      <c r="N10" s="590"/>
      <c r="O10" s="590"/>
      <c r="P10" s="590"/>
      <c r="Q10" s="590"/>
      <c r="R10" s="590"/>
      <c r="S10" s="590"/>
      <c r="T10" s="590"/>
      <c r="U10" s="590"/>
      <c r="V10" s="590"/>
      <c r="W10" s="594"/>
      <c r="Y10" s="583"/>
      <c r="Z10" s="585"/>
      <c r="AA10" s="598"/>
      <c r="AB10" s="599"/>
      <c r="AC10" s="600"/>
      <c r="AD10" s="574"/>
      <c r="AE10" s="574"/>
      <c r="AF10" s="575"/>
      <c r="AG10" s="575"/>
      <c r="AH10" s="575"/>
      <c r="AI10" s="560"/>
      <c r="AJ10" s="560"/>
      <c r="AK10" s="576"/>
      <c r="AL10" s="577"/>
      <c r="AM10" s="578"/>
      <c r="AN10" s="579"/>
      <c r="AO10" s="575"/>
      <c r="AP10" s="575"/>
      <c r="AQ10" s="575"/>
      <c r="AR10" s="575"/>
      <c r="AS10" s="575"/>
      <c r="AT10" s="560"/>
      <c r="AU10" s="560"/>
      <c r="AV10" s="561"/>
      <c r="AW10" s="318"/>
      <c r="AX10" s="321" t="str">
        <f t="shared" si="0"/>
        <v/>
      </c>
      <c r="BA10" s="320" t="str">
        <f>IF(ISBLANK(AL8), "", AL8)</f>
        <v/>
      </c>
      <c r="BB10" s="320"/>
      <c r="BC10" s="320"/>
      <c r="BD10" s="320"/>
    </row>
    <row r="11" spans="2:56" ht="16.5" customHeight="1">
      <c r="B11" s="583"/>
      <c r="C11" s="584"/>
      <c r="D11" s="585"/>
      <c r="E11" s="593"/>
      <c r="F11" s="590"/>
      <c r="G11" s="590"/>
      <c r="H11" s="590"/>
      <c r="I11" s="590"/>
      <c r="J11" s="590"/>
      <c r="K11" s="590"/>
      <c r="L11" s="590"/>
      <c r="M11" s="590"/>
      <c r="N11" s="590"/>
      <c r="O11" s="590"/>
      <c r="P11" s="590"/>
      <c r="Q11" s="590"/>
      <c r="R11" s="590"/>
      <c r="S11" s="590"/>
      <c r="T11" s="590"/>
      <c r="U11" s="590"/>
      <c r="V11" s="590"/>
      <c r="W11" s="594"/>
      <c r="Y11" s="583"/>
      <c r="Z11" s="585"/>
      <c r="AA11" s="598"/>
      <c r="AB11" s="599"/>
      <c r="AC11" s="600"/>
      <c r="AD11" s="574"/>
      <c r="AE11" s="574"/>
      <c r="AF11" s="575"/>
      <c r="AG11" s="575"/>
      <c r="AH11" s="575"/>
      <c r="AI11" s="560"/>
      <c r="AJ11" s="560"/>
      <c r="AK11" s="576"/>
      <c r="AL11" s="577"/>
      <c r="AM11" s="578"/>
      <c r="AN11" s="579"/>
      <c r="AO11" s="575"/>
      <c r="AP11" s="575"/>
      <c r="AQ11" s="575"/>
      <c r="AR11" s="575"/>
      <c r="AS11" s="575"/>
      <c r="AT11" s="560"/>
      <c r="AU11" s="560"/>
      <c r="AV11" s="561"/>
      <c r="AW11" s="318"/>
      <c r="AX11" s="321" t="str">
        <f t="shared" si="0"/>
        <v/>
      </c>
    </row>
    <row r="12" spans="2:56" ht="16.5" customHeight="1">
      <c r="B12" s="583"/>
      <c r="C12" s="584"/>
      <c r="D12" s="585"/>
      <c r="E12" s="593"/>
      <c r="F12" s="590"/>
      <c r="G12" s="590"/>
      <c r="H12" s="590"/>
      <c r="I12" s="590"/>
      <c r="J12" s="590"/>
      <c r="K12" s="590"/>
      <c r="L12" s="590"/>
      <c r="M12" s="590"/>
      <c r="N12" s="590"/>
      <c r="O12" s="590"/>
      <c r="P12" s="590"/>
      <c r="Q12" s="590"/>
      <c r="R12" s="590"/>
      <c r="S12" s="590"/>
      <c r="T12" s="590"/>
      <c r="U12" s="590"/>
      <c r="V12" s="590"/>
      <c r="W12" s="594"/>
      <c r="Y12" s="583"/>
      <c r="Z12" s="585"/>
      <c r="AA12" s="598"/>
      <c r="AB12" s="599"/>
      <c r="AC12" s="600"/>
      <c r="AD12" s="574"/>
      <c r="AE12" s="574"/>
      <c r="AF12" s="575"/>
      <c r="AG12" s="575"/>
      <c r="AH12" s="575"/>
      <c r="AI12" s="560"/>
      <c r="AJ12" s="560"/>
      <c r="AK12" s="576"/>
      <c r="AL12" s="577"/>
      <c r="AM12" s="578"/>
      <c r="AN12" s="579"/>
      <c r="AO12" s="575"/>
      <c r="AP12" s="575"/>
      <c r="AQ12" s="575"/>
      <c r="AR12" s="575"/>
      <c r="AS12" s="575"/>
      <c r="AT12" s="560"/>
      <c r="AU12" s="560"/>
      <c r="AV12" s="561"/>
      <c r="AW12" s="318"/>
      <c r="AX12" s="321" t="str">
        <f t="shared" si="0"/>
        <v/>
      </c>
    </row>
    <row r="13" spans="2:56" ht="16.5" customHeight="1">
      <c r="B13" s="583"/>
      <c r="C13" s="584"/>
      <c r="D13" s="585"/>
      <c r="E13" s="593"/>
      <c r="F13" s="590"/>
      <c r="G13" s="590"/>
      <c r="H13" s="590"/>
      <c r="I13" s="590"/>
      <c r="J13" s="590"/>
      <c r="K13" s="590"/>
      <c r="L13" s="590"/>
      <c r="M13" s="590"/>
      <c r="N13" s="590"/>
      <c r="O13" s="590"/>
      <c r="P13" s="590"/>
      <c r="Q13" s="590"/>
      <c r="R13" s="590"/>
      <c r="S13" s="590"/>
      <c r="T13" s="590"/>
      <c r="U13" s="590"/>
      <c r="V13" s="590"/>
      <c r="W13" s="594"/>
      <c r="Y13" s="583"/>
      <c r="Z13" s="585"/>
      <c r="AA13" s="598"/>
      <c r="AB13" s="599"/>
      <c r="AC13" s="600"/>
      <c r="AD13" s="574"/>
      <c r="AE13" s="574"/>
      <c r="AF13" s="575"/>
      <c r="AG13" s="575"/>
      <c r="AH13" s="575"/>
      <c r="AI13" s="560"/>
      <c r="AJ13" s="560"/>
      <c r="AK13" s="576"/>
      <c r="AL13" s="577"/>
      <c r="AM13" s="578"/>
      <c r="AN13" s="579"/>
      <c r="AO13" s="575"/>
      <c r="AP13" s="575"/>
      <c r="AQ13" s="575"/>
      <c r="AR13" s="575"/>
      <c r="AS13" s="575"/>
      <c r="AT13" s="560"/>
      <c r="AU13" s="560"/>
      <c r="AV13" s="561"/>
      <c r="AW13" s="318"/>
      <c r="AX13" s="321" t="str">
        <f t="shared" si="0"/>
        <v/>
      </c>
      <c r="BA13" s="320" t="str">
        <f>IF(ISBLANK(AT5), "", AT5)</f>
        <v/>
      </c>
      <c r="BB13" s="320"/>
      <c r="BC13" s="320"/>
      <c r="BD13" s="320"/>
    </row>
    <row r="14" spans="2:56" ht="16.5" customHeight="1">
      <c r="B14" s="583"/>
      <c r="C14" s="584"/>
      <c r="D14" s="585"/>
      <c r="E14" s="593"/>
      <c r="F14" s="590"/>
      <c r="G14" s="590"/>
      <c r="H14" s="590"/>
      <c r="I14" s="590"/>
      <c r="J14" s="590"/>
      <c r="K14" s="590"/>
      <c r="L14" s="590"/>
      <c r="M14" s="590"/>
      <c r="N14" s="590"/>
      <c r="O14" s="590"/>
      <c r="P14" s="590"/>
      <c r="Q14" s="590"/>
      <c r="R14" s="590"/>
      <c r="S14" s="590"/>
      <c r="T14" s="590"/>
      <c r="U14" s="590"/>
      <c r="V14" s="590"/>
      <c r="W14" s="594"/>
      <c r="Y14" s="583"/>
      <c r="Z14" s="585"/>
      <c r="AA14" s="598"/>
      <c r="AB14" s="599"/>
      <c r="AC14" s="600"/>
      <c r="AD14" s="574"/>
      <c r="AE14" s="574"/>
      <c r="AF14" s="575"/>
      <c r="AG14" s="575"/>
      <c r="AH14" s="575"/>
      <c r="AI14" s="560"/>
      <c r="AJ14" s="560"/>
      <c r="AK14" s="576"/>
      <c r="AL14" s="577"/>
      <c r="AM14" s="578"/>
      <c r="AN14" s="579"/>
      <c r="AO14" s="575"/>
      <c r="AP14" s="575"/>
      <c r="AQ14" s="575"/>
      <c r="AR14" s="575"/>
      <c r="AS14" s="575"/>
      <c r="AT14" s="560"/>
      <c r="AU14" s="560"/>
      <c r="AV14" s="561"/>
      <c r="AW14" s="318"/>
      <c r="AX14" s="321" t="str">
        <f t="shared" si="0"/>
        <v/>
      </c>
      <c r="BA14" s="320" t="str">
        <f>IF(ISBLANK(AT6), "", AT6)</f>
        <v/>
      </c>
      <c r="BB14" s="320"/>
      <c r="BC14" s="320"/>
      <c r="BD14" s="320"/>
    </row>
    <row r="15" spans="2:56" ht="16.5" customHeight="1">
      <c r="B15" s="583"/>
      <c r="C15" s="584"/>
      <c r="D15" s="585"/>
      <c r="E15" s="593"/>
      <c r="F15" s="590"/>
      <c r="G15" s="590"/>
      <c r="H15" s="590"/>
      <c r="I15" s="590"/>
      <c r="J15" s="590"/>
      <c r="K15" s="590"/>
      <c r="L15" s="590"/>
      <c r="M15" s="590"/>
      <c r="N15" s="590"/>
      <c r="O15" s="590"/>
      <c r="P15" s="590"/>
      <c r="Q15" s="590"/>
      <c r="R15" s="590"/>
      <c r="S15" s="590"/>
      <c r="T15" s="590"/>
      <c r="U15" s="590"/>
      <c r="V15" s="590"/>
      <c r="W15" s="594"/>
      <c r="Y15" s="583"/>
      <c r="Z15" s="585"/>
      <c r="AA15" s="598"/>
      <c r="AB15" s="599"/>
      <c r="AC15" s="600"/>
      <c r="AD15" s="574"/>
      <c r="AE15" s="574"/>
      <c r="AF15" s="575"/>
      <c r="AG15" s="575"/>
      <c r="AH15" s="575"/>
      <c r="AI15" s="560"/>
      <c r="AJ15" s="560"/>
      <c r="AK15" s="576"/>
      <c r="AL15" s="577"/>
      <c r="AM15" s="578"/>
      <c r="AN15" s="579"/>
      <c r="AO15" s="575"/>
      <c r="AP15" s="575"/>
      <c r="AQ15" s="575"/>
      <c r="AR15" s="575"/>
      <c r="AS15" s="575"/>
      <c r="AT15" s="560"/>
      <c r="AU15" s="560"/>
      <c r="AV15" s="561"/>
      <c r="AW15" s="318"/>
      <c r="AX15" s="321" t="str">
        <f t="shared" si="0"/>
        <v/>
      </c>
      <c r="BA15" s="320" t="str">
        <f>IF(ISBLANK(AT7), "", AT7)</f>
        <v/>
      </c>
      <c r="BB15" s="320"/>
      <c r="BC15" s="320"/>
      <c r="BD15" s="320"/>
    </row>
    <row r="16" spans="2:56" ht="16.5" customHeight="1">
      <c r="B16" s="583"/>
      <c r="C16" s="584"/>
      <c r="D16" s="585"/>
      <c r="E16" s="593"/>
      <c r="F16" s="590"/>
      <c r="G16" s="590"/>
      <c r="H16" s="590"/>
      <c r="I16" s="590"/>
      <c r="J16" s="590"/>
      <c r="K16" s="590"/>
      <c r="L16" s="590"/>
      <c r="M16" s="590"/>
      <c r="N16" s="590"/>
      <c r="O16" s="590"/>
      <c r="P16" s="590"/>
      <c r="Q16" s="590"/>
      <c r="R16" s="590"/>
      <c r="S16" s="590"/>
      <c r="T16" s="590"/>
      <c r="U16" s="590"/>
      <c r="V16" s="590"/>
      <c r="W16" s="594"/>
      <c r="Y16" s="583"/>
      <c r="Z16" s="585"/>
      <c r="AA16" s="598"/>
      <c r="AB16" s="599"/>
      <c r="AC16" s="600"/>
      <c r="AD16" s="574"/>
      <c r="AE16" s="574"/>
      <c r="AF16" s="575"/>
      <c r="AG16" s="575"/>
      <c r="AH16" s="575"/>
      <c r="AI16" s="560"/>
      <c r="AJ16" s="560"/>
      <c r="AK16" s="576"/>
      <c r="AL16" s="577"/>
      <c r="AM16" s="578"/>
      <c r="AN16" s="579"/>
      <c r="AO16" s="575"/>
      <c r="AP16" s="575"/>
      <c r="AQ16" s="575"/>
      <c r="AR16" s="575"/>
      <c r="AS16" s="575"/>
      <c r="AT16" s="560"/>
      <c r="AU16" s="560"/>
      <c r="AV16" s="561"/>
      <c r="AW16" s="318"/>
      <c r="AX16" s="321" t="str">
        <f t="shared" si="0"/>
        <v/>
      </c>
      <c r="BA16" s="320" t="str">
        <f>IF(ISBLANK(AT8), "", AT8)</f>
        <v/>
      </c>
      <c r="BB16" s="320"/>
      <c r="BC16" s="320"/>
      <c r="BD16" s="320"/>
    </row>
    <row r="17" spans="2:56" ht="16.5" customHeight="1" thickBot="1">
      <c r="B17" s="586"/>
      <c r="C17" s="587"/>
      <c r="D17" s="588"/>
      <c r="E17" s="595"/>
      <c r="F17" s="596"/>
      <c r="G17" s="596"/>
      <c r="H17" s="596"/>
      <c r="I17" s="596"/>
      <c r="J17" s="596"/>
      <c r="K17" s="596"/>
      <c r="L17" s="596"/>
      <c r="M17" s="596"/>
      <c r="N17" s="596"/>
      <c r="O17" s="596"/>
      <c r="P17" s="596"/>
      <c r="Q17" s="596"/>
      <c r="R17" s="596"/>
      <c r="S17" s="596"/>
      <c r="T17" s="596"/>
      <c r="U17" s="596"/>
      <c r="V17" s="596"/>
      <c r="W17" s="597"/>
      <c r="Y17" s="586"/>
      <c r="Z17" s="588"/>
      <c r="AA17" s="562"/>
      <c r="AB17" s="563"/>
      <c r="AC17" s="564"/>
      <c r="AD17" s="565"/>
      <c r="AE17" s="565"/>
      <c r="AF17" s="566"/>
      <c r="AG17" s="566"/>
      <c r="AH17" s="566"/>
      <c r="AI17" s="567"/>
      <c r="AJ17" s="568"/>
      <c r="AK17" s="569"/>
      <c r="AL17" s="570"/>
      <c r="AM17" s="571"/>
      <c r="AN17" s="572"/>
      <c r="AO17" s="566"/>
      <c r="AP17" s="566"/>
      <c r="AQ17" s="566"/>
      <c r="AR17" s="566"/>
      <c r="AS17" s="566"/>
      <c r="AT17" s="568"/>
      <c r="AU17" s="568"/>
      <c r="AV17" s="573"/>
      <c r="AW17" s="318"/>
      <c r="AX17" s="321" t="str">
        <f t="shared" si="0"/>
        <v/>
      </c>
      <c r="BB17" s="320"/>
      <c r="BC17" s="320"/>
      <c r="BD17" s="320"/>
    </row>
    <row r="18" spans="2:56" ht="16.5" customHeight="1" thickBot="1">
      <c r="AX18" s="321" t="str">
        <f>IF(ISBLANK(AL5), "", AL5)</f>
        <v/>
      </c>
    </row>
    <row r="19" spans="2:56" ht="16.5" customHeight="1" thickBot="1">
      <c r="B19" s="532" t="s">
        <v>233</v>
      </c>
      <c r="C19" s="533"/>
      <c r="D19" s="533"/>
      <c r="E19" s="536" t="s">
        <v>999</v>
      </c>
      <c r="F19" s="537"/>
      <c r="G19" s="537"/>
      <c r="H19" s="537"/>
      <c r="I19" s="537"/>
      <c r="J19" s="537"/>
      <c r="K19" s="537"/>
      <c r="L19" s="537"/>
      <c r="M19" s="537"/>
      <c r="N19" s="537"/>
      <c r="O19" s="537"/>
      <c r="P19" s="537"/>
      <c r="Q19" s="537"/>
      <c r="R19" s="537"/>
      <c r="S19" s="537"/>
      <c r="T19" s="537"/>
      <c r="U19" s="537"/>
      <c r="V19" s="537"/>
      <c r="W19" s="538"/>
      <c r="Y19" s="542" t="s">
        <v>234</v>
      </c>
      <c r="Z19" s="543"/>
      <c r="AA19" s="546" t="s">
        <v>235</v>
      </c>
      <c r="AB19" s="547"/>
      <c r="AC19" s="547"/>
      <c r="AD19" s="547"/>
      <c r="AE19" s="547"/>
      <c r="AF19" s="547"/>
      <c r="AG19" s="547"/>
      <c r="AH19" s="547"/>
      <c r="AI19" s="547"/>
      <c r="AJ19" s="547"/>
      <c r="AK19" s="547"/>
      <c r="AL19" s="547"/>
      <c r="AM19" s="547"/>
      <c r="AN19" s="547"/>
      <c r="AO19" s="547"/>
      <c r="AP19" s="548"/>
      <c r="AR19" s="552" t="s">
        <v>236</v>
      </c>
      <c r="AS19" s="553"/>
      <c r="AT19" s="553"/>
      <c r="AU19" s="553"/>
      <c r="AV19" s="554"/>
      <c r="AX19" s="321" t="str">
        <f t="shared" ref="AX19:AX28" si="1">IF(ISBLANK(AL6), "", AL6)</f>
        <v/>
      </c>
    </row>
    <row r="20" spans="2:56" ht="16.5" customHeight="1" thickTop="1" thickBot="1">
      <c r="B20" s="534"/>
      <c r="C20" s="535"/>
      <c r="D20" s="535"/>
      <c r="E20" s="539"/>
      <c r="F20" s="540"/>
      <c r="G20" s="540"/>
      <c r="H20" s="540"/>
      <c r="I20" s="540"/>
      <c r="J20" s="540"/>
      <c r="K20" s="540"/>
      <c r="L20" s="540"/>
      <c r="M20" s="540"/>
      <c r="N20" s="540"/>
      <c r="O20" s="540"/>
      <c r="P20" s="540"/>
      <c r="Q20" s="540"/>
      <c r="R20" s="540"/>
      <c r="S20" s="540"/>
      <c r="T20" s="540"/>
      <c r="U20" s="540"/>
      <c r="V20" s="540"/>
      <c r="W20" s="541"/>
      <c r="Y20" s="544"/>
      <c r="Z20" s="545"/>
      <c r="AA20" s="549"/>
      <c r="AB20" s="550"/>
      <c r="AC20" s="550"/>
      <c r="AD20" s="550"/>
      <c r="AE20" s="550"/>
      <c r="AF20" s="550"/>
      <c r="AG20" s="550"/>
      <c r="AH20" s="550"/>
      <c r="AI20" s="550"/>
      <c r="AJ20" s="550"/>
      <c r="AK20" s="550"/>
      <c r="AL20" s="550"/>
      <c r="AM20" s="550"/>
      <c r="AN20" s="550"/>
      <c r="AO20" s="550"/>
      <c r="AP20" s="551"/>
      <c r="AR20" s="555" t="s">
        <v>237</v>
      </c>
      <c r="AS20" s="556"/>
      <c r="AT20" s="557"/>
      <c r="AU20" s="558">
        <f>COUNTA(B25:B34)</f>
        <v>0</v>
      </c>
      <c r="AV20" s="559"/>
      <c r="AX20" s="321" t="str">
        <f t="shared" si="1"/>
        <v/>
      </c>
    </row>
    <row r="21" spans="2:56" ht="16.5" customHeight="1">
      <c r="AR21" s="515" t="s">
        <v>238</v>
      </c>
      <c r="AS21" s="516"/>
      <c r="AT21" s="517"/>
      <c r="AU21" s="518">
        <f>COUNTA(AT25:AV34)</f>
        <v>0</v>
      </c>
      <c r="AV21" s="519"/>
      <c r="AX21" s="321" t="str">
        <f t="shared" si="1"/>
        <v/>
      </c>
    </row>
    <row r="22" spans="2:56" ht="16.5" customHeight="1" thickBot="1">
      <c r="AR22" s="520" t="s">
        <v>239</v>
      </c>
      <c r="AS22" s="521"/>
      <c r="AT22" s="522"/>
      <c r="AU22" s="523">
        <f>AU20-AU21</f>
        <v>0</v>
      </c>
      <c r="AV22" s="524"/>
      <c r="AX22" s="321" t="str">
        <f t="shared" si="1"/>
        <v/>
      </c>
    </row>
    <row r="23" spans="2:56" ht="16.5" customHeight="1" thickBot="1">
      <c r="B23" s="525" t="str">
        <f>E4&amp;" "&amp;E6&amp;" "&amp;E5&amp;IF(P5=""," ","("&amp;P5&amp;")")&amp;P6&amp;" 指摘事項一覧"</f>
        <v>備要望（22-111：郵便番号ポリゴン_郵政区分反映）対応（bug12045） 郵便番号ポリゴンチェックツール ソフトウェア開発文書 ウォークスルー 指摘事項一覧</v>
      </c>
      <c r="C23" s="525"/>
      <c r="D23" s="525"/>
      <c r="E23" s="525"/>
      <c r="F23" s="525"/>
      <c r="G23" s="525"/>
      <c r="H23" s="525"/>
      <c r="I23" s="525"/>
      <c r="J23" s="525"/>
      <c r="K23" s="525"/>
      <c r="L23" s="525"/>
      <c r="M23" s="525"/>
      <c r="N23" s="525"/>
      <c r="O23" s="525"/>
      <c r="P23" s="525"/>
      <c r="Q23" s="525"/>
      <c r="R23" s="525"/>
      <c r="S23" s="525"/>
      <c r="T23" s="525"/>
      <c r="U23" s="525"/>
      <c r="V23" s="525"/>
      <c r="W23" s="525"/>
      <c r="X23" s="525"/>
      <c r="Y23" s="525"/>
      <c r="Z23" s="525"/>
      <c r="AA23" s="525"/>
      <c r="AB23" s="525"/>
      <c r="AC23" s="525"/>
      <c r="AD23" s="525"/>
      <c r="AE23" s="525"/>
      <c r="AF23" s="525"/>
      <c r="AG23" s="525"/>
      <c r="AH23" s="525"/>
      <c r="AI23" s="525"/>
      <c r="AJ23" s="525"/>
      <c r="AK23" s="525"/>
      <c r="AL23" s="525"/>
      <c r="AM23" s="525"/>
      <c r="AN23" s="525"/>
      <c r="AO23" s="525"/>
      <c r="AP23" s="525"/>
      <c r="AQ23" s="525"/>
      <c r="AR23" s="525"/>
      <c r="AS23" s="525"/>
      <c r="AT23" s="525"/>
      <c r="AU23" s="525"/>
      <c r="AV23" s="525"/>
      <c r="AX23" s="321" t="str">
        <f t="shared" si="1"/>
        <v/>
      </c>
    </row>
    <row r="24" spans="2:56" ht="16.5" customHeight="1">
      <c r="B24" s="327" t="s">
        <v>994</v>
      </c>
      <c r="C24" s="526" t="s">
        <v>240</v>
      </c>
      <c r="D24" s="527"/>
      <c r="E24" s="528"/>
      <c r="F24" s="529" t="s">
        <v>241</v>
      </c>
      <c r="G24" s="529"/>
      <c r="H24" s="529"/>
      <c r="I24" s="529"/>
      <c r="J24" s="529"/>
      <c r="K24" s="529"/>
      <c r="L24" s="526" t="s">
        <v>242</v>
      </c>
      <c r="M24" s="527"/>
      <c r="N24" s="527"/>
      <c r="O24" s="527"/>
      <c r="P24" s="527"/>
      <c r="Q24" s="527"/>
      <c r="R24" s="527"/>
      <c r="S24" s="527"/>
      <c r="T24" s="527"/>
      <c r="U24" s="527"/>
      <c r="V24" s="527"/>
      <c r="W24" s="526" t="s">
        <v>243</v>
      </c>
      <c r="X24" s="527"/>
      <c r="Y24" s="527"/>
      <c r="Z24" s="529" t="s">
        <v>244</v>
      </c>
      <c r="AA24" s="529"/>
      <c r="AB24" s="529"/>
      <c r="AC24" s="529" t="s">
        <v>245</v>
      </c>
      <c r="AD24" s="529"/>
      <c r="AE24" s="530"/>
      <c r="AF24" s="531" t="s">
        <v>246</v>
      </c>
      <c r="AG24" s="527"/>
      <c r="AH24" s="527"/>
      <c r="AI24" s="527"/>
      <c r="AJ24" s="527"/>
      <c r="AK24" s="527"/>
      <c r="AL24" s="527"/>
      <c r="AM24" s="527"/>
      <c r="AN24" s="527"/>
      <c r="AO24" s="527"/>
      <c r="AP24" s="528"/>
      <c r="AQ24" s="527" t="s">
        <v>29</v>
      </c>
      <c r="AR24" s="527"/>
      <c r="AS24" s="528"/>
      <c r="AT24" s="529" t="s">
        <v>247</v>
      </c>
      <c r="AU24" s="529"/>
      <c r="AV24" s="530"/>
      <c r="AX24" s="321" t="str">
        <f t="shared" si="1"/>
        <v/>
      </c>
    </row>
    <row r="25" spans="2:56" ht="33" customHeight="1">
      <c r="B25" s="328"/>
      <c r="C25" s="508"/>
      <c r="D25" s="496"/>
      <c r="E25" s="496"/>
      <c r="F25" s="509"/>
      <c r="G25" s="496"/>
      <c r="H25" s="496"/>
      <c r="I25" s="496"/>
      <c r="J25" s="496"/>
      <c r="K25" s="497"/>
      <c r="L25" s="510" t="s">
        <v>1055</v>
      </c>
      <c r="M25" s="494"/>
      <c r="N25" s="494"/>
      <c r="O25" s="494"/>
      <c r="P25" s="494"/>
      <c r="Q25" s="494"/>
      <c r="R25" s="494"/>
      <c r="S25" s="494"/>
      <c r="T25" s="494"/>
      <c r="U25" s="494"/>
      <c r="V25" s="495"/>
      <c r="W25" s="509"/>
      <c r="X25" s="496"/>
      <c r="Y25" s="496"/>
      <c r="Z25" s="511"/>
      <c r="AA25" s="511"/>
      <c r="AB25" s="511"/>
      <c r="AC25" s="512"/>
      <c r="AD25" s="512"/>
      <c r="AE25" s="513"/>
      <c r="AF25" s="493"/>
      <c r="AG25" s="494"/>
      <c r="AH25" s="494"/>
      <c r="AI25" s="494"/>
      <c r="AJ25" s="494"/>
      <c r="AK25" s="494"/>
      <c r="AL25" s="494"/>
      <c r="AM25" s="494"/>
      <c r="AN25" s="494"/>
      <c r="AO25" s="494"/>
      <c r="AP25" s="495"/>
      <c r="AQ25" s="496"/>
      <c r="AR25" s="496"/>
      <c r="AS25" s="497"/>
      <c r="AT25" s="498"/>
      <c r="AU25" s="498"/>
      <c r="AV25" s="499"/>
      <c r="AX25" s="321" t="str">
        <f t="shared" si="1"/>
        <v/>
      </c>
    </row>
    <row r="26" spans="2:56" ht="33" customHeight="1">
      <c r="B26" s="328"/>
      <c r="C26" s="508"/>
      <c r="D26" s="496"/>
      <c r="E26" s="496"/>
      <c r="F26" s="509"/>
      <c r="G26" s="496"/>
      <c r="H26" s="496"/>
      <c r="I26" s="496"/>
      <c r="J26" s="496"/>
      <c r="K26" s="497"/>
      <c r="L26" s="510"/>
      <c r="M26" s="494"/>
      <c r="N26" s="494"/>
      <c r="O26" s="494"/>
      <c r="P26" s="494"/>
      <c r="Q26" s="494"/>
      <c r="R26" s="494"/>
      <c r="S26" s="494"/>
      <c r="T26" s="494"/>
      <c r="U26" s="494"/>
      <c r="V26" s="495"/>
      <c r="W26" s="509"/>
      <c r="X26" s="496"/>
      <c r="Y26" s="496"/>
      <c r="Z26" s="511"/>
      <c r="AA26" s="511"/>
      <c r="AB26" s="511"/>
      <c r="AC26" s="512"/>
      <c r="AD26" s="512"/>
      <c r="AE26" s="513"/>
      <c r="AF26" s="514"/>
      <c r="AG26" s="494"/>
      <c r="AH26" s="494"/>
      <c r="AI26" s="494"/>
      <c r="AJ26" s="494"/>
      <c r="AK26" s="494"/>
      <c r="AL26" s="494"/>
      <c r="AM26" s="494"/>
      <c r="AN26" s="494"/>
      <c r="AO26" s="494"/>
      <c r="AP26" s="495"/>
      <c r="AQ26" s="496"/>
      <c r="AR26" s="496"/>
      <c r="AS26" s="497"/>
      <c r="AT26" s="498"/>
      <c r="AU26" s="498"/>
      <c r="AV26" s="499"/>
      <c r="AX26" s="321" t="str">
        <f t="shared" si="1"/>
        <v/>
      </c>
    </row>
    <row r="27" spans="2:56" ht="33" customHeight="1">
      <c r="B27" s="328"/>
      <c r="C27" s="508"/>
      <c r="D27" s="496"/>
      <c r="E27" s="496"/>
      <c r="F27" s="509"/>
      <c r="G27" s="496"/>
      <c r="H27" s="496"/>
      <c r="I27" s="496"/>
      <c r="J27" s="496"/>
      <c r="K27" s="497"/>
      <c r="L27" s="510"/>
      <c r="M27" s="494"/>
      <c r="N27" s="494"/>
      <c r="O27" s="494"/>
      <c r="P27" s="494"/>
      <c r="Q27" s="494"/>
      <c r="R27" s="494"/>
      <c r="S27" s="494"/>
      <c r="T27" s="494"/>
      <c r="U27" s="494"/>
      <c r="V27" s="495"/>
      <c r="W27" s="509"/>
      <c r="X27" s="496"/>
      <c r="Y27" s="496"/>
      <c r="Z27" s="511"/>
      <c r="AA27" s="511"/>
      <c r="AB27" s="511"/>
      <c r="AC27" s="512"/>
      <c r="AD27" s="512"/>
      <c r="AE27" s="513"/>
      <c r="AF27" s="493"/>
      <c r="AG27" s="494"/>
      <c r="AH27" s="494"/>
      <c r="AI27" s="494"/>
      <c r="AJ27" s="494"/>
      <c r="AK27" s="494"/>
      <c r="AL27" s="494"/>
      <c r="AM27" s="494"/>
      <c r="AN27" s="494"/>
      <c r="AO27" s="494"/>
      <c r="AP27" s="495"/>
      <c r="AQ27" s="496"/>
      <c r="AR27" s="496"/>
      <c r="AS27" s="497"/>
      <c r="AT27" s="498"/>
      <c r="AU27" s="498"/>
      <c r="AV27" s="499"/>
      <c r="AX27" s="321" t="str">
        <f t="shared" si="1"/>
        <v/>
      </c>
    </row>
    <row r="28" spans="2:56" ht="33" customHeight="1">
      <c r="B28" s="328"/>
      <c r="C28" s="508"/>
      <c r="D28" s="496"/>
      <c r="E28" s="496"/>
      <c r="F28" s="509"/>
      <c r="G28" s="496"/>
      <c r="H28" s="496"/>
      <c r="I28" s="496"/>
      <c r="J28" s="496"/>
      <c r="K28" s="497"/>
      <c r="L28" s="510"/>
      <c r="M28" s="494"/>
      <c r="N28" s="494"/>
      <c r="O28" s="494"/>
      <c r="P28" s="494"/>
      <c r="Q28" s="494"/>
      <c r="R28" s="494"/>
      <c r="S28" s="494"/>
      <c r="T28" s="494"/>
      <c r="U28" s="494"/>
      <c r="V28" s="495"/>
      <c r="W28" s="509"/>
      <c r="X28" s="496"/>
      <c r="Y28" s="496"/>
      <c r="Z28" s="511"/>
      <c r="AA28" s="511"/>
      <c r="AB28" s="511"/>
      <c r="AC28" s="512"/>
      <c r="AD28" s="512"/>
      <c r="AE28" s="513"/>
      <c r="AF28" s="493"/>
      <c r="AG28" s="494"/>
      <c r="AH28" s="494"/>
      <c r="AI28" s="494"/>
      <c r="AJ28" s="494"/>
      <c r="AK28" s="494"/>
      <c r="AL28" s="494"/>
      <c r="AM28" s="494"/>
      <c r="AN28" s="494"/>
      <c r="AO28" s="494"/>
      <c r="AP28" s="495"/>
      <c r="AQ28" s="496"/>
      <c r="AR28" s="496"/>
      <c r="AS28" s="497"/>
      <c r="AT28" s="498"/>
      <c r="AU28" s="498"/>
      <c r="AV28" s="499"/>
      <c r="AX28" s="321" t="str">
        <f t="shared" si="1"/>
        <v/>
      </c>
    </row>
    <row r="29" spans="2:56" ht="33" customHeight="1">
      <c r="B29" s="328"/>
      <c r="C29" s="508"/>
      <c r="D29" s="496"/>
      <c r="E29" s="496"/>
      <c r="F29" s="509"/>
      <c r="G29" s="496"/>
      <c r="H29" s="496"/>
      <c r="I29" s="496"/>
      <c r="J29" s="496"/>
      <c r="K29" s="497"/>
      <c r="L29" s="510"/>
      <c r="M29" s="494"/>
      <c r="N29" s="494"/>
      <c r="O29" s="494"/>
      <c r="P29" s="494"/>
      <c r="Q29" s="494"/>
      <c r="R29" s="494"/>
      <c r="S29" s="494"/>
      <c r="T29" s="494"/>
      <c r="U29" s="494"/>
      <c r="V29" s="495"/>
      <c r="W29" s="509"/>
      <c r="X29" s="496"/>
      <c r="Y29" s="496"/>
      <c r="Z29" s="511"/>
      <c r="AA29" s="511"/>
      <c r="AB29" s="511"/>
      <c r="AC29" s="512"/>
      <c r="AD29" s="512"/>
      <c r="AE29" s="513"/>
      <c r="AF29" s="493"/>
      <c r="AG29" s="494"/>
      <c r="AH29" s="494"/>
      <c r="AI29" s="494"/>
      <c r="AJ29" s="494"/>
      <c r="AK29" s="494"/>
      <c r="AL29" s="494"/>
      <c r="AM29" s="494"/>
      <c r="AN29" s="494"/>
      <c r="AO29" s="494"/>
      <c r="AP29" s="495"/>
      <c r="AQ29" s="496"/>
      <c r="AR29" s="496"/>
      <c r="AS29" s="497"/>
      <c r="AT29" s="498"/>
      <c r="AU29" s="498"/>
      <c r="AV29" s="499"/>
      <c r="AX29" s="321" t="str">
        <f>IF(ISBLANK(AL16), "", AL16)</f>
        <v/>
      </c>
    </row>
    <row r="30" spans="2:56" ht="33" customHeight="1">
      <c r="B30" s="328"/>
      <c r="C30" s="508"/>
      <c r="D30" s="496"/>
      <c r="E30" s="496"/>
      <c r="F30" s="509"/>
      <c r="G30" s="496"/>
      <c r="H30" s="496"/>
      <c r="I30" s="496"/>
      <c r="J30" s="496"/>
      <c r="K30" s="497"/>
      <c r="L30" s="510"/>
      <c r="M30" s="494"/>
      <c r="N30" s="494"/>
      <c r="O30" s="494"/>
      <c r="P30" s="494"/>
      <c r="Q30" s="494"/>
      <c r="R30" s="494"/>
      <c r="S30" s="494"/>
      <c r="T30" s="494"/>
      <c r="U30" s="494"/>
      <c r="V30" s="495"/>
      <c r="W30" s="509"/>
      <c r="X30" s="496"/>
      <c r="Y30" s="496"/>
      <c r="Z30" s="511"/>
      <c r="AA30" s="511"/>
      <c r="AB30" s="511"/>
      <c r="AC30" s="512"/>
      <c r="AD30" s="512"/>
      <c r="AE30" s="513"/>
      <c r="AF30" s="493"/>
      <c r="AG30" s="494"/>
      <c r="AH30" s="494"/>
      <c r="AI30" s="494"/>
      <c r="AJ30" s="494"/>
      <c r="AK30" s="494"/>
      <c r="AL30" s="494"/>
      <c r="AM30" s="494"/>
      <c r="AN30" s="494"/>
      <c r="AO30" s="494"/>
      <c r="AP30" s="495"/>
      <c r="AQ30" s="496"/>
      <c r="AR30" s="496"/>
      <c r="AS30" s="497"/>
      <c r="AT30" s="498"/>
      <c r="AU30" s="498"/>
      <c r="AV30" s="499"/>
    </row>
    <row r="31" spans="2:56" ht="33" customHeight="1">
      <c r="B31" s="328"/>
      <c r="C31" s="508"/>
      <c r="D31" s="496"/>
      <c r="E31" s="496"/>
      <c r="F31" s="509"/>
      <c r="G31" s="496"/>
      <c r="H31" s="496"/>
      <c r="I31" s="496"/>
      <c r="J31" s="496"/>
      <c r="K31" s="497"/>
      <c r="L31" s="510"/>
      <c r="M31" s="494"/>
      <c r="N31" s="494"/>
      <c r="O31" s="494"/>
      <c r="P31" s="494"/>
      <c r="Q31" s="494"/>
      <c r="R31" s="494"/>
      <c r="S31" s="494"/>
      <c r="T31" s="494"/>
      <c r="U31" s="494"/>
      <c r="V31" s="495"/>
      <c r="W31" s="509"/>
      <c r="X31" s="496"/>
      <c r="Y31" s="496"/>
      <c r="Z31" s="511"/>
      <c r="AA31" s="511"/>
      <c r="AB31" s="511"/>
      <c r="AC31" s="512"/>
      <c r="AD31" s="512"/>
      <c r="AE31" s="513"/>
      <c r="AF31" s="493"/>
      <c r="AG31" s="494"/>
      <c r="AH31" s="494"/>
      <c r="AI31" s="494"/>
      <c r="AJ31" s="494"/>
      <c r="AK31" s="494"/>
      <c r="AL31" s="494"/>
      <c r="AM31" s="494"/>
      <c r="AN31" s="494"/>
      <c r="AO31" s="494"/>
      <c r="AP31" s="495"/>
      <c r="AQ31" s="496"/>
      <c r="AR31" s="496"/>
      <c r="AS31" s="497"/>
      <c r="AT31" s="498"/>
      <c r="AU31" s="498"/>
      <c r="AV31" s="499"/>
      <c r="AX31" s="321" t="s">
        <v>995</v>
      </c>
    </row>
    <row r="32" spans="2:56" ht="33" customHeight="1">
      <c r="B32" s="328"/>
      <c r="C32" s="508"/>
      <c r="D32" s="496"/>
      <c r="E32" s="496"/>
      <c r="F32" s="509"/>
      <c r="G32" s="496"/>
      <c r="H32" s="496"/>
      <c r="I32" s="496"/>
      <c r="J32" s="496"/>
      <c r="K32" s="497"/>
      <c r="L32" s="510"/>
      <c r="M32" s="494"/>
      <c r="N32" s="494"/>
      <c r="O32" s="494"/>
      <c r="P32" s="494"/>
      <c r="Q32" s="494"/>
      <c r="R32" s="494"/>
      <c r="S32" s="494"/>
      <c r="T32" s="494"/>
      <c r="U32" s="494"/>
      <c r="V32" s="495"/>
      <c r="W32" s="509"/>
      <c r="X32" s="496"/>
      <c r="Y32" s="496"/>
      <c r="Z32" s="511"/>
      <c r="AA32" s="511"/>
      <c r="AB32" s="511"/>
      <c r="AC32" s="512"/>
      <c r="AD32" s="512"/>
      <c r="AE32" s="513"/>
      <c r="AF32" s="493"/>
      <c r="AG32" s="494"/>
      <c r="AH32" s="494"/>
      <c r="AI32" s="494"/>
      <c r="AJ32" s="494"/>
      <c r="AK32" s="494"/>
      <c r="AL32" s="494"/>
      <c r="AM32" s="494"/>
      <c r="AN32" s="494"/>
      <c r="AO32" s="494"/>
      <c r="AP32" s="495"/>
      <c r="AQ32" s="496"/>
      <c r="AR32" s="496"/>
      <c r="AS32" s="497"/>
      <c r="AT32" s="498"/>
      <c r="AU32" s="498"/>
      <c r="AV32" s="499"/>
    </row>
    <row r="33" spans="2:48" ht="33" customHeight="1">
      <c r="B33" s="328"/>
      <c r="C33" s="508"/>
      <c r="D33" s="496"/>
      <c r="E33" s="496"/>
      <c r="F33" s="509"/>
      <c r="G33" s="496"/>
      <c r="H33" s="496"/>
      <c r="I33" s="496"/>
      <c r="J33" s="496"/>
      <c r="K33" s="497"/>
      <c r="L33" s="510"/>
      <c r="M33" s="494"/>
      <c r="N33" s="494"/>
      <c r="O33" s="494"/>
      <c r="P33" s="494"/>
      <c r="Q33" s="494"/>
      <c r="R33" s="494"/>
      <c r="S33" s="494"/>
      <c r="T33" s="494"/>
      <c r="U33" s="494"/>
      <c r="V33" s="495"/>
      <c r="W33" s="509"/>
      <c r="X33" s="496"/>
      <c r="Y33" s="496"/>
      <c r="Z33" s="511"/>
      <c r="AA33" s="511"/>
      <c r="AB33" s="511"/>
      <c r="AC33" s="512"/>
      <c r="AD33" s="512"/>
      <c r="AE33" s="513"/>
      <c r="AF33" s="493"/>
      <c r="AG33" s="494"/>
      <c r="AH33" s="494"/>
      <c r="AI33" s="494"/>
      <c r="AJ33" s="494"/>
      <c r="AK33" s="494"/>
      <c r="AL33" s="494"/>
      <c r="AM33" s="494"/>
      <c r="AN33" s="494"/>
      <c r="AO33" s="494"/>
      <c r="AP33" s="495"/>
      <c r="AQ33" s="496"/>
      <c r="AR33" s="496"/>
      <c r="AS33" s="497"/>
      <c r="AT33" s="498"/>
      <c r="AU33" s="498"/>
      <c r="AV33" s="499"/>
    </row>
    <row r="34" spans="2:48" ht="33" customHeight="1" thickBot="1">
      <c r="B34" s="329"/>
      <c r="C34" s="500"/>
      <c r="D34" s="489"/>
      <c r="E34" s="490"/>
      <c r="F34" s="500"/>
      <c r="G34" s="489"/>
      <c r="H34" s="489"/>
      <c r="I34" s="489"/>
      <c r="J34" s="489"/>
      <c r="K34" s="490"/>
      <c r="L34" s="501"/>
      <c r="M34" s="502"/>
      <c r="N34" s="502"/>
      <c r="O34" s="502"/>
      <c r="P34" s="502"/>
      <c r="Q34" s="502"/>
      <c r="R34" s="502"/>
      <c r="S34" s="502"/>
      <c r="T34" s="502"/>
      <c r="U34" s="502"/>
      <c r="V34" s="502"/>
      <c r="W34" s="500"/>
      <c r="X34" s="489"/>
      <c r="Y34" s="489"/>
      <c r="Z34" s="503"/>
      <c r="AA34" s="503"/>
      <c r="AB34" s="503"/>
      <c r="AC34" s="504"/>
      <c r="AD34" s="504"/>
      <c r="AE34" s="505"/>
      <c r="AF34" s="506"/>
      <c r="AG34" s="502"/>
      <c r="AH34" s="502"/>
      <c r="AI34" s="502"/>
      <c r="AJ34" s="502"/>
      <c r="AK34" s="502"/>
      <c r="AL34" s="502"/>
      <c r="AM34" s="502"/>
      <c r="AN34" s="502"/>
      <c r="AO34" s="502"/>
      <c r="AP34" s="507"/>
      <c r="AQ34" s="489"/>
      <c r="AR34" s="489"/>
      <c r="AS34" s="490"/>
      <c r="AT34" s="491"/>
      <c r="AU34" s="491"/>
      <c r="AV34" s="492"/>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318" customWidth="1"/>
    <col min="2" max="3" width="4.5" style="318" customWidth="1"/>
    <col min="4" max="4" width="4.5" style="322" customWidth="1"/>
    <col min="5" max="48" width="4.5" style="318" customWidth="1"/>
    <col min="49" max="49" width="4.5" style="320" customWidth="1"/>
    <col min="50" max="51" width="4.5" style="321" customWidth="1"/>
    <col min="52" max="53" width="4.5" style="320" customWidth="1"/>
    <col min="54" max="256" width="4.5" style="318" customWidth="1"/>
    <col min="257" max="16384" width="4.5" style="318"/>
  </cols>
  <sheetData>
    <row r="1" spans="2:56" ht="16.5" customHeight="1">
      <c r="B1" s="659" t="s">
        <v>988</v>
      </c>
      <c r="C1" s="659"/>
      <c r="D1" s="659"/>
      <c r="E1" s="659"/>
      <c r="F1" s="659"/>
      <c r="G1" s="659"/>
      <c r="H1" s="659"/>
      <c r="I1" s="659"/>
      <c r="J1" s="659"/>
      <c r="K1" s="659"/>
      <c r="L1" s="659"/>
      <c r="M1" s="659"/>
      <c r="N1" s="659"/>
      <c r="AE1" s="319"/>
      <c r="AF1" s="653"/>
      <c r="AG1" s="653"/>
      <c r="AH1" s="655"/>
      <c r="AI1" s="655"/>
      <c r="AJ1" s="655"/>
      <c r="AK1" s="319"/>
      <c r="AL1" s="653"/>
      <c r="AM1" s="653"/>
      <c r="AN1" s="655"/>
      <c r="AO1" s="655"/>
      <c r="AP1" s="655"/>
      <c r="AQ1" s="319"/>
      <c r="AR1" s="660" t="s">
        <v>220</v>
      </c>
      <c r="AS1" s="660"/>
      <c r="AT1" s="652"/>
      <c r="AU1" s="652"/>
      <c r="AV1" s="652"/>
      <c r="AX1" s="321" t="s">
        <v>989</v>
      </c>
    </row>
    <row r="2" spans="2:56" ht="16.5" customHeight="1">
      <c r="B2" s="659"/>
      <c r="C2" s="659"/>
      <c r="D2" s="659"/>
      <c r="E2" s="659"/>
      <c r="F2" s="659"/>
      <c r="G2" s="659"/>
      <c r="H2" s="659"/>
      <c r="I2" s="659"/>
      <c r="J2" s="659"/>
      <c r="K2" s="659"/>
      <c r="L2" s="659"/>
      <c r="M2" s="659"/>
      <c r="N2" s="659"/>
      <c r="AE2" s="319"/>
      <c r="AF2" s="653"/>
      <c r="AG2" s="653"/>
      <c r="AH2" s="654"/>
      <c r="AI2" s="655"/>
      <c r="AJ2" s="655"/>
      <c r="AK2" s="319"/>
      <c r="AL2" s="653"/>
      <c r="AM2" s="653"/>
      <c r="AN2" s="654"/>
      <c r="AO2" s="655"/>
      <c r="AP2" s="655"/>
      <c r="AQ2" s="319"/>
      <c r="AR2" s="656" t="s">
        <v>221</v>
      </c>
      <c r="AS2" s="656"/>
      <c r="AT2" s="657"/>
      <c r="AU2" s="658"/>
      <c r="AV2" s="658"/>
      <c r="AX2" s="321" t="s">
        <v>990</v>
      </c>
    </row>
    <row r="3" spans="2:56" ht="16.5" customHeight="1" thickBot="1">
      <c r="AJ3" s="323"/>
      <c r="AK3" s="323"/>
      <c r="AL3" s="324"/>
      <c r="AM3" s="323"/>
      <c r="AN3" s="323"/>
    </row>
    <row r="4" spans="2:56" ht="16.5" customHeight="1" thickBot="1">
      <c r="B4" s="641" t="s">
        <v>222</v>
      </c>
      <c r="C4" s="642"/>
      <c r="D4" s="642"/>
      <c r="E4" s="643"/>
      <c r="F4" s="644"/>
      <c r="G4" s="644"/>
      <c r="H4" s="644"/>
      <c r="I4" s="644"/>
      <c r="J4" s="644"/>
      <c r="K4" s="644"/>
      <c r="L4" s="645"/>
      <c r="M4" s="646"/>
      <c r="N4" s="647"/>
      <c r="O4" s="648"/>
      <c r="P4" s="649"/>
      <c r="Q4" s="649"/>
      <c r="R4" s="649"/>
      <c r="S4" s="325"/>
      <c r="Y4" s="650" t="s">
        <v>223</v>
      </c>
      <c r="Z4" s="651"/>
      <c r="AA4" s="640" t="s">
        <v>25</v>
      </c>
      <c r="AB4" s="638"/>
      <c r="AC4" s="638"/>
      <c r="AD4" s="638" t="s">
        <v>224</v>
      </c>
      <c r="AE4" s="638"/>
      <c r="AF4" s="638" t="s">
        <v>225</v>
      </c>
      <c r="AG4" s="638"/>
      <c r="AH4" s="638"/>
      <c r="AI4" s="620" t="s">
        <v>226</v>
      </c>
      <c r="AJ4" s="621"/>
      <c r="AK4" s="639"/>
      <c r="AL4" s="640" t="s">
        <v>25</v>
      </c>
      <c r="AM4" s="638"/>
      <c r="AN4" s="638"/>
      <c r="AO4" s="638" t="s">
        <v>224</v>
      </c>
      <c r="AP4" s="638"/>
      <c r="AQ4" s="638" t="s">
        <v>225</v>
      </c>
      <c r="AR4" s="638"/>
      <c r="AS4" s="638"/>
      <c r="AT4" s="620" t="s">
        <v>226</v>
      </c>
      <c r="AU4" s="621"/>
      <c r="AV4" s="622"/>
      <c r="AW4" s="318"/>
      <c r="AX4" s="321" t="s">
        <v>991</v>
      </c>
      <c r="BA4" s="320" t="str">
        <f>IF(ISBLANK(AA8), "", AA8)</f>
        <v/>
      </c>
      <c r="BB4" s="320"/>
      <c r="BC4" s="320"/>
      <c r="BD4" s="320"/>
    </row>
    <row r="5" spans="2:56" ht="16.5" customHeight="1">
      <c r="B5" s="623" t="s">
        <v>227</v>
      </c>
      <c r="C5" s="624"/>
      <c r="D5" s="624"/>
      <c r="E5" s="546" t="s">
        <v>248</v>
      </c>
      <c r="F5" s="547"/>
      <c r="G5" s="547"/>
      <c r="H5" s="547"/>
      <c r="I5" s="547"/>
      <c r="J5" s="547"/>
      <c r="K5" s="547"/>
      <c r="L5" s="548"/>
      <c r="M5" s="625" t="s">
        <v>228</v>
      </c>
      <c r="N5" s="626"/>
      <c r="O5" s="627"/>
      <c r="P5" s="628"/>
      <c r="Q5" s="629"/>
      <c r="R5" s="629"/>
      <c r="S5" s="629"/>
      <c r="T5" s="629"/>
      <c r="U5" s="629"/>
      <c r="V5" s="629"/>
      <c r="W5" s="630"/>
      <c r="Y5" s="583"/>
      <c r="Z5" s="585"/>
      <c r="AA5" s="631"/>
      <c r="AB5" s="632"/>
      <c r="AC5" s="633"/>
      <c r="AD5" s="574"/>
      <c r="AE5" s="574"/>
      <c r="AF5" s="574"/>
      <c r="AG5" s="574"/>
      <c r="AH5" s="574"/>
      <c r="AI5" s="608"/>
      <c r="AJ5" s="608"/>
      <c r="AK5" s="634"/>
      <c r="AL5" s="635"/>
      <c r="AM5" s="636"/>
      <c r="AN5" s="637"/>
      <c r="AO5" s="574"/>
      <c r="AP5" s="574"/>
      <c r="AQ5" s="574"/>
      <c r="AR5" s="574"/>
      <c r="AS5" s="574"/>
      <c r="AT5" s="607"/>
      <c r="AU5" s="608"/>
      <c r="AV5" s="609"/>
      <c r="AW5" s="318"/>
      <c r="AX5" s="321" t="str">
        <f>IF(ISBLANK(AA5), "", AA5)</f>
        <v/>
      </c>
      <c r="BA5" s="320" t="str">
        <f>IF(ISBLANK(AA9), "", AA9)</f>
        <v/>
      </c>
      <c r="BB5" s="320"/>
      <c r="BC5" s="320"/>
      <c r="BD5" s="320"/>
    </row>
    <row r="6" spans="2:56" ht="16.5" customHeight="1" thickBot="1">
      <c r="B6" s="610" t="s">
        <v>992</v>
      </c>
      <c r="C6" s="611"/>
      <c r="D6" s="612"/>
      <c r="E6" s="613"/>
      <c r="F6" s="614"/>
      <c r="G6" s="614"/>
      <c r="H6" s="614"/>
      <c r="I6" s="614"/>
      <c r="J6" s="614"/>
      <c r="K6" s="614"/>
      <c r="L6" s="615"/>
      <c r="M6" s="616" t="s">
        <v>230</v>
      </c>
      <c r="N6" s="617"/>
      <c r="O6" s="618"/>
      <c r="P6" s="619" t="s">
        <v>249</v>
      </c>
      <c r="Q6" s="550"/>
      <c r="R6" s="550"/>
      <c r="S6" s="550"/>
      <c r="T6" s="550"/>
      <c r="U6" s="550"/>
      <c r="V6" s="550"/>
      <c r="W6" s="551"/>
      <c r="Y6" s="583"/>
      <c r="Z6" s="585"/>
      <c r="AA6" s="598"/>
      <c r="AB6" s="599"/>
      <c r="AC6" s="600"/>
      <c r="AD6" s="574"/>
      <c r="AE6" s="574"/>
      <c r="AF6" s="575"/>
      <c r="AG6" s="575"/>
      <c r="AH6" s="575"/>
      <c r="AI6" s="560"/>
      <c r="AJ6" s="560"/>
      <c r="AK6" s="576"/>
      <c r="AL6" s="577"/>
      <c r="AM6" s="578"/>
      <c r="AN6" s="579"/>
      <c r="AO6" s="575"/>
      <c r="AP6" s="575"/>
      <c r="AQ6" s="575"/>
      <c r="AR6" s="575"/>
      <c r="AS6" s="575"/>
      <c r="AT6" s="560"/>
      <c r="AU6" s="560"/>
      <c r="AV6" s="561"/>
      <c r="AW6" s="318"/>
      <c r="AX6" s="321" t="str">
        <f t="shared" ref="AX6:AX17" si="0">IF(ISBLANK(AA6), "", AA6)</f>
        <v/>
      </c>
      <c r="BA6" s="320" t="str">
        <f>IF(ISBLANK(AA10), "", AA10)</f>
        <v/>
      </c>
      <c r="BB6" s="320"/>
      <c r="BC6" s="320"/>
      <c r="BD6" s="320"/>
    </row>
    <row r="7" spans="2:56" ht="16.5" customHeight="1" thickBot="1">
      <c r="Y7" s="583"/>
      <c r="Z7" s="585"/>
      <c r="AA7" s="598"/>
      <c r="AB7" s="599"/>
      <c r="AC7" s="600"/>
      <c r="AD7" s="574"/>
      <c r="AE7" s="574"/>
      <c r="AF7" s="601"/>
      <c r="AG7" s="602"/>
      <c r="AH7" s="603"/>
      <c r="AI7" s="604"/>
      <c r="AJ7" s="560"/>
      <c r="AK7" s="576"/>
      <c r="AL7" s="577"/>
      <c r="AM7" s="578"/>
      <c r="AN7" s="579"/>
      <c r="AO7" s="575"/>
      <c r="AP7" s="575"/>
      <c r="AQ7" s="575"/>
      <c r="AR7" s="575"/>
      <c r="AS7" s="575"/>
      <c r="AT7" s="560"/>
      <c r="AU7" s="560"/>
      <c r="AV7" s="561"/>
      <c r="AW7" s="318"/>
      <c r="AX7" s="321" t="str">
        <f t="shared" si="0"/>
        <v/>
      </c>
      <c r="BA7" s="320" t="str">
        <f>IF(ISBLANK(AL5), "", AL5)</f>
        <v/>
      </c>
      <c r="BB7" s="320"/>
      <c r="BC7" s="320"/>
      <c r="BD7" s="320"/>
    </row>
    <row r="8" spans="2:56" ht="16.5" customHeight="1" thickBot="1">
      <c r="B8" s="531" t="s">
        <v>232</v>
      </c>
      <c r="C8" s="527"/>
      <c r="D8" s="528"/>
      <c r="E8" s="605"/>
      <c r="F8" s="605"/>
      <c r="G8" s="605"/>
      <c r="H8" s="326" t="s">
        <v>993</v>
      </c>
      <c r="I8" s="605"/>
      <c r="J8" s="605"/>
      <c r="K8" s="606"/>
      <c r="Y8" s="583"/>
      <c r="Z8" s="585"/>
      <c r="AA8" s="598"/>
      <c r="AB8" s="599"/>
      <c r="AC8" s="600"/>
      <c r="AD8" s="574"/>
      <c r="AE8" s="574"/>
      <c r="AF8" s="575"/>
      <c r="AG8" s="575"/>
      <c r="AH8" s="575"/>
      <c r="AI8" s="604"/>
      <c r="AJ8" s="560"/>
      <c r="AK8" s="576"/>
      <c r="AL8" s="577"/>
      <c r="AM8" s="578"/>
      <c r="AN8" s="579"/>
      <c r="AO8" s="575"/>
      <c r="AP8" s="575"/>
      <c r="AQ8" s="575"/>
      <c r="AR8" s="575"/>
      <c r="AS8" s="575"/>
      <c r="AT8" s="560"/>
      <c r="AU8" s="560"/>
      <c r="AV8" s="561"/>
      <c r="AW8" s="318"/>
      <c r="AX8" s="321" t="str">
        <f t="shared" si="0"/>
        <v/>
      </c>
      <c r="BA8" s="320" t="str">
        <f>IF(ISBLANK(AL6), "", AL6)</f>
        <v/>
      </c>
      <c r="BB8" s="320"/>
      <c r="BC8" s="320"/>
      <c r="BD8" s="320"/>
    </row>
    <row r="9" spans="2:56" ht="16.5" customHeight="1">
      <c r="B9" s="580" t="s">
        <v>250</v>
      </c>
      <c r="C9" s="581"/>
      <c r="D9" s="582"/>
      <c r="E9" s="589"/>
      <c r="F9" s="590"/>
      <c r="G9" s="590"/>
      <c r="H9" s="590"/>
      <c r="I9" s="590"/>
      <c r="J9" s="590"/>
      <c r="K9" s="590"/>
      <c r="L9" s="591"/>
      <c r="M9" s="591"/>
      <c r="N9" s="591"/>
      <c r="O9" s="591"/>
      <c r="P9" s="591"/>
      <c r="Q9" s="591"/>
      <c r="R9" s="591"/>
      <c r="S9" s="591"/>
      <c r="T9" s="591"/>
      <c r="U9" s="591"/>
      <c r="V9" s="591"/>
      <c r="W9" s="592"/>
      <c r="Y9" s="583"/>
      <c r="Z9" s="585"/>
      <c r="AA9" s="598"/>
      <c r="AB9" s="599"/>
      <c r="AC9" s="600"/>
      <c r="AD9" s="574"/>
      <c r="AE9" s="574"/>
      <c r="AF9" s="575"/>
      <c r="AG9" s="575"/>
      <c r="AH9" s="575"/>
      <c r="AI9" s="560"/>
      <c r="AJ9" s="560"/>
      <c r="AK9" s="576"/>
      <c r="AL9" s="577"/>
      <c r="AM9" s="578"/>
      <c r="AN9" s="579"/>
      <c r="AO9" s="575"/>
      <c r="AP9" s="575"/>
      <c r="AQ9" s="575"/>
      <c r="AR9" s="575"/>
      <c r="AS9" s="575"/>
      <c r="AT9" s="560"/>
      <c r="AU9" s="560"/>
      <c r="AV9" s="561"/>
      <c r="AW9" s="318"/>
      <c r="AX9" s="321" t="str">
        <f t="shared" si="0"/>
        <v/>
      </c>
      <c r="BA9" s="320" t="str">
        <f>IF(ISBLANK(AL7), "", AL7)</f>
        <v/>
      </c>
      <c r="BB9" s="320"/>
      <c r="BC9" s="320"/>
      <c r="BD9" s="320"/>
    </row>
    <row r="10" spans="2:56" ht="16.5" customHeight="1">
      <c r="B10" s="583"/>
      <c r="C10" s="584"/>
      <c r="D10" s="585"/>
      <c r="E10" s="593"/>
      <c r="F10" s="590"/>
      <c r="G10" s="590"/>
      <c r="H10" s="590"/>
      <c r="I10" s="590"/>
      <c r="J10" s="590"/>
      <c r="K10" s="590"/>
      <c r="L10" s="590"/>
      <c r="M10" s="590"/>
      <c r="N10" s="590"/>
      <c r="O10" s="590"/>
      <c r="P10" s="590"/>
      <c r="Q10" s="590"/>
      <c r="R10" s="590"/>
      <c r="S10" s="590"/>
      <c r="T10" s="590"/>
      <c r="U10" s="590"/>
      <c r="V10" s="590"/>
      <c r="W10" s="594"/>
      <c r="Y10" s="583"/>
      <c r="Z10" s="585"/>
      <c r="AA10" s="598"/>
      <c r="AB10" s="599"/>
      <c r="AC10" s="600"/>
      <c r="AD10" s="574"/>
      <c r="AE10" s="574"/>
      <c r="AF10" s="575"/>
      <c r="AG10" s="575"/>
      <c r="AH10" s="575"/>
      <c r="AI10" s="560"/>
      <c r="AJ10" s="560"/>
      <c r="AK10" s="576"/>
      <c r="AL10" s="577"/>
      <c r="AM10" s="578"/>
      <c r="AN10" s="579"/>
      <c r="AO10" s="575"/>
      <c r="AP10" s="575"/>
      <c r="AQ10" s="575"/>
      <c r="AR10" s="575"/>
      <c r="AS10" s="575"/>
      <c r="AT10" s="560"/>
      <c r="AU10" s="560"/>
      <c r="AV10" s="561"/>
      <c r="AW10" s="318"/>
      <c r="AX10" s="321" t="str">
        <f t="shared" si="0"/>
        <v/>
      </c>
      <c r="BA10" s="320" t="str">
        <f>IF(ISBLANK(AL8), "", AL8)</f>
        <v/>
      </c>
      <c r="BB10" s="320"/>
      <c r="BC10" s="320"/>
      <c r="BD10" s="320"/>
    </row>
    <row r="11" spans="2:56" ht="16.5" customHeight="1">
      <c r="B11" s="583"/>
      <c r="C11" s="584"/>
      <c r="D11" s="585"/>
      <c r="E11" s="593"/>
      <c r="F11" s="590"/>
      <c r="G11" s="590"/>
      <c r="H11" s="590"/>
      <c r="I11" s="590"/>
      <c r="J11" s="590"/>
      <c r="K11" s="590"/>
      <c r="L11" s="590"/>
      <c r="M11" s="590"/>
      <c r="N11" s="590"/>
      <c r="O11" s="590"/>
      <c r="P11" s="590"/>
      <c r="Q11" s="590"/>
      <c r="R11" s="590"/>
      <c r="S11" s="590"/>
      <c r="T11" s="590"/>
      <c r="U11" s="590"/>
      <c r="V11" s="590"/>
      <c r="W11" s="594"/>
      <c r="Y11" s="583"/>
      <c r="Z11" s="585"/>
      <c r="AA11" s="598"/>
      <c r="AB11" s="599"/>
      <c r="AC11" s="600"/>
      <c r="AD11" s="574"/>
      <c r="AE11" s="574"/>
      <c r="AF11" s="575"/>
      <c r="AG11" s="575"/>
      <c r="AH11" s="575"/>
      <c r="AI11" s="560"/>
      <c r="AJ11" s="560"/>
      <c r="AK11" s="576"/>
      <c r="AL11" s="577"/>
      <c r="AM11" s="578"/>
      <c r="AN11" s="579"/>
      <c r="AO11" s="575"/>
      <c r="AP11" s="575"/>
      <c r="AQ11" s="575"/>
      <c r="AR11" s="575"/>
      <c r="AS11" s="575"/>
      <c r="AT11" s="560"/>
      <c r="AU11" s="560"/>
      <c r="AV11" s="561"/>
      <c r="AW11" s="318"/>
      <c r="AX11" s="321" t="str">
        <f t="shared" si="0"/>
        <v/>
      </c>
    </row>
    <row r="12" spans="2:56" ht="16.5" customHeight="1">
      <c r="B12" s="583"/>
      <c r="C12" s="584"/>
      <c r="D12" s="585"/>
      <c r="E12" s="593"/>
      <c r="F12" s="590"/>
      <c r="G12" s="590"/>
      <c r="H12" s="590"/>
      <c r="I12" s="590"/>
      <c r="J12" s="590"/>
      <c r="K12" s="590"/>
      <c r="L12" s="590"/>
      <c r="M12" s="590"/>
      <c r="N12" s="590"/>
      <c r="O12" s="590"/>
      <c r="P12" s="590"/>
      <c r="Q12" s="590"/>
      <c r="R12" s="590"/>
      <c r="S12" s="590"/>
      <c r="T12" s="590"/>
      <c r="U12" s="590"/>
      <c r="V12" s="590"/>
      <c r="W12" s="594"/>
      <c r="Y12" s="583"/>
      <c r="Z12" s="585"/>
      <c r="AA12" s="598"/>
      <c r="AB12" s="599"/>
      <c r="AC12" s="600"/>
      <c r="AD12" s="574"/>
      <c r="AE12" s="574"/>
      <c r="AF12" s="575"/>
      <c r="AG12" s="575"/>
      <c r="AH12" s="575"/>
      <c r="AI12" s="560"/>
      <c r="AJ12" s="560"/>
      <c r="AK12" s="576"/>
      <c r="AL12" s="577"/>
      <c r="AM12" s="578"/>
      <c r="AN12" s="579"/>
      <c r="AO12" s="575"/>
      <c r="AP12" s="575"/>
      <c r="AQ12" s="575"/>
      <c r="AR12" s="575"/>
      <c r="AS12" s="575"/>
      <c r="AT12" s="560"/>
      <c r="AU12" s="560"/>
      <c r="AV12" s="561"/>
      <c r="AW12" s="318"/>
      <c r="AX12" s="321" t="str">
        <f t="shared" si="0"/>
        <v/>
      </c>
    </row>
    <row r="13" spans="2:56" ht="16.5" customHeight="1">
      <c r="B13" s="583"/>
      <c r="C13" s="584"/>
      <c r="D13" s="585"/>
      <c r="E13" s="593"/>
      <c r="F13" s="590"/>
      <c r="G13" s="590"/>
      <c r="H13" s="590"/>
      <c r="I13" s="590"/>
      <c r="J13" s="590"/>
      <c r="K13" s="590"/>
      <c r="L13" s="590"/>
      <c r="M13" s="590"/>
      <c r="N13" s="590"/>
      <c r="O13" s="590"/>
      <c r="P13" s="590"/>
      <c r="Q13" s="590"/>
      <c r="R13" s="590"/>
      <c r="S13" s="590"/>
      <c r="T13" s="590"/>
      <c r="U13" s="590"/>
      <c r="V13" s="590"/>
      <c r="W13" s="594"/>
      <c r="Y13" s="583"/>
      <c r="Z13" s="585"/>
      <c r="AA13" s="598"/>
      <c r="AB13" s="599"/>
      <c r="AC13" s="600"/>
      <c r="AD13" s="574"/>
      <c r="AE13" s="574"/>
      <c r="AF13" s="575"/>
      <c r="AG13" s="575"/>
      <c r="AH13" s="575"/>
      <c r="AI13" s="560"/>
      <c r="AJ13" s="560"/>
      <c r="AK13" s="576"/>
      <c r="AL13" s="577"/>
      <c r="AM13" s="578"/>
      <c r="AN13" s="579"/>
      <c r="AO13" s="575"/>
      <c r="AP13" s="575"/>
      <c r="AQ13" s="575"/>
      <c r="AR13" s="575"/>
      <c r="AS13" s="575"/>
      <c r="AT13" s="560"/>
      <c r="AU13" s="560"/>
      <c r="AV13" s="561"/>
      <c r="AW13" s="318"/>
      <c r="AX13" s="321" t="str">
        <f t="shared" si="0"/>
        <v/>
      </c>
      <c r="BA13" s="320" t="str">
        <f>IF(ISBLANK(AT5), "", AT5)</f>
        <v/>
      </c>
      <c r="BB13" s="320"/>
      <c r="BC13" s="320"/>
      <c r="BD13" s="320"/>
    </row>
    <row r="14" spans="2:56" ht="16.5" customHeight="1">
      <c r="B14" s="583"/>
      <c r="C14" s="584"/>
      <c r="D14" s="585"/>
      <c r="E14" s="593"/>
      <c r="F14" s="590"/>
      <c r="G14" s="590"/>
      <c r="H14" s="590"/>
      <c r="I14" s="590"/>
      <c r="J14" s="590"/>
      <c r="K14" s="590"/>
      <c r="L14" s="590"/>
      <c r="M14" s="590"/>
      <c r="N14" s="590"/>
      <c r="O14" s="590"/>
      <c r="P14" s="590"/>
      <c r="Q14" s="590"/>
      <c r="R14" s="590"/>
      <c r="S14" s="590"/>
      <c r="T14" s="590"/>
      <c r="U14" s="590"/>
      <c r="V14" s="590"/>
      <c r="W14" s="594"/>
      <c r="Y14" s="583"/>
      <c r="Z14" s="585"/>
      <c r="AA14" s="598"/>
      <c r="AB14" s="599"/>
      <c r="AC14" s="600"/>
      <c r="AD14" s="574"/>
      <c r="AE14" s="574"/>
      <c r="AF14" s="575"/>
      <c r="AG14" s="575"/>
      <c r="AH14" s="575"/>
      <c r="AI14" s="560"/>
      <c r="AJ14" s="560"/>
      <c r="AK14" s="576"/>
      <c r="AL14" s="577"/>
      <c r="AM14" s="578"/>
      <c r="AN14" s="579"/>
      <c r="AO14" s="575"/>
      <c r="AP14" s="575"/>
      <c r="AQ14" s="575"/>
      <c r="AR14" s="575"/>
      <c r="AS14" s="575"/>
      <c r="AT14" s="560"/>
      <c r="AU14" s="560"/>
      <c r="AV14" s="561"/>
      <c r="AW14" s="318"/>
      <c r="AX14" s="321" t="str">
        <f t="shared" si="0"/>
        <v/>
      </c>
      <c r="BA14" s="320" t="str">
        <f>IF(ISBLANK(AT6), "", AT6)</f>
        <v/>
      </c>
      <c r="BB14" s="320"/>
      <c r="BC14" s="320"/>
      <c r="BD14" s="320"/>
    </row>
    <row r="15" spans="2:56" ht="16.5" customHeight="1">
      <c r="B15" s="583"/>
      <c r="C15" s="584"/>
      <c r="D15" s="585"/>
      <c r="E15" s="593"/>
      <c r="F15" s="590"/>
      <c r="G15" s="590"/>
      <c r="H15" s="590"/>
      <c r="I15" s="590"/>
      <c r="J15" s="590"/>
      <c r="K15" s="590"/>
      <c r="L15" s="590"/>
      <c r="M15" s="590"/>
      <c r="N15" s="590"/>
      <c r="O15" s="590"/>
      <c r="P15" s="590"/>
      <c r="Q15" s="590"/>
      <c r="R15" s="590"/>
      <c r="S15" s="590"/>
      <c r="T15" s="590"/>
      <c r="U15" s="590"/>
      <c r="V15" s="590"/>
      <c r="W15" s="594"/>
      <c r="Y15" s="583"/>
      <c r="Z15" s="585"/>
      <c r="AA15" s="598"/>
      <c r="AB15" s="599"/>
      <c r="AC15" s="600"/>
      <c r="AD15" s="574"/>
      <c r="AE15" s="574"/>
      <c r="AF15" s="575"/>
      <c r="AG15" s="575"/>
      <c r="AH15" s="575"/>
      <c r="AI15" s="560"/>
      <c r="AJ15" s="560"/>
      <c r="AK15" s="576"/>
      <c r="AL15" s="577"/>
      <c r="AM15" s="578"/>
      <c r="AN15" s="579"/>
      <c r="AO15" s="575"/>
      <c r="AP15" s="575"/>
      <c r="AQ15" s="575"/>
      <c r="AR15" s="575"/>
      <c r="AS15" s="575"/>
      <c r="AT15" s="560"/>
      <c r="AU15" s="560"/>
      <c r="AV15" s="561"/>
      <c r="AW15" s="318"/>
      <c r="AX15" s="321" t="str">
        <f t="shared" si="0"/>
        <v/>
      </c>
      <c r="BA15" s="320" t="str">
        <f>IF(ISBLANK(AT7), "", AT7)</f>
        <v/>
      </c>
      <c r="BB15" s="320"/>
      <c r="BC15" s="320"/>
      <c r="BD15" s="320"/>
    </row>
    <row r="16" spans="2:56" ht="16.5" customHeight="1">
      <c r="B16" s="583"/>
      <c r="C16" s="584"/>
      <c r="D16" s="585"/>
      <c r="E16" s="593"/>
      <c r="F16" s="590"/>
      <c r="G16" s="590"/>
      <c r="H16" s="590"/>
      <c r="I16" s="590"/>
      <c r="J16" s="590"/>
      <c r="K16" s="590"/>
      <c r="L16" s="590"/>
      <c r="M16" s="590"/>
      <c r="N16" s="590"/>
      <c r="O16" s="590"/>
      <c r="P16" s="590"/>
      <c r="Q16" s="590"/>
      <c r="R16" s="590"/>
      <c r="S16" s="590"/>
      <c r="T16" s="590"/>
      <c r="U16" s="590"/>
      <c r="V16" s="590"/>
      <c r="W16" s="594"/>
      <c r="Y16" s="583"/>
      <c r="Z16" s="585"/>
      <c r="AA16" s="598"/>
      <c r="AB16" s="599"/>
      <c r="AC16" s="600"/>
      <c r="AD16" s="574"/>
      <c r="AE16" s="574"/>
      <c r="AF16" s="575"/>
      <c r="AG16" s="575"/>
      <c r="AH16" s="575"/>
      <c r="AI16" s="560"/>
      <c r="AJ16" s="560"/>
      <c r="AK16" s="576"/>
      <c r="AL16" s="577"/>
      <c r="AM16" s="578"/>
      <c r="AN16" s="579"/>
      <c r="AO16" s="575"/>
      <c r="AP16" s="575"/>
      <c r="AQ16" s="575"/>
      <c r="AR16" s="575"/>
      <c r="AS16" s="575"/>
      <c r="AT16" s="560"/>
      <c r="AU16" s="560"/>
      <c r="AV16" s="561"/>
      <c r="AW16" s="318"/>
      <c r="AX16" s="321" t="str">
        <f t="shared" si="0"/>
        <v/>
      </c>
      <c r="BA16" s="320" t="str">
        <f>IF(ISBLANK(AT8), "", AT8)</f>
        <v/>
      </c>
      <c r="BB16" s="320"/>
      <c r="BC16" s="320"/>
      <c r="BD16" s="320"/>
    </row>
    <row r="17" spans="2:56" ht="16.5" customHeight="1" thickBot="1">
      <c r="B17" s="586"/>
      <c r="C17" s="587"/>
      <c r="D17" s="588"/>
      <c r="E17" s="595"/>
      <c r="F17" s="596"/>
      <c r="G17" s="596"/>
      <c r="H17" s="596"/>
      <c r="I17" s="596"/>
      <c r="J17" s="596"/>
      <c r="K17" s="596"/>
      <c r="L17" s="596"/>
      <c r="M17" s="596"/>
      <c r="N17" s="596"/>
      <c r="O17" s="596"/>
      <c r="P17" s="596"/>
      <c r="Q17" s="596"/>
      <c r="R17" s="596"/>
      <c r="S17" s="596"/>
      <c r="T17" s="596"/>
      <c r="U17" s="596"/>
      <c r="V17" s="596"/>
      <c r="W17" s="597"/>
      <c r="Y17" s="586"/>
      <c r="Z17" s="588"/>
      <c r="AA17" s="562"/>
      <c r="AB17" s="563"/>
      <c r="AC17" s="564"/>
      <c r="AD17" s="565"/>
      <c r="AE17" s="565"/>
      <c r="AF17" s="566"/>
      <c r="AG17" s="566"/>
      <c r="AH17" s="566"/>
      <c r="AI17" s="567"/>
      <c r="AJ17" s="568"/>
      <c r="AK17" s="569"/>
      <c r="AL17" s="570"/>
      <c r="AM17" s="571"/>
      <c r="AN17" s="572"/>
      <c r="AO17" s="566"/>
      <c r="AP17" s="566"/>
      <c r="AQ17" s="566"/>
      <c r="AR17" s="566"/>
      <c r="AS17" s="566"/>
      <c r="AT17" s="568"/>
      <c r="AU17" s="568"/>
      <c r="AV17" s="573"/>
      <c r="AW17" s="318"/>
      <c r="AX17" s="321" t="str">
        <f t="shared" si="0"/>
        <v/>
      </c>
      <c r="BB17" s="320"/>
      <c r="BC17" s="320"/>
      <c r="BD17" s="320"/>
    </row>
    <row r="18" spans="2:56" ht="16.5" customHeight="1" thickBot="1">
      <c r="AX18" s="321" t="str">
        <f>IF(ISBLANK(AL5), "", AL5)</f>
        <v/>
      </c>
    </row>
    <row r="19" spans="2:56" ht="16.5" customHeight="1" thickBot="1">
      <c r="B19" s="532" t="s">
        <v>233</v>
      </c>
      <c r="C19" s="533"/>
      <c r="D19" s="533"/>
      <c r="E19" s="536"/>
      <c r="F19" s="537"/>
      <c r="G19" s="537"/>
      <c r="H19" s="537"/>
      <c r="I19" s="537"/>
      <c r="J19" s="537"/>
      <c r="K19" s="537"/>
      <c r="L19" s="537"/>
      <c r="M19" s="537"/>
      <c r="N19" s="537"/>
      <c r="O19" s="537"/>
      <c r="P19" s="537"/>
      <c r="Q19" s="537"/>
      <c r="R19" s="537"/>
      <c r="S19" s="537"/>
      <c r="T19" s="537"/>
      <c r="U19" s="537"/>
      <c r="V19" s="537"/>
      <c r="W19" s="538"/>
      <c r="Y19" s="542" t="s">
        <v>234</v>
      </c>
      <c r="Z19" s="543"/>
      <c r="AA19" s="546" t="s">
        <v>235</v>
      </c>
      <c r="AB19" s="547"/>
      <c r="AC19" s="547"/>
      <c r="AD19" s="547"/>
      <c r="AE19" s="547"/>
      <c r="AF19" s="547"/>
      <c r="AG19" s="547"/>
      <c r="AH19" s="547"/>
      <c r="AI19" s="547"/>
      <c r="AJ19" s="547"/>
      <c r="AK19" s="547"/>
      <c r="AL19" s="547"/>
      <c r="AM19" s="547"/>
      <c r="AN19" s="547"/>
      <c r="AO19" s="547"/>
      <c r="AP19" s="548"/>
      <c r="AR19" s="552" t="s">
        <v>236</v>
      </c>
      <c r="AS19" s="553"/>
      <c r="AT19" s="553"/>
      <c r="AU19" s="553"/>
      <c r="AV19" s="554"/>
      <c r="AX19" s="321" t="str">
        <f t="shared" ref="AX19:AX28" si="1">IF(ISBLANK(AL6), "", AL6)</f>
        <v/>
      </c>
    </row>
    <row r="20" spans="2:56" ht="16.5" customHeight="1" thickTop="1" thickBot="1">
      <c r="B20" s="534"/>
      <c r="C20" s="535"/>
      <c r="D20" s="535"/>
      <c r="E20" s="539"/>
      <c r="F20" s="540"/>
      <c r="G20" s="540"/>
      <c r="H20" s="540"/>
      <c r="I20" s="540"/>
      <c r="J20" s="540"/>
      <c r="K20" s="540"/>
      <c r="L20" s="540"/>
      <c r="M20" s="540"/>
      <c r="N20" s="540"/>
      <c r="O20" s="540"/>
      <c r="P20" s="540"/>
      <c r="Q20" s="540"/>
      <c r="R20" s="540"/>
      <c r="S20" s="540"/>
      <c r="T20" s="540"/>
      <c r="U20" s="540"/>
      <c r="V20" s="540"/>
      <c r="W20" s="541"/>
      <c r="Y20" s="544"/>
      <c r="Z20" s="545"/>
      <c r="AA20" s="549"/>
      <c r="AB20" s="550"/>
      <c r="AC20" s="550"/>
      <c r="AD20" s="550"/>
      <c r="AE20" s="550"/>
      <c r="AF20" s="550"/>
      <c r="AG20" s="550"/>
      <c r="AH20" s="550"/>
      <c r="AI20" s="550"/>
      <c r="AJ20" s="550"/>
      <c r="AK20" s="550"/>
      <c r="AL20" s="550"/>
      <c r="AM20" s="550"/>
      <c r="AN20" s="550"/>
      <c r="AO20" s="550"/>
      <c r="AP20" s="551"/>
      <c r="AR20" s="555" t="s">
        <v>237</v>
      </c>
      <c r="AS20" s="556"/>
      <c r="AT20" s="557"/>
      <c r="AU20" s="558">
        <f>COUNTA(B25:B34)</f>
        <v>0</v>
      </c>
      <c r="AV20" s="559"/>
      <c r="AX20" s="321" t="str">
        <f t="shared" si="1"/>
        <v/>
      </c>
    </row>
    <row r="21" spans="2:56" ht="16.5" customHeight="1">
      <c r="AR21" s="515" t="s">
        <v>238</v>
      </c>
      <c r="AS21" s="516"/>
      <c r="AT21" s="517"/>
      <c r="AU21" s="518">
        <f>COUNTA(AT25:AV34)</f>
        <v>0</v>
      </c>
      <c r="AV21" s="519"/>
      <c r="AX21" s="321" t="str">
        <f t="shared" si="1"/>
        <v/>
      </c>
    </row>
    <row r="22" spans="2:56" ht="16.5" customHeight="1" thickBot="1">
      <c r="AR22" s="520" t="s">
        <v>239</v>
      </c>
      <c r="AS22" s="521"/>
      <c r="AT22" s="522"/>
      <c r="AU22" s="523">
        <f>AU20-AU21</f>
        <v>0</v>
      </c>
      <c r="AV22" s="524"/>
      <c r="AX22" s="321" t="str">
        <f t="shared" si="1"/>
        <v/>
      </c>
    </row>
    <row r="23" spans="2:56" ht="16.5" customHeight="1" thickBot="1">
      <c r="B23" s="525" t="str">
        <f>E4&amp;" "&amp;E6&amp;" "&amp;E5&amp;IF(P5=""," ","("&amp;P5&amp;")")&amp;P6&amp;" 指摘事項一覧"</f>
        <v xml:space="preserve">  ソフトウェア開発文書 承認レビュー 指摘事項一覧</v>
      </c>
      <c r="C23" s="525"/>
      <c r="D23" s="525"/>
      <c r="E23" s="525"/>
      <c r="F23" s="525"/>
      <c r="G23" s="525"/>
      <c r="H23" s="525"/>
      <c r="I23" s="525"/>
      <c r="J23" s="525"/>
      <c r="K23" s="525"/>
      <c r="L23" s="525"/>
      <c r="M23" s="525"/>
      <c r="N23" s="525"/>
      <c r="O23" s="525"/>
      <c r="P23" s="525"/>
      <c r="Q23" s="525"/>
      <c r="R23" s="525"/>
      <c r="S23" s="525"/>
      <c r="T23" s="525"/>
      <c r="U23" s="525"/>
      <c r="V23" s="525"/>
      <c r="W23" s="525"/>
      <c r="X23" s="525"/>
      <c r="Y23" s="525"/>
      <c r="Z23" s="525"/>
      <c r="AA23" s="525"/>
      <c r="AB23" s="525"/>
      <c r="AC23" s="525"/>
      <c r="AD23" s="525"/>
      <c r="AE23" s="525"/>
      <c r="AF23" s="525"/>
      <c r="AG23" s="525"/>
      <c r="AH23" s="525"/>
      <c r="AI23" s="525"/>
      <c r="AJ23" s="525"/>
      <c r="AK23" s="525"/>
      <c r="AL23" s="525"/>
      <c r="AM23" s="525"/>
      <c r="AN23" s="525"/>
      <c r="AO23" s="525"/>
      <c r="AP23" s="525"/>
      <c r="AQ23" s="525"/>
      <c r="AR23" s="525"/>
      <c r="AS23" s="525"/>
      <c r="AT23" s="525"/>
      <c r="AU23" s="525"/>
      <c r="AV23" s="525"/>
      <c r="AX23" s="321" t="str">
        <f t="shared" si="1"/>
        <v/>
      </c>
    </row>
    <row r="24" spans="2:56" ht="16.5" customHeight="1">
      <c r="B24" s="327" t="s">
        <v>994</v>
      </c>
      <c r="C24" s="526" t="s">
        <v>240</v>
      </c>
      <c r="D24" s="527"/>
      <c r="E24" s="528"/>
      <c r="F24" s="529" t="s">
        <v>241</v>
      </c>
      <c r="G24" s="529"/>
      <c r="H24" s="529"/>
      <c r="I24" s="529"/>
      <c r="J24" s="529"/>
      <c r="K24" s="529"/>
      <c r="L24" s="526" t="s">
        <v>242</v>
      </c>
      <c r="M24" s="527"/>
      <c r="N24" s="527"/>
      <c r="O24" s="527"/>
      <c r="P24" s="527"/>
      <c r="Q24" s="527"/>
      <c r="R24" s="527"/>
      <c r="S24" s="527"/>
      <c r="T24" s="527"/>
      <c r="U24" s="527"/>
      <c r="V24" s="527"/>
      <c r="W24" s="526" t="s">
        <v>243</v>
      </c>
      <c r="X24" s="527"/>
      <c r="Y24" s="527"/>
      <c r="Z24" s="529" t="s">
        <v>244</v>
      </c>
      <c r="AA24" s="529"/>
      <c r="AB24" s="529"/>
      <c r="AC24" s="529" t="s">
        <v>245</v>
      </c>
      <c r="AD24" s="529"/>
      <c r="AE24" s="530"/>
      <c r="AF24" s="531" t="s">
        <v>246</v>
      </c>
      <c r="AG24" s="527"/>
      <c r="AH24" s="527"/>
      <c r="AI24" s="527"/>
      <c r="AJ24" s="527"/>
      <c r="AK24" s="527"/>
      <c r="AL24" s="527"/>
      <c r="AM24" s="527"/>
      <c r="AN24" s="527"/>
      <c r="AO24" s="527"/>
      <c r="AP24" s="528"/>
      <c r="AQ24" s="527" t="s">
        <v>29</v>
      </c>
      <c r="AR24" s="527"/>
      <c r="AS24" s="528"/>
      <c r="AT24" s="529" t="s">
        <v>247</v>
      </c>
      <c r="AU24" s="529"/>
      <c r="AV24" s="530"/>
      <c r="AX24" s="321" t="str">
        <f t="shared" si="1"/>
        <v/>
      </c>
    </row>
    <row r="25" spans="2:56" ht="33" customHeight="1">
      <c r="B25" s="328"/>
      <c r="C25" s="508"/>
      <c r="D25" s="496"/>
      <c r="E25" s="496"/>
      <c r="F25" s="509"/>
      <c r="G25" s="496"/>
      <c r="H25" s="496"/>
      <c r="I25" s="496"/>
      <c r="J25" s="496"/>
      <c r="K25" s="497"/>
      <c r="L25" s="510"/>
      <c r="M25" s="494"/>
      <c r="N25" s="494"/>
      <c r="O25" s="494"/>
      <c r="P25" s="494"/>
      <c r="Q25" s="494"/>
      <c r="R25" s="494"/>
      <c r="S25" s="494"/>
      <c r="T25" s="494"/>
      <c r="U25" s="494"/>
      <c r="V25" s="495"/>
      <c r="W25" s="509"/>
      <c r="X25" s="496"/>
      <c r="Y25" s="496"/>
      <c r="Z25" s="511"/>
      <c r="AA25" s="511"/>
      <c r="AB25" s="511"/>
      <c r="AC25" s="512"/>
      <c r="AD25" s="512"/>
      <c r="AE25" s="513"/>
      <c r="AF25" s="493"/>
      <c r="AG25" s="494"/>
      <c r="AH25" s="494"/>
      <c r="AI25" s="494"/>
      <c r="AJ25" s="494"/>
      <c r="AK25" s="494"/>
      <c r="AL25" s="494"/>
      <c r="AM25" s="494"/>
      <c r="AN25" s="494"/>
      <c r="AO25" s="494"/>
      <c r="AP25" s="495"/>
      <c r="AQ25" s="496"/>
      <c r="AR25" s="496"/>
      <c r="AS25" s="497"/>
      <c r="AT25" s="498"/>
      <c r="AU25" s="498"/>
      <c r="AV25" s="499"/>
      <c r="AX25" s="321" t="str">
        <f t="shared" si="1"/>
        <v/>
      </c>
    </row>
    <row r="26" spans="2:56" ht="33" customHeight="1">
      <c r="B26" s="328"/>
      <c r="C26" s="508"/>
      <c r="D26" s="496"/>
      <c r="E26" s="496"/>
      <c r="F26" s="509"/>
      <c r="G26" s="496"/>
      <c r="H26" s="496"/>
      <c r="I26" s="496"/>
      <c r="J26" s="496"/>
      <c r="K26" s="497"/>
      <c r="L26" s="510"/>
      <c r="M26" s="494"/>
      <c r="N26" s="494"/>
      <c r="O26" s="494"/>
      <c r="P26" s="494"/>
      <c r="Q26" s="494"/>
      <c r="R26" s="494"/>
      <c r="S26" s="494"/>
      <c r="T26" s="494"/>
      <c r="U26" s="494"/>
      <c r="V26" s="495"/>
      <c r="W26" s="509"/>
      <c r="X26" s="496"/>
      <c r="Y26" s="496"/>
      <c r="Z26" s="511"/>
      <c r="AA26" s="511"/>
      <c r="AB26" s="511"/>
      <c r="AC26" s="512"/>
      <c r="AD26" s="512"/>
      <c r="AE26" s="513"/>
      <c r="AF26" s="514"/>
      <c r="AG26" s="494"/>
      <c r="AH26" s="494"/>
      <c r="AI26" s="494"/>
      <c r="AJ26" s="494"/>
      <c r="AK26" s="494"/>
      <c r="AL26" s="494"/>
      <c r="AM26" s="494"/>
      <c r="AN26" s="494"/>
      <c r="AO26" s="494"/>
      <c r="AP26" s="495"/>
      <c r="AQ26" s="496"/>
      <c r="AR26" s="496"/>
      <c r="AS26" s="497"/>
      <c r="AT26" s="498"/>
      <c r="AU26" s="498"/>
      <c r="AV26" s="499"/>
      <c r="AX26" s="321" t="str">
        <f t="shared" si="1"/>
        <v/>
      </c>
    </row>
    <row r="27" spans="2:56" ht="33" customHeight="1">
      <c r="B27" s="328"/>
      <c r="C27" s="508"/>
      <c r="D27" s="496"/>
      <c r="E27" s="496"/>
      <c r="F27" s="509"/>
      <c r="G27" s="496"/>
      <c r="H27" s="496"/>
      <c r="I27" s="496"/>
      <c r="J27" s="496"/>
      <c r="K27" s="497"/>
      <c r="L27" s="510"/>
      <c r="M27" s="494"/>
      <c r="N27" s="494"/>
      <c r="O27" s="494"/>
      <c r="P27" s="494"/>
      <c r="Q27" s="494"/>
      <c r="R27" s="494"/>
      <c r="S27" s="494"/>
      <c r="T27" s="494"/>
      <c r="U27" s="494"/>
      <c r="V27" s="495"/>
      <c r="W27" s="509"/>
      <c r="X27" s="496"/>
      <c r="Y27" s="496"/>
      <c r="Z27" s="511"/>
      <c r="AA27" s="511"/>
      <c r="AB27" s="511"/>
      <c r="AC27" s="512"/>
      <c r="AD27" s="512"/>
      <c r="AE27" s="513"/>
      <c r="AF27" s="493"/>
      <c r="AG27" s="494"/>
      <c r="AH27" s="494"/>
      <c r="AI27" s="494"/>
      <c r="AJ27" s="494"/>
      <c r="AK27" s="494"/>
      <c r="AL27" s="494"/>
      <c r="AM27" s="494"/>
      <c r="AN27" s="494"/>
      <c r="AO27" s="494"/>
      <c r="AP27" s="495"/>
      <c r="AQ27" s="496"/>
      <c r="AR27" s="496"/>
      <c r="AS27" s="497"/>
      <c r="AT27" s="498"/>
      <c r="AU27" s="498"/>
      <c r="AV27" s="499"/>
      <c r="AX27" s="321" t="str">
        <f t="shared" si="1"/>
        <v/>
      </c>
    </row>
    <row r="28" spans="2:56" ht="33" customHeight="1">
      <c r="B28" s="328"/>
      <c r="C28" s="508"/>
      <c r="D28" s="496"/>
      <c r="E28" s="496"/>
      <c r="F28" s="509"/>
      <c r="G28" s="496"/>
      <c r="H28" s="496"/>
      <c r="I28" s="496"/>
      <c r="J28" s="496"/>
      <c r="K28" s="497"/>
      <c r="L28" s="510"/>
      <c r="M28" s="494"/>
      <c r="N28" s="494"/>
      <c r="O28" s="494"/>
      <c r="P28" s="494"/>
      <c r="Q28" s="494"/>
      <c r="R28" s="494"/>
      <c r="S28" s="494"/>
      <c r="T28" s="494"/>
      <c r="U28" s="494"/>
      <c r="V28" s="495"/>
      <c r="W28" s="509"/>
      <c r="X28" s="496"/>
      <c r="Y28" s="496"/>
      <c r="Z28" s="511"/>
      <c r="AA28" s="511"/>
      <c r="AB28" s="511"/>
      <c r="AC28" s="512"/>
      <c r="AD28" s="512"/>
      <c r="AE28" s="513"/>
      <c r="AF28" s="493"/>
      <c r="AG28" s="494"/>
      <c r="AH28" s="494"/>
      <c r="AI28" s="494"/>
      <c r="AJ28" s="494"/>
      <c r="AK28" s="494"/>
      <c r="AL28" s="494"/>
      <c r="AM28" s="494"/>
      <c r="AN28" s="494"/>
      <c r="AO28" s="494"/>
      <c r="AP28" s="495"/>
      <c r="AQ28" s="496"/>
      <c r="AR28" s="496"/>
      <c r="AS28" s="497"/>
      <c r="AT28" s="498"/>
      <c r="AU28" s="498"/>
      <c r="AV28" s="499"/>
      <c r="AX28" s="321" t="str">
        <f t="shared" si="1"/>
        <v/>
      </c>
    </row>
    <row r="29" spans="2:56" ht="33" customHeight="1">
      <c r="B29" s="328"/>
      <c r="C29" s="508"/>
      <c r="D29" s="496"/>
      <c r="E29" s="496"/>
      <c r="F29" s="509"/>
      <c r="G29" s="496"/>
      <c r="H29" s="496"/>
      <c r="I29" s="496"/>
      <c r="J29" s="496"/>
      <c r="K29" s="497"/>
      <c r="L29" s="510"/>
      <c r="M29" s="494"/>
      <c r="N29" s="494"/>
      <c r="O29" s="494"/>
      <c r="P29" s="494"/>
      <c r="Q29" s="494"/>
      <c r="R29" s="494"/>
      <c r="S29" s="494"/>
      <c r="T29" s="494"/>
      <c r="U29" s="494"/>
      <c r="V29" s="495"/>
      <c r="W29" s="509"/>
      <c r="X29" s="496"/>
      <c r="Y29" s="496"/>
      <c r="Z29" s="511"/>
      <c r="AA29" s="511"/>
      <c r="AB29" s="511"/>
      <c r="AC29" s="512"/>
      <c r="AD29" s="512"/>
      <c r="AE29" s="513"/>
      <c r="AF29" s="493"/>
      <c r="AG29" s="494"/>
      <c r="AH29" s="494"/>
      <c r="AI29" s="494"/>
      <c r="AJ29" s="494"/>
      <c r="AK29" s="494"/>
      <c r="AL29" s="494"/>
      <c r="AM29" s="494"/>
      <c r="AN29" s="494"/>
      <c r="AO29" s="494"/>
      <c r="AP29" s="495"/>
      <c r="AQ29" s="496"/>
      <c r="AR29" s="496"/>
      <c r="AS29" s="497"/>
      <c r="AT29" s="498"/>
      <c r="AU29" s="498"/>
      <c r="AV29" s="499"/>
      <c r="AX29" s="321" t="str">
        <f>IF(ISBLANK(AL16), "", AL16)</f>
        <v/>
      </c>
    </row>
    <row r="30" spans="2:56" ht="33" customHeight="1">
      <c r="B30" s="328"/>
      <c r="C30" s="508"/>
      <c r="D30" s="496"/>
      <c r="E30" s="496"/>
      <c r="F30" s="509"/>
      <c r="G30" s="496"/>
      <c r="H30" s="496"/>
      <c r="I30" s="496"/>
      <c r="J30" s="496"/>
      <c r="K30" s="497"/>
      <c r="L30" s="510"/>
      <c r="M30" s="494"/>
      <c r="N30" s="494"/>
      <c r="O30" s="494"/>
      <c r="P30" s="494"/>
      <c r="Q30" s="494"/>
      <c r="R30" s="494"/>
      <c r="S30" s="494"/>
      <c r="T30" s="494"/>
      <c r="U30" s="494"/>
      <c r="V30" s="495"/>
      <c r="W30" s="509"/>
      <c r="X30" s="496"/>
      <c r="Y30" s="496"/>
      <c r="Z30" s="511"/>
      <c r="AA30" s="511"/>
      <c r="AB30" s="511"/>
      <c r="AC30" s="512"/>
      <c r="AD30" s="512"/>
      <c r="AE30" s="513"/>
      <c r="AF30" s="493"/>
      <c r="AG30" s="494"/>
      <c r="AH30" s="494"/>
      <c r="AI30" s="494"/>
      <c r="AJ30" s="494"/>
      <c r="AK30" s="494"/>
      <c r="AL30" s="494"/>
      <c r="AM30" s="494"/>
      <c r="AN30" s="494"/>
      <c r="AO30" s="494"/>
      <c r="AP30" s="495"/>
      <c r="AQ30" s="496"/>
      <c r="AR30" s="496"/>
      <c r="AS30" s="497"/>
      <c r="AT30" s="498"/>
      <c r="AU30" s="498"/>
      <c r="AV30" s="499"/>
    </row>
    <row r="31" spans="2:56" ht="33" customHeight="1">
      <c r="B31" s="328"/>
      <c r="C31" s="508"/>
      <c r="D31" s="496"/>
      <c r="E31" s="496"/>
      <c r="F31" s="509"/>
      <c r="G31" s="496"/>
      <c r="H31" s="496"/>
      <c r="I31" s="496"/>
      <c r="J31" s="496"/>
      <c r="K31" s="497"/>
      <c r="L31" s="510"/>
      <c r="M31" s="494"/>
      <c r="N31" s="494"/>
      <c r="O31" s="494"/>
      <c r="P31" s="494"/>
      <c r="Q31" s="494"/>
      <c r="R31" s="494"/>
      <c r="S31" s="494"/>
      <c r="T31" s="494"/>
      <c r="U31" s="494"/>
      <c r="V31" s="495"/>
      <c r="W31" s="509"/>
      <c r="X31" s="496"/>
      <c r="Y31" s="496"/>
      <c r="Z31" s="511"/>
      <c r="AA31" s="511"/>
      <c r="AB31" s="511"/>
      <c r="AC31" s="512"/>
      <c r="AD31" s="512"/>
      <c r="AE31" s="513"/>
      <c r="AF31" s="493"/>
      <c r="AG31" s="494"/>
      <c r="AH31" s="494"/>
      <c r="AI31" s="494"/>
      <c r="AJ31" s="494"/>
      <c r="AK31" s="494"/>
      <c r="AL31" s="494"/>
      <c r="AM31" s="494"/>
      <c r="AN31" s="494"/>
      <c r="AO31" s="494"/>
      <c r="AP31" s="495"/>
      <c r="AQ31" s="496"/>
      <c r="AR31" s="496"/>
      <c r="AS31" s="497"/>
      <c r="AT31" s="498"/>
      <c r="AU31" s="498"/>
      <c r="AV31" s="499"/>
      <c r="AX31" s="321" t="s">
        <v>995</v>
      </c>
    </row>
    <row r="32" spans="2:56" ht="33" customHeight="1">
      <c r="B32" s="328"/>
      <c r="C32" s="508"/>
      <c r="D32" s="496"/>
      <c r="E32" s="496"/>
      <c r="F32" s="509"/>
      <c r="G32" s="496"/>
      <c r="H32" s="496"/>
      <c r="I32" s="496"/>
      <c r="J32" s="496"/>
      <c r="K32" s="497"/>
      <c r="L32" s="510"/>
      <c r="M32" s="494"/>
      <c r="N32" s="494"/>
      <c r="O32" s="494"/>
      <c r="P32" s="494"/>
      <c r="Q32" s="494"/>
      <c r="R32" s="494"/>
      <c r="S32" s="494"/>
      <c r="T32" s="494"/>
      <c r="U32" s="494"/>
      <c r="V32" s="495"/>
      <c r="W32" s="509"/>
      <c r="X32" s="496"/>
      <c r="Y32" s="496"/>
      <c r="Z32" s="511"/>
      <c r="AA32" s="511"/>
      <c r="AB32" s="511"/>
      <c r="AC32" s="512"/>
      <c r="AD32" s="512"/>
      <c r="AE32" s="513"/>
      <c r="AF32" s="493"/>
      <c r="AG32" s="494"/>
      <c r="AH32" s="494"/>
      <c r="AI32" s="494"/>
      <c r="AJ32" s="494"/>
      <c r="AK32" s="494"/>
      <c r="AL32" s="494"/>
      <c r="AM32" s="494"/>
      <c r="AN32" s="494"/>
      <c r="AO32" s="494"/>
      <c r="AP32" s="495"/>
      <c r="AQ32" s="496"/>
      <c r="AR32" s="496"/>
      <c r="AS32" s="497"/>
      <c r="AT32" s="498"/>
      <c r="AU32" s="498"/>
      <c r="AV32" s="499"/>
    </row>
    <row r="33" spans="2:48" ht="33" customHeight="1">
      <c r="B33" s="328"/>
      <c r="C33" s="508"/>
      <c r="D33" s="496"/>
      <c r="E33" s="496"/>
      <c r="F33" s="509"/>
      <c r="G33" s="496"/>
      <c r="H33" s="496"/>
      <c r="I33" s="496"/>
      <c r="J33" s="496"/>
      <c r="K33" s="497"/>
      <c r="L33" s="510"/>
      <c r="M33" s="494"/>
      <c r="N33" s="494"/>
      <c r="O33" s="494"/>
      <c r="P33" s="494"/>
      <c r="Q33" s="494"/>
      <c r="R33" s="494"/>
      <c r="S33" s="494"/>
      <c r="T33" s="494"/>
      <c r="U33" s="494"/>
      <c r="V33" s="495"/>
      <c r="W33" s="509"/>
      <c r="X33" s="496"/>
      <c r="Y33" s="496"/>
      <c r="Z33" s="511"/>
      <c r="AA33" s="511"/>
      <c r="AB33" s="511"/>
      <c r="AC33" s="512"/>
      <c r="AD33" s="512"/>
      <c r="AE33" s="513"/>
      <c r="AF33" s="493"/>
      <c r="AG33" s="494"/>
      <c r="AH33" s="494"/>
      <c r="AI33" s="494"/>
      <c r="AJ33" s="494"/>
      <c r="AK33" s="494"/>
      <c r="AL33" s="494"/>
      <c r="AM33" s="494"/>
      <c r="AN33" s="494"/>
      <c r="AO33" s="494"/>
      <c r="AP33" s="495"/>
      <c r="AQ33" s="496"/>
      <c r="AR33" s="496"/>
      <c r="AS33" s="497"/>
      <c r="AT33" s="498"/>
      <c r="AU33" s="498"/>
      <c r="AV33" s="499"/>
    </row>
    <row r="34" spans="2:48" ht="33" customHeight="1" thickBot="1">
      <c r="B34" s="329"/>
      <c r="C34" s="500"/>
      <c r="D34" s="489"/>
      <c r="E34" s="490"/>
      <c r="F34" s="500"/>
      <c r="G34" s="489"/>
      <c r="H34" s="489"/>
      <c r="I34" s="489"/>
      <c r="J34" s="489"/>
      <c r="K34" s="490"/>
      <c r="L34" s="501"/>
      <c r="M34" s="502"/>
      <c r="N34" s="502"/>
      <c r="O34" s="502"/>
      <c r="P34" s="502"/>
      <c r="Q34" s="502"/>
      <c r="R34" s="502"/>
      <c r="S34" s="502"/>
      <c r="T34" s="502"/>
      <c r="U34" s="502"/>
      <c r="V34" s="502"/>
      <c r="W34" s="500"/>
      <c r="X34" s="489"/>
      <c r="Y34" s="489"/>
      <c r="Z34" s="503"/>
      <c r="AA34" s="503"/>
      <c r="AB34" s="503"/>
      <c r="AC34" s="504"/>
      <c r="AD34" s="504"/>
      <c r="AE34" s="505"/>
      <c r="AF34" s="506"/>
      <c r="AG34" s="502"/>
      <c r="AH34" s="502"/>
      <c r="AI34" s="502"/>
      <c r="AJ34" s="502"/>
      <c r="AK34" s="502"/>
      <c r="AL34" s="502"/>
      <c r="AM34" s="502"/>
      <c r="AN34" s="502"/>
      <c r="AO34" s="502"/>
      <c r="AP34" s="507"/>
      <c r="AQ34" s="489"/>
      <c r="AR34" s="489"/>
      <c r="AS34" s="490"/>
      <c r="AT34" s="491"/>
      <c r="AU34" s="491"/>
      <c r="AV34" s="492"/>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cols>
    <col min="1" max="1" width="9" style="1"/>
    <col min="2" max="2" width="12.75" style="1" bestFit="1" customWidth="1"/>
    <col min="3" max="3" width="10.5" style="1" customWidth="1"/>
    <col min="4" max="4" width="49.625" style="1" customWidth="1"/>
    <col min="5" max="16384" width="9" style="1"/>
  </cols>
  <sheetData>
    <row r="1" spans="1:9" ht="25.5" thickBot="1">
      <c r="A1" s="12" t="s">
        <v>27</v>
      </c>
      <c r="B1" s="13"/>
      <c r="C1" s="13"/>
      <c r="D1" s="13"/>
      <c r="E1" s="13"/>
      <c r="F1" s="13"/>
      <c r="G1" s="13"/>
      <c r="H1" s="13"/>
      <c r="I1" s="13"/>
    </row>
    <row r="2" spans="1:9" ht="19.5" thickBot="1">
      <c r="A2" s="14"/>
      <c r="B2" s="14"/>
      <c r="C2" s="14"/>
      <c r="D2" s="14"/>
      <c r="E2" s="13"/>
      <c r="F2" s="13"/>
      <c r="G2" s="13"/>
      <c r="H2" s="13"/>
      <c r="I2" s="13"/>
    </row>
    <row r="3" spans="1:9" ht="19.5" thickBot="1">
      <c r="A3" s="15" t="s">
        <v>28</v>
      </c>
      <c r="B3" s="16" t="s">
        <v>26</v>
      </c>
      <c r="C3" s="16" t="s">
        <v>29</v>
      </c>
      <c r="D3" s="17" t="s">
        <v>30</v>
      </c>
    </row>
    <row r="4" spans="1:9" ht="27.75" customHeight="1" thickTop="1">
      <c r="A4" s="18" t="s">
        <v>14</v>
      </c>
      <c r="B4" s="19">
        <v>42684</v>
      </c>
      <c r="C4" s="20" t="s">
        <v>259</v>
      </c>
      <c r="D4" s="21" t="s">
        <v>15</v>
      </c>
    </row>
    <row r="5" spans="1:9" ht="27.75" customHeight="1">
      <c r="A5" s="22" t="s">
        <v>811</v>
      </c>
      <c r="B5" s="23">
        <v>42689</v>
      </c>
      <c r="C5" s="24" t="s">
        <v>259</v>
      </c>
      <c r="D5" s="25" t="s">
        <v>812</v>
      </c>
    </row>
    <row r="6" spans="1:9" ht="27.75" customHeight="1">
      <c r="A6" s="22" t="s">
        <v>813</v>
      </c>
      <c r="B6" s="23">
        <v>42695</v>
      </c>
      <c r="C6" s="24" t="s">
        <v>259</v>
      </c>
      <c r="D6" s="25" t="s">
        <v>814</v>
      </c>
    </row>
    <row r="7" spans="1:9" ht="75">
      <c r="A7" s="22" t="s">
        <v>1005</v>
      </c>
      <c r="B7" s="23">
        <v>42786</v>
      </c>
      <c r="C7" s="24" t="s">
        <v>1006</v>
      </c>
      <c r="D7" s="25" t="s">
        <v>1054</v>
      </c>
    </row>
    <row r="8" spans="1:9" ht="27.75" customHeight="1">
      <c r="A8" s="22"/>
      <c r="B8" s="23"/>
      <c r="C8" s="24"/>
      <c r="D8" s="25"/>
    </row>
    <row r="9" spans="1:9" ht="27.75" customHeight="1">
      <c r="A9" s="22"/>
      <c r="B9" s="23"/>
      <c r="C9" s="24"/>
      <c r="D9" s="25"/>
    </row>
    <row r="10" spans="1:9" ht="27.75" customHeight="1">
      <c r="A10" s="22"/>
      <c r="B10" s="23"/>
      <c r="C10" s="24"/>
      <c r="D10" s="25"/>
    </row>
    <row r="11" spans="1:9" ht="27.75" customHeight="1">
      <c r="A11" s="22"/>
      <c r="B11" s="23"/>
      <c r="C11" s="24"/>
      <c r="D11" s="25"/>
    </row>
    <row r="12" spans="1:9" ht="27.75" customHeight="1">
      <c r="A12" s="22"/>
      <c r="B12" s="23"/>
      <c r="C12" s="24"/>
      <c r="D12" s="25"/>
    </row>
    <row r="13" spans="1:9" ht="27.75" customHeight="1">
      <c r="A13" s="22"/>
      <c r="B13" s="23"/>
      <c r="C13" s="24"/>
      <c r="D13" s="25"/>
    </row>
    <row r="14" spans="1:9" ht="27.75" customHeight="1">
      <c r="A14" s="22"/>
      <c r="B14" s="23"/>
      <c r="C14" s="24"/>
      <c r="D14" s="25"/>
    </row>
    <row r="15" spans="1:9" ht="27.75" customHeight="1">
      <c r="A15" s="22"/>
      <c r="B15" s="23"/>
      <c r="C15" s="24"/>
      <c r="D15" s="25"/>
    </row>
    <row r="16" spans="1:9" ht="27.75" customHeight="1">
      <c r="A16" s="22"/>
      <c r="B16" s="23"/>
      <c r="C16" s="24"/>
      <c r="D16" s="25"/>
    </row>
    <row r="17" spans="1:4" ht="27.75" customHeight="1">
      <c r="A17" s="22"/>
      <c r="B17" s="23"/>
      <c r="C17" s="24"/>
      <c r="D17" s="25"/>
    </row>
    <row r="18" spans="1:4" ht="27.75" customHeight="1">
      <c r="A18" s="22"/>
      <c r="B18" s="23"/>
      <c r="C18" s="24"/>
      <c r="D18" s="25"/>
    </row>
    <row r="19" spans="1:4" ht="27.75" customHeight="1">
      <c r="A19" s="22"/>
      <c r="B19" s="23"/>
      <c r="C19" s="24"/>
      <c r="D19" s="25"/>
    </row>
    <row r="20" spans="1:4" ht="27.75" customHeight="1">
      <c r="A20" s="22"/>
      <c r="B20" s="23"/>
      <c r="C20" s="24"/>
      <c r="D20" s="25"/>
    </row>
    <row r="21" spans="1:4" ht="27.75" customHeight="1">
      <c r="A21" s="22"/>
      <c r="B21" s="23"/>
      <c r="C21" s="24"/>
      <c r="D21" s="25"/>
    </row>
    <row r="22" spans="1:4" ht="27.75" customHeight="1">
      <c r="A22" s="22"/>
      <c r="B22" s="23"/>
      <c r="C22" s="24"/>
      <c r="D22" s="25"/>
    </row>
    <row r="23" spans="1:4" ht="27.75" customHeight="1">
      <c r="A23" s="22"/>
      <c r="B23" s="23"/>
      <c r="C23" s="24"/>
      <c r="D23" s="25"/>
    </row>
    <row r="24" spans="1:4" ht="27.75" customHeight="1">
      <c r="A24" s="22"/>
      <c r="B24" s="23"/>
      <c r="C24" s="24"/>
      <c r="D24" s="25"/>
    </row>
    <row r="25" spans="1:4" ht="27.75" customHeight="1">
      <c r="A25" s="22"/>
      <c r="B25" s="23"/>
      <c r="C25" s="24"/>
      <c r="D25" s="25"/>
    </row>
    <row r="26" spans="1:4" ht="27.75" customHeight="1" thickBot="1">
      <c r="A26" s="26"/>
      <c r="B26" s="27"/>
      <c r="C26" s="28"/>
      <c r="D26" s="29"/>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workbookViewId="0"/>
  </sheetViews>
  <sheetFormatPr defaultRowHeight="18.75"/>
  <cols>
    <col min="1" max="2" width="3.125" style="54" customWidth="1"/>
    <col min="3" max="3" width="3.125" style="31" customWidth="1"/>
    <col min="4" max="4" width="9.375" style="31" customWidth="1"/>
    <col min="5" max="5" width="21.875" style="31" customWidth="1"/>
    <col min="6" max="6" width="68.75" style="31" customWidth="1"/>
    <col min="7" max="7" width="12.5" style="31" customWidth="1"/>
    <col min="8" max="256" width="3.125" style="31" customWidth="1"/>
    <col min="257" max="16384" width="9" style="31"/>
  </cols>
  <sheetData>
    <row r="1" spans="1:3" ht="24.75">
      <c r="A1" s="290" t="s">
        <v>822</v>
      </c>
    </row>
    <row r="2" spans="1:3">
      <c r="A2" s="291"/>
      <c r="B2" s="54" t="s">
        <v>0</v>
      </c>
    </row>
    <row r="3" spans="1:3">
      <c r="A3" s="291"/>
      <c r="C3" s="31" t="s">
        <v>823</v>
      </c>
    </row>
    <row r="4" spans="1:3">
      <c r="A4" s="291"/>
    </row>
    <row r="5" spans="1:3">
      <c r="A5" s="291"/>
      <c r="B5" s="54" t="s">
        <v>824</v>
      </c>
    </row>
    <row r="6" spans="1:3">
      <c r="A6" s="291"/>
      <c r="C6" s="31" t="s">
        <v>825</v>
      </c>
    </row>
    <row r="7" spans="1:3">
      <c r="A7" s="291"/>
      <c r="C7" s="31" t="s">
        <v>826</v>
      </c>
    </row>
    <row r="8" spans="1:3">
      <c r="A8" s="291"/>
      <c r="C8" s="31" t="s">
        <v>827</v>
      </c>
    </row>
    <row r="9" spans="1:3">
      <c r="A9" s="291"/>
      <c r="C9" s="31" t="s">
        <v>828</v>
      </c>
    </row>
    <row r="10" spans="1:3">
      <c r="A10" s="291"/>
    </row>
    <row r="11" spans="1:3">
      <c r="A11" s="291"/>
      <c r="B11" s="54" t="s">
        <v>829</v>
      </c>
    </row>
    <row r="12" spans="1:3">
      <c r="A12" s="291"/>
      <c r="C12" s="31" t="s">
        <v>830</v>
      </c>
    </row>
    <row r="13" spans="1:3">
      <c r="A13" s="291"/>
      <c r="C13" s="31" t="s">
        <v>831</v>
      </c>
    </row>
    <row r="14" spans="1:3">
      <c r="A14" s="291"/>
      <c r="C14" s="31" t="s">
        <v>832</v>
      </c>
    </row>
    <row r="15" spans="1:3">
      <c r="A15" s="291"/>
      <c r="C15" s="31" t="s">
        <v>833</v>
      </c>
    </row>
    <row r="16" spans="1:3">
      <c r="A16" s="291"/>
    </row>
    <row r="17" spans="1:6">
      <c r="A17" s="291"/>
    </row>
    <row r="18" spans="1:6" s="30" customFormat="1" ht="24.75">
      <c r="A18" s="290" t="s">
        <v>153</v>
      </c>
      <c r="B18" s="59"/>
    </row>
    <row r="19" spans="1:6">
      <c r="A19" s="291"/>
      <c r="B19" s="54" t="s">
        <v>0</v>
      </c>
    </row>
    <row r="20" spans="1:6">
      <c r="A20" s="291"/>
      <c r="C20" s="31" t="s">
        <v>160</v>
      </c>
    </row>
    <row r="21" spans="1:6">
      <c r="A21" s="291"/>
      <c r="C21" s="31" t="s">
        <v>161</v>
      </c>
    </row>
    <row r="22" spans="1:6">
      <c r="A22" s="291"/>
      <c r="C22" s="31" t="s">
        <v>162</v>
      </c>
    </row>
    <row r="23" spans="1:6">
      <c r="A23" s="291"/>
      <c r="C23" s="31" t="s">
        <v>206</v>
      </c>
    </row>
    <row r="24" spans="1:6">
      <c r="A24" s="291"/>
      <c r="D24" s="31" t="s">
        <v>205</v>
      </c>
    </row>
    <row r="25" spans="1:6">
      <c r="A25" s="291"/>
      <c r="C25" s="31" t="s">
        <v>163</v>
      </c>
    </row>
    <row r="26" spans="1:6">
      <c r="A26" s="291"/>
    </row>
    <row r="27" spans="1:6">
      <c r="A27" s="291"/>
      <c r="E27" s="111" t="s">
        <v>168</v>
      </c>
      <c r="F27" s="32" t="s">
        <v>180</v>
      </c>
    </row>
    <row r="28" spans="1:6">
      <c r="A28" s="291"/>
      <c r="E28" s="111" t="s">
        <v>169</v>
      </c>
      <c r="F28" s="32" t="s">
        <v>180</v>
      </c>
    </row>
    <row r="29" spans="1:6">
      <c r="A29" s="291"/>
      <c r="E29" s="111" t="s">
        <v>170</v>
      </c>
      <c r="F29" s="32" t="s">
        <v>180</v>
      </c>
    </row>
    <row r="30" spans="1:6">
      <c r="A30" s="291"/>
      <c r="E30" s="111" t="s">
        <v>171</v>
      </c>
      <c r="F30" s="32" t="s">
        <v>180</v>
      </c>
    </row>
    <row r="31" spans="1:6" ht="37.5">
      <c r="A31" s="291"/>
      <c r="E31" s="112" t="s">
        <v>834</v>
      </c>
      <c r="F31" s="32" t="s">
        <v>180</v>
      </c>
    </row>
    <row r="32" spans="1:6">
      <c r="A32" s="291"/>
      <c r="E32" s="111" t="s">
        <v>172</v>
      </c>
      <c r="F32" s="32" t="s">
        <v>180</v>
      </c>
    </row>
    <row r="33" spans="1:6">
      <c r="A33" s="291"/>
      <c r="E33" s="111" t="s">
        <v>173</v>
      </c>
      <c r="F33" s="32" t="s">
        <v>180</v>
      </c>
    </row>
    <row r="34" spans="1:6">
      <c r="A34" s="291"/>
      <c r="E34" s="111" t="s">
        <v>174</v>
      </c>
      <c r="F34" s="32" t="s">
        <v>180</v>
      </c>
    </row>
    <row r="35" spans="1:6">
      <c r="A35" s="291"/>
      <c r="E35" s="111" t="s">
        <v>175</v>
      </c>
      <c r="F35" s="32" t="s">
        <v>181</v>
      </c>
    </row>
    <row r="36" spans="1:6">
      <c r="A36" s="291"/>
      <c r="E36" s="111" t="s">
        <v>176</v>
      </c>
      <c r="F36" s="32" t="s">
        <v>181</v>
      </c>
    </row>
    <row r="37" spans="1:6">
      <c r="A37" s="291"/>
      <c r="E37" s="111" t="s">
        <v>177</v>
      </c>
      <c r="F37" s="32" t="s">
        <v>181</v>
      </c>
    </row>
    <row r="38" spans="1:6">
      <c r="A38" s="291"/>
      <c r="E38" s="111" t="s">
        <v>178</v>
      </c>
      <c r="F38" s="32" t="s">
        <v>181</v>
      </c>
    </row>
    <row r="39" spans="1:6">
      <c r="A39" s="291"/>
      <c r="E39" s="111" t="s">
        <v>179</v>
      </c>
      <c r="F39" s="32" t="s">
        <v>181</v>
      </c>
    </row>
    <row r="40" spans="1:6">
      <c r="A40" s="291"/>
    </row>
    <row r="41" spans="1:6">
      <c r="A41" s="291"/>
      <c r="B41" s="54" t="s">
        <v>1</v>
      </c>
    </row>
    <row r="42" spans="1:6">
      <c r="A42" s="291"/>
      <c r="C42" s="31" t="s">
        <v>149</v>
      </c>
    </row>
    <row r="43" spans="1:6">
      <c r="A43" s="291"/>
    </row>
    <row r="44" spans="1:6">
      <c r="A44" s="291"/>
      <c r="B44" s="54" t="s">
        <v>111</v>
      </c>
    </row>
    <row r="45" spans="1:6">
      <c r="A45" s="291"/>
      <c r="C45" s="31" t="s">
        <v>148</v>
      </c>
    </row>
    <row r="46" spans="1:6">
      <c r="A46" s="291"/>
      <c r="C46" s="33" t="s">
        <v>147</v>
      </c>
    </row>
    <row r="47" spans="1:6">
      <c r="A47" s="291"/>
    </row>
    <row r="48" spans="1:6">
      <c r="A48" s="291"/>
      <c r="E48" s="110" t="s">
        <v>158</v>
      </c>
      <c r="F48" s="35" t="s">
        <v>159</v>
      </c>
    </row>
    <row r="49" spans="1:6">
      <c r="A49" s="291"/>
      <c r="E49" s="110" t="s">
        <v>146</v>
      </c>
      <c r="F49" s="35" t="s">
        <v>145</v>
      </c>
    </row>
    <row r="50" spans="1:6">
      <c r="A50" s="291"/>
      <c r="E50" s="110" t="s">
        <v>144</v>
      </c>
      <c r="F50" s="35" t="s">
        <v>143</v>
      </c>
    </row>
    <row r="51" spans="1:6">
      <c r="A51" s="291"/>
      <c r="E51" s="110" t="s">
        <v>142</v>
      </c>
      <c r="F51" s="35" t="s">
        <v>141</v>
      </c>
    </row>
    <row r="52" spans="1:6">
      <c r="A52" s="291"/>
      <c r="E52" s="110" t="s">
        <v>140</v>
      </c>
      <c r="F52" s="35" t="s">
        <v>139</v>
      </c>
    </row>
    <row r="53" spans="1:6">
      <c r="A53" s="291"/>
      <c r="E53" s="110" t="s">
        <v>138</v>
      </c>
      <c r="F53" s="35" t="s">
        <v>137</v>
      </c>
    </row>
    <row r="54" spans="1:6">
      <c r="A54" s="291"/>
      <c r="E54" s="110" t="s">
        <v>136</v>
      </c>
      <c r="F54" s="35" t="s">
        <v>135</v>
      </c>
    </row>
    <row r="55" spans="1:6">
      <c r="A55" s="291"/>
      <c r="E55" s="110" t="s">
        <v>134</v>
      </c>
      <c r="F55" s="35" t="s">
        <v>133</v>
      </c>
    </row>
    <row r="56" spans="1:6">
      <c r="A56" s="291"/>
      <c r="E56" s="110" t="s">
        <v>132</v>
      </c>
      <c r="F56" s="36" t="s">
        <v>131</v>
      </c>
    </row>
    <row r="57" spans="1:6">
      <c r="A57" s="291"/>
    </row>
    <row r="58" spans="1:6" s="37" customFormat="1" ht="22.5">
      <c r="A58" s="292"/>
      <c r="B58" s="55"/>
      <c r="C58" s="37" t="s">
        <v>204</v>
      </c>
    </row>
    <row r="59" spans="1:6">
      <c r="A59" s="291"/>
      <c r="D59" s="31" t="s">
        <v>0</v>
      </c>
    </row>
    <row r="60" spans="1:6">
      <c r="A60" s="291"/>
      <c r="E60" s="31" t="s">
        <v>835</v>
      </c>
    </row>
    <row r="61" spans="1:6">
      <c r="A61" s="291"/>
    </row>
    <row r="62" spans="1:6">
      <c r="A62" s="291"/>
      <c r="D62" s="31" t="s">
        <v>37</v>
      </c>
    </row>
    <row r="63" spans="1:6">
      <c r="A63" s="291"/>
      <c r="E63" s="31" t="s">
        <v>203</v>
      </c>
    </row>
    <row r="64" spans="1:6">
      <c r="A64" s="291"/>
    </row>
    <row r="65" spans="1:7">
      <c r="A65" s="291"/>
      <c r="D65" s="31" t="s">
        <v>1</v>
      </c>
    </row>
    <row r="66" spans="1:7">
      <c r="A66" s="291"/>
      <c r="E66" s="31" t="s">
        <v>202</v>
      </c>
    </row>
    <row r="67" spans="1:7">
      <c r="A67" s="291"/>
    </row>
    <row r="68" spans="1:7" ht="19.5" thickBot="1">
      <c r="A68" s="291"/>
      <c r="E68" s="106" t="s">
        <v>3</v>
      </c>
      <c r="F68" s="107" t="s">
        <v>4</v>
      </c>
      <c r="G68" s="108" t="s">
        <v>5</v>
      </c>
    </row>
    <row r="69" spans="1:7" ht="19.5" thickTop="1">
      <c r="A69" s="291"/>
      <c r="E69" s="38" t="s">
        <v>16</v>
      </c>
      <c r="F69" s="39" t="s">
        <v>17</v>
      </c>
      <c r="G69" s="40" t="s">
        <v>6</v>
      </c>
    </row>
    <row r="70" spans="1:7">
      <c r="A70" s="291"/>
      <c r="E70" s="38" t="s">
        <v>40</v>
      </c>
      <c r="F70" s="39" t="s">
        <v>46</v>
      </c>
      <c r="G70" s="40" t="s">
        <v>6</v>
      </c>
    </row>
    <row r="71" spans="1:7" ht="37.5">
      <c r="A71" s="291"/>
      <c r="E71" s="34" t="s">
        <v>36</v>
      </c>
      <c r="F71" s="41" t="s">
        <v>47</v>
      </c>
      <c r="G71" s="42" t="s">
        <v>6</v>
      </c>
    </row>
    <row r="72" spans="1:7">
      <c r="A72" s="291"/>
      <c r="E72" s="34" t="s">
        <v>32</v>
      </c>
      <c r="F72" s="43" t="s">
        <v>48</v>
      </c>
      <c r="G72" s="42" t="s">
        <v>6</v>
      </c>
    </row>
    <row r="73" spans="1:7">
      <c r="A73" s="291"/>
      <c r="E73" s="34" t="s">
        <v>9</v>
      </c>
      <c r="F73" s="43" t="s">
        <v>41</v>
      </c>
      <c r="G73" s="42" t="s">
        <v>6</v>
      </c>
    </row>
    <row r="74" spans="1:7">
      <c r="A74" s="291"/>
      <c r="E74" s="34" t="s">
        <v>31</v>
      </c>
      <c r="F74" s="43" t="s">
        <v>42</v>
      </c>
      <c r="G74" s="42" t="s">
        <v>6</v>
      </c>
    </row>
    <row r="75" spans="1:7">
      <c r="A75" s="291"/>
      <c r="E75" s="34" t="s">
        <v>50</v>
      </c>
      <c r="F75" s="41" t="s">
        <v>51</v>
      </c>
      <c r="G75" s="44" t="s">
        <v>35</v>
      </c>
    </row>
    <row r="76" spans="1:7" ht="37.5">
      <c r="A76" s="291"/>
      <c r="E76" s="34" t="s">
        <v>2</v>
      </c>
      <c r="F76" s="41" t="s">
        <v>49</v>
      </c>
      <c r="G76" s="44" t="s">
        <v>35</v>
      </c>
    </row>
    <row r="77" spans="1:7">
      <c r="A77" s="291"/>
      <c r="E77" s="34" t="s">
        <v>7</v>
      </c>
      <c r="F77" s="43" t="s">
        <v>45</v>
      </c>
      <c r="G77" s="44" t="s">
        <v>35</v>
      </c>
    </row>
    <row r="78" spans="1:7">
      <c r="A78" s="291"/>
      <c r="E78" s="34" t="s">
        <v>8</v>
      </c>
      <c r="F78" s="43" t="s">
        <v>18</v>
      </c>
      <c r="G78" s="44" t="s">
        <v>35</v>
      </c>
    </row>
    <row r="79" spans="1:7">
      <c r="A79" s="291"/>
      <c r="E79" s="34" t="s">
        <v>33</v>
      </c>
      <c r="F79" s="41" t="s">
        <v>43</v>
      </c>
      <c r="G79" s="44" t="s">
        <v>35</v>
      </c>
    </row>
    <row r="80" spans="1:7">
      <c r="A80" s="291"/>
      <c r="E80" s="34" t="s">
        <v>34</v>
      </c>
      <c r="F80" s="41" t="s">
        <v>44</v>
      </c>
      <c r="G80" s="44" t="s">
        <v>35</v>
      </c>
    </row>
    <row r="81" spans="1:7">
      <c r="A81" s="291"/>
      <c r="E81" s="34" t="s">
        <v>19</v>
      </c>
      <c r="F81" s="43" t="s">
        <v>20</v>
      </c>
      <c r="G81" s="44" t="s">
        <v>35</v>
      </c>
    </row>
    <row r="82" spans="1:7">
      <c r="A82" s="291"/>
    </row>
    <row r="83" spans="1:7">
      <c r="A83" s="291"/>
      <c r="C83" s="31" t="s">
        <v>39</v>
      </c>
    </row>
    <row r="84" spans="1:7">
      <c r="A84" s="291"/>
    </row>
    <row r="85" spans="1:7" ht="24.75">
      <c r="A85" s="293" t="s">
        <v>150</v>
      </c>
      <c r="B85" s="55"/>
    </row>
    <row r="86" spans="1:7" s="45" customFormat="1">
      <c r="A86" s="287"/>
      <c r="B86" s="56" t="s">
        <v>0</v>
      </c>
    </row>
    <row r="87" spans="1:7" s="45" customFormat="1">
      <c r="A87" s="287"/>
      <c r="B87" s="56"/>
      <c r="C87" s="45" t="s">
        <v>87</v>
      </c>
    </row>
    <row r="88" spans="1:7" s="45" customFormat="1">
      <c r="A88" s="287"/>
      <c r="B88" s="56"/>
      <c r="C88" s="45" t="s">
        <v>86</v>
      </c>
    </row>
    <row r="89" spans="1:7" s="45" customFormat="1">
      <c r="A89" s="287"/>
      <c r="B89" s="56"/>
      <c r="C89" s="45" t="s">
        <v>164</v>
      </c>
    </row>
    <row r="90" spans="1:7" s="45" customFormat="1">
      <c r="A90" s="287"/>
      <c r="B90" s="56"/>
      <c r="C90" s="45" t="s">
        <v>165</v>
      </c>
    </row>
    <row r="91" spans="1:7" s="45" customFormat="1">
      <c r="A91" s="287"/>
      <c r="B91" s="56"/>
      <c r="C91" s="45" t="s">
        <v>182</v>
      </c>
    </row>
    <row r="92" spans="1:7" s="45" customFormat="1">
      <c r="A92" s="287"/>
      <c r="B92" s="56"/>
    </row>
    <row r="93" spans="1:7" s="45" customFormat="1">
      <c r="A93" s="287"/>
      <c r="B93" s="56" t="s">
        <v>1</v>
      </c>
    </row>
    <row r="94" spans="1:7" s="45" customFormat="1">
      <c r="A94" s="287"/>
      <c r="B94" s="56"/>
      <c r="C94" s="45" t="s">
        <v>85</v>
      </c>
    </row>
    <row r="95" spans="1:7" s="45" customFormat="1">
      <c r="A95" s="287"/>
      <c r="B95" s="56"/>
    </row>
    <row r="96" spans="1:7" s="45" customFormat="1">
      <c r="A96" s="287"/>
      <c r="B96" s="56"/>
      <c r="E96" s="109" t="s">
        <v>84</v>
      </c>
      <c r="F96" s="109" t="s">
        <v>4</v>
      </c>
    </row>
    <row r="97" spans="1:6" s="45" customFormat="1">
      <c r="A97" s="287"/>
      <c r="B97" s="56"/>
      <c r="E97" s="46" t="s">
        <v>836</v>
      </c>
      <c r="F97" s="46" t="s">
        <v>83</v>
      </c>
    </row>
    <row r="98" spans="1:6" s="45" customFormat="1">
      <c r="A98" s="287"/>
      <c r="B98" s="56"/>
      <c r="E98" s="46" t="s">
        <v>16</v>
      </c>
      <c r="F98" s="46" t="s">
        <v>82</v>
      </c>
    </row>
    <row r="99" spans="1:6" s="45" customFormat="1">
      <c r="A99" s="287"/>
      <c r="B99" s="56"/>
      <c r="E99" s="46" t="s">
        <v>81</v>
      </c>
      <c r="F99" s="46" t="s">
        <v>80</v>
      </c>
    </row>
    <row r="100" spans="1:6" s="45" customFormat="1">
      <c r="A100" s="287"/>
      <c r="B100" s="56"/>
      <c r="E100" s="46" t="s">
        <v>79</v>
      </c>
      <c r="F100" s="46" t="s">
        <v>78</v>
      </c>
    </row>
    <row r="101" spans="1:6" s="45" customFormat="1">
      <c r="A101" s="287"/>
      <c r="B101" s="56"/>
      <c r="E101" s="46" t="s">
        <v>9</v>
      </c>
      <c r="F101" s="46" t="s">
        <v>77</v>
      </c>
    </row>
    <row r="102" spans="1:6" s="45" customFormat="1">
      <c r="A102" s="287"/>
      <c r="B102" s="56"/>
    </row>
    <row r="103" spans="1:6" s="45" customFormat="1">
      <c r="A103" s="287"/>
      <c r="B103" s="56"/>
      <c r="C103" s="45" t="s">
        <v>76</v>
      </c>
    </row>
    <row r="104" spans="1:6" s="45" customFormat="1">
      <c r="A104" s="287"/>
      <c r="B104" s="56"/>
      <c r="C104" s="45" t="s">
        <v>219</v>
      </c>
    </row>
    <row r="105" spans="1:6" s="45" customFormat="1">
      <c r="A105" s="287"/>
      <c r="B105" s="56"/>
      <c r="C105" s="45" t="s">
        <v>194</v>
      </c>
    </row>
    <row r="106" spans="1:6" s="45" customFormat="1">
      <c r="A106" s="287"/>
      <c r="B106" s="56"/>
      <c r="C106" s="45" t="s">
        <v>75</v>
      </c>
    </row>
    <row r="107" spans="1:6" s="45" customFormat="1">
      <c r="A107" s="287"/>
      <c r="B107" s="56"/>
      <c r="C107" s="45" t="s">
        <v>837</v>
      </c>
    </row>
    <row r="108" spans="1:6" s="45" customFormat="1">
      <c r="A108" s="287"/>
      <c r="B108" s="56"/>
      <c r="D108" s="45" t="s">
        <v>74</v>
      </c>
    </row>
    <row r="109" spans="1:6" s="45" customFormat="1">
      <c r="A109" s="287"/>
      <c r="B109" s="56"/>
      <c r="D109" s="45" t="s">
        <v>73</v>
      </c>
    </row>
    <row r="110" spans="1:6" s="45" customFormat="1">
      <c r="A110" s="287"/>
      <c r="B110" s="56"/>
      <c r="D110" s="45" t="s">
        <v>838</v>
      </c>
    </row>
    <row r="111" spans="1:6" s="45" customFormat="1">
      <c r="A111" s="287"/>
      <c r="B111" s="56"/>
      <c r="D111" s="45" t="s">
        <v>72</v>
      </c>
    </row>
    <row r="112" spans="1:6" s="45" customFormat="1">
      <c r="A112" s="287"/>
      <c r="B112" s="56"/>
      <c r="C112" s="45" t="s">
        <v>71</v>
      </c>
    </row>
    <row r="113" spans="1:4" s="45" customFormat="1">
      <c r="A113" s="287"/>
      <c r="B113" s="56"/>
    </row>
    <row r="114" spans="1:4" ht="24.75">
      <c r="A114" s="293" t="s">
        <v>151</v>
      </c>
      <c r="B114" s="55"/>
    </row>
    <row r="115" spans="1:4" s="45" customFormat="1">
      <c r="A115" s="287"/>
      <c r="B115" s="56" t="s">
        <v>0</v>
      </c>
    </row>
    <row r="116" spans="1:4" s="45" customFormat="1">
      <c r="A116" s="287"/>
      <c r="B116" s="56"/>
      <c r="C116" s="45" t="s">
        <v>166</v>
      </c>
    </row>
    <row r="117" spans="1:4" s="45" customFormat="1">
      <c r="A117" s="287"/>
      <c r="B117" s="56"/>
      <c r="C117" s="45" t="s">
        <v>102</v>
      </c>
    </row>
    <row r="118" spans="1:4" s="45" customFormat="1">
      <c r="A118" s="287"/>
      <c r="B118" s="56"/>
      <c r="C118" s="45" t="s">
        <v>101</v>
      </c>
    </row>
    <row r="119" spans="1:4" s="45" customFormat="1">
      <c r="A119" s="287"/>
      <c r="B119" s="56"/>
      <c r="D119" s="45" t="s">
        <v>839</v>
      </c>
    </row>
    <row r="120" spans="1:4" s="45" customFormat="1">
      <c r="A120" s="287"/>
      <c r="B120" s="56"/>
      <c r="D120" s="45" t="s">
        <v>840</v>
      </c>
    </row>
    <row r="121" spans="1:4" s="45" customFormat="1">
      <c r="A121" s="287"/>
      <c r="B121" s="56"/>
      <c r="D121" s="45" t="s">
        <v>100</v>
      </c>
    </row>
    <row r="122" spans="1:4" s="45" customFormat="1">
      <c r="A122" s="287"/>
      <c r="B122" s="56"/>
      <c r="C122" s="45" t="s">
        <v>167</v>
      </c>
    </row>
    <row r="123" spans="1:4" s="45" customFormat="1">
      <c r="A123" s="287"/>
      <c r="B123" s="56"/>
      <c r="C123" s="45" t="s">
        <v>183</v>
      </c>
    </row>
    <row r="124" spans="1:4" s="45" customFormat="1">
      <c r="A124" s="287"/>
      <c r="B124" s="56"/>
    </row>
    <row r="125" spans="1:4" s="45" customFormat="1">
      <c r="A125" s="287"/>
      <c r="B125" s="56" t="s">
        <v>1</v>
      </c>
    </row>
    <row r="126" spans="1:4" s="45" customFormat="1">
      <c r="A126" s="287"/>
      <c r="B126" s="56"/>
      <c r="C126" s="45" t="s">
        <v>99</v>
      </c>
    </row>
    <row r="127" spans="1:4" s="45" customFormat="1">
      <c r="A127" s="287"/>
      <c r="B127" s="56"/>
      <c r="C127" s="45" t="s">
        <v>98</v>
      </c>
    </row>
    <row r="128" spans="1:4" s="45" customFormat="1">
      <c r="A128" s="287"/>
      <c r="B128" s="56"/>
    </row>
    <row r="129" spans="1:3" s="45" customFormat="1">
      <c r="A129" s="287"/>
      <c r="B129" s="56" t="s">
        <v>97</v>
      </c>
    </row>
    <row r="130" spans="1:3" s="45" customFormat="1">
      <c r="A130" s="287"/>
      <c r="B130" s="56"/>
      <c r="C130" s="45" t="s">
        <v>156</v>
      </c>
    </row>
    <row r="131" spans="1:3" s="45" customFormat="1">
      <c r="A131" s="287"/>
      <c r="B131" s="56"/>
      <c r="C131" s="45" t="s">
        <v>96</v>
      </c>
    </row>
    <row r="132" spans="1:3" s="45" customFormat="1">
      <c r="A132" s="287"/>
      <c r="B132" s="56"/>
      <c r="C132" s="45" t="s">
        <v>95</v>
      </c>
    </row>
    <row r="133" spans="1:3" s="45" customFormat="1">
      <c r="A133" s="287"/>
      <c r="B133" s="56"/>
      <c r="C133" s="45" t="s">
        <v>94</v>
      </c>
    </row>
    <row r="134" spans="1:3" s="45" customFormat="1">
      <c r="A134" s="287"/>
      <c r="B134" s="56"/>
      <c r="C134" s="45" t="s">
        <v>93</v>
      </c>
    </row>
    <row r="135" spans="1:3" s="45" customFormat="1">
      <c r="A135" s="287"/>
      <c r="B135" s="56"/>
      <c r="C135" s="45" t="s">
        <v>92</v>
      </c>
    </row>
    <row r="136" spans="1:3">
      <c r="A136" s="291"/>
    </row>
    <row r="137" spans="1:3" ht="24.75">
      <c r="A137" s="293" t="s">
        <v>152</v>
      </c>
      <c r="B137" s="55"/>
    </row>
    <row r="138" spans="1:3" s="30" customFormat="1">
      <c r="A138" s="294"/>
      <c r="B138" s="57" t="s">
        <v>0</v>
      </c>
    </row>
    <row r="139" spans="1:3" s="30" customFormat="1">
      <c r="A139" s="294"/>
      <c r="B139" s="57"/>
      <c r="C139" s="30" t="s">
        <v>120</v>
      </c>
    </row>
    <row r="140" spans="1:3" s="30" customFormat="1">
      <c r="A140" s="294"/>
      <c r="B140" s="57"/>
      <c r="C140" s="30" t="s">
        <v>184</v>
      </c>
    </row>
    <row r="141" spans="1:3" s="45" customFormat="1">
      <c r="A141" s="287"/>
      <c r="B141" s="56"/>
      <c r="C141" s="45" t="s">
        <v>185</v>
      </c>
    </row>
    <row r="142" spans="1:3" s="30" customFormat="1">
      <c r="A142" s="294"/>
      <c r="B142" s="57"/>
    </row>
    <row r="143" spans="1:3" s="30" customFormat="1">
      <c r="A143" s="294"/>
      <c r="B143" s="57" t="s">
        <v>1</v>
      </c>
    </row>
    <row r="144" spans="1:3" s="30" customFormat="1">
      <c r="A144" s="294"/>
      <c r="B144" s="57"/>
      <c r="C144" s="30" t="s">
        <v>841</v>
      </c>
    </row>
    <row r="145" spans="1:6" s="30" customFormat="1">
      <c r="A145" s="294"/>
      <c r="B145" s="57"/>
      <c r="C145" s="30" t="s">
        <v>119</v>
      </c>
    </row>
    <row r="146" spans="1:6" s="30" customFormat="1">
      <c r="A146" s="294"/>
      <c r="B146" s="57"/>
      <c r="C146" s="30" t="s">
        <v>118</v>
      </c>
    </row>
    <row r="147" spans="1:6" s="30" customFormat="1">
      <c r="A147" s="294"/>
      <c r="B147" s="57"/>
      <c r="D147" s="30" t="s">
        <v>117</v>
      </c>
    </row>
    <row r="148" spans="1:6" s="30" customFormat="1">
      <c r="A148" s="294"/>
      <c r="B148" s="57"/>
      <c r="C148" s="30" t="s">
        <v>116</v>
      </c>
    </row>
    <row r="149" spans="1:6" s="30" customFormat="1">
      <c r="A149" s="294"/>
      <c r="B149" s="57"/>
      <c r="C149" s="30" t="s">
        <v>115</v>
      </c>
    </row>
    <row r="150" spans="1:6" s="30" customFormat="1">
      <c r="A150" s="294"/>
      <c r="B150" s="57"/>
    </row>
    <row r="151" spans="1:6" s="30" customFormat="1">
      <c r="A151" s="119"/>
      <c r="B151" s="58" t="s">
        <v>97</v>
      </c>
      <c r="C151" s="47"/>
    </row>
    <row r="152" spans="1:6" s="30" customFormat="1">
      <c r="A152" s="119"/>
      <c r="B152" s="58"/>
      <c r="C152" s="47" t="s">
        <v>157</v>
      </c>
    </row>
    <row r="153" spans="1:6" s="30" customFormat="1">
      <c r="A153" s="119"/>
      <c r="B153" s="58"/>
      <c r="C153" s="47" t="s">
        <v>114</v>
      </c>
    </row>
    <row r="154" spans="1:6" s="30" customFormat="1">
      <c r="A154" s="119"/>
      <c r="B154" s="58"/>
      <c r="C154" s="47" t="s">
        <v>113</v>
      </c>
    </row>
    <row r="155" spans="1:6" s="30" customFormat="1">
      <c r="A155" s="119"/>
      <c r="B155" s="58"/>
      <c r="C155" s="47" t="s">
        <v>112</v>
      </c>
    </row>
    <row r="156" spans="1:6" s="30" customFormat="1">
      <c r="A156" s="294"/>
      <c r="B156" s="57"/>
    </row>
    <row r="157" spans="1:6" ht="24.75">
      <c r="A157" s="293" t="s">
        <v>842</v>
      </c>
      <c r="B157" s="295"/>
      <c r="C157" s="296"/>
      <c r="D157" s="296"/>
      <c r="E157" s="296"/>
      <c r="F157" s="296"/>
    </row>
    <row r="158" spans="1:6">
      <c r="A158" s="294"/>
      <c r="B158" s="297" t="s">
        <v>0</v>
      </c>
      <c r="C158" s="298"/>
      <c r="D158" s="298"/>
      <c r="E158" s="298"/>
      <c r="F158" s="298"/>
    </row>
    <row r="159" spans="1:6">
      <c r="A159" s="294"/>
      <c r="B159" s="297"/>
      <c r="C159" s="298" t="s">
        <v>843</v>
      </c>
      <c r="D159" s="298"/>
      <c r="E159" s="298"/>
      <c r="F159" s="298"/>
    </row>
    <row r="160" spans="1:6">
      <c r="A160" s="294"/>
      <c r="B160" s="297"/>
      <c r="C160" s="298" t="s">
        <v>844</v>
      </c>
      <c r="D160" s="298"/>
      <c r="E160" s="298"/>
      <c r="F160" s="298"/>
    </row>
    <row r="161" spans="1:6">
      <c r="A161" s="287"/>
      <c r="B161" s="299"/>
      <c r="C161" s="300" t="s">
        <v>845</v>
      </c>
      <c r="D161" s="300"/>
      <c r="E161" s="300"/>
      <c r="F161" s="300"/>
    </row>
    <row r="162" spans="1:6">
      <c r="A162" s="294"/>
      <c r="B162" s="297"/>
      <c r="C162" s="298"/>
      <c r="D162" s="298"/>
      <c r="E162" s="298"/>
      <c r="F162" s="298"/>
    </row>
    <row r="163" spans="1:6">
      <c r="A163" s="294"/>
      <c r="B163" s="297" t="s">
        <v>1</v>
      </c>
      <c r="C163" s="298"/>
      <c r="D163" s="298"/>
      <c r="E163" s="298"/>
      <c r="F163" s="298"/>
    </row>
    <row r="164" spans="1:6">
      <c r="A164" s="294"/>
      <c r="B164" s="297"/>
      <c r="C164" s="298" t="s">
        <v>841</v>
      </c>
      <c r="D164" s="298"/>
      <c r="E164" s="298"/>
      <c r="F164" s="298"/>
    </row>
    <row r="165" spans="1:6">
      <c r="A165" s="294"/>
      <c r="B165" s="297"/>
      <c r="C165" s="298" t="s">
        <v>119</v>
      </c>
      <c r="D165" s="298"/>
      <c r="E165" s="298"/>
      <c r="F165" s="298"/>
    </row>
    <row r="166" spans="1:6">
      <c r="A166" s="294"/>
      <c r="B166" s="297"/>
      <c r="C166" s="298" t="s">
        <v>846</v>
      </c>
      <c r="D166" s="298"/>
      <c r="E166" s="298"/>
      <c r="F166" s="298"/>
    </row>
    <row r="167" spans="1:6">
      <c r="A167" s="294"/>
      <c r="B167" s="297"/>
      <c r="C167" s="298"/>
      <c r="D167" s="298"/>
      <c r="E167" s="301" t="s">
        <v>84</v>
      </c>
      <c r="F167" s="301" t="s">
        <v>4</v>
      </c>
    </row>
    <row r="168" spans="1:6">
      <c r="A168" s="294"/>
      <c r="B168" s="297"/>
      <c r="C168" s="298"/>
      <c r="D168" s="298"/>
      <c r="E168" s="302" t="s">
        <v>847</v>
      </c>
      <c r="F168" s="303" t="s">
        <v>848</v>
      </c>
    </row>
    <row r="169" spans="1:6">
      <c r="A169" s="294"/>
      <c r="B169" s="297"/>
      <c r="C169" s="298"/>
      <c r="D169" s="298"/>
      <c r="E169" s="302" t="s">
        <v>849</v>
      </c>
      <c r="F169" s="303" t="s">
        <v>850</v>
      </c>
    </row>
    <row r="170" spans="1:6">
      <c r="A170" s="294"/>
      <c r="B170" s="297"/>
      <c r="C170" s="298"/>
      <c r="D170" s="298"/>
      <c r="E170" s="302" t="s">
        <v>851</v>
      </c>
      <c r="F170" s="303" t="s">
        <v>852</v>
      </c>
    </row>
    <row r="171" spans="1:6">
      <c r="A171" s="294"/>
      <c r="B171" s="297"/>
      <c r="C171" s="298"/>
      <c r="D171" s="298"/>
      <c r="E171" s="302" t="s">
        <v>853</v>
      </c>
      <c r="F171" s="303" t="s">
        <v>854</v>
      </c>
    </row>
    <row r="172" spans="1:6">
      <c r="A172" s="294"/>
      <c r="B172" s="297"/>
      <c r="C172" s="298"/>
      <c r="D172" s="298"/>
      <c r="E172" s="302" t="s">
        <v>855</v>
      </c>
      <c r="F172" s="303" t="s">
        <v>856</v>
      </c>
    </row>
    <row r="173" spans="1:6">
      <c r="A173" s="294"/>
      <c r="B173" s="297"/>
      <c r="C173" s="298"/>
      <c r="D173" s="298"/>
      <c r="E173" s="302" t="s">
        <v>857</v>
      </c>
      <c r="F173" s="303" t="s">
        <v>858</v>
      </c>
    </row>
    <row r="174" spans="1:6">
      <c r="A174" s="294"/>
      <c r="B174" s="297"/>
      <c r="C174" s="298"/>
      <c r="D174" s="298"/>
      <c r="E174" s="304" t="s">
        <v>859</v>
      </c>
      <c r="F174" s="305" t="s">
        <v>860</v>
      </c>
    </row>
    <row r="175" spans="1:6">
      <c r="A175" s="294"/>
      <c r="B175" s="297"/>
      <c r="C175" s="298"/>
      <c r="D175" s="298"/>
      <c r="E175" s="306"/>
      <c r="F175" s="307" t="s">
        <v>861</v>
      </c>
    </row>
    <row r="176" spans="1:6">
      <c r="A176" s="294"/>
      <c r="B176" s="297"/>
      <c r="C176" s="298"/>
      <c r="D176" s="298"/>
      <c r="E176" s="304" t="s">
        <v>862</v>
      </c>
      <c r="F176" s="305" t="s">
        <v>863</v>
      </c>
    </row>
    <row r="177" spans="1:6">
      <c r="A177" s="294"/>
      <c r="B177" s="297"/>
      <c r="C177" s="298"/>
      <c r="D177" s="298"/>
      <c r="E177" s="306"/>
      <c r="F177" s="307" t="s">
        <v>864</v>
      </c>
    </row>
    <row r="178" spans="1:6">
      <c r="A178" s="294"/>
      <c r="B178" s="297"/>
      <c r="C178" s="298"/>
      <c r="D178" s="298"/>
      <c r="E178" s="306"/>
      <c r="F178" s="307" t="s">
        <v>865</v>
      </c>
    </row>
    <row r="179" spans="1:6">
      <c r="A179" s="294"/>
      <c r="B179" s="297"/>
      <c r="C179" s="298"/>
      <c r="D179" s="298"/>
      <c r="E179" s="308"/>
      <c r="F179" s="309" t="s">
        <v>866</v>
      </c>
    </row>
    <row r="180" spans="1:6">
      <c r="A180" s="294"/>
      <c r="B180" s="297"/>
      <c r="C180" s="298"/>
      <c r="D180" s="298"/>
      <c r="F180" s="298"/>
    </row>
    <row r="181" spans="1:6">
      <c r="A181" s="119"/>
      <c r="B181" s="310" t="s">
        <v>97</v>
      </c>
      <c r="C181" s="311"/>
      <c r="D181" s="298"/>
      <c r="E181" s="298"/>
      <c r="F181" s="298"/>
    </row>
    <row r="182" spans="1:6">
      <c r="A182" s="119"/>
      <c r="B182" s="310"/>
      <c r="C182" s="311" t="s">
        <v>867</v>
      </c>
      <c r="D182" s="298"/>
      <c r="E182" s="298"/>
      <c r="F182" s="298"/>
    </row>
    <row r="183" spans="1:6">
      <c r="A183" s="119"/>
      <c r="B183" s="310"/>
      <c r="C183" s="311" t="s">
        <v>868</v>
      </c>
      <c r="D183" s="298"/>
      <c r="E183" s="298"/>
      <c r="F183" s="298"/>
    </row>
    <row r="184" spans="1:6">
      <c r="A184" s="119"/>
      <c r="B184" s="310"/>
      <c r="C184" s="311" t="s">
        <v>869</v>
      </c>
      <c r="D184" s="298"/>
      <c r="E184" s="298"/>
      <c r="F184" s="298"/>
    </row>
    <row r="185" spans="1:6">
      <c r="A185" s="119"/>
      <c r="B185" s="310"/>
      <c r="C185" s="311"/>
      <c r="D185" s="298"/>
      <c r="E185" s="298"/>
      <c r="F185" s="298"/>
    </row>
    <row r="186" spans="1:6">
      <c r="A186" s="119"/>
      <c r="B186" s="310"/>
      <c r="C186" s="311"/>
      <c r="D186" s="298"/>
      <c r="E186" s="298"/>
      <c r="F186" s="298"/>
    </row>
    <row r="187" spans="1:6" ht="24.75">
      <c r="A187" s="293" t="s">
        <v>870</v>
      </c>
      <c r="B187" s="295"/>
      <c r="C187" s="296"/>
      <c r="D187" s="296"/>
      <c r="E187" s="296"/>
      <c r="F187" s="296"/>
    </row>
    <row r="188" spans="1:6">
      <c r="A188" s="291"/>
      <c r="B188" s="54" t="s">
        <v>871</v>
      </c>
    </row>
    <row r="189" spans="1:6">
      <c r="A189" s="291"/>
      <c r="C189" s="31" t="s">
        <v>872</v>
      </c>
    </row>
    <row r="190" spans="1:6">
      <c r="A190" s="291"/>
      <c r="C190" s="31" t="s">
        <v>873</v>
      </c>
    </row>
    <row r="191" spans="1:6">
      <c r="A191" s="291"/>
      <c r="C191" s="312" t="s">
        <v>874</v>
      </c>
    </row>
    <row r="192" spans="1:6">
      <c r="A192" s="291"/>
    </row>
    <row r="193" spans="1:6">
      <c r="A193" s="291"/>
      <c r="B193" s="54" t="s">
        <v>875</v>
      </c>
    </row>
    <row r="194" spans="1:6">
      <c r="A194" s="291"/>
      <c r="C194" s="31" t="s">
        <v>876</v>
      </c>
    </row>
    <row r="195" spans="1:6">
      <c r="A195" s="291"/>
      <c r="C195" s="31" t="s">
        <v>877</v>
      </c>
    </row>
    <row r="196" spans="1:6">
      <c r="A196" s="291"/>
      <c r="C196" s="31" t="s">
        <v>878</v>
      </c>
    </row>
    <row r="197" spans="1:6" ht="19.5" thickBot="1">
      <c r="A197" s="291"/>
      <c r="E197" s="313" t="s">
        <v>84</v>
      </c>
      <c r="F197" s="313" t="s">
        <v>879</v>
      </c>
    </row>
    <row r="198" spans="1:6" ht="19.5" thickTop="1">
      <c r="A198" s="291"/>
      <c r="E198" s="314" t="s">
        <v>222</v>
      </c>
      <c r="F198" s="314" t="s">
        <v>880</v>
      </c>
    </row>
    <row r="199" spans="1:6">
      <c r="A199" s="291"/>
      <c r="E199" s="308"/>
      <c r="F199" s="308" t="s">
        <v>881</v>
      </c>
    </row>
    <row r="200" spans="1:6">
      <c r="A200" s="291"/>
      <c r="E200" s="302" t="s">
        <v>882</v>
      </c>
      <c r="F200" s="302" t="s">
        <v>883</v>
      </c>
    </row>
    <row r="201" spans="1:6">
      <c r="A201" s="291"/>
      <c r="E201" s="302" t="s">
        <v>884</v>
      </c>
      <c r="F201" s="302" t="s">
        <v>885</v>
      </c>
    </row>
    <row r="202" spans="1:6">
      <c r="A202" s="291"/>
      <c r="E202" s="302" t="s">
        <v>886</v>
      </c>
      <c r="F202" s="302" t="s">
        <v>887</v>
      </c>
    </row>
    <row r="203" spans="1:6">
      <c r="A203" s="291"/>
      <c r="E203" s="302" t="s">
        <v>230</v>
      </c>
      <c r="F203" s="302" t="s">
        <v>888</v>
      </c>
    </row>
    <row r="204" spans="1:6">
      <c r="A204" s="291"/>
      <c r="E204" s="302" t="s">
        <v>232</v>
      </c>
      <c r="F204" s="302" t="s">
        <v>889</v>
      </c>
    </row>
    <row r="205" spans="1:6">
      <c r="A205" s="291"/>
      <c r="E205" s="302" t="s">
        <v>890</v>
      </c>
      <c r="F205" s="302" t="s">
        <v>891</v>
      </c>
    </row>
    <row r="206" spans="1:6">
      <c r="A206" s="291"/>
      <c r="E206" s="302" t="s">
        <v>233</v>
      </c>
      <c r="F206" s="302" t="s">
        <v>892</v>
      </c>
    </row>
    <row r="207" spans="1:6">
      <c r="A207" s="291"/>
      <c r="E207" s="302" t="s">
        <v>220</v>
      </c>
      <c r="F207" s="302" t="s">
        <v>893</v>
      </c>
    </row>
    <row r="208" spans="1:6">
      <c r="A208" s="291"/>
      <c r="E208" s="302" t="s">
        <v>894</v>
      </c>
      <c r="F208" s="302" t="s">
        <v>895</v>
      </c>
    </row>
    <row r="209" spans="1:7">
      <c r="A209" s="291"/>
      <c r="E209" s="302" t="s">
        <v>896</v>
      </c>
      <c r="F209" s="302" t="s">
        <v>897</v>
      </c>
    </row>
    <row r="210" spans="1:7">
      <c r="A210" s="291"/>
      <c r="E210" s="302" t="s">
        <v>898</v>
      </c>
      <c r="F210" s="302" t="s">
        <v>899</v>
      </c>
    </row>
    <row r="211" spans="1:7">
      <c r="A211" s="291"/>
      <c r="E211" s="302" t="s">
        <v>900</v>
      </c>
      <c r="F211" s="302" t="s">
        <v>901</v>
      </c>
    </row>
    <row r="212" spans="1:7">
      <c r="A212" s="291"/>
    </row>
    <row r="213" spans="1:7">
      <c r="A213" s="291"/>
      <c r="C213" s="31" t="s">
        <v>902</v>
      </c>
    </row>
    <row r="214" spans="1:7">
      <c r="A214" s="291"/>
      <c r="C214" s="31" t="s">
        <v>903</v>
      </c>
    </row>
    <row r="215" spans="1:7" ht="19.5" thickBot="1">
      <c r="A215" s="291"/>
      <c r="E215" s="313" t="s">
        <v>84</v>
      </c>
      <c r="F215" s="313" t="s">
        <v>879</v>
      </c>
    </row>
    <row r="216" spans="1:7" ht="19.5" thickTop="1">
      <c r="A216" s="291"/>
      <c r="E216" s="308" t="s">
        <v>904</v>
      </c>
      <c r="F216" s="308" t="s">
        <v>905</v>
      </c>
    </row>
    <row r="217" spans="1:7">
      <c r="A217" s="291"/>
      <c r="E217" s="302" t="s">
        <v>906</v>
      </c>
      <c r="F217" s="302" t="s">
        <v>907</v>
      </c>
    </row>
    <row r="218" spans="1:7">
      <c r="A218" s="291"/>
      <c r="E218" s="302" t="s">
        <v>908</v>
      </c>
      <c r="F218" s="302" t="s">
        <v>909</v>
      </c>
    </row>
    <row r="219" spans="1:7">
      <c r="A219" s="291"/>
      <c r="E219" s="302" t="s">
        <v>910</v>
      </c>
      <c r="F219" s="302" t="s">
        <v>911</v>
      </c>
    </row>
    <row r="220" spans="1:7">
      <c r="A220" s="291"/>
      <c r="E220" s="302" t="s">
        <v>243</v>
      </c>
      <c r="F220" s="302" t="s">
        <v>912</v>
      </c>
    </row>
    <row r="221" spans="1:7">
      <c r="A221" s="291"/>
      <c r="E221" s="302" t="s">
        <v>913</v>
      </c>
      <c r="F221" s="302" t="s">
        <v>914</v>
      </c>
    </row>
    <row r="222" spans="1:7">
      <c r="A222" s="291"/>
      <c r="E222" s="302" t="s">
        <v>245</v>
      </c>
      <c r="F222" s="302" t="s">
        <v>915</v>
      </c>
    </row>
    <row r="223" spans="1:7">
      <c r="A223" s="291"/>
      <c r="E223" s="315"/>
      <c r="F223" s="315"/>
      <c r="G223" s="315"/>
    </row>
    <row r="224" spans="1:7">
      <c r="A224" s="291"/>
      <c r="C224" s="31" t="s">
        <v>916</v>
      </c>
      <c r="E224" s="315"/>
      <c r="F224" s="315"/>
      <c r="G224" s="315"/>
    </row>
    <row r="225" spans="1:7" ht="19.5" thickBot="1">
      <c r="A225" s="291"/>
      <c r="E225" s="313" t="s">
        <v>84</v>
      </c>
      <c r="F225" s="313" t="s">
        <v>879</v>
      </c>
      <c r="G225" s="315"/>
    </row>
    <row r="226" spans="1:7" ht="19.5" thickTop="1">
      <c r="A226" s="291"/>
      <c r="E226" s="308" t="s">
        <v>917</v>
      </c>
      <c r="F226" s="308" t="s">
        <v>918</v>
      </c>
      <c r="G226" s="315"/>
    </row>
    <row r="227" spans="1:7">
      <c r="A227" s="291"/>
      <c r="E227" s="302" t="s">
        <v>29</v>
      </c>
      <c r="F227" s="302" t="s">
        <v>919</v>
      </c>
      <c r="G227" s="315"/>
    </row>
    <row r="228" spans="1:7">
      <c r="A228" s="291"/>
      <c r="E228" s="302" t="s">
        <v>247</v>
      </c>
      <c r="F228" s="302" t="s">
        <v>920</v>
      </c>
      <c r="G228" s="315"/>
    </row>
    <row r="229" spans="1:7">
      <c r="A229" s="291"/>
      <c r="E229" s="315"/>
      <c r="F229" s="315"/>
      <c r="G229" s="315"/>
    </row>
    <row r="230" spans="1:7">
      <c r="A230" s="291"/>
      <c r="C230" s="31" t="s">
        <v>921</v>
      </c>
      <c r="E230" s="315"/>
      <c r="F230" s="315"/>
      <c r="G230" s="315"/>
    </row>
    <row r="231" spans="1:7" ht="19.5" thickBot="1">
      <c r="A231" s="291"/>
      <c r="E231" s="313" t="s">
        <v>84</v>
      </c>
      <c r="F231" s="313" t="s">
        <v>879</v>
      </c>
      <c r="G231" s="315"/>
    </row>
    <row r="232" spans="1:7" ht="19.5" thickTop="1">
      <c r="A232" s="291"/>
      <c r="E232" s="302" t="s">
        <v>922</v>
      </c>
      <c r="F232" s="302" t="s">
        <v>923</v>
      </c>
      <c r="G232" s="315"/>
    </row>
    <row r="233" spans="1:7">
      <c r="A233" s="291"/>
    </row>
    <row r="234" spans="1:7">
      <c r="A234" s="291"/>
      <c r="C234" s="31" t="s">
        <v>924</v>
      </c>
    </row>
    <row r="235" spans="1:7">
      <c r="A235" s="291"/>
    </row>
    <row r="236" spans="1:7">
      <c r="A236" s="291"/>
      <c r="B236" s="54" t="s">
        <v>925</v>
      </c>
    </row>
    <row r="237" spans="1:7">
      <c r="A237" s="291"/>
      <c r="C237" s="31" t="s">
        <v>926</v>
      </c>
    </row>
    <row r="238" spans="1:7">
      <c r="A238" s="291"/>
      <c r="C238" s="312" t="s">
        <v>927</v>
      </c>
    </row>
    <row r="239" spans="1:7">
      <c r="A239" s="291"/>
    </row>
    <row r="240" spans="1:7" ht="37.5">
      <c r="A240" s="291"/>
      <c r="E240" s="316" t="s">
        <v>928</v>
      </c>
      <c r="F240" s="317" t="s">
        <v>929</v>
      </c>
    </row>
    <row r="241" spans="1:6" ht="37.5">
      <c r="A241" s="291"/>
      <c r="E241" s="316" t="s">
        <v>930</v>
      </c>
      <c r="F241" s="317" t="s">
        <v>931</v>
      </c>
    </row>
    <row r="242" spans="1:6">
      <c r="A242" s="291"/>
      <c r="E242" s="316" t="s">
        <v>932</v>
      </c>
      <c r="F242" s="302" t="s">
        <v>933</v>
      </c>
    </row>
    <row r="243" spans="1:6">
      <c r="A243" s="291"/>
      <c r="E243" s="316" t="s">
        <v>249</v>
      </c>
      <c r="F243" s="302" t="s">
        <v>934</v>
      </c>
    </row>
    <row r="244" spans="1:6">
      <c r="A244" s="291"/>
    </row>
    <row r="245" spans="1:6">
      <c r="A245" s="291"/>
      <c r="C245" s="31" t="s">
        <v>935</v>
      </c>
    </row>
    <row r="246" spans="1:6">
      <c r="A246" s="291"/>
      <c r="C246" s="312" t="s">
        <v>936</v>
      </c>
    </row>
    <row r="247" spans="1:6">
      <c r="A247" s="291"/>
    </row>
    <row r="248" spans="1:6">
      <c r="A248" s="291"/>
      <c r="E248" s="302" t="s">
        <v>937</v>
      </c>
      <c r="F248" s="302"/>
    </row>
    <row r="249" spans="1:6">
      <c r="A249" s="291"/>
      <c r="E249" s="302" t="s">
        <v>938</v>
      </c>
      <c r="F249" s="302"/>
    </row>
    <row r="250" spans="1:6">
      <c r="A250" s="291"/>
      <c r="E250" s="302" t="s">
        <v>939</v>
      </c>
      <c r="F250" s="302"/>
    </row>
    <row r="251" spans="1:6">
      <c r="A251" s="291"/>
      <c r="E251" s="302" t="s">
        <v>940</v>
      </c>
      <c r="F251" s="302"/>
    </row>
    <row r="252" spans="1:6">
      <c r="A252" s="291"/>
      <c r="E252" s="302" t="s">
        <v>941</v>
      </c>
      <c r="F252" s="302" t="s">
        <v>942</v>
      </c>
    </row>
    <row r="253" spans="1:6">
      <c r="A253" s="291"/>
      <c r="E253" s="302" t="s">
        <v>943</v>
      </c>
      <c r="F253" s="302"/>
    </row>
    <row r="254" spans="1:6">
      <c r="A254" s="291"/>
      <c r="E254" s="302" t="s">
        <v>944</v>
      </c>
      <c r="F254" s="302" t="s">
        <v>945</v>
      </c>
    </row>
    <row r="255" spans="1:6">
      <c r="A255" s="291"/>
      <c r="E255" s="302" t="s">
        <v>946</v>
      </c>
      <c r="F255" s="302" t="s">
        <v>947</v>
      </c>
    </row>
    <row r="256" spans="1:6">
      <c r="A256" s="291"/>
      <c r="E256" s="302" t="s">
        <v>948</v>
      </c>
      <c r="F256" s="302"/>
    </row>
    <row r="257" spans="1:6">
      <c r="A257" s="291"/>
      <c r="E257" s="302" t="s">
        <v>949</v>
      </c>
      <c r="F257" s="302"/>
    </row>
    <row r="258" spans="1:6">
      <c r="A258" s="291"/>
      <c r="E258" s="302" t="s">
        <v>950</v>
      </c>
      <c r="F258" s="302" t="s">
        <v>951</v>
      </c>
    </row>
    <row r="259" spans="1:6">
      <c r="A259" s="291"/>
    </row>
    <row r="260" spans="1:6">
      <c r="A260" s="291"/>
      <c r="C260" s="31" t="s">
        <v>952</v>
      </c>
    </row>
    <row r="261" spans="1:6">
      <c r="A261" s="291"/>
      <c r="C261" s="312" t="s">
        <v>953</v>
      </c>
    </row>
    <row r="262" spans="1:6">
      <c r="A262" s="291"/>
    </row>
    <row r="263" spans="1:6">
      <c r="A263" s="291"/>
      <c r="E263" s="302" t="s">
        <v>231</v>
      </c>
      <c r="F263" s="302" t="s">
        <v>954</v>
      </c>
    </row>
    <row r="264" spans="1:6">
      <c r="A264" s="291"/>
      <c r="E264" s="302" t="s">
        <v>229</v>
      </c>
      <c r="F264" s="302" t="s">
        <v>955</v>
      </c>
    </row>
    <row r="265" spans="1:6">
      <c r="A265" s="291"/>
      <c r="E265" s="302" t="s">
        <v>956</v>
      </c>
      <c r="F265" s="302" t="s">
        <v>957</v>
      </c>
    </row>
    <row r="266" spans="1:6">
      <c r="A266" s="291"/>
      <c r="E266" s="302" t="s">
        <v>958</v>
      </c>
      <c r="F266" s="302" t="s">
        <v>959</v>
      </c>
    </row>
    <row r="267" spans="1:6">
      <c r="A267" s="291"/>
      <c r="E267" s="302" t="s">
        <v>960</v>
      </c>
      <c r="F267" s="302" t="s">
        <v>961</v>
      </c>
    </row>
    <row r="268" spans="1:6">
      <c r="A268" s="291"/>
    </row>
    <row r="269" spans="1:6">
      <c r="A269" s="291"/>
      <c r="C269" s="31" t="s">
        <v>962</v>
      </c>
    </row>
    <row r="270" spans="1:6">
      <c r="A270" s="291"/>
      <c r="C270" s="312" t="s">
        <v>953</v>
      </c>
    </row>
    <row r="271" spans="1:6">
      <c r="A271" s="291"/>
    </row>
    <row r="272" spans="1:6">
      <c r="A272" s="291"/>
      <c r="E272" s="302" t="s">
        <v>963</v>
      </c>
      <c r="F272" s="302" t="s">
        <v>964</v>
      </c>
    </row>
    <row r="273" spans="1:7">
      <c r="A273" s="291"/>
      <c r="E273" s="302" t="s">
        <v>965</v>
      </c>
      <c r="F273" s="302" t="s">
        <v>966</v>
      </c>
    </row>
    <row r="274" spans="1:7">
      <c r="A274" s="291"/>
      <c r="E274" s="302" t="s">
        <v>967</v>
      </c>
      <c r="F274" s="302" t="s">
        <v>968</v>
      </c>
    </row>
    <row r="275" spans="1:7">
      <c r="A275" s="291"/>
      <c r="E275" s="302" t="s">
        <v>969</v>
      </c>
      <c r="F275" s="302" t="s">
        <v>970</v>
      </c>
    </row>
    <row r="276" spans="1:7">
      <c r="A276" s="291"/>
      <c r="E276" s="302" t="s">
        <v>971</v>
      </c>
      <c r="F276" s="302" t="s">
        <v>972</v>
      </c>
    </row>
    <row r="279" spans="1:7" s="47" customFormat="1">
      <c r="A279" s="58"/>
      <c r="B279" s="58" t="s">
        <v>10</v>
      </c>
    </row>
    <row r="280" spans="1:7" s="47" customFormat="1">
      <c r="A280" s="58"/>
      <c r="B280" s="58"/>
    </row>
    <row r="281" spans="1:7" s="47" customFormat="1">
      <c r="A281" s="58"/>
      <c r="B281" s="58"/>
      <c r="D281" s="48" t="s">
        <v>973</v>
      </c>
      <c r="E281" s="48" t="s">
        <v>11</v>
      </c>
      <c r="F281" s="49" t="s">
        <v>12</v>
      </c>
      <c r="G281" s="48" t="s">
        <v>13</v>
      </c>
    </row>
    <row r="282" spans="1:7" s="47" customFormat="1">
      <c r="A282" s="58"/>
      <c r="B282" s="58"/>
      <c r="D282" s="50" t="s">
        <v>974</v>
      </c>
      <c r="E282" s="51">
        <v>41333</v>
      </c>
      <c r="F282" s="52" t="s">
        <v>15</v>
      </c>
      <c r="G282" s="50" t="s">
        <v>216</v>
      </c>
    </row>
    <row r="283" spans="1:7" s="47" customFormat="1">
      <c r="A283" s="58"/>
      <c r="B283" s="58"/>
      <c r="D283" s="50" t="s">
        <v>975</v>
      </c>
      <c r="E283" s="51">
        <v>42564</v>
      </c>
      <c r="F283" s="52" t="s">
        <v>217</v>
      </c>
      <c r="G283" s="50" t="s">
        <v>218</v>
      </c>
    </row>
    <row r="284" spans="1:7">
      <c r="D284" s="50" t="s">
        <v>1053</v>
      </c>
      <c r="E284" s="51">
        <v>42643</v>
      </c>
      <c r="F284" s="52" t="s">
        <v>976</v>
      </c>
      <c r="G284" s="50" t="s">
        <v>259</v>
      </c>
    </row>
    <row r="285" spans="1:7">
      <c r="D285" s="53"/>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A1:AJ18"/>
  <sheetViews>
    <sheetView showGridLines="0" zoomScale="90" zoomScaleNormal="100" workbookViewId="0"/>
  </sheetViews>
  <sheetFormatPr defaultColWidth="5" defaultRowHeight="16.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11.12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1:36">
      <c r="B1" s="357" t="s">
        <v>130</v>
      </c>
      <c r="C1" s="357"/>
      <c r="D1" s="357"/>
      <c r="E1" s="357"/>
      <c r="F1" s="357"/>
      <c r="G1" s="357"/>
      <c r="H1" s="357"/>
      <c r="I1" s="357"/>
      <c r="J1" s="357"/>
      <c r="AC1" s="358" t="s">
        <v>199</v>
      </c>
      <c r="AD1" s="359"/>
      <c r="AE1" s="359"/>
      <c r="AF1" s="359"/>
      <c r="AG1" s="359"/>
      <c r="AH1" s="359"/>
      <c r="AI1" s="61" t="s">
        <v>198</v>
      </c>
      <c r="AJ1" s="62"/>
    </row>
    <row r="2" spans="1:36" ht="17.25" thickBot="1">
      <c r="B2" s="357"/>
      <c r="C2" s="357"/>
      <c r="D2" s="357"/>
      <c r="E2" s="357"/>
      <c r="F2" s="357"/>
      <c r="G2" s="357"/>
      <c r="H2" s="357"/>
      <c r="I2" s="357"/>
      <c r="J2" s="357"/>
      <c r="AC2" s="360" t="s">
        <v>694</v>
      </c>
      <c r="AD2" s="361"/>
      <c r="AE2" s="361"/>
      <c r="AF2" s="361"/>
      <c r="AG2" s="361"/>
      <c r="AH2" s="361"/>
      <c r="AI2" s="362" t="s">
        <v>686</v>
      </c>
      <c r="AJ2" s="363"/>
    </row>
    <row r="3" spans="1:36" ht="18" customHeight="1" thickBot="1">
      <c r="B3" s="63"/>
      <c r="C3" s="63"/>
      <c r="D3" s="63"/>
      <c r="E3" s="64"/>
      <c r="F3" s="63"/>
      <c r="G3" s="63"/>
      <c r="H3" s="63"/>
      <c r="I3" s="63"/>
      <c r="J3" s="63"/>
    </row>
    <row r="4" spans="1:36" ht="37.5" customHeight="1">
      <c r="B4" s="65" t="s">
        <v>197</v>
      </c>
      <c r="C4" s="66" t="s">
        <v>129</v>
      </c>
      <c r="D4" s="66" t="s">
        <v>128</v>
      </c>
      <c r="E4" s="67" t="s">
        <v>154</v>
      </c>
      <c r="F4" s="66" t="s">
        <v>127</v>
      </c>
      <c r="G4" s="66" t="s">
        <v>126</v>
      </c>
      <c r="H4" s="61" t="s">
        <v>196</v>
      </c>
      <c r="I4" s="350" t="s">
        <v>30</v>
      </c>
      <c r="J4" s="351"/>
      <c r="K4" s="351"/>
      <c r="L4" s="351"/>
      <c r="M4" s="351"/>
      <c r="N4" s="351"/>
      <c r="O4" s="351"/>
      <c r="P4" s="351"/>
      <c r="Q4" s="351"/>
      <c r="R4" s="351"/>
      <c r="S4" s="352"/>
      <c r="T4" s="68" t="s">
        <v>125</v>
      </c>
      <c r="U4" s="355" t="s">
        <v>124</v>
      </c>
      <c r="V4" s="351"/>
      <c r="W4" s="351"/>
      <c r="X4" s="351"/>
      <c r="Y4" s="351"/>
      <c r="Z4" s="351"/>
      <c r="AA4" s="351"/>
      <c r="AB4" s="351"/>
      <c r="AC4" s="351"/>
      <c r="AD4" s="351"/>
      <c r="AE4" s="352"/>
      <c r="AF4" s="66" t="s">
        <v>123</v>
      </c>
      <c r="AG4" s="66" t="s">
        <v>195</v>
      </c>
      <c r="AH4" s="66" t="s">
        <v>122</v>
      </c>
      <c r="AI4" s="364" t="s">
        <v>121</v>
      </c>
      <c r="AJ4" s="365"/>
    </row>
    <row r="5" spans="1:36" ht="70.5" customHeight="1">
      <c r="B5" s="69">
        <v>1</v>
      </c>
      <c r="C5" s="73" t="s">
        <v>685</v>
      </c>
      <c r="D5" s="71">
        <v>42629</v>
      </c>
      <c r="E5" s="72" t="s">
        <v>686</v>
      </c>
      <c r="F5" s="70" t="s">
        <v>158</v>
      </c>
      <c r="G5" s="73" t="s">
        <v>686</v>
      </c>
      <c r="H5" s="74" t="s">
        <v>687</v>
      </c>
      <c r="I5" s="347" t="s">
        <v>688</v>
      </c>
      <c r="J5" s="348"/>
      <c r="K5" s="348"/>
      <c r="L5" s="348"/>
      <c r="M5" s="348"/>
      <c r="N5" s="348"/>
      <c r="O5" s="348"/>
      <c r="P5" s="348"/>
      <c r="Q5" s="348"/>
      <c r="R5" s="348"/>
      <c r="S5" s="349"/>
      <c r="T5" s="75">
        <v>42673</v>
      </c>
      <c r="U5" s="356" t="s">
        <v>690</v>
      </c>
      <c r="V5" s="348"/>
      <c r="W5" s="348"/>
      <c r="X5" s="348"/>
      <c r="Y5" s="348"/>
      <c r="Z5" s="348"/>
      <c r="AA5" s="348"/>
      <c r="AB5" s="348"/>
      <c r="AC5" s="348"/>
      <c r="AD5" s="348"/>
      <c r="AE5" s="349"/>
      <c r="AF5" s="73" t="s">
        <v>691</v>
      </c>
      <c r="AG5" s="73" t="s">
        <v>692</v>
      </c>
      <c r="AH5" s="71"/>
      <c r="AI5" s="353" t="s">
        <v>693</v>
      </c>
      <c r="AJ5" s="354"/>
    </row>
    <row r="6" spans="1:36" ht="66" customHeight="1">
      <c r="A6" s="289"/>
      <c r="B6" s="69">
        <v>2</v>
      </c>
      <c r="C6" s="73" t="s">
        <v>685</v>
      </c>
      <c r="D6" s="71">
        <v>42690</v>
      </c>
      <c r="E6" s="72" t="s">
        <v>815</v>
      </c>
      <c r="F6" s="70" t="s">
        <v>144</v>
      </c>
      <c r="G6" s="73" t="s">
        <v>817</v>
      </c>
      <c r="H6" s="73" t="s">
        <v>816</v>
      </c>
      <c r="I6" s="347" t="s">
        <v>818</v>
      </c>
      <c r="J6" s="348"/>
      <c r="K6" s="348"/>
      <c r="L6" s="348"/>
      <c r="M6" s="348"/>
      <c r="N6" s="348"/>
      <c r="O6" s="348"/>
      <c r="P6" s="348"/>
      <c r="Q6" s="348"/>
      <c r="R6" s="348"/>
      <c r="S6" s="349"/>
      <c r="T6" s="75">
        <v>42692</v>
      </c>
      <c r="U6" s="356" t="s">
        <v>819</v>
      </c>
      <c r="V6" s="348"/>
      <c r="W6" s="348"/>
      <c r="X6" s="348"/>
      <c r="Y6" s="348"/>
      <c r="Z6" s="348"/>
      <c r="AA6" s="348"/>
      <c r="AB6" s="348"/>
      <c r="AC6" s="348"/>
      <c r="AD6" s="348"/>
      <c r="AE6" s="349"/>
      <c r="AF6" s="73" t="s">
        <v>820</v>
      </c>
      <c r="AG6" s="74" t="s">
        <v>821</v>
      </c>
      <c r="AH6" s="71"/>
      <c r="AI6" s="353" t="s">
        <v>259</v>
      </c>
      <c r="AJ6" s="354"/>
    </row>
    <row r="7" spans="1:36" ht="126.75" customHeight="1">
      <c r="B7" s="69">
        <v>3</v>
      </c>
      <c r="C7" s="73" t="s">
        <v>685</v>
      </c>
      <c r="D7" s="71">
        <v>42710</v>
      </c>
      <c r="E7" s="331">
        <v>12045</v>
      </c>
      <c r="F7" s="70" t="s">
        <v>146</v>
      </c>
      <c r="G7" s="73" t="s">
        <v>1007</v>
      </c>
      <c r="H7" s="73" t="s">
        <v>1008</v>
      </c>
      <c r="I7" s="347" t="s">
        <v>1009</v>
      </c>
      <c r="J7" s="348"/>
      <c r="K7" s="348"/>
      <c r="L7" s="348"/>
      <c r="M7" s="348"/>
      <c r="N7" s="348"/>
      <c r="O7" s="348"/>
      <c r="P7" s="348"/>
      <c r="Q7" s="348"/>
      <c r="R7" s="348"/>
      <c r="S7" s="349"/>
      <c r="T7" s="75">
        <v>42794</v>
      </c>
      <c r="U7" s="356" t="s">
        <v>1012</v>
      </c>
      <c r="V7" s="348"/>
      <c r="W7" s="348"/>
      <c r="X7" s="348"/>
      <c r="Y7" s="348"/>
      <c r="Z7" s="348"/>
      <c r="AA7" s="348"/>
      <c r="AB7" s="348"/>
      <c r="AC7" s="348"/>
      <c r="AD7" s="348"/>
      <c r="AE7" s="349"/>
      <c r="AF7" s="73" t="s">
        <v>1010</v>
      </c>
      <c r="AG7" s="73" t="s">
        <v>1011</v>
      </c>
      <c r="AH7" s="71">
        <v>42807</v>
      </c>
      <c r="AI7" s="353" t="s">
        <v>1006</v>
      </c>
      <c r="AJ7" s="354"/>
    </row>
    <row r="8" spans="1:36" ht="37.5" customHeight="1">
      <c r="B8" s="69"/>
      <c r="C8" s="70"/>
      <c r="D8" s="71"/>
      <c r="E8" s="76"/>
      <c r="F8" s="70"/>
      <c r="G8" s="73"/>
      <c r="H8" s="73"/>
      <c r="I8" s="347"/>
      <c r="J8" s="348"/>
      <c r="K8" s="348"/>
      <c r="L8" s="348"/>
      <c r="M8" s="348"/>
      <c r="N8" s="348"/>
      <c r="O8" s="348"/>
      <c r="P8" s="348"/>
      <c r="Q8" s="348"/>
      <c r="R8" s="348"/>
      <c r="S8" s="349"/>
      <c r="T8" s="75"/>
      <c r="U8" s="356"/>
      <c r="V8" s="348"/>
      <c r="W8" s="348"/>
      <c r="X8" s="348"/>
      <c r="Y8" s="348"/>
      <c r="Z8" s="348"/>
      <c r="AA8" s="348"/>
      <c r="AB8" s="348"/>
      <c r="AC8" s="348"/>
      <c r="AD8" s="348"/>
      <c r="AE8" s="349"/>
      <c r="AF8" s="73"/>
      <c r="AG8" s="73"/>
      <c r="AH8" s="71"/>
      <c r="AI8" s="353"/>
      <c r="AJ8" s="354"/>
    </row>
    <row r="9" spans="1:36" ht="37.5" customHeight="1">
      <c r="B9" s="69"/>
      <c r="C9" s="70"/>
      <c r="D9" s="71"/>
      <c r="E9" s="76"/>
      <c r="F9" s="70"/>
      <c r="G9" s="73"/>
      <c r="H9" s="73"/>
      <c r="I9" s="347"/>
      <c r="J9" s="348"/>
      <c r="K9" s="348"/>
      <c r="L9" s="348"/>
      <c r="M9" s="348"/>
      <c r="N9" s="348"/>
      <c r="O9" s="348"/>
      <c r="P9" s="348"/>
      <c r="Q9" s="348"/>
      <c r="R9" s="348"/>
      <c r="S9" s="349"/>
      <c r="T9" s="75"/>
      <c r="U9" s="356"/>
      <c r="V9" s="348"/>
      <c r="W9" s="348"/>
      <c r="X9" s="348"/>
      <c r="Y9" s="348"/>
      <c r="Z9" s="348"/>
      <c r="AA9" s="348"/>
      <c r="AB9" s="348"/>
      <c r="AC9" s="348"/>
      <c r="AD9" s="348"/>
      <c r="AE9" s="349"/>
      <c r="AF9" s="73"/>
      <c r="AG9" s="73"/>
      <c r="AH9" s="71"/>
      <c r="AI9" s="353"/>
      <c r="AJ9" s="354"/>
    </row>
    <row r="10" spans="1:36" ht="37.5" customHeight="1">
      <c r="B10" s="69"/>
      <c r="C10" s="70"/>
      <c r="D10" s="71"/>
      <c r="E10" s="76"/>
      <c r="F10" s="70"/>
      <c r="G10" s="73"/>
      <c r="H10" s="73"/>
      <c r="I10" s="347"/>
      <c r="J10" s="348"/>
      <c r="K10" s="348"/>
      <c r="L10" s="348"/>
      <c r="M10" s="348"/>
      <c r="N10" s="348"/>
      <c r="O10" s="348"/>
      <c r="P10" s="348"/>
      <c r="Q10" s="348"/>
      <c r="R10" s="348"/>
      <c r="S10" s="349"/>
      <c r="T10" s="75"/>
      <c r="U10" s="356"/>
      <c r="V10" s="348"/>
      <c r="W10" s="348"/>
      <c r="X10" s="348"/>
      <c r="Y10" s="348"/>
      <c r="Z10" s="348"/>
      <c r="AA10" s="348"/>
      <c r="AB10" s="348"/>
      <c r="AC10" s="348"/>
      <c r="AD10" s="348"/>
      <c r="AE10" s="349"/>
      <c r="AF10" s="73"/>
      <c r="AG10" s="73"/>
      <c r="AH10" s="71"/>
      <c r="AI10" s="353"/>
      <c r="AJ10" s="354"/>
    </row>
    <row r="11" spans="1:36" ht="37.5" customHeight="1">
      <c r="B11" s="69"/>
      <c r="C11" s="70"/>
      <c r="D11" s="71"/>
      <c r="E11" s="76"/>
      <c r="F11" s="70"/>
      <c r="G11" s="73"/>
      <c r="H11" s="73"/>
      <c r="I11" s="347"/>
      <c r="J11" s="348"/>
      <c r="K11" s="348"/>
      <c r="L11" s="348"/>
      <c r="M11" s="348"/>
      <c r="N11" s="348"/>
      <c r="O11" s="348"/>
      <c r="P11" s="348"/>
      <c r="Q11" s="348"/>
      <c r="R11" s="348"/>
      <c r="S11" s="349"/>
      <c r="T11" s="75"/>
      <c r="U11" s="356"/>
      <c r="V11" s="348"/>
      <c r="W11" s="348"/>
      <c r="X11" s="348"/>
      <c r="Y11" s="348"/>
      <c r="Z11" s="348"/>
      <c r="AA11" s="348"/>
      <c r="AB11" s="348"/>
      <c r="AC11" s="348"/>
      <c r="AD11" s="348"/>
      <c r="AE11" s="349"/>
      <c r="AF11" s="73"/>
      <c r="AG11" s="73"/>
      <c r="AH11" s="71"/>
      <c r="AI11" s="353"/>
      <c r="AJ11" s="354"/>
    </row>
    <row r="12" spans="1:36" ht="37.5" customHeight="1">
      <c r="B12" s="69"/>
      <c r="C12" s="70"/>
      <c r="D12" s="71"/>
      <c r="E12" s="76"/>
      <c r="F12" s="70"/>
      <c r="G12" s="73"/>
      <c r="H12" s="73"/>
      <c r="I12" s="347"/>
      <c r="J12" s="348"/>
      <c r="K12" s="348"/>
      <c r="L12" s="348"/>
      <c r="M12" s="348"/>
      <c r="N12" s="348"/>
      <c r="O12" s="348"/>
      <c r="P12" s="348"/>
      <c r="Q12" s="348"/>
      <c r="R12" s="348"/>
      <c r="S12" s="349"/>
      <c r="T12" s="75"/>
      <c r="U12" s="356"/>
      <c r="V12" s="348"/>
      <c r="W12" s="348"/>
      <c r="X12" s="348"/>
      <c r="Y12" s="348"/>
      <c r="Z12" s="348"/>
      <c r="AA12" s="348"/>
      <c r="AB12" s="348"/>
      <c r="AC12" s="348"/>
      <c r="AD12" s="348"/>
      <c r="AE12" s="349"/>
      <c r="AF12" s="73"/>
      <c r="AG12" s="73"/>
      <c r="AH12" s="71"/>
      <c r="AI12" s="353"/>
      <c r="AJ12" s="354"/>
    </row>
    <row r="13" spans="1:36" ht="37.5" customHeight="1">
      <c r="B13" s="69"/>
      <c r="C13" s="70"/>
      <c r="D13" s="71"/>
      <c r="E13" s="76"/>
      <c r="F13" s="70"/>
      <c r="G13" s="73"/>
      <c r="H13" s="73"/>
      <c r="I13" s="347"/>
      <c r="J13" s="348"/>
      <c r="K13" s="348"/>
      <c r="L13" s="348"/>
      <c r="M13" s="348"/>
      <c r="N13" s="348"/>
      <c r="O13" s="348"/>
      <c r="P13" s="348"/>
      <c r="Q13" s="348"/>
      <c r="R13" s="348"/>
      <c r="S13" s="349"/>
      <c r="T13" s="75"/>
      <c r="U13" s="356"/>
      <c r="V13" s="348"/>
      <c r="W13" s="348"/>
      <c r="X13" s="348"/>
      <c r="Y13" s="348"/>
      <c r="Z13" s="348"/>
      <c r="AA13" s="348"/>
      <c r="AB13" s="348"/>
      <c r="AC13" s="348"/>
      <c r="AD13" s="348"/>
      <c r="AE13" s="349"/>
      <c r="AF13" s="73"/>
      <c r="AG13" s="73"/>
      <c r="AH13" s="71"/>
      <c r="AI13" s="353"/>
      <c r="AJ13" s="354"/>
    </row>
    <row r="14" spans="1:36" ht="37.5" customHeight="1">
      <c r="B14" s="69"/>
      <c r="C14" s="70"/>
      <c r="D14" s="71"/>
      <c r="E14" s="76"/>
      <c r="F14" s="70"/>
      <c r="G14" s="73"/>
      <c r="H14" s="73"/>
      <c r="I14" s="347"/>
      <c r="J14" s="348"/>
      <c r="K14" s="348"/>
      <c r="L14" s="348"/>
      <c r="M14" s="348"/>
      <c r="N14" s="348"/>
      <c r="O14" s="348"/>
      <c r="P14" s="348"/>
      <c r="Q14" s="348"/>
      <c r="R14" s="348"/>
      <c r="S14" s="349"/>
      <c r="T14" s="75"/>
      <c r="U14" s="356"/>
      <c r="V14" s="348"/>
      <c r="W14" s="348"/>
      <c r="X14" s="348"/>
      <c r="Y14" s="348"/>
      <c r="Z14" s="348"/>
      <c r="AA14" s="348"/>
      <c r="AB14" s="348"/>
      <c r="AC14" s="348"/>
      <c r="AD14" s="348"/>
      <c r="AE14" s="349"/>
      <c r="AF14" s="73"/>
      <c r="AG14" s="73"/>
      <c r="AH14" s="71"/>
      <c r="AI14" s="353"/>
      <c r="AJ14" s="354"/>
    </row>
    <row r="15" spans="1:36" ht="37.5" customHeight="1">
      <c r="B15" s="69"/>
      <c r="C15" s="70"/>
      <c r="D15" s="71"/>
      <c r="E15" s="76"/>
      <c r="F15" s="70"/>
      <c r="G15" s="73"/>
      <c r="H15" s="73"/>
      <c r="I15" s="347"/>
      <c r="J15" s="348"/>
      <c r="K15" s="348"/>
      <c r="L15" s="348"/>
      <c r="M15" s="348"/>
      <c r="N15" s="348"/>
      <c r="O15" s="348"/>
      <c r="P15" s="348"/>
      <c r="Q15" s="348"/>
      <c r="R15" s="348"/>
      <c r="S15" s="349"/>
      <c r="T15" s="75"/>
      <c r="U15" s="356"/>
      <c r="V15" s="348"/>
      <c r="W15" s="348"/>
      <c r="X15" s="348"/>
      <c r="Y15" s="348"/>
      <c r="Z15" s="348"/>
      <c r="AA15" s="348"/>
      <c r="AB15" s="348"/>
      <c r="AC15" s="348"/>
      <c r="AD15" s="348"/>
      <c r="AE15" s="349"/>
      <c r="AF15" s="73"/>
      <c r="AG15" s="73"/>
      <c r="AH15" s="71"/>
      <c r="AI15" s="353"/>
      <c r="AJ15" s="354"/>
    </row>
    <row r="16" spans="1:36" ht="37.5" customHeight="1">
      <c r="B16" s="69"/>
      <c r="C16" s="70"/>
      <c r="D16" s="71"/>
      <c r="E16" s="76"/>
      <c r="F16" s="70"/>
      <c r="G16" s="73"/>
      <c r="H16" s="73"/>
      <c r="I16" s="347"/>
      <c r="J16" s="348"/>
      <c r="K16" s="348"/>
      <c r="L16" s="348"/>
      <c r="M16" s="348"/>
      <c r="N16" s="348"/>
      <c r="O16" s="348"/>
      <c r="P16" s="348"/>
      <c r="Q16" s="348"/>
      <c r="R16" s="348"/>
      <c r="S16" s="349"/>
      <c r="T16" s="75"/>
      <c r="U16" s="356"/>
      <c r="V16" s="348"/>
      <c r="W16" s="348"/>
      <c r="X16" s="348"/>
      <c r="Y16" s="348"/>
      <c r="Z16" s="348"/>
      <c r="AA16" s="348"/>
      <c r="AB16" s="348"/>
      <c r="AC16" s="348"/>
      <c r="AD16" s="348"/>
      <c r="AE16" s="349"/>
      <c r="AF16" s="73"/>
      <c r="AG16" s="73"/>
      <c r="AH16" s="71"/>
      <c r="AI16" s="353"/>
      <c r="AJ16" s="354"/>
    </row>
    <row r="17" spans="2:36" ht="37.5" customHeight="1">
      <c r="B17" s="69"/>
      <c r="C17" s="70"/>
      <c r="D17" s="71"/>
      <c r="E17" s="76"/>
      <c r="F17" s="70"/>
      <c r="G17" s="73"/>
      <c r="H17" s="73"/>
      <c r="I17" s="347"/>
      <c r="J17" s="348"/>
      <c r="K17" s="348"/>
      <c r="L17" s="348"/>
      <c r="M17" s="348"/>
      <c r="N17" s="348"/>
      <c r="O17" s="348"/>
      <c r="P17" s="348"/>
      <c r="Q17" s="348"/>
      <c r="R17" s="348"/>
      <c r="S17" s="349"/>
      <c r="T17" s="75"/>
      <c r="U17" s="356"/>
      <c r="V17" s="348"/>
      <c r="W17" s="348"/>
      <c r="X17" s="348"/>
      <c r="Y17" s="348"/>
      <c r="Z17" s="348"/>
      <c r="AA17" s="348"/>
      <c r="AB17" s="348"/>
      <c r="AC17" s="348"/>
      <c r="AD17" s="348"/>
      <c r="AE17" s="349"/>
      <c r="AF17" s="73"/>
      <c r="AG17" s="73"/>
      <c r="AH17" s="71"/>
      <c r="AI17" s="353"/>
      <c r="AJ17" s="354"/>
    </row>
    <row r="18" spans="2:36" ht="37.5" customHeight="1" thickBot="1">
      <c r="B18" s="77"/>
      <c r="C18" s="78"/>
      <c r="D18" s="79"/>
      <c r="E18" s="80"/>
      <c r="F18" s="78"/>
      <c r="G18" s="81"/>
      <c r="H18" s="81"/>
      <c r="I18" s="370"/>
      <c r="J18" s="368"/>
      <c r="K18" s="368"/>
      <c r="L18" s="368"/>
      <c r="M18" s="368"/>
      <c r="N18" s="368"/>
      <c r="O18" s="368"/>
      <c r="P18" s="368"/>
      <c r="Q18" s="368"/>
      <c r="R18" s="368"/>
      <c r="S18" s="369"/>
      <c r="T18" s="82"/>
      <c r="U18" s="367"/>
      <c r="V18" s="368"/>
      <c r="W18" s="368"/>
      <c r="X18" s="368"/>
      <c r="Y18" s="368"/>
      <c r="Z18" s="368"/>
      <c r="AA18" s="368"/>
      <c r="AB18" s="368"/>
      <c r="AC18" s="368"/>
      <c r="AD18" s="368"/>
      <c r="AE18" s="369"/>
      <c r="AF18" s="81"/>
      <c r="AG18" s="81"/>
      <c r="AH18" s="79"/>
      <c r="AI18" s="362"/>
      <c r="AJ18" s="366"/>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hyperlinks>
    <hyperlink ref="E7" r:id="rId1" display="http://preon.mr.ipc.pioneer.co.jp/bugzilla/show_bug.cgi?id=12045"/>
  </hyperlinks>
  <pageMargins left="0.75" right="0.75" top="1" bottom="1" header="0.51200000000000001" footer="0.51200000000000001"/>
  <pageSetup paperSize="9" orientation="landscape" verticalDpi="0" r:id="rId2"/>
  <headerFooter alignWithMargins="0">
    <oddHeader>&amp;L[&amp;F]&amp;C&amp;A&amp;R&amp;P/&amp;N</oddHead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A76"/>
  <sheetViews>
    <sheetView showGridLines="0" zoomScaleNormal="100" workbookViewId="0"/>
  </sheetViews>
  <sheetFormatPr defaultColWidth="5" defaultRowHeight="19.5" customHeight="1"/>
  <cols>
    <col min="1" max="1" width="5" style="87"/>
    <col min="2" max="2" width="5" style="56"/>
    <col min="3" max="16384" width="5" style="84"/>
  </cols>
  <sheetData>
    <row r="1" spans="1:24" ht="19.5" customHeight="1">
      <c r="A1" s="86" t="s">
        <v>63</v>
      </c>
    </row>
    <row r="2" spans="1:24" ht="19.5" customHeight="1">
      <c r="B2" s="89" t="s">
        <v>62</v>
      </c>
    </row>
    <row r="3" spans="1:24" ht="19.5" customHeight="1">
      <c r="B3" s="89"/>
      <c r="C3" s="84" t="s">
        <v>482</v>
      </c>
    </row>
    <row r="4" spans="1:24" ht="19.5" customHeight="1">
      <c r="B4" s="89"/>
    </row>
    <row r="5" spans="1:24" ht="19.5" customHeight="1">
      <c r="B5" s="89" t="s">
        <v>61</v>
      </c>
    </row>
    <row r="6" spans="1:24" ht="19.5" customHeight="1">
      <c r="B6" s="89"/>
      <c r="C6" s="84" t="s">
        <v>60</v>
      </c>
    </row>
    <row r="7" spans="1:24" ht="19.5" customHeight="1">
      <c r="B7" s="89"/>
    </row>
    <row r="8" spans="1:24" ht="19.5" customHeight="1">
      <c r="B8" s="89"/>
      <c r="D8" s="371" t="s">
        <v>59</v>
      </c>
      <c r="E8" s="371"/>
      <c r="F8" s="371"/>
      <c r="G8" s="378" t="s">
        <v>38</v>
      </c>
      <c r="H8" s="379"/>
      <c r="I8" s="379"/>
      <c r="J8" s="379"/>
      <c r="K8" s="379"/>
      <c r="L8" s="379"/>
      <c r="M8" s="379"/>
      <c r="N8" s="379"/>
      <c r="O8" s="379"/>
      <c r="P8" s="379"/>
      <c r="Q8" s="379"/>
      <c r="R8" s="379"/>
      <c r="S8" s="379"/>
      <c r="T8" s="379"/>
      <c r="U8" s="379"/>
      <c r="V8" s="379"/>
      <c r="W8" s="379"/>
      <c r="X8" s="380"/>
    </row>
    <row r="9" spans="1:24" ht="19.5" customHeight="1">
      <c r="B9" s="89"/>
      <c r="D9" s="395" t="s">
        <v>260</v>
      </c>
      <c r="E9" s="395"/>
      <c r="F9" s="395"/>
      <c r="G9" s="386" t="s">
        <v>689</v>
      </c>
      <c r="H9" s="387"/>
      <c r="I9" s="387"/>
      <c r="J9" s="387"/>
      <c r="K9" s="387"/>
      <c r="L9" s="387"/>
      <c r="M9" s="387"/>
      <c r="N9" s="387"/>
      <c r="O9" s="387"/>
      <c r="P9" s="387"/>
      <c r="Q9" s="387"/>
      <c r="R9" s="387"/>
      <c r="S9" s="387"/>
      <c r="T9" s="387"/>
      <c r="U9" s="387"/>
      <c r="V9" s="387"/>
      <c r="W9" s="387"/>
      <c r="X9" s="388"/>
    </row>
    <row r="11" spans="1:24" ht="19.5" customHeight="1">
      <c r="A11" s="282"/>
      <c r="B11" s="89" t="s">
        <v>473</v>
      </c>
    </row>
    <row r="12" spans="1:24" ht="19.5" customHeight="1">
      <c r="A12" s="282"/>
      <c r="B12" s="202"/>
      <c r="C12" s="84" t="s">
        <v>474</v>
      </c>
    </row>
    <row r="13" spans="1:24" ht="19.5" customHeight="1">
      <c r="A13" s="282"/>
      <c r="B13" s="202"/>
    </row>
    <row r="14" spans="1:24" ht="19.5" customHeight="1">
      <c r="A14" s="282"/>
      <c r="B14" s="202"/>
    </row>
    <row r="15" spans="1:24" ht="19.5" customHeight="1">
      <c r="A15" s="282"/>
      <c r="B15" s="202"/>
    </row>
    <row r="16" spans="1:24" ht="19.5" customHeight="1">
      <c r="A16" s="282"/>
      <c r="B16" s="202"/>
    </row>
    <row r="17" spans="1:24" ht="19.5" customHeight="1">
      <c r="A17" s="282"/>
      <c r="B17" s="202"/>
    </row>
    <row r="18" spans="1:24" ht="19.5" customHeight="1">
      <c r="A18" s="282"/>
      <c r="B18" s="202"/>
    </row>
    <row r="19" spans="1:24" ht="19.5" customHeight="1">
      <c r="A19" s="282"/>
      <c r="B19" s="202"/>
    </row>
    <row r="20" spans="1:24" ht="19.5" customHeight="1">
      <c r="A20" s="282"/>
      <c r="B20" s="202"/>
    </row>
    <row r="21" spans="1:24" ht="19.5" customHeight="1">
      <c r="A21" s="282"/>
      <c r="B21" s="202"/>
    </row>
    <row r="22" spans="1:24" ht="19.5" customHeight="1">
      <c r="A22" s="282"/>
      <c r="B22" s="202"/>
    </row>
    <row r="23" spans="1:24" ht="19.5" customHeight="1">
      <c r="A23" s="283"/>
    </row>
    <row r="24" spans="1:24" ht="19.5" customHeight="1">
      <c r="A24" s="283"/>
    </row>
    <row r="25" spans="1:24" ht="19.5" customHeight="1">
      <c r="A25" s="283"/>
    </row>
    <row r="26" spans="1:24" ht="19.5" customHeight="1">
      <c r="A26" s="283"/>
    </row>
    <row r="27" spans="1:24" ht="19.5" customHeight="1">
      <c r="B27" s="89" t="s">
        <v>58</v>
      </c>
    </row>
    <row r="28" spans="1:24" ht="19.5" customHeight="1">
      <c r="B28" s="89"/>
      <c r="C28" s="84" t="s">
        <v>483</v>
      </c>
    </row>
    <row r="30" spans="1:24" ht="19.5" customHeight="1">
      <c r="D30" s="84" t="s">
        <v>200</v>
      </c>
    </row>
    <row r="31" spans="1:24" ht="19.5" customHeight="1">
      <c r="D31" s="371" t="s">
        <v>201</v>
      </c>
      <c r="E31" s="371"/>
      <c r="F31" s="371"/>
      <c r="G31" s="375" t="s">
        <v>262</v>
      </c>
      <c r="H31" s="376"/>
      <c r="I31" s="376"/>
      <c r="J31" s="376"/>
      <c r="K31" s="376"/>
      <c r="L31" s="376"/>
      <c r="M31" s="376"/>
      <c r="N31" s="376"/>
      <c r="O31" s="376"/>
      <c r="P31" s="376"/>
      <c r="Q31" s="376"/>
      <c r="R31" s="376"/>
      <c r="S31" s="376"/>
      <c r="T31" s="376"/>
      <c r="U31" s="376"/>
      <c r="V31" s="376"/>
      <c r="W31" s="376"/>
      <c r="X31" s="377"/>
    </row>
    <row r="32" spans="1:24" ht="19.5" customHeight="1">
      <c r="D32" s="371" t="s">
        <v>57</v>
      </c>
      <c r="E32" s="371"/>
      <c r="F32" s="371"/>
      <c r="G32" s="394" t="s">
        <v>261</v>
      </c>
      <c r="H32" s="394"/>
      <c r="I32" s="394"/>
      <c r="J32" s="394"/>
      <c r="K32" s="394"/>
      <c r="L32" s="394"/>
      <c r="M32" s="394"/>
      <c r="N32" s="394"/>
      <c r="O32" s="394"/>
      <c r="P32" s="394"/>
      <c r="Q32" s="394"/>
      <c r="R32" s="394"/>
      <c r="S32" s="394"/>
      <c r="T32" s="394"/>
      <c r="U32" s="394"/>
      <c r="V32" s="394"/>
      <c r="W32" s="394"/>
      <c r="X32" s="394"/>
    </row>
    <row r="33" spans="1:24" ht="19.5" customHeight="1">
      <c r="A33" s="283"/>
      <c r="D33" s="371" t="s">
        <v>56</v>
      </c>
      <c r="E33" s="371"/>
      <c r="F33" s="371"/>
      <c r="G33" s="375" t="s">
        <v>695</v>
      </c>
      <c r="H33" s="376"/>
      <c r="I33" s="376"/>
      <c r="J33" s="376"/>
      <c r="K33" s="376"/>
      <c r="L33" s="376"/>
      <c r="M33" s="376"/>
      <c r="N33" s="376"/>
      <c r="O33" s="376"/>
      <c r="P33" s="376"/>
      <c r="Q33" s="376"/>
      <c r="R33" s="376"/>
      <c r="S33" s="376"/>
      <c r="T33" s="376"/>
      <c r="U33" s="376"/>
      <c r="V33" s="376"/>
      <c r="W33" s="376"/>
      <c r="X33" s="377"/>
    </row>
    <row r="34" spans="1:24" ht="19.5" customHeight="1">
      <c r="A34" s="283"/>
      <c r="D34" s="371" t="s">
        <v>19</v>
      </c>
      <c r="E34" s="371"/>
      <c r="F34" s="371"/>
      <c r="G34" s="383" t="s">
        <v>488</v>
      </c>
      <c r="H34" s="384"/>
      <c r="I34" s="384"/>
      <c r="J34" s="384"/>
      <c r="K34" s="384"/>
      <c r="L34" s="384"/>
      <c r="M34" s="384"/>
      <c r="N34" s="384"/>
      <c r="O34" s="384"/>
      <c r="P34" s="384"/>
      <c r="Q34" s="384"/>
      <c r="R34" s="384"/>
      <c r="S34" s="384"/>
      <c r="T34" s="384"/>
      <c r="U34" s="384"/>
      <c r="V34" s="384"/>
      <c r="W34" s="384"/>
      <c r="X34" s="385"/>
    </row>
    <row r="35" spans="1:24" ht="19.5" customHeight="1">
      <c r="D35" s="371"/>
      <c r="E35" s="371"/>
      <c r="F35" s="371"/>
      <c r="G35" s="375"/>
      <c r="H35" s="376"/>
      <c r="I35" s="376"/>
      <c r="J35" s="376"/>
      <c r="K35" s="376"/>
      <c r="L35" s="376"/>
      <c r="M35" s="376"/>
      <c r="N35" s="376"/>
      <c r="O35" s="376"/>
      <c r="P35" s="376"/>
      <c r="Q35" s="376"/>
      <c r="R35" s="376"/>
      <c r="S35" s="376"/>
      <c r="T35" s="376"/>
      <c r="U35" s="376"/>
      <c r="V35" s="376"/>
      <c r="W35" s="376"/>
      <c r="X35" s="377"/>
    </row>
    <row r="36" spans="1:24" ht="19.5" customHeight="1">
      <c r="D36" s="85"/>
      <c r="E36" s="85"/>
      <c r="F36" s="85"/>
      <c r="G36" s="85"/>
      <c r="H36" s="85"/>
      <c r="I36" s="85"/>
      <c r="J36" s="85"/>
      <c r="K36" s="85"/>
      <c r="L36" s="85"/>
      <c r="M36" s="85"/>
      <c r="N36" s="85"/>
      <c r="O36" s="85"/>
      <c r="P36" s="85"/>
      <c r="Q36" s="85"/>
      <c r="R36" s="85"/>
      <c r="S36" s="85"/>
      <c r="T36" s="85"/>
      <c r="U36" s="85"/>
      <c r="V36" s="85"/>
      <c r="W36" s="85"/>
      <c r="X36" s="85"/>
    </row>
    <row r="38" spans="1:24" ht="19.5" customHeight="1">
      <c r="B38" s="89" t="s">
        <v>55</v>
      </c>
    </row>
    <row r="39" spans="1:24" ht="19.5" customHeight="1">
      <c r="B39" s="89"/>
      <c r="C39" s="84" t="s">
        <v>484</v>
      </c>
    </row>
    <row r="41" spans="1:24" ht="19.5" customHeight="1">
      <c r="D41" s="371" t="s">
        <v>54</v>
      </c>
      <c r="E41" s="371"/>
      <c r="F41" s="371"/>
      <c r="G41" s="375" t="s">
        <v>263</v>
      </c>
      <c r="H41" s="376"/>
      <c r="I41" s="376"/>
      <c r="J41" s="376"/>
      <c r="K41" s="376"/>
      <c r="L41" s="376"/>
      <c r="M41" s="376"/>
      <c r="N41" s="376"/>
      <c r="O41" s="376"/>
      <c r="P41" s="376"/>
      <c r="Q41" s="376"/>
      <c r="R41" s="376"/>
      <c r="S41" s="376"/>
      <c r="T41" s="376"/>
      <c r="U41" s="376"/>
      <c r="V41" s="376"/>
      <c r="W41" s="376"/>
      <c r="X41" s="377"/>
    </row>
    <row r="42" spans="1:24" ht="19.5" customHeight="1">
      <c r="D42" s="382" t="s">
        <v>19</v>
      </c>
      <c r="E42" s="382"/>
      <c r="F42" s="382"/>
      <c r="G42" s="383" t="s">
        <v>485</v>
      </c>
      <c r="H42" s="384"/>
      <c r="I42" s="384"/>
      <c r="J42" s="384"/>
      <c r="K42" s="384"/>
      <c r="L42" s="384"/>
      <c r="M42" s="384"/>
      <c r="N42" s="384"/>
      <c r="O42" s="384"/>
      <c r="P42" s="384"/>
      <c r="Q42" s="384"/>
      <c r="R42" s="384"/>
      <c r="S42" s="384"/>
      <c r="T42" s="384"/>
      <c r="U42" s="384"/>
      <c r="V42" s="384"/>
      <c r="W42" s="384"/>
      <c r="X42" s="385"/>
    </row>
    <row r="43" spans="1:24" ht="19.5" customHeight="1">
      <c r="D43" s="381"/>
      <c r="E43" s="381"/>
      <c r="F43" s="381"/>
      <c r="G43" s="375" t="s">
        <v>487</v>
      </c>
      <c r="H43" s="376"/>
      <c r="I43" s="376"/>
      <c r="J43" s="376"/>
      <c r="K43" s="376"/>
      <c r="L43" s="376"/>
      <c r="M43" s="376"/>
      <c r="N43" s="376"/>
      <c r="O43" s="376"/>
      <c r="P43" s="376"/>
      <c r="Q43" s="376"/>
      <c r="R43" s="376"/>
      <c r="S43" s="376"/>
      <c r="T43" s="376"/>
      <c r="U43" s="376"/>
      <c r="V43" s="376"/>
      <c r="W43" s="376"/>
      <c r="X43" s="377"/>
    </row>
    <row r="44" spans="1:24" ht="19.5" customHeight="1">
      <c r="D44" s="396"/>
      <c r="E44" s="396"/>
      <c r="F44" s="396"/>
      <c r="G44" s="375" t="s">
        <v>486</v>
      </c>
      <c r="H44" s="376"/>
      <c r="I44" s="376"/>
      <c r="J44" s="376"/>
      <c r="K44" s="376"/>
      <c r="L44" s="376"/>
      <c r="M44" s="376"/>
      <c r="N44" s="376"/>
      <c r="O44" s="376"/>
      <c r="P44" s="376"/>
      <c r="Q44" s="376"/>
      <c r="R44" s="376"/>
      <c r="S44" s="376"/>
      <c r="T44" s="376"/>
      <c r="U44" s="376"/>
      <c r="V44" s="376"/>
      <c r="W44" s="376"/>
      <c r="X44" s="377"/>
    </row>
    <row r="46" spans="1:24" ht="19.5" customHeight="1">
      <c r="B46" s="89" t="s">
        <v>186</v>
      </c>
    </row>
    <row r="47" spans="1:24" ht="19.5" customHeight="1">
      <c r="D47" s="389" t="s">
        <v>208</v>
      </c>
      <c r="E47" s="389"/>
      <c r="F47" s="389"/>
      <c r="G47" s="390" t="s">
        <v>489</v>
      </c>
      <c r="H47" s="391"/>
      <c r="I47" s="391"/>
      <c r="J47" s="391"/>
      <c r="K47" s="391"/>
      <c r="L47" s="391"/>
      <c r="M47" s="391"/>
      <c r="N47" s="391"/>
      <c r="O47" s="391"/>
      <c r="P47" s="391"/>
      <c r="Q47" s="391"/>
      <c r="R47" s="391"/>
      <c r="S47" s="391"/>
      <c r="T47" s="391"/>
      <c r="U47" s="391"/>
      <c r="V47" s="391"/>
      <c r="W47" s="391"/>
      <c r="X47" s="391"/>
    </row>
    <row r="48" spans="1:24" ht="19.5" customHeight="1">
      <c r="D48" s="397"/>
      <c r="E48" s="397"/>
      <c r="F48" s="397"/>
      <c r="G48" s="390" t="s">
        <v>490</v>
      </c>
      <c r="H48" s="391"/>
      <c r="I48" s="391"/>
      <c r="J48" s="391"/>
      <c r="K48" s="391"/>
      <c r="L48" s="391"/>
      <c r="M48" s="391"/>
      <c r="N48" s="391"/>
      <c r="O48" s="391"/>
      <c r="P48" s="391"/>
      <c r="Q48" s="391"/>
      <c r="R48" s="391"/>
      <c r="S48" s="391"/>
      <c r="T48" s="391"/>
      <c r="U48" s="391"/>
      <c r="V48" s="391"/>
      <c r="W48" s="391"/>
      <c r="X48" s="391"/>
    </row>
    <row r="49" spans="1:24" ht="19.5" customHeight="1">
      <c r="D49" s="397"/>
      <c r="E49" s="397"/>
      <c r="F49" s="397"/>
      <c r="G49" s="390" t="s">
        <v>491</v>
      </c>
      <c r="H49" s="391"/>
      <c r="I49" s="391"/>
      <c r="J49" s="391"/>
      <c r="K49" s="391"/>
      <c r="L49" s="391"/>
      <c r="M49" s="391"/>
      <c r="N49" s="391"/>
      <c r="O49" s="391"/>
      <c r="P49" s="391"/>
      <c r="Q49" s="391"/>
      <c r="R49" s="391"/>
      <c r="S49" s="391"/>
      <c r="T49" s="391"/>
      <c r="U49" s="391"/>
      <c r="V49" s="391"/>
      <c r="W49" s="391"/>
      <c r="X49" s="391"/>
    </row>
    <row r="50" spans="1:24" ht="19.5" customHeight="1">
      <c r="D50" s="397"/>
      <c r="E50" s="397"/>
      <c r="F50" s="397"/>
      <c r="G50" s="390" t="s">
        <v>492</v>
      </c>
      <c r="H50" s="391"/>
      <c r="I50" s="391"/>
      <c r="J50" s="391"/>
      <c r="K50" s="391"/>
      <c r="L50" s="391"/>
      <c r="M50" s="391"/>
      <c r="N50" s="391"/>
      <c r="O50" s="391"/>
      <c r="P50" s="391"/>
      <c r="Q50" s="391"/>
      <c r="R50" s="391"/>
      <c r="S50" s="391"/>
      <c r="T50" s="391"/>
      <c r="U50" s="391"/>
      <c r="V50" s="391"/>
      <c r="W50" s="391"/>
      <c r="X50" s="391"/>
    </row>
    <row r="51" spans="1:24" ht="19.5" customHeight="1">
      <c r="D51" s="397"/>
      <c r="E51" s="397"/>
      <c r="F51" s="397"/>
      <c r="G51" s="390" t="s">
        <v>493</v>
      </c>
      <c r="H51" s="391"/>
      <c r="I51" s="391"/>
      <c r="J51" s="391"/>
      <c r="K51" s="391"/>
      <c r="L51" s="391"/>
      <c r="M51" s="391"/>
      <c r="N51" s="391"/>
      <c r="O51" s="391"/>
      <c r="P51" s="391"/>
      <c r="Q51" s="391"/>
      <c r="R51" s="391"/>
      <c r="S51" s="391"/>
      <c r="T51" s="391"/>
      <c r="U51" s="391"/>
      <c r="V51" s="391"/>
      <c r="W51" s="391"/>
      <c r="X51" s="391"/>
    </row>
    <row r="52" spans="1:24" ht="19.5" customHeight="1">
      <c r="D52" s="397"/>
      <c r="E52" s="397"/>
      <c r="F52" s="397"/>
      <c r="G52" s="390" t="s">
        <v>494</v>
      </c>
      <c r="H52" s="391"/>
      <c r="I52" s="391"/>
      <c r="J52" s="391"/>
      <c r="K52" s="391"/>
      <c r="L52" s="391"/>
      <c r="M52" s="391"/>
      <c r="N52" s="391"/>
      <c r="O52" s="391"/>
      <c r="P52" s="391"/>
      <c r="Q52" s="391"/>
      <c r="R52" s="391"/>
      <c r="S52" s="391"/>
      <c r="T52" s="391"/>
      <c r="U52" s="391"/>
      <c r="V52" s="391"/>
      <c r="W52" s="391"/>
      <c r="X52" s="391"/>
    </row>
    <row r="53" spans="1:24" ht="19.5" customHeight="1">
      <c r="D53" s="397"/>
      <c r="E53" s="397"/>
      <c r="F53" s="397"/>
      <c r="G53" s="390" t="s">
        <v>495</v>
      </c>
      <c r="H53" s="391"/>
      <c r="I53" s="391"/>
      <c r="J53" s="391"/>
      <c r="K53" s="391"/>
      <c r="L53" s="391"/>
      <c r="M53" s="391"/>
      <c r="N53" s="391"/>
      <c r="O53" s="391"/>
      <c r="P53" s="391"/>
      <c r="Q53" s="391"/>
      <c r="R53" s="391"/>
      <c r="S53" s="391"/>
      <c r="T53" s="391"/>
      <c r="U53" s="391"/>
      <c r="V53" s="391"/>
      <c r="W53" s="391"/>
      <c r="X53" s="391"/>
    </row>
    <row r="54" spans="1:24" ht="19.5" customHeight="1">
      <c r="A54" s="283"/>
      <c r="D54" s="397"/>
      <c r="E54" s="397"/>
      <c r="F54" s="397"/>
      <c r="G54" s="390" t="s">
        <v>697</v>
      </c>
      <c r="H54" s="391"/>
      <c r="I54" s="391"/>
      <c r="J54" s="391"/>
      <c r="K54" s="391"/>
      <c r="L54" s="391"/>
      <c r="M54" s="391"/>
      <c r="N54" s="391"/>
      <c r="O54" s="391"/>
      <c r="P54" s="391"/>
      <c r="Q54" s="391"/>
      <c r="R54" s="391"/>
      <c r="S54" s="391"/>
      <c r="T54" s="391"/>
      <c r="U54" s="391"/>
      <c r="V54" s="391"/>
      <c r="W54" s="391"/>
      <c r="X54" s="391"/>
    </row>
    <row r="55" spans="1:24" ht="19.5" customHeight="1">
      <c r="A55" s="283"/>
      <c r="D55" s="397"/>
      <c r="E55" s="397"/>
      <c r="F55" s="397"/>
      <c r="G55" s="390" t="s">
        <v>698</v>
      </c>
      <c r="H55" s="391"/>
      <c r="I55" s="391"/>
      <c r="J55" s="391"/>
      <c r="K55" s="391"/>
      <c r="L55" s="391"/>
      <c r="M55" s="391"/>
      <c r="N55" s="391"/>
      <c r="O55" s="391"/>
      <c r="P55" s="391"/>
      <c r="Q55" s="391"/>
      <c r="R55" s="391"/>
      <c r="S55" s="391"/>
      <c r="T55" s="391"/>
      <c r="U55" s="391"/>
      <c r="V55" s="391"/>
      <c r="W55" s="391"/>
      <c r="X55" s="391"/>
    </row>
    <row r="56" spans="1:24" ht="19.5" customHeight="1">
      <c r="A56" s="283"/>
      <c r="D56" s="397"/>
      <c r="E56" s="397"/>
      <c r="F56" s="397"/>
      <c r="G56" s="390" t="s">
        <v>699</v>
      </c>
      <c r="H56" s="391"/>
      <c r="I56" s="391"/>
      <c r="J56" s="391"/>
      <c r="K56" s="391"/>
      <c r="L56" s="391"/>
      <c r="M56" s="391"/>
      <c r="N56" s="391"/>
      <c r="O56" s="391"/>
      <c r="P56" s="391"/>
      <c r="Q56" s="391"/>
      <c r="R56" s="391"/>
      <c r="S56" s="391"/>
      <c r="T56" s="391"/>
      <c r="U56" s="391"/>
      <c r="V56" s="391"/>
      <c r="W56" s="391"/>
      <c r="X56" s="391"/>
    </row>
    <row r="57" spans="1:24" ht="19.5" customHeight="1">
      <c r="A57" s="283"/>
      <c r="D57" s="397"/>
      <c r="E57" s="397"/>
      <c r="F57" s="397"/>
      <c r="G57" s="390" t="s">
        <v>700</v>
      </c>
      <c r="H57" s="391"/>
      <c r="I57" s="391"/>
      <c r="J57" s="391"/>
      <c r="K57" s="391"/>
      <c r="L57" s="391"/>
      <c r="M57" s="391"/>
      <c r="N57" s="391"/>
      <c r="O57" s="391"/>
      <c r="P57" s="391"/>
      <c r="Q57" s="391"/>
      <c r="R57" s="391"/>
      <c r="S57" s="391"/>
      <c r="T57" s="391"/>
      <c r="U57" s="391"/>
      <c r="V57" s="391"/>
      <c r="W57" s="391"/>
      <c r="X57" s="391"/>
    </row>
    <row r="58" spans="1:24" ht="19.5" customHeight="1">
      <c r="D58" s="392" t="s">
        <v>19</v>
      </c>
      <c r="E58" s="392"/>
      <c r="F58" s="392"/>
      <c r="G58" s="391" t="s">
        <v>265</v>
      </c>
      <c r="H58" s="393"/>
      <c r="I58" s="393"/>
      <c r="J58" s="393"/>
      <c r="K58" s="393"/>
      <c r="L58" s="393"/>
      <c r="M58" s="393"/>
      <c r="N58" s="393"/>
      <c r="O58" s="393"/>
      <c r="P58" s="393"/>
      <c r="Q58" s="393"/>
      <c r="R58" s="393"/>
      <c r="S58" s="393"/>
      <c r="T58" s="393"/>
      <c r="U58" s="393"/>
      <c r="V58" s="393"/>
      <c r="W58" s="393"/>
      <c r="X58" s="393"/>
    </row>
    <row r="60" spans="1:24" ht="19.5" customHeight="1">
      <c r="B60" s="89" t="s">
        <v>187</v>
      </c>
    </row>
    <row r="61" spans="1:24" ht="19.5" customHeight="1">
      <c r="B61" s="89"/>
      <c r="C61" s="84" t="s">
        <v>266</v>
      </c>
    </row>
    <row r="62" spans="1:24" ht="19.5" customHeight="1">
      <c r="B62" s="89"/>
    </row>
    <row r="63" spans="1:24" ht="19.5" customHeight="1">
      <c r="D63" s="371" t="s">
        <v>188</v>
      </c>
      <c r="E63" s="371"/>
      <c r="F63" s="371"/>
      <c r="G63" s="372" t="s">
        <v>267</v>
      </c>
      <c r="H63" s="373"/>
      <c r="I63" s="373"/>
      <c r="J63" s="373"/>
      <c r="K63" s="373"/>
      <c r="L63" s="373"/>
      <c r="M63" s="373"/>
      <c r="N63" s="373"/>
      <c r="O63" s="373"/>
      <c r="P63" s="373"/>
      <c r="Q63" s="373"/>
      <c r="R63" s="373"/>
      <c r="S63" s="373"/>
      <c r="T63" s="373"/>
      <c r="U63" s="373"/>
      <c r="V63" s="373"/>
      <c r="W63" s="373"/>
      <c r="X63" s="374"/>
    </row>
    <row r="65" spans="1:27" ht="19.5" customHeight="1">
      <c r="A65" s="84"/>
      <c r="B65" s="89" t="s">
        <v>475</v>
      </c>
    </row>
    <row r="66" spans="1:27" ht="19.5" customHeight="1">
      <c r="A66" s="84"/>
      <c r="B66" s="45"/>
      <c r="C66" s="84" t="s">
        <v>476</v>
      </c>
    </row>
    <row r="67" spans="1:27" ht="19.5" customHeight="1">
      <c r="A67" s="84"/>
      <c r="B67" s="45"/>
    </row>
    <row r="68" spans="1:27" ht="19.5" customHeight="1">
      <c r="A68" s="84"/>
      <c r="B68" s="45"/>
      <c r="D68" s="378" t="s">
        <v>477</v>
      </c>
      <c r="E68" s="379"/>
      <c r="F68" s="380"/>
      <c r="G68" s="375" t="s">
        <v>478</v>
      </c>
      <c r="H68" s="376"/>
      <c r="I68" s="376"/>
      <c r="J68" s="376"/>
      <c r="K68" s="376"/>
      <c r="L68" s="376"/>
      <c r="M68" s="376"/>
      <c r="N68" s="376"/>
      <c r="O68" s="376"/>
      <c r="P68" s="376"/>
      <c r="Q68" s="376"/>
      <c r="R68" s="376"/>
      <c r="S68" s="376"/>
      <c r="T68" s="376"/>
      <c r="U68" s="376"/>
      <c r="V68" s="376"/>
      <c r="W68" s="376"/>
      <c r="X68" s="377"/>
    </row>
    <row r="69" spans="1:27" ht="19.5" customHeight="1">
      <c r="A69" s="84"/>
      <c r="B69" s="45"/>
      <c r="D69" s="378" t="s">
        <v>479</v>
      </c>
      <c r="E69" s="379"/>
      <c r="F69" s="380"/>
      <c r="G69" s="375" t="s">
        <v>480</v>
      </c>
      <c r="H69" s="376"/>
      <c r="I69" s="376"/>
      <c r="J69" s="376"/>
      <c r="K69" s="376"/>
      <c r="L69" s="376"/>
      <c r="M69" s="376"/>
      <c r="N69" s="376"/>
      <c r="O69" s="376"/>
      <c r="P69" s="376"/>
      <c r="Q69" s="376"/>
      <c r="R69" s="376"/>
      <c r="S69" s="376"/>
      <c r="T69" s="376"/>
      <c r="U69" s="376"/>
      <c r="V69" s="376"/>
      <c r="W69" s="376"/>
      <c r="X69" s="377"/>
    </row>
    <row r="70" spans="1:27" ht="19.5" customHeight="1">
      <c r="A70" s="84"/>
      <c r="B70" s="45"/>
      <c r="D70" s="203"/>
      <c r="E70" s="203"/>
      <c r="F70" s="203"/>
      <c r="G70" s="203"/>
      <c r="H70" s="203"/>
      <c r="I70" s="203"/>
      <c r="J70" s="85"/>
      <c r="K70" s="85"/>
      <c r="L70" s="85"/>
      <c r="M70" s="85"/>
      <c r="N70" s="85"/>
      <c r="O70" s="85"/>
      <c r="P70" s="85"/>
      <c r="Q70" s="85"/>
      <c r="R70" s="85"/>
      <c r="S70" s="85"/>
      <c r="T70" s="85"/>
      <c r="U70" s="85"/>
      <c r="V70" s="85"/>
      <c r="W70" s="85"/>
      <c r="X70" s="85"/>
      <c r="Y70" s="85"/>
      <c r="Z70" s="85"/>
      <c r="AA70" s="85"/>
    </row>
    <row r="71" spans="1:27" ht="19.5" customHeight="1">
      <c r="B71" s="89" t="s">
        <v>189</v>
      </c>
    </row>
    <row r="73" spans="1:27" ht="19.5" customHeight="1">
      <c r="D73" s="371" t="s">
        <v>190</v>
      </c>
      <c r="E73" s="371"/>
      <c r="F73" s="371"/>
      <c r="G73" s="375" t="s">
        <v>481</v>
      </c>
      <c r="H73" s="376"/>
      <c r="I73" s="376"/>
      <c r="J73" s="376"/>
      <c r="K73" s="376"/>
      <c r="L73" s="376"/>
      <c r="M73" s="376"/>
      <c r="N73" s="376"/>
      <c r="O73" s="376"/>
      <c r="P73" s="376"/>
      <c r="Q73" s="376"/>
      <c r="R73" s="376"/>
      <c r="S73" s="376"/>
      <c r="T73" s="376"/>
      <c r="U73" s="376"/>
      <c r="V73" s="376"/>
      <c r="W73" s="376"/>
      <c r="X73" s="377"/>
    </row>
    <row r="74" spans="1:27" ht="19.5" customHeight="1">
      <c r="D74" s="371" t="s">
        <v>191</v>
      </c>
      <c r="E74" s="371"/>
      <c r="F74" s="371"/>
      <c r="G74" s="375" t="s">
        <v>269</v>
      </c>
      <c r="H74" s="376"/>
      <c r="I74" s="376"/>
      <c r="J74" s="376"/>
      <c r="K74" s="376"/>
      <c r="L74" s="376"/>
      <c r="M74" s="376"/>
      <c r="N74" s="376"/>
      <c r="O74" s="376"/>
      <c r="P74" s="376"/>
      <c r="Q74" s="376"/>
      <c r="R74" s="376"/>
      <c r="S74" s="376"/>
      <c r="T74" s="376"/>
      <c r="U74" s="376"/>
      <c r="V74" s="376"/>
      <c r="W74" s="376"/>
      <c r="X74" s="377"/>
    </row>
    <row r="75" spans="1:27" ht="19.5" customHeight="1">
      <c r="D75" s="371" t="s">
        <v>192</v>
      </c>
      <c r="E75" s="371"/>
      <c r="F75" s="371"/>
      <c r="G75" s="375" t="s">
        <v>268</v>
      </c>
      <c r="H75" s="376"/>
      <c r="I75" s="376"/>
      <c r="J75" s="376"/>
      <c r="K75" s="376"/>
      <c r="L75" s="376"/>
      <c r="M75" s="376"/>
      <c r="N75" s="376"/>
      <c r="O75" s="376"/>
      <c r="P75" s="376"/>
      <c r="Q75" s="376"/>
      <c r="R75" s="376"/>
      <c r="S75" s="376"/>
      <c r="T75" s="376"/>
      <c r="U75" s="376"/>
      <c r="V75" s="376"/>
      <c r="W75" s="376"/>
      <c r="X75" s="377"/>
    </row>
    <row r="76" spans="1:27" ht="19.5" customHeight="1">
      <c r="D76" s="371" t="s">
        <v>193</v>
      </c>
      <c r="E76" s="371"/>
      <c r="F76" s="371"/>
      <c r="G76" s="375" t="s">
        <v>265</v>
      </c>
      <c r="H76" s="376"/>
      <c r="I76" s="376"/>
      <c r="J76" s="376"/>
      <c r="K76" s="376"/>
      <c r="L76" s="376"/>
      <c r="M76" s="376"/>
      <c r="N76" s="376"/>
      <c r="O76" s="376"/>
      <c r="P76" s="376"/>
      <c r="Q76" s="376"/>
      <c r="R76" s="376"/>
      <c r="S76" s="376"/>
      <c r="T76" s="376"/>
      <c r="U76" s="376"/>
      <c r="V76" s="376"/>
      <c r="W76" s="376"/>
      <c r="X76" s="377"/>
    </row>
  </sheetData>
  <mergeCells count="60">
    <mergeCell ref="D57:F57"/>
    <mergeCell ref="G57:X57"/>
    <mergeCell ref="D53:F53"/>
    <mergeCell ref="G53:X53"/>
    <mergeCell ref="D56:F56"/>
    <mergeCell ref="G56:X56"/>
    <mergeCell ref="G54:X54"/>
    <mergeCell ref="G55:X55"/>
    <mergeCell ref="D54:F54"/>
    <mergeCell ref="D55:F55"/>
    <mergeCell ref="D50:F50"/>
    <mergeCell ref="G50:X50"/>
    <mergeCell ref="D51:F51"/>
    <mergeCell ref="G51:X51"/>
    <mergeCell ref="D52:F52"/>
    <mergeCell ref="G52:X52"/>
    <mergeCell ref="D44:F44"/>
    <mergeCell ref="G44:X44"/>
    <mergeCell ref="D48:F48"/>
    <mergeCell ref="G48:X48"/>
    <mergeCell ref="D49:F49"/>
    <mergeCell ref="G49:X49"/>
    <mergeCell ref="G8:X8"/>
    <mergeCell ref="G9:X9"/>
    <mergeCell ref="D47:F47"/>
    <mergeCell ref="G47:X47"/>
    <mergeCell ref="D58:F58"/>
    <mergeCell ref="G58:X58"/>
    <mergeCell ref="G31:X31"/>
    <mergeCell ref="D32:F32"/>
    <mergeCell ref="G32:X32"/>
    <mergeCell ref="D33:F33"/>
    <mergeCell ref="G33:X33"/>
    <mergeCell ref="D8:F8"/>
    <mergeCell ref="D9:F9"/>
    <mergeCell ref="D34:F34"/>
    <mergeCell ref="G34:X34"/>
    <mergeCell ref="D35:F35"/>
    <mergeCell ref="G35:X35"/>
    <mergeCell ref="D31:F31"/>
    <mergeCell ref="D41:F41"/>
    <mergeCell ref="G41:X41"/>
    <mergeCell ref="D43:F43"/>
    <mergeCell ref="G43:X43"/>
    <mergeCell ref="D42:F42"/>
    <mergeCell ref="G42:X42"/>
    <mergeCell ref="D63:F63"/>
    <mergeCell ref="G63:X63"/>
    <mergeCell ref="D76:F76"/>
    <mergeCell ref="G76:X76"/>
    <mergeCell ref="D73:F73"/>
    <mergeCell ref="G73:X73"/>
    <mergeCell ref="D74:F74"/>
    <mergeCell ref="G74:X74"/>
    <mergeCell ref="D75:F75"/>
    <mergeCell ref="G75:X75"/>
    <mergeCell ref="G68:X68"/>
    <mergeCell ref="G69:X69"/>
    <mergeCell ref="D68:F68"/>
    <mergeCell ref="D69:F69"/>
  </mergeCells>
  <phoneticPr fontId="3"/>
  <hyperlinks>
    <hyperlink ref="G9" r:id="rId1"/>
    <hyperlink ref="G63" r:id="rId2"/>
    <hyperlink ref="G63:X63" r:id="rId3" display="\\win\tdc\Tools\SiNDY-u\map\CheckZipCodeArea"/>
  </hyperlinks>
  <pageMargins left="0.75" right="0.75" top="1" bottom="1" header="0.51200000000000001" footer="0.51200000000000001"/>
  <pageSetup paperSize="9" scale="69" orientation="portrait"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E119"/>
  <sheetViews>
    <sheetView showGridLines="0" zoomScale="90" zoomScaleNormal="90" workbookViewId="0"/>
  </sheetViews>
  <sheetFormatPr defaultColWidth="5" defaultRowHeight="18.75"/>
  <cols>
    <col min="1" max="2" width="5" style="56"/>
    <col min="3" max="16384" width="5" style="45"/>
  </cols>
  <sheetData>
    <row r="1" spans="1:48" ht="22.5">
      <c r="A1" s="88" t="s">
        <v>361</v>
      </c>
      <c r="B1" s="89"/>
    </row>
    <row r="2" spans="1:48">
      <c r="A2" s="90"/>
      <c r="B2" s="89" t="s">
        <v>0</v>
      </c>
    </row>
    <row r="3" spans="1:48">
      <c r="A3" s="90"/>
      <c r="B3" s="89"/>
      <c r="C3" s="45" t="s">
        <v>360</v>
      </c>
    </row>
    <row r="4" spans="1:48" ht="37.5" customHeight="1">
      <c r="A4" s="90"/>
      <c r="B4" s="89"/>
    </row>
    <row r="5" spans="1:48" s="145" customFormat="1">
      <c r="A5" s="143"/>
      <c r="B5" s="144" t="s">
        <v>270</v>
      </c>
    </row>
    <row r="6" spans="1:48" s="145" customFormat="1">
      <c r="A6" s="143"/>
      <c r="B6" s="144"/>
      <c r="C6" s="146" t="s">
        <v>357</v>
      </c>
      <c r="D6" s="147"/>
      <c r="E6" s="148"/>
      <c r="F6" s="149"/>
      <c r="G6" s="150" t="s">
        <v>4</v>
      </c>
      <c r="H6" s="148"/>
      <c r="I6" s="148"/>
      <c r="J6" s="148"/>
      <c r="K6" s="148"/>
      <c r="L6" s="148"/>
      <c r="M6" s="148"/>
      <c r="N6" s="148"/>
      <c r="O6" s="148"/>
      <c r="P6" s="149"/>
      <c r="Q6" s="150" t="s">
        <v>271</v>
      </c>
      <c r="R6" s="148"/>
      <c r="S6" s="148"/>
      <c r="T6" s="149"/>
      <c r="U6" s="150" t="s">
        <v>272</v>
      </c>
      <c r="V6" s="148"/>
      <c r="W6" s="148"/>
      <c r="X6" s="148"/>
      <c r="Y6" s="148"/>
      <c r="Z6" s="148"/>
      <c r="AA6" s="148"/>
      <c r="AB6" s="148"/>
      <c r="AC6" s="148"/>
      <c r="AD6" s="148"/>
      <c r="AE6" s="148"/>
      <c r="AF6" s="148"/>
      <c r="AG6" s="148"/>
      <c r="AH6" s="149"/>
      <c r="AI6" s="150" t="s">
        <v>273</v>
      </c>
      <c r="AJ6" s="148"/>
      <c r="AK6" s="148"/>
      <c r="AL6" s="148"/>
      <c r="AM6" s="148"/>
      <c r="AN6" s="148"/>
      <c r="AO6" s="148"/>
      <c r="AP6" s="148"/>
      <c r="AQ6" s="148"/>
      <c r="AR6" s="148"/>
      <c r="AS6" s="148"/>
      <c r="AT6" s="148"/>
      <c r="AU6" s="148"/>
      <c r="AV6" s="149"/>
    </row>
    <row r="7" spans="1:48" s="145" customFormat="1" ht="37.5" customHeight="1">
      <c r="A7" s="143"/>
      <c r="B7" s="144"/>
      <c r="C7" s="151" t="s">
        <v>358</v>
      </c>
      <c r="D7" s="152"/>
      <c r="E7" s="153"/>
      <c r="F7" s="154"/>
      <c r="G7" s="155" t="s">
        <v>274</v>
      </c>
      <c r="H7" s="156"/>
      <c r="I7" s="156"/>
      <c r="J7" s="156"/>
      <c r="K7" s="156"/>
      <c r="L7" s="156"/>
      <c r="M7" s="156"/>
      <c r="N7" s="156"/>
      <c r="O7" s="156"/>
      <c r="P7" s="157"/>
      <c r="Q7" s="158" t="s">
        <v>6</v>
      </c>
      <c r="R7" s="159"/>
      <c r="S7" s="159"/>
      <c r="T7" s="160"/>
      <c r="U7" s="161" t="s">
        <v>275</v>
      </c>
      <c r="V7" s="156"/>
      <c r="W7" s="156"/>
      <c r="X7" s="156"/>
      <c r="Y7" s="156"/>
      <c r="Z7" s="156"/>
      <c r="AA7" s="156"/>
      <c r="AB7" s="156"/>
      <c r="AC7" s="156"/>
      <c r="AD7" s="156"/>
      <c r="AE7" s="156"/>
      <c r="AF7" s="156"/>
      <c r="AG7" s="156"/>
      <c r="AH7" s="157"/>
      <c r="AI7" s="398" t="s">
        <v>276</v>
      </c>
      <c r="AJ7" s="404"/>
      <c r="AK7" s="404"/>
      <c r="AL7" s="404"/>
      <c r="AM7" s="404"/>
      <c r="AN7" s="404"/>
      <c r="AO7" s="404"/>
      <c r="AP7" s="404"/>
      <c r="AQ7" s="404"/>
      <c r="AR7" s="404"/>
      <c r="AS7" s="404"/>
      <c r="AT7" s="404"/>
      <c r="AU7" s="404"/>
      <c r="AV7" s="405"/>
    </row>
    <row r="8" spans="1:48" s="145" customFormat="1">
      <c r="A8" s="143"/>
      <c r="B8" s="144"/>
      <c r="C8" s="151" t="s">
        <v>277</v>
      </c>
      <c r="D8" s="152"/>
      <c r="E8" s="153"/>
      <c r="F8" s="154"/>
      <c r="G8" s="155" t="s">
        <v>278</v>
      </c>
      <c r="H8" s="156"/>
      <c r="I8" s="156"/>
      <c r="J8" s="156"/>
      <c r="K8" s="156"/>
      <c r="L8" s="156"/>
      <c r="M8" s="156"/>
      <c r="N8" s="156"/>
      <c r="O8" s="156"/>
      <c r="P8" s="157"/>
      <c r="Q8" s="155" t="s">
        <v>6</v>
      </c>
      <c r="R8" s="156"/>
      <c r="S8" s="156"/>
      <c r="T8" s="157"/>
      <c r="U8" s="161" t="s">
        <v>279</v>
      </c>
      <c r="V8" s="156"/>
      <c r="W8" s="156"/>
      <c r="X8" s="156"/>
      <c r="Y8" s="156"/>
      <c r="Z8" s="156"/>
      <c r="AA8" s="156"/>
      <c r="AB8" s="156"/>
      <c r="AC8" s="156"/>
      <c r="AD8" s="156"/>
      <c r="AE8" s="156"/>
      <c r="AF8" s="156"/>
      <c r="AG8" s="156"/>
      <c r="AH8" s="157"/>
      <c r="AI8" s="155" t="s">
        <v>280</v>
      </c>
      <c r="AJ8" s="156"/>
      <c r="AK8" s="156"/>
      <c r="AL8" s="156"/>
      <c r="AM8" s="156"/>
      <c r="AN8" s="156"/>
      <c r="AO8" s="156"/>
      <c r="AP8" s="156"/>
      <c r="AQ8" s="156"/>
      <c r="AR8" s="156"/>
      <c r="AS8" s="156"/>
      <c r="AT8" s="156"/>
      <c r="AU8" s="156"/>
      <c r="AV8" s="157"/>
    </row>
    <row r="9" spans="1:48" s="145" customFormat="1">
      <c r="A9" s="143"/>
      <c r="B9" s="144"/>
      <c r="C9" s="151" t="s">
        <v>281</v>
      </c>
      <c r="D9" s="152"/>
      <c r="E9" s="153"/>
      <c r="F9" s="154"/>
      <c r="G9" s="155" t="s">
        <v>282</v>
      </c>
      <c r="H9" s="156"/>
      <c r="I9" s="156"/>
      <c r="J9" s="156"/>
      <c r="K9" s="156"/>
      <c r="L9" s="156"/>
      <c r="M9" s="156"/>
      <c r="N9" s="156"/>
      <c r="O9" s="156"/>
      <c r="P9" s="157"/>
      <c r="Q9" s="155" t="s">
        <v>6</v>
      </c>
      <c r="R9" s="156"/>
      <c r="S9" s="156"/>
      <c r="T9" s="157"/>
      <c r="U9" s="161" t="s">
        <v>283</v>
      </c>
      <c r="V9" s="156"/>
      <c r="W9" s="156"/>
      <c r="X9" s="156"/>
      <c r="Y9" s="156"/>
      <c r="Z9" s="156"/>
      <c r="AA9" s="156"/>
      <c r="AB9" s="156"/>
      <c r="AC9" s="156"/>
      <c r="AD9" s="156"/>
      <c r="AE9" s="156"/>
      <c r="AF9" s="156"/>
      <c r="AG9" s="156"/>
      <c r="AH9" s="157"/>
      <c r="AI9" s="155" t="s">
        <v>284</v>
      </c>
      <c r="AJ9" s="156"/>
      <c r="AK9" s="156"/>
      <c r="AL9" s="156"/>
      <c r="AM9" s="156"/>
      <c r="AN9" s="156"/>
      <c r="AO9" s="156"/>
      <c r="AP9" s="156"/>
      <c r="AQ9" s="156"/>
      <c r="AR9" s="156"/>
      <c r="AS9" s="156"/>
      <c r="AT9" s="156"/>
      <c r="AU9" s="156"/>
      <c r="AV9" s="157"/>
    </row>
    <row r="10" spans="1:48" s="145" customFormat="1">
      <c r="A10" s="143"/>
      <c r="B10" s="144"/>
      <c r="C10" s="151" t="s">
        <v>285</v>
      </c>
      <c r="D10" s="152"/>
      <c r="E10" s="153"/>
      <c r="F10" s="154"/>
      <c r="G10" s="155" t="s">
        <v>286</v>
      </c>
      <c r="H10" s="156"/>
      <c r="I10" s="156"/>
      <c r="J10" s="156"/>
      <c r="K10" s="156"/>
      <c r="L10" s="156"/>
      <c r="M10" s="156"/>
      <c r="N10" s="156"/>
      <c r="O10" s="156"/>
      <c r="P10" s="157"/>
      <c r="Q10" s="158" t="s">
        <v>287</v>
      </c>
      <c r="R10" s="159"/>
      <c r="S10" s="159"/>
      <c r="T10" s="160"/>
      <c r="U10" s="161" t="s">
        <v>288</v>
      </c>
      <c r="V10" s="156"/>
      <c r="W10" s="156"/>
      <c r="X10" s="156"/>
      <c r="Y10" s="156"/>
      <c r="Z10" s="156"/>
      <c r="AA10" s="156"/>
      <c r="AB10" s="156"/>
      <c r="AC10" s="156"/>
      <c r="AD10" s="156"/>
      <c r="AE10" s="156"/>
      <c r="AF10" s="156"/>
      <c r="AG10" s="156"/>
      <c r="AH10" s="157"/>
      <c r="AI10" s="155" t="s">
        <v>289</v>
      </c>
      <c r="AJ10" s="156"/>
      <c r="AK10" s="156"/>
      <c r="AL10" s="156"/>
      <c r="AM10" s="156"/>
      <c r="AN10" s="156"/>
      <c r="AO10" s="156"/>
      <c r="AP10" s="156"/>
      <c r="AQ10" s="156"/>
      <c r="AR10" s="156"/>
      <c r="AS10" s="156"/>
      <c r="AT10" s="156"/>
      <c r="AU10" s="156"/>
      <c r="AV10" s="157"/>
    </row>
    <row r="11" spans="1:48" s="145" customFormat="1">
      <c r="A11" s="143"/>
      <c r="B11" s="144"/>
      <c r="C11" s="151" t="s">
        <v>290</v>
      </c>
      <c r="D11" s="152"/>
      <c r="E11" s="153"/>
      <c r="F11" s="154"/>
      <c r="G11" s="155" t="s">
        <v>291</v>
      </c>
      <c r="H11" s="156"/>
      <c r="I11" s="156"/>
      <c r="J11" s="156"/>
      <c r="K11" s="156"/>
      <c r="L11" s="156"/>
      <c r="M11" s="156"/>
      <c r="N11" s="156"/>
      <c r="O11" s="156"/>
      <c r="P11" s="157"/>
      <c r="Q11" s="162" t="s">
        <v>292</v>
      </c>
      <c r="R11" s="163"/>
      <c r="S11" s="163"/>
      <c r="T11" s="164"/>
      <c r="U11" s="161" t="s">
        <v>293</v>
      </c>
      <c r="V11" s="156"/>
      <c r="W11" s="156"/>
      <c r="X11" s="156"/>
      <c r="Y11" s="156"/>
      <c r="Z11" s="156"/>
      <c r="AA11" s="156"/>
      <c r="AB11" s="156"/>
      <c r="AC11" s="156"/>
      <c r="AD11" s="156"/>
      <c r="AE11" s="156"/>
      <c r="AF11" s="156"/>
      <c r="AG11" s="156"/>
      <c r="AH11" s="157"/>
      <c r="AI11" s="155" t="s">
        <v>289</v>
      </c>
      <c r="AJ11" s="156"/>
      <c r="AK11" s="156"/>
      <c r="AL11" s="156"/>
      <c r="AM11" s="156"/>
      <c r="AN11" s="156"/>
      <c r="AO11" s="156"/>
      <c r="AP11" s="156"/>
      <c r="AQ11" s="156"/>
      <c r="AR11" s="156"/>
      <c r="AS11" s="156"/>
      <c r="AT11" s="156"/>
      <c r="AU11" s="156"/>
      <c r="AV11" s="157"/>
    </row>
    <row r="12" spans="1:48" s="145" customFormat="1">
      <c r="A12" s="143"/>
      <c r="B12" s="144"/>
      <c r="C12" s="151" t="s">
        <v>294</v>
      </c>
      <c r="D12" s="152"/>
      <c r="E12" s="153"/>
      <c r="F12" s="154"/>
      <c r="G12" s="155" t="s">
        <v>295</v>
      </c>
      <c r="H12" s="156"/>
      <c r="I12" s="156"/>
      <c r="J12" s="156"/>
      <c r="K12" s="156"/>
      <c r="L12" s="156"/>
      <c r="M12" s="156"/>
      <c r="N12" s="156"/>
      <c r="O12" s="156"/>
      <c r="P12" s="157"/>
      <c r="Q12" s="155" t="s">
        <v>6</v>
      </c>
      <c r="R12" s="156"/>
      <c r="S12" s="156"/>
      <c r="T12" s="157"/>
      <c r="U12" s="161" t="s">
        <v>296</v>
      </c>
      <c r="V12" s="156"/>
      <c r="W12" s="156"/>
      <c r="X12" s="156"/>
      <c r="Y12" s="156"/>
      <c r="Z12" s="156"/>
      <c r="AA12" s="156"/>
      <c r="AB12" s="156"/>
      <c r="AC12" s="156"/>
      <c r="AD12" s="156"/>
      <c r="AE12" s="156"/>
      <c r="AF12" s="156"/>
      <c r="AG12" s="156"/>
      <c r="AH12" s="157"/>
      <c r="AI12" s="165" t="s">
        <v>297</v>
      </c>
      <c r="AJ12" s="156"/>
      <c r="AK12" s="156"/>
      <c r="AL12" s="156"/>
      <c r="AM12" s="156"/>
      <c r="AN12" s="156"/>
      <c r="AO12" s="156"/>
      <c r="AP12" s="156"/>
      <c r="AQ12" s="156"/>
      <c r="AR12" s="156"/>
      <c r="AS12" s="156"/>
      <c r="AT12" s="156"/>
      <c r="AU12" s="156"/>
      <c r="AV12" s="157"/>
    </row>
    <row r="13" spans="1:48" s="145" customFormat="1" ht="18.75" customHeight="1">
      <c r="A13" s="143"/>
      <c r="B13" s="144"/>
      <c r="C13" s="151" t="s">
        <v>298</v>
      </c>
      <c r="D13" s="152"/>
      <c r="E13" s="153"/>
      <c r="F13" s="154"/>
      <c r="G13" s="155" t="s">
        <v>299</v>
      </c>
      <c r="H13" s="156"/>
      <c r="I13" s="156"/>
      <c r="J13" s="156"/>
      <c r="K13" s="156"/>
      <c r="L13" s="156"/>
      <c r="M13" s="156"/>
      <c r="N13" s="156"/>
      <c r="O13" s="156"/>
      <c r="P13" s="157"/>
      <c r="Q13" s="155" t="s">
        <v>6</v>
      </c>
      <c r="R13" s="156"/>
      <c r="S13" s="156"/>
      <c r="T13" s="157"/>
      <c r="U13" s="161" t="s">
        <v>300</v>
      </c>
      <c r="V13" s="156"/>
      <c r="W13" s="156"/>
      <c r="X13" s="156"/>
      <c r="Y13" s="156"/>
      <c r="Z13" s="156"/>
      <c r="AA13" s="156"/>
      <c r="AB13" s="156"/>
      <c r="AC13" s="156"/>
      <c r="AD13" s="156"/>
      <c r="AE13" s="156"/>
      <c r="AF13" s="156"/>
      <c r="AG13" s="156"/>
      <c r="AH13" s="157"/>
      <c r="AI13" s="165" t="s">
        <v>297</v>
      </c>
      <c r="AJ13" s="156"/>
      <c r="AK13" s="156"/>
      <c r="AL13" s="156"/>
      <c r="AM13" s="156"/>
      <c r="AN13" s="156"/>
      <c r="AO13" s="156"/>
      <c r="AP13" s="156"/>
      <c r="AQ13" s="156"/>
      <c r="AR13" s="156"/>
      <c r="AS13" s="156"/>
      <c r="AT13" s="156"/>
      <c r="AU13" s="156"/>
      <c r="AV13" s="157"/>
    </row>
    <row r="14" spans="1:48" s="145" customFormat="1" ht="37.5" customHeight="1">
      <c r="A14" s="143"/>
      <c r="B14" s="144"/>
      <c r="C14" s="151" t="s">
        <v>301</v>
      </c>
      <c r="D14" s="152"/>
      <c r="E14" s="153"/>
      <c r="F14" s="154"/>
      <c r="G14" s="155" t="s">
        <v>302</v>
      </c>
      <c r="H14" s="156"/>
      <c r="I14" s="156"/>
      <c r="J14" s="156"/>
      <c r="K14" s="156"/>
      <c r="L14" s="156"/>
      <c r="M14" s="156"/>
      <c r="N14" s="156"/>
      <c r="O14" s="156"/>
      <c r="P14" s="157"/>
      <c r="Q14" s="398" t="s">
        <v>303</v>
      </c>
      <c r="R14" s="399"/>
      <c r="S14" s="399"/>
      <c r="T14" s="400"/>
      <c r="U14" s="161" t="s">
        <v>304</v>
      </c>
      <c r="V14" s="156"/>
      <c r="W14" s="156"/>
      <c r="X14" s="156"/>
      <c r="Y14" s="156"/>
      <c r="Z14" s="156"/>
      <c r="AA14" s="156"/>
      <c r="AB14" s="156"/>
      <c r="AC14" s="156"/>
      <c r="AD14" s="156"/>
      <c r="AE14" s="156"/>
      <c r="AF14" s="156"/>
      <c r="AG14" s="156"/>
      <c r="AH14" s="157"/>
      <c r="AI14" s="155" t="s">
        <v>305</v>
      </c>
      <c r="AJ14" s="156"/>
      <c r="AK14" s="156"/>
      <c r="AL14" s="156"/>
      <c r="AM14" s="156"/>
      <c r="AN14" s="156"/>
      <c r="AO14" s="156"/>
      <c r="AP14" s="156"/>
      <c r="AQ14" s="156"/>
      <c r="AR14" s="156"/>
      <c r="AS14" s="156"/>
      <c r="AT14" s="156"/>
      <c r="AU14" s="156"/>
      <c r="AV14" s="157"/>
    </row>
    <row r="15" spans="1:48" s="145" customFormat="1" ht="37.5" customHeight="1">
      <c r="A15" s="143"/>
      <c r="B15" s="144"/>
      <c r="C15" s="151" t="s">
        <v>306</v>
      </c>
      <c r="D15" s="152"/>
      <c r="E15" s="153"/>
      <c r="F15" s="154"/>
      <c r="G15" s="155" t="s">
        <v>307</v>
      </c>
      <c r="H15" s="156"/>
      <c r="I15" s="156"/>
      <c r="J15" s="156"/>
      <c r="K15" s="156"/>
      <c r="L15" s="156"/>
      <c r="M15" s="156"/>
      <c r="N15" s="156"/>
      <c r="O15" s="156"/>
      <c r="P15" s="157"/>
      <c r="Q15" s="398" t="s">
        <v>308</v>
      </c>
      <c r="R15" s="399"/>
      <c r="S15" s="399"/>
      <c r="T15" s="400"/>
      <c r="U15" s="401" t="s">
        <v>581</v>
      </c>
      <c r="V15" s="402"/>
      <c r="W15" s="402"/>
      <c r="X15" s="402"/>
      <c r="Y15" s="402"/>
      <c r="Z15" s="402"/>
      <c r="AA15" s="402"/>
      <c r="AB15" s="402"/>
      <c r="AC15" s="402"/>
      <c r="AD15" s="402"/>
      <c r="AE15" s="402"/>
      <c r="AF15" s="402"/>
      <c r="AG15" s="402"/>
      <c r="AH15" s="403"/>
      <c r="AI15" s="155" t="s">
        <v>580</v>
      </c>
      <c r="AJ15" s="156"/>
      <c r="AK15" s="156"/>
      <c r="AL15" s="156"/>
      <c r="AM15" s="156"/>
      <c r="AN15" s="156"/>
      <c r="AO15" s="156"/>
      <c r="AP15" s="156"/>
      <c r="AQ15" s="156"/>
      <c r="AR15" s="156"/>
      <c r="AS15" s="156"/>
      <c r="AT15" s="156"/>
      <c r="AU15" s="156"/>
      <c r="AV15" s="157"/>
    </row>
    <row r="16" spans="1:48" s="145" customFormat="1">
      <c r="A16" s="284"/>
      <c r="B16" s="144"/>
      <c r="C16" s="151" t="s">
        <v>359</v>
      </c>
      <c r="D16" s="152"/>
      <c r="E16" s="153"/>
      <c r="F16" s="154"/>
      <c r="G16" s="155" t="s">
        <v>309</v>
      </c>
      <c r="H16" s="156"/>
      <c r="I16" s="156"/>
      <c r="J16" s="156"/>
      <c r="K16" s="156"/>
      <c r="L16" s="156"/>
      <c r="M16" s="156"/>
      <c r="N16" s="156"/>
      <c r="O16" s="156"/>
      <c r="P16" s="157"/>
      <c r="Q16" s="155" t="s">
        <v>6</v>
      </c>
      <c r="R16" s="156"/>
      <c r="S16" s="156"/>
      <c r="T16" s="157"/>
      <c r="U16" s="161" t="s">
        <v>701</v>
      </c>
      <c r="V16" s="156"/>
      <c r="W16" s="156"/>
      <c r="X16" s="156"/>
      <c r="Y16" s="156"/>
      <c r="Z16" s="156"/>
      <c r="AA16" s="156"/>
      <c r="AB16" s="156"/>
      <c r="AC16" s="156"/>
      <c r="AD16" s="156"/>
      <c r="AE16" s="156"/>
      <c r="AF16" s="156"/>
      <c r="AG16" s="156"/>
      <c r="AH16" s="157"/>
      <c r="AI16" s="155" t="s">
        <v>703</v>
      </c>
      <c r="AJ16" s="156"/>
      <c r="AK16" s="156"/>
      <c r="AL16" s="156"/>
      <c r="AM16" s="156"/>
      <c r="AN16" s="156"/>
      <c r="AO16" s="156"/>
      <c r="AP16" s="156"/>
      <c r="AQ16" s="156"/>
      <c r="AR16" s="156"/>
      <c r="AS16" s="156"/>
      <c r="AT16" s="156"/>
      <c r="AU16" s="156"/>
      <c r="AV16" s="157"/>
    </row>
    <row r="17" spans="1:56" s="145" customFormat="1">
      <c r="A17" s="284"/>
      <c r="B17" s="144"/>
      <c r="C17" s="151" t="s">
        <v>310</v>
      </c>
      <c r="D17" s="152"/>
      <c r="E17" s="153"/>
      <c r="F17" s="154"/>
      <c r="G17" s="155" t="s">
        <v>311</v>
      </c>
      <c r="H17" s="156"/>
      <c r="I17" s="156"/>
      <c r="J17" s="156"/>
      <c r="K17" s="156"/>
      <c r="L17" s="156"/>
      <c r="M17" s="156"/>
      <c r="N17" s="156"/>
      <c r="O17" s="156"/>
      <c r="P17" s="157"/>
      <c r="Q17" s="155" t="s">
        <v>6</v>
      </c>
      <c r="R17" s="156"/>
      <c r="S17" s="156"/>
      <c r="T17" s="157"/>
      <c r="U17" s="161" t="s">
        <v>702</v>
      </c>
      <c r="V17" s="156"/>
      <c r="W17" s="156"/>
      <c r="X17" s="156"/>
      <c r="Y17" s="156"/>
      <c r="Z17" s="156"/>
      <c r="AA17" s="156"/>
      <c r="AB17" s="156"/>
      <c r="AC17" s="156"/>
      <c r="AD17" s="156"/>
      <c r="AE17" s="156"/>
      <c r="AF17" s="156"/>
      <c r="AG17" s="156"/>
      <c r="AH17" s="157"/>
      <c r="AI17" s="155" t="s">
        <v>703</v>
      </c>
      <c r="AJ17" s="156"/>
      <c r="AK17" s="156"/>
      <c r="AL17" s="156"/>
      <c r="AM17" s="156"/>
      <c r="AN17" s="156"/>
      <c r="AO17" s="156"/>
      <c r="AP17" s="156"/>
      <c r="AQ17" s="156"/>
      <c r="AR17" s="156"/>
      <c r="AS17" s="156"/>
      <c r="AT17" s="156"/>
      <c r="AU17" s="156"/>
      <c r="AV17" s="157"/>
    </row>
    <row r="18" spans="1:56" s="145" customFormat="1">
      <c r="A18" s="143"/>
      <c r="B18" s="144"/>
    </row>
    <row r="19" spans="1:56" s="145" customFormat="1">
      <c r="A19" s="143"/>
      <c r="B19" s="144"/>
      <c r="C19" s="145" t="s">
        <v>362</v>
      </c>
    </row>
    <row r="20" spans="1:56" s="145" customFormat="1">
      <c r="A20" s="143"/>
      <c r="B20" s="144" t="s">
        <v>585</v>
      </c>
      <c r="X20" s="166"/>
      <c r="Y20" s="166"/>
      <c r="Z20" s="166"/>
      <c r="AA20" s="166"/>
      <c r="AB20" s="166"/>
    </row>
    <row r="21" spans="1:56" s="145" customFormat="1">
      <c r="A21" s="143"/>
      <c r="B21" s="144"/>
      <c r="C21" s="167" t="s">
        <v>251</v>
      </c>
      <c r="D21" s="168" t="s">
        <v>312</v>
      </c>
      <c r="E21" s="169"/>
      <c r="F21" s="169"/>
      <c r="G21" s="169"/>
      <c r="H21" s="169"/>
      <c r="I21" s="169"/>
      <c r="J21" s="169"/>
      <c r="K21" s="169"/>
      <c r="L21" s="169"/>
      <c r="M21" s="169"/>
      <c r="N21" s="169"/>
      <c r="O21" s="169"/>
      <c r="P21" s="169"/>
      <c r="Q21" s="169"/>
      <c r="R21" s="169"/>
      <c r="S21" s="169"/>
      <c r="T21" s="169"/>
      <c r="U21" s="169"/>
      <c r="V21" s="169"/>
      <c r="W21" s="170"/>
      <c r="X21" s="168" t="s">
        <v>326</v>
      </c>
      <c r="Y21" s="169"/>
      <c r="Z21" s="169"/>
      <c r="AA21" s="168" t="s">
        <v>385</v>
      </c>
      <c r="AB21" s="169"/>
      <c r="AC21" s="169"/>
      <c r="AD21" s="168" t="s">
        <v>327</v>
      </c>
      <c r="AE21" s="169"/>
      <c r="AF21" s="169"/>
      <c r="AG21" s="169"/>
      <c r="AH21" s="169"/>
      <c r="AI21" s="169"/>
      <c r="AJ21" s="169"/>
      <c r="AK21" s="169"/>
      <c r="AL21" s="169"/>
      <c r="AM21" s="169"/>
      <c r="AN21" s="169"/>
      <c r="AO21" s="169"/>
      <c r="AP21" s="169"/>
      <c r="AQ21" s="169"/>
      <c r="AR21" s="169"/>
      <c r="AS21" s="170"/>
      <c r="AT21" s="168" t="s">
        <v>313</v>
      </c>
      <c r="AU21" s="169"/>
      <c r="AV21" s="169"/>
      <c r="AW21" s="170"/>
      <c r="AX21" s="168" t="s">
        <v>314</v>
      </c>
      <c r="AY21" s="169"/>
      <c r="AZ21" s="169"/>
      <c r="BA21" s="170"/>
      <c r="BB21" s="168" t="s">
        <v>315</v>
      </c>
      <c r="BC21" s="169"/>
      <c r="BD21" s="170"/>
    </row>
    <row r="22" spans="1:56" s="145" customFormat="1">
      <c r="A22" s="143"/>
      <c r="B22" s="144"/>
      <c r="C22" s="171">
        <v>10</v>
      </c>
      <c r="D22" s="172" t="s">
        <v>316</v>
      </c>
      <c r="E22" s="173"/>
      <c r="F22" s="173"/>
      <c r="G22" s="173"/>
      <c r="H22" s="173"/>
      <c r="I22" s="173"/>
      <c r="J22" s="173"/>
      <c r="K22" s="173"/>
      <c r="L22" s="173"/>
      <c r="M22" s="173"/>
      <c r="N22" s="173"/>
      <c r="O22" s="173"/>
      <c r="P22" s="173"/>
      <c r="Q22" s="173"/>
      <c r="R22" s="173"/>
      <c r="S22" s="173"/>
      <c r="T22" s="173"/>
      <c r="U22" s="173"/>
      <c r="V22" s="173"/>
      <c r="W22" s="174"/>
      <c r="X22" s="158" t="s">
        <v>317</v>
      </c>
      <c r="Y22" s="159"/>
      <c r="Z22" s="159"/>
      <c r="AA22" s="251" t="s">
        <v>615</v>
      </c>
      <c r="AB22" s="159"/>
      <c r="AC22" s="159"/>
      <c r="AD22" s="172" t="s">
        <v>318</v>
      </c>
      <c r="AE22" s="173"/>
      <c r="AF22" s="173"/>
      <c r="AG22" s="173"/>
      <c r="AH22" s="173"/>
      <c r="AI22" s="173"/>
      <c r="AJ22" s="173"/>
      <c r="AK22" s="173"/>
      <c r="AL22" s="173"/>
      <c r="AM22" s="173"/>
      <c r="AN22" s="173"/>
      <c r="AO22" s="173"/>
      <c r="AP22" s="173"/>
      <c r="AQ22" s="173"/>
      <c r="AR22" s="173"/>
      <c r="AS22" s="174"/>
      <c r="AT22" s="158" t="s">
        <v>319</v>
      </c>
      <c r="AU22" s="159"/>
      <c r="AV22" s="159"/>
      <c r="AW22" s="160"/>
      <c r="AX22" s="158" t="s">
        <v>320</v>
      </c>
      <c r="AY22" s="159"/>
      <c r="AZ22" s="159"/>
      <c r="BA22" s="160"/>
      <c r="BB22" s="158" t="s">
        <v>369</v>
      </c>
      <c r="BC22" s="159"/>
      <c r="BD22" s="160"/>
    </row>
    <row r="23" spans="1:56" s="145" customFormat="1">
      <c r="A23" s="143"/>
      <c r="B23" s="144"/>
      <c r="C23" s="175"/>
      <c r="D23" s="176" t="s">
        <v>321</v>
      </c>
      <c r="E23" s="166"/>
      <c r="F23" s="166"/>
      <c r="G23" s="166"/>
      <c r="H23" s="166"/>
      <c r="I23" s="166"/>
      <c r="J23" s="166"/>
      <c r="K23" s="166"/>
      <c r="L23" s="166"/>
      <c r="M23" s="166"/>
      <c r="N23" s="166"/>
      <c r="O23" s="166"/>
      <c r="P23" s="166"/>
      <c r="Q23" s="166"/>
      <c r="R23" s="166"/>
      <c r="S23" s="166"/>
      <c r="T23" s="166"/>
      <c r="U23" s="166"/>
      <c r="V23" s="166"/>
      <c r="W23" s="177"/>
      <c r="X23" s="176"/>
      <c r="Y23" s="166"/>
      <c r="Z23" s="166"/>
      <c r="AA23" s="176"/>
      <c r="AB23" s="166"/>
      <c r="AC23" s="166"/>
      <c r="AD23" s="176" t="s">
        <v>586</v>
      </c>
      <c r="AE23" s="166"/>
      <c r="AF23" s="166"/>
      <c r="AG23" s="166"/>
      <c r="AH23" s="166"/>
      <c r="AI23" s="166"/>
      <c r="AJ23" s="166"/>
      <c r="AK23" s="166"/>
      <c r="AL23" s="166"/>
      <c r="AM23" s="166"/>
      <c r="AN23" s="166"/>
      <c r="AO23" s="166"/>
      <c r="AP23" s="166"/>
      <c r="AQ23" s="166"/>
      <c r="AR23" s="166"/>
      <c r="AS23" s="177"/>
      <c r="AT23" s="176"/>
      <c r="AU23" s="166"/>
      <c r="AV23" s="166"/>
      <c r="AW23" s="177"/>
      <c r="AX23" s="176" t="s">
        <v>322</v>
      </c>
      <c r="AY23" s="166"/>
      <c r="AZ23" s="166"/>
      <c r="BA23" s="177"/>
      <c r="BB23" s="176"/>
      <c r="BC23" s="166"/>
      <c r="BD23" s="177"/>
    </row>
    <row r="24" spans="1:56" s="145" customFormat="1">
      <c r="A24" s="143"/>
      <c r="B24" s="144"/>
      <c r="C24" s="178"/>
      <c r="D24" s="162" t="s">
        <v>323</v>
      </c>
      <c r="E24" s="163"/>
      <c r="F24" s="163"/>
      <c r="G24" s="163"/>
      <c r="H24" s="163"/>
      <c r="I24" s="163"/>
      <c r="J24" s="163"/>
      <c r="K24" s="163"/>
      <c r="L24" s="163"/>
      <c r="M24" s="163"/>
      <c r="N24" s="163"/>
      <c r="O24" s="163"/>
      <c r="P24" s="163"/>
      <c r="Q24" s="163"/>
      <c r="R24" s="163"/>
      <c r="S24" s="163"/>
      <c r="T24" s="163"/>
      <c r="U24" s="163"/>
      <c r="V24" s="163"/>
      <c r="W24" s="164"/>
      <c r="X24" s="162"/>
      <c r="Y24" s="163"/>
      <c r="Z24" s="163"/>
      <c r="AA24" s="162"/>
      <c r="AB24" s="163"/>
      <c r="AC24" s="163"/>
      <c r="AD24" s="162"/>
      <c r="AE24" s="163"/>
      <c r="AF24" s="163"/>
      <c r="AG24" s="163"/>
      <c r="AH24" s="163"/>
      <c r="AI24" s="163"/>
      <c r="AJ24" s="163"/>
      <c r="AK24" s="163"/>
      <c r="AL24" s="163"/>
      <c r="AM24" s="163"/>
      <c r="AN24" s="163"/>
      <c r="AO24" s="163"/>
      <c r="AP24" s="163"/>
      <c r="AQ24" s="163"/>
      <c r="AR24" s="163"/>
      <c r="AS24" s="164"/>
      <c r="AT24" s="162"/>
      <c r="AU24" s="163"/>
      <c r="AV24" s="163"/>
      <c r="AW24" s="164"/>
      <c r="AX24" s="162"/>
      <c r="AY24" s="163"/>
      <c r="AZ24" s="163"/>
      <c r="BA24" s="164"/>
      <c r="BB24" s="162"/>
      <c r="BC24" s="163"/>
      <c r="BD24" s="164"/>
    </row>
    <row r="25" spans="1:56" s="145" customFormat="1">
      <c r="A25" s="143"/>
      <c r="B25" s="144"/>
      <c r="C25" s="171">
        <v>15</v>
      </c>
      <c r="D25" s="661" t="s">
        <v>1056</v>
      </c>
      <c r="E25" s="662"/>
      <c r="F25" s="662"/>
      <c r="G25" s="662"/>
      <c r="H25" s="662"/>
      <c r="I25" s="662"/>
      <c r="J25" s="662"/>
      <c r="K25" s="662"/>
      <c r="L25" s="662"/>
      <c r="M25" s="662"/>
      <c r="N25" s="662"/>
      <c r="O25" s="662"/>
      <c r="P25" s="662"/>
      <c r="Q25" s="662"/>
      <c r="R25" s="662"/>
      <c r="S25" s="662"/>
      <c r="T25" s="662"/>
      <c r="U25" s="662"/>
      <c r="V25" s="662"/>
      <c r="W25" s="663"/>
      <c r="X25" s="158" t="s">
        <v>317</v>
      </c>
      <c r="Y25" s="159"/>
      <c r="Z25" s="159"/>
      <c r="AA25" s="251" t="s">
        <v>616</v>
      </c>
      <c r="AB25" s="159"/>
      <c r="AC25" s="159"/>
      <c r="AD25" s="172" t="s">
        <v>324</v>
      </c>
      <c r="AE25" s="173"/>
      <c r="AF25" s="173"/>
      <c r="AG25" s="173"/>
      <c r="AH25" s="173"/>
      <c r="AI25" s="173"/>
      <c r="AJ25" s="173"/>
      <c r="AK25" s="173"/>
      <c r="AL25" s="173"/>
      <c r="AM25" s="173"/>
      <c r="AN25" s="173"/>
      <c r="AO25" s="173"/>
      <c r="AP25" s="173"/>
      <c r="AQ25" s="173"/>
      <c r="AR25" s="173"/>
      <c r="AS25" s="174"/>
      <c r="AT25" s="158" t="s">
        <v>319</v>
      </c>
      <c r="AU25" s="159"/>
      <c r="AV25" s="159"/>
      <c r="AW25" s="160"/>
      <c r="AX25" s="158" t="s">
        <v>320</v>
      </c>
      <c r="AY25" s="159"/>
      <c r="AZ25" s="159"/>
      <c r="BA25" s="160"/>
      <c r="BB25" s="158" t="s">
        <v>369</v>
      </c>
      <c r="BC25" s="159"/>
      <c r="BD25" s="160"/>
    </row>
    <row r="26" spans="1:56" s="145" customFormat="1">
      <c r="A26" s="143"/>
      <c r="B26" s="144"/>
      <c r="C26" s="175"/>
      <c r="D26" s="664" t="s">
        <v>1057</v>
      </c>
      <c r="E26" s="665"/>
      <c r="F26" s="665"/>
      <c r="G26" s="665"/>
      <c r="H26" s="665"/>
      <c r="I26" s="665"/>
      <c r="J26" s="665"/>
      <c r="K26" s="665"/>
      <c r="L26" s="665"/>
      <c r="M26" s="665"/>
      <c r="N26" s="665"/>
      <c r="O26" s="665"/>
      <c r="P26" s="665"/>
      <c r="Q26" s="665"/>
      <c r="R26" s="665"/>
      <c r="S26" s="665"/>
      <c r="T26" s="665"/>
      <c r="U26" s="665"/>
      <c r="V26" s="665"/>
      <c r="W26" s="666"/>
      <c r="X26" s="176"/>
      <c r="Y26" s="166"/>
      <c r="Z26" s="166"/>
      <c r="AA26" s="176"/>
      <c r="AB26" s="166"/>
      <c r="AC26" s="166"/>
      <c r="AD26" s="176" t="s">
        <v>587</v>
      </c>
      <c r="AE26" s="166"/>
      <c r="AF26" s="166"/>
      <c r="AG26" s="166"/>
      <c r="AH26" s="166"/>
      <c r="AI26" s="166"/>
      <c r="AJ26" s="166"/>
      <c r="AK26" s="166"/>
      <c r="AL26" s="166"/>
      <c r="AM26" s="166"/>
      <c r="AN26" s="166"/>
      <c r="AO26" s="166"/>
      <c r="AP26" s="166"/>
      <c r="AQ26" s="166"/>
      <c r="AR26" s="166"/>
      <c r="AS26" s="177"/>
      <c r="AT26" s="176"/>
      <c r="AU26" s="166"/>
      <c r="AV26" s="166"/>
      <c r="AW26" s="177"/>
      <c r="AX26" s="176" t="s">
        <v>322</v>
      </c>
      <c r="AY26" s="166"/>
      <c r="AZ26" s="166"/>
      <c r="BA26" s="177"/>
      <c r="BB26" s="176"/>
      <c r="BC26" s="166"/>
      <c r="BD26" s="177"/>
    </row>
    <row r="27" spans="1:56" s="145" customFormat="1">
      <c r="A27" s="143"/>
      <c r="B27" s="144"/>
      <c r="C27" s="178"/>
      <c r="D27" s="667" t="s">
        <v>1058</v>
      </c>
      <c r="E27" s="668"/>
      <c r="F27" s="668"/>
      <c r="G27" s="668"/>
      <c r="H27" s="668"/>
      <c r="I27" s="668"/>
      <c r="J27" s="668"/>
      <c r="K27" s="668"/>
      <c r="L27" s="668"/>
      <c r="M27" s="668"/>
      <c r="N27" s="668"/>
      <c r="O27" s="668"/>
      <c r="P27" s="668"/>
      <c r="Q27" s="668"/>
      <c r="R27" s="668"/>
      <c r="S27" s="668"/>
      <c r="T27" s="668"/>
      <c r="U27" s="668"/>
      <c r="V27" s="668"/>
      <c r="W27" s="669"/>
      <c r="X27" s="162"/>
      <c r="Y27" s="163"/>
      <c r="Z27" s="163"/>
      <c r="AA27" s="162"/>
      <c r="AB27" s="163"/>
      <c r="AC27" s="163"/>
      <c r="AD27" s="179"/>
      <c r="AE27" s="163"/>
      <c r="AF27" s="163"/>
      <c r="AG27" s="163"/>
      <c r="AH27" s="163"/>
      <c r="AI27" s="163"/>
      <c r="AJ27" s="163"/>
      <c r="AK27" s="163"/>
      <c r="AL27" s="163"/>
      <c r="AM27" s="163"/>
      <c r="AN27" s="163"/>
      <c r="AO27" s="163"/>
      <c r="AP27" s="163"/>
      <c r="AQ27" s="163"/>
      <c r="AR27" s="163"/>
      <c r="AS27" s="164"/>
      <c r="AT27" s="162"/>
      <c r="AU27" s="163"/>
      <c r="AV27" s="163"/>
      <c r="AW27" s="164"/>
      <c r="AX27" s="162"/>
      <c r="AY27" s="163"/>
      <c r="AZ27" s="163"/>
      <c r="BA27" s="164"/>
      <c r="BB27" s="162"/>
      <c r="BC27" s="163"/>
      <c r="BD27" s="164"/>
    </row>
    <row r="28" spans="1:56" s="145" customFormat="1">
      <c r="A28" s="143"/>
      <c r="B28" s="144"/>
    </row>
    <row r="29" spans="1:56" s="145" customFormat="1">
      <c r="A29" s="143"/>
      <c r="B29" s="144" t="s">
        <v>325</v>
      </c>
    </row>
    <row r="30" spans="1:56" s="145" customFormat="1">
      <c r="A30" s="143"/>
      <c r="B30" s="144"/>
      <c r="C30" s="167" t="s">
        <v>251</v>
      </c>
      <c r="D30" s="168" t="s">
        <v>312</v>
      </c>
      <c r="E30" s="169"/>
      <c r="F30" s="169"/>
      <c r="G30" s="169"/>
      <c r="H30" s="169"/>
      <c r="I30" s="169"/>
      <c r="J30" s="169"/>
      <c r="K30" s="169"/>
      <c r="L30" s="169"/>
      <c r="M30" s="169"/>
      <c r="N30" s="169"/>
      <c r="O30" s="169"/>
      <c r="P30" s="169"/>
      <c r="Q30" s="169"/>
      <c r="R30" s="169"/>
      <c r="S30" s="169"/>
      <c r="T30" s="169"/>
      <c r="U30" s="169"/>
      <c r="V30" s="169"/>
      <c r="W30" s="170"/>
      <c r="X30" s="168" t="s">
        <v>326</v>
      </c>
      <c r="Y30" s="169"/>
      <c r="Z30" s="169"/>
      <c r="AA30" s="168" t="s">
        <v>385</v>
      </c>
      <c r="AB30" s="169"/>
      <c r="AC30" s="169"/>
      <c r="AD30" s="168" t="s">
        <v>327</v>
      </c>
      <c r="AE30" s="169"/>
      <c r="AF30" s="169"/>
      <c r="AG30" s="169"/>
      <c r="AH30" s="169"/>
      <c r="AI30" s="169"/>
      <c r="AJ30" s="169"/>
      <c r="AK30" s="169"/>
      <c r="AL30" s="169"/>
      <c r="AM30" s="169"/>
      <c r="AN30" s="169"/>
      <c r="AO30" s="169"/>
      <c r="AP30" s="169"/>
      <c r="AQ30" s="169"/>
      <c r="AR30" s="169"/>
      <c r="AS30" s="170"/>
      <c r="AT30" s="168" t="s">
        <v>313</v>
      </c>
      <c r="AU30" s="169"/>
      <c r="AV30" s="169"/>
      <c r="AW30" s="170"/>
      <c r="AX30" s="168" t="s">
        <v>314</v>
      </c>
      <c r="AY30" s="169"/>
      <c r="AZ30" s="169"/>
      <c r="BA30" s="170"/>
      <c r="BB30" s="168" t="s">
        <v>315</v>
      </c>
      <c r="BC30" s="169"/>
      <c r="BD30" s="170"/>
    </row>
    <row r="31" spans="1:56" s="145" customFormat="1">
      <c r="A31" s="143"/>
      <c r="B31" s="144"/>
      <c r="C31" s="171">
        <v>18</v>
      </c>
      <c r="D31" s="158" t="s">
        <v>588</v>
      </c>
      <c r="E31" s="159"/>
      <c r="F31" s="159"/>
      <c r="G31" s="159"/>
      <c r="H31" s="159"/>
      <c r="I31" s="159"/>
      <c r="J31" s="159"/>
      <c r="K31" s="159"/>
      <c r="L31" s="159"/>
      <c r="M31" s="159"/>
      <c r="N31" s="159"/>
      <c r="O31" s="159"/>
      <c r="P31" s="159"/>
      <c r="Q31" s="159"/>
      <c r="R31" s="159"/>
      <c r="S31" s="159"/>
      <c r="T31" s="159"/>
      <c r="U31" s="159"/>
      <c r="V31" s="159"/>
      <c r="W31" s="160"/>
      <c r="X31" s="158" t="s">
        <v>317</v>
      </c>
      <c r="Y31" s="159"/>
      <c r="Z31" s="159"/>
      <c r="AA31" s="251" t="s">
        <v>617</v>
      </c>
      <c r="AB31" s="159"/>
      <c r="AC31" s="159"/>
      <c r="AD31" s="670" t="s">
        <v>1060</v>
      </c>
      <c r="AE31" s="671"/>
      <c r="AF31" s="671"/>
      <c r="AG31" s="671"/>
      <c r="AH31" s="671"/>
      <c r="AI31" s="671"/>
      <c r="AJ31" s="671"/>
      <c r="AK31" s="671"/>
      <c r="AL31" s="671"/>
      <c r="AM31" s="671"/>
      <c r="AN31" s="671"/>
      <c r="AO31" s="671"/>
      <c r="AP31" s="671"/>
      <c r="AQ31" s="671"/>
      <c r="AR31" s="671"/>
      <c r="AS31" s="672"/>
      <c r="AT31" s="158" t="s">
        <v>598</v>
      </c>
      <c r="AU31" s="159"/>
      <c r="AV31" s="159"/>
      <c r="AW31" s="160"/>
      <c r="AX31" s="158" t="s">
        <v>320</v>
      </c>
      <c r="AY31" s="159"/>
      <c r="AZ31" s="159"/>
      <c r="BA31" s="160"/>
      <c r="BB31" s="158" t="s">
        <v>369</v>
      </c>
      <c r="BC31" s="159"/>
      <c r="BD31" s="160"/>
    </row>
    <row r="32" spans="1:56" s="145" customFormat="1">
      <c r="A32" s="143"/>
      <c r="B32" s="144"/>
      <c r="C32" s="175"/>
      <c r="D32" s="180" t="s">
        <v>328</v>
      </c>
      <c r="E32" s="181"/>
      <c r="F32" s="181"/>
      <c r="G32" s="181"/>
      <c r="H32" s="181"/>
      <c r="I32" s="181"/>
      <c r="J32" s="181"/>
      <c r="K32" s="181"/>
      <c r="L32" s="181"/>
      <c r="M32" s="181"/>
      <c r="N32" s="181"/>
      <c r="O32" s="181"/>
      <c r="P32" s="181"/>
      <c r="Q32" s="181"/>
      <c r="R32" s="181"/>
      <c r="S32" s="181"/>
      <c r="T32" s="181"/>
      <c r="U32" s="181"/>
      <c r="V32" s="181"/>
      <c r="W32" s="182"/>
      <c r="X32" s="176"/>
      <c r="Y32" s="166"/>
      <c r="Z32" s="166"/>
      <c r="AA32" s="176"/>
      <c r="AB32" s="166"/>
      <c r="AC32" s="166"/>
      <c r="AD32" s="673"/>
      <c r="AE32" s="674"/>
      <c r="AF32" s="674"/>
      <c r="AG32" s="674"/>
      <c r="AH32" s="674"/>
      <c r="AI32" s="674"/>
      <c r="AJ32" s="674"/>
      <c r="AK32" s="674"/>
      <c r="AL32" s="674"/>
      <c r="AM32" s="674"/>
      <c r="AN32" s="674"/>
      <c r="AO32" s="674"/>
      <c r="AP32" s="674"/>
      <c r="AQ32" s="674"/>
      <c r="AR32" s="674"/>
      <c r="AS32" s="675"/>
      <c r="AT32" s="176"/>
      <c r="AU32" s="166"/>
      <c r="AV32" s="166"/>
      <c r="AW32" s="177"/>
      <c r="AX32" s="176" t="s">
        <v>322</v>
      </c>
      <c r="AY32" s="166"/>
      <c r="AZ32" s="166"/>
      <c r="BA32" s="177"/>
      <c r="BB32" s="176"/>
      <c r="BC32" s="166"/>
      <c r="BD32" s="177"/>
    </row>
    <row r="33" spans="1:56" s="145" customFormat="1">
      <c r="A33" s="143"/>
      <c r="B33" s="144"/>
      <c r="C33" s="175"/>
      <c r="D33" s="664" t="s">
        <v>1059</v>
      </c>
      <c r="E33" s="665"/>
      <c r="F33" s="665"/>
      <c r="G33" s="665"/>
      <c r="H33" s="665"/>
      <c r="I33" s="665"/>
      <c r="J33" s="665"/>
      <c r="K33" s="665"/>
      <c r="L33" s="665"/>
      <c r="M33" s="665"/>
      <c r="N33" s="665"/>
      <c r="O33" s="665"/>
      <c r="P33" s="665"/>
      <c r="Q33" s="665"/>
      <c r="R33" s="665"/>
      <c r="S33" s="665"/>
      <c r="T33" s="665"/>
      <c r="U33" s="665"/>
      <c r="V33" s="665"/>
      <c r="W33" s="666"/>
      <c r="X33" s="176"/>
      <c r="Y33" s="166"/>
      <c r="Z33" s="166"/>
      <c r="AA33" s="176"/>
      <c r="AB33" s="166"/>
      <c r="AC33" s="166"/>
      <c r="AD33" s="664" t="s">
        <v>586</v>
      </c>
      <c r="AE33" s="665"/>
      <c r="AF33" s="665"/>
      <c r="AG33" s="665"/>
      <c r="AH33" s="665"/>
      <c r="AI33" s="665"/>
      <c r="AJ33" s="665"/>
      <c r="AK33" s="665"/>
      <c r="AL33" s="665"/>
      <c r="AM33" s="665"/>
      <c r="AN33" s="665"/>
      <c r="AO33" s="665"/>
      <c r="AP33" s="665"/>
      <c r="AQ33" s="665"/>
      <c r="AR33" s="665"/>
      <c r="AS33" s="666"/>
      <c r="AT33" s="176"/>
      <c r="AU33" s="166"/>
      <c r="AV33" s="166"/>
      <c r="AW33" s="177"/>
      <c r="AX33" s="176"/>
      <c r="AY33" s="166"/>
      <c r="AZ33" s="166"/>
      <c r="BA33" s="177"/>
      <c r="BB33" s="176"/>
      <c r="BC33" s="166"/>
      <c r="BD33" s="177"/>
    </row>
    <row r="34" spans="1:56" s="145" customFormat="1">
      <c r="A34" s="143"/>
      <c r="B34" s="144"/>
      <c r="C34" s="175"/>
      <c r="D34" s="176" t="s">
        <v>1013</v>
      </c>
      <c r="E34" s="166"/>
      <c r="F34" s="166"/>
      <c r="G34" s="166"/>
      <c r="H34" s="166"/>
      <c r="I34" s="166"/>
      <c r="J34" s="166"/>
      <c r="K34" s="166"/>
      <c r="L34" s="166"/>
      <c r="M34" s="166"/>
      <c r="N34" s="166"/>
      <c r="O34" s="166"/>
      <c r="P34" s="166"/>
      <c r="Q34" s="166"/>
      <c r="R34" s="166"/>
      <c r="S34" s="166"/>
      <c r="T34" s="166"/>
      <c r="U34" s="166"/>
      <c r="V34" s="166"/>
      <c r="W34" s="177"/>
      <c r="X34" s="176"/>
      <c r="Y34" s="166"/>
      <c r="Z34" s="166"/>
      <c r="AA34" s="176"/>
      <c r="AB34" s="166"/>
      <c r="AC34" s="166"/>
      <c r="AD34" s="664"/>
      <c r="AE34" s="665"/>
      <c r="AF34" s="665"/>
      <c r="AG34" s="665"/>
      <c r="AH34" s="665"/>
      <c r="AI34" s="665"/>
      <c r="AJ34" s="665"/>
      <c r="AK34" s="665"/>
      <c r="AL34" s="665"/>
      <c r="AM34" s="665"/>
      <c r="AN34" s="665"/>
      <c r="AO34" s="665"/>
      <c r="AP34" s="665"/>
      <c r="AQ34" s="665"/>
      <c r="AR34" s="665"/>
      <c r="AS34" s="666"/>
      <c r="AT34" s="176"/>
      <c r="AU34" s="166"/>
      <c r="AV34" s="166"/>
      <c r="AW34" s="177"/>
      <c r="AX34" s="176"/>
      <c r="AY34" s="166"/>
      <c r="AZ34" s="166"/>
      <c r="BA34" s="177"/>
      <c r="BB34" s="176"/>
      <c r="BC34" s="166"/>
      <c r="BD34" s="177"/>
    </row>
    <row r="35" spans="1:56" s="145" customFormat="1">
      <c r="A35" s="143"/>
      <c r="B35" s="144"/>
      <c r="C35" s="175"/>
      <c r="D35" s="176" t="s">
        <v>329</v>
      </c>
      <c r="E35" s="166"/>
      <c r="F35" s="166"/>
      <c r="G35" s="166"/>
      <c r="H35" s="166"/>
      <c r="I35" s="166"/>
      <c r="J35" s="166"/>
      <c r="K35" s="166"/>
      <c r="L35" s="166"/>
      <c r="M35" s="166"/>
      <c r="N35" s="166"/>
      <c r="O35" s="166"/>
      <c r="P35" s="166"/>
      <c r="Q35" s="166"/>
      <c r="R35" s="166"/>
      <c r="S35" s="166"/>
      <c r="T35" s="166"/>
      <c r="U35" s="166"/>
      <c r="V35" s="166"/>
      <c r="W35" s="177"/>
      <c r="X35" s="176"/>
      <c r="Y35" s="166"/>
      <c r="Z35" s="166"/>
      <c r="AA35" s="176"/>
      <c r="AB35" s="166"/>
      <c r="AC35" s="166"/>
      <c r="AD35" s="664"/>
      <c r="AE35" s="665"/>
      <c r="AF35" s="665"/>
      <c r="AG35" s="665"/>
      <c r="AH35" s="665"/>
      <c r="AI35" s="665"/>
      <c r="AJ35" s="665"/>
      <c r="AK35" s="665"/>
      <c r="AL35" s="665"/>
      <c r="AM35" s="665"/>
      <c r="AN35" s="665"/>
      <c r="AO35" s="665"/>
      <c r="AP35" s="665"/>
      <c r="AQ35" s="665"/>
      <c r="AR35" s="665"/>
      <c r="AS35" s="666"/>
      <c r="AT35" s="176"/>
      <c r="AU35" s="166"/>
      <c r="AV35" s="166"/>
      <c r="AW35" s="177"/>
      <c r="AX35" s="176"/>
      <c r="AY35" s="166"/>
      <c r="AZ35" s="166"/>
      <c r="BA35" s="177"/>
      <c r="BB35" s="176"/>
      <c r="BC35" s="166"/>
      <c r="BD35" s="177"/>
    </row>
    <row r="36" spans="1:56" s="145" customFormat="1">
      <c r="A36" s="143"/>
      <c r="B36" s="144"/>
      <c r="C36" s="175"/>
      <c r="D36" s="176" t="s">
        <v>589</v>
      </c>
      <c r="E36" s="166"/>
      <c r="F36" s="166"/>
      <c r="G36" s="166"/>
      <c r="H36" s="166"/>
      <c r="I36" s="166"/>
      <c r="J36" s="166"/>
      <c r="K36" s="166"/>
      <c r="L36" s="166"/>
      <c r="M36" s="166"/>
      <c r="N36" s="166"/>
      <c r="O36" s="166"/>
      <c r="P36" s="166"/>
      <c r="Q36" s="166"/>
      <c r="R36" s="166"/>
      <c r="S36" s="166"/>
      <c r="T36" s="166"/>
      <c r="U36" s="166"/>
      <c r="V36" s="166"/>
      <c r="W36" s="177"/>
      <c r="X36" s="176"/>
      <c r="Y36" s="166"/>
      <c r="Z36" s="166"/>
      <c r="AA36" s="176"/>
      <c r="AB36" s="166"/>
      <c r="AC36" s="166"/>
      <c r="AD36" s="664"/>
      <c r="AE36" s="665"/>
      <c r="AF36" s="665"/>
      <c r="AG36" s="665"/>
      <c r="AH36" s="665"/>
      <c r="AI36" s="665"/>
      <c r="AJ36" s="665"/>
      <c r="AK36" s="665"/>
      <c r="AL36" s="665"/>
      <c r="AM36" s="665"/>
      <c r="AN36" s="665"/>
      <c r="AO36" s="665"/>
      <c r="AP36" s="665"/>
      <c r="AQ36" s="665"/>
      <c r="AR36" s="665"/>
      <c r="AS36" s="666"/>
      <c r="AT36" s="176"/>
      <c r="AU36" s="166"/>
      <c r="AV36" s="166"/>
      <c r="AW36" s="177"/>
      <c r="AX36" s="176"/>
      <c r="AY36" s="166"/>
      <c r="AZ36" s="166"/>
      <c r="BA36" s="177"/>
      <c r="BB36" s="176"/>
      <c r="BC36" s="166"/>
      <c r="BD36" s="177"/>
    </row>
    <row r="37" spans="1:56" s="145" customFormat="1">
      <c r="A37" s="143"/>
      <c r="B37" s="144"/>
      <c r="C37" s="175"/>
      <c r="D37" s="176" t="s">
        <v>590</v>
      </c>
      <c r="E37" s="166"/>
      <c r="F37" s="166"/>
      <c r="G37" s="166"/>
      <c r="H37" s="166"/>
      <c r="I37" s="166"/>
      <c r="J37" s="166"/>
      <c r="K37" s="166"/>
      <c r="L37" s="166"/>
      <c r="M37" s="166"/>
      <c r="N37" s="166"/>
      <c r="O37" s="166"/>
      <c r="P37" s="166"/>
      <c r="Q37" s="166"/>
      <c r="R37" s="166"/>
      <c r="S37" s="166"/>
      <c r="T37" s="166"/>
      <c r="U37" s="166"/>
      <c r="V37" s="166"/>
      <c r="W37" s="177"/>
      <c r="X37" s="176"/>
      <c r="Y37" s="166"/>
      <c r="Z37" s="166"/>
      <c r="AA37" s="176"/>
      <c r="AB37" s="166"/>
      <c r="AC37" s="166"/>
      <c r="AD37" s="664"/>
      <c r="AE37" s="665"/>
      <c r="AF37" s="665"/>
      <c r="AG37" s="665"/>
      <c r="AH37" s="665"/>
      <c r="AI37" s="665"/>
      <c r="AJ37" s="665"/>
      <c r="AK37" s="665"/>
      <c r="AL37" s="665"/>
      <c r="AM37" s="665"/>
      <c r="AN37" s="665"/>
      <c r="AO37" s="665"/>
      <c r="AP37" s="665"/>
      <c r="AQ37" s="665"/>
      <c r="AR37" s="665"/>
      <c r="AS37" s="666"/>
      <c r="AT37" s="176"/>
      <c r="AU37" s="166"/>
      <c r="AV37" s="166"/>
      <c r="AW37" s="177"/>
      <c r="AX37" s="176"/>
      <c r="AY37" s="166"/>
      <c r="AZ37" s="166"/>
      <c r="BA37" s="177"/>
      <c r="BB37" s="176"/>
      <c r="BC37" s="166"/>
      <c r="BD37" s="177"/>
    </row>
    <row r="38" spans="1:56" s="145" customFormat="1">
      <c r="A38" s="143"/>
      <c r="B38" s="144"/>
      <c r="C38" s="175"/>
      <c r="D38" s="176" t="s">
        <v>330</v>
      </c>
      <c r="E38" s="166"/>
      <c r="F38" s="166"/>
      <c r="G38" s="166"/>
      <c r="H38" s="166"/>
      <c r="I38" s="166"/>
      <c r="J38" s="166"/>
      <c r="K38" s="166"/>
      <c r="L38" s="166"/>
      <c r="M38" s="166"/>
      <c r="N38" s="166"/>
      <c r="O38" s="166"/>
      <c r="P38" s="166"/>
      <c r="Q38" s="166"/>
      <c r="R38" s="166"/>
      <c r="S38" s="166"/>
      <c r="T38" s="166"/>
      <c r="U38" s="166"/>
      <c r="V38" s="166"/>
      <c r="W38" s="177"/>
      <c r="X38" s="176"/>
      <c r="Y38" s="166"/>
      <c r="Z38" s="166"/>
      <c r="AA38" s="176"/>
      <c r="AB38" s="166"/>
      <c r="AC38" s="166"/>
      <c r="AD38" s="664"/>
      <c r="AE38" s="665"/>
      <c r="AF38" s="665"/>
      <c r="AG38" s="665"/>
      <c r="AH38" s="665"/>
      <c r="AI38" s="665"/>
      <c r="AJ38" s="665"/>
      <c r="AK38" s="665"/>
      <c r="AL38" s="665"/>
      <c r="AM38" s="665"/>
      <c r="AN38" s="665"/>
      <c r="AO38" s="665"/>
      <c r="AP38" s="665"/>
      <c r="AQ38" s="665"/>
      <c r="AR38" s="665"/>
      <c r="AS38" s="666"/>
      <c r="AT38" s="176"/>
      <c r="AU38" s="166"/>
      <c r="AV38" s="166"/>
      <c r="AW38" s="177"/>
      <c r="AX38" s="176"/>
      <c r="AY38" s="166"/>
      <c r="AZ38" s="166"/>
      <c r="BA38" s="177"/>
      <c r="BB38" s="176"/>
      <c r="BC38" s="166"/>
      <c r="BD38" s="177"/>
    </row>
    <row r="39" spans="1:56" s="145" customFormat="1">
      <c r="A39" s="143"/>
      <c r="B39" s="144"/>
      <c r="C39" s="178"/>
      <c r="D39" s="162" t="s">
        <v>331</v>
      </c>
      <c r="E39" s="163"/>
      <c r="F39" s="163"/>
      <c r="G39" s="163"/>
      <c r="H39" s="163"/>
      <c r="I39" s="163"/>
      <c r="J39" s="163"/>
      <c r="K39" s="163"/>
      <c r="L39" s="163"/>
      <c r="M39" s="163"/>
      <c r="N39" s="163"/>
      <c r="O39" s="163"/>
      <c r="P39" s="163"/>
      <c r="Q39" s="163"/>
      <c r="R39" s="163"/>
      <c r="S39" s="163"/>
      <c r="T39" s="163"/>
      <c r="U39" s="163"/>
      <c r="V39" s="163"/>
      <c r="W39" s="164"/>
      <c r="X39" s="162"/>
      <c r="Y39" s="163"/>
      <c r="Z39" s="163"/>
      <c r="AA39" s="162"/>
      <c r="AB39" s="163"/>
      <c r="AC39" s="163"/>
      <c r="AD39" s="667"/>
      <c r="AE39" s="668"/>
      <c r="AF39" s="668"/>
      <c r="AG39" s="668"/>
      <c r="AH39" s="668"/>
      <c r="AI39" s="668"/>
      <c r="AJ39" s="668"/>
      <c r="AK39" s="668"/>
      <c r="AL39" s="668"/>
      <c r="AM39" s="668"/>
      <c r="AN39" s="668"/>
      <c r="AO39" s="668"/>
      <c r="AP39" s="668"/>
      <c r="AQ39" s="668"/>
      <c r="AR39" s="668"/>
      <c r="AS39" s="669"/>
      <c r="AT39" s="162"/>
      <c r="AU39" s="163"/>
      <c r="AV39" s="163"/>
      <c r="AW39" s="164"/>
      <c r="AX39" s="162"/>
      <c r="AY39" s="163"/>
      <c r="AZ39" s="163"/>
      <c r="BA39" s="164"/>
      <c r="BB39" s="162"/>
      <c r="BC39" s="163"/>
      <c r="BD39" s="164"/>
    </row>
    <row r="40" spans="1:56" s="145" customFormat="1">
      <c r="A40" s="143"/>
      <c r="B40" s="144"/>
      <c r="C40" s="171"/>
      <c r="D40" s="670" t="s">
        <v>1014</v>
      </c>
      <c r="E40" s="671"/>
      <c r="F40" s="671"/>
      <c r="G40" s="671"/>
      <c r="H40" s="671"/>
      <c r="I40" s="671"/>
      <c r="J40" s="671"/>
      <c r="K40" s="671"/>
      <c r="L40" s="671"/>
      <c r="M40" s="671"/>
      <c r="N40" s="671"/>
      <c r="O40" s="671"/>
      <c r="P40" s="671"/>
      <c r="Q40" s="671"/>
      <c r="R40" s="671"/>
      <c r="S40" s="671"/>
      <c r="T40" s="671"/>
      <c r="U40" s="671"/>
      <c r="V40" s="671"/>
      <c r="W40" s="671"/>
      <c r="X40" s="670" t="s">
        <v>317</v>
      </c>
      <c r="Y40" s="671"/>
      <c r="Z40" s="671"/>
      <c r="AA40" s="678" t="s">
        <v>1035</v>
      </c>
      <c r="AB40" s="671"/>
      <c r="AC40" s="671"/>
      <c r="AD40" s="670" t="s">
        <v>1036</v>
      </c>
      <c r="AE40" s="671"/>
      <c r="AF40" s="671"/>
      <c r="AG40" s="671"/>
      <c r="AH40" s="671"/>
      <c r="AI40" s="671"/>
      <c r="AJ40" s="671"/>
      <c r="AK40" s="671"/>
      <c r="AL40" s="671"/>
      <c r="AM40" s="671"/>
      <c r="AN40" s="671"/>
      <c r="AO40" s="671"/>
      <c r="AP40" s="671"/>
      <c r="AQ40" s="671"/>
      <c r="AR40" s="671"/>
      <c r="AS40" s="672"/>
      <c r="AT40" s="670" t="s">
        <v>598</v>
      </c>
      <c r="AU40" s="671"/>
      <c r="AV40" s="671"/>
      <c r="AW40" s="672"/>
      <c r="AX40" s="670" t="s">
        <v>320</v>
      </c>
      <c r="AY40" s="671"/>
      <c r="AZ40" s="671"/>
      <c r="BA40" s="672"/>
      <c r="BB40" s="670" t="s">
        <v>369</v>
      </c>
      <c r="BC40" s="671"/>
      <c r="BD40" s="672"/>
    </row>
    <row r="41" spans="1:56" s="145" customFormat="1">
      <c r="A41" s="143"/>
      <c r="B41" s="144"/>
      <c r="C41" s="175"/>
      <c r="D41" s="673" t="s">
        <v>1015</v>
      </c>
      <c r="E41" s="674"/>
      <c r="F41" s="674"/>
      <c r="G41" s="674"/>
      <c r="H41" s="674"/>
      <c r="I41" s="674"/>
      <c r="J41" s="674"/>
      <c r="K41" s="674"/>
      <c r="L41" s="674"/>
      <c r="M41" s="674"/>
      <c r="N41" s="674"/>
      <c r="O41" s="674"/>
      <c r="P41" s="674"/>
      <c r="Q41" s="674"/>
      <c r="R41" s="674"/>
      <c r="S41" s="674"/>
      <c r="T41" s="674"/>
      <c r="U41" s="674"/>
      <c r="V41" s="674"/>
      <c r="W41" s="674"/>
      <c r="X41" s="664"/>
      <c r="Y41" s="665"/>
      <c r="Z41" s="666"/>
      <c r="AA41" s="664"/>
      <c r="AB41" s="665"/>
      <c r="AC41" s="665"/>
      <c r="AD41" s="673"/>
      <c r="AE41" s="674"/>
      <c r="AF41" s="674"/>
      <c r="AG41" s="674"/>
      <c r="AH41" s="674"/>
      <c r="AI41" s="674"/>
      <c r="AJ41" s="674"/>
      <c r="AK41" s="674"/>
      <c r="AL41" s="674"/>
      <c r="AM41" s="674"/>
      <c r="AN41" s="674"/>
      <c r="AO41" s="674"/>
      <c r="AP41" s="674"/>
      <c r="AQ41" s="674"/>
      <c r="AR41" s="674"/>
      <c r="AS41" s="675"/>
      <c r="AT41" s="664"/>
      <c r="AU41" s="665"/>
      <c r="AV41" s="665"/>
      <c r="AW41" s="666"/>
      <c r="AX41" s="664" t="s">
        <v>322</v>
      </c>
      <c r="AY41" s="665"/>
      <c r="AZ41" s="665"/>
      <c r="BA41" s="666"/>
      <c r="BB41" s="664"/>
      <c r="BC41" s="665"/>
      <c r="BD41" s="666"/>
    </row>
    <row r="42" spans="1:56" s="145" customFormat="1">
      <c r="A42" s="143"/>
      <c r="B42" s="144"/>
      <c r="C42" s="175"/>
      <c r="D42" s="664" t="s">
        <v>1016</v>
      </c>
      <c r="E42" s="665"/>
      <c r="F42" s="665"/>
      <c r="G42" s="665"/>
      <c r="H42" s="665"/>
      <c r="I42" s="665"/>
      <c r="J42" s="665"/>
      <c r="K42" s="665"/>
      <c r="L42" s="665"/>
      <c r="M42" s="665"/>
      <c r="N42" s="665"/>
      <c r="O42" s="665"/>
      <c r="P42" s="665"/>
      <c r="Q42" s="665"/>
      <c r="R42" s="665"/>
      <c r="S42" s="665"/>
      <c r="T42" s="665"/>
      <c r="U42" s="665"/>
      <c r="V42" s="665"/>
      <c r="W42" s="665"/>
      <c r="X42" s="664"/>
      <c r="Y42" s="665"/>
      <c r="Z42" s="666"/>
      <c r="AA42" s="664"/>
      <c r="AB42" s="665"/>
      <c r="AC42" s="665"/>
      <c r="AD42" s="664" t="s">
        <v>586</v>
      </c>
      <c r="AE42" s="665"/>
      <c r="AF42" s="665"/>
      <c r="AG42" s="665"/>
      <c r="AH42" s="665"/>
      <c r="AI42" s="665"/>
      <c r="AJ42" s="665"/>
      <c r="AK42" s="665"/>
      <c r="AL42" s="665"/>
      <c r="AM42" s="665"/>
      <c r="AN42" s="665"/>
      <c r="AO42" s="665"/>
      <c r="AP42" s="665"/>
      <c r="AQ42" s="665"/>
      <c r="AR42" s="665"/>
      <c r="AS42" s="666"/>
      <c r="AT42" s="664"/>
      <c r="AU42" s="665"/>
      <c r="AV42" s="665"/>
      <c r="AW42" s="666"/>
      <c r="AX42" s="664"/>
      <c r="AY42" s="665"/>
      <c r="AZ42" s="665"/>
      <c r="BA42" s="666"/>
      <c r="BB42" s="664"/>
      <c r="BC42" s="665"/>
      <c r="BD42" s="666"/>
    </row>
    <row r="43" spans="1:56" s="145" customFormat="1">
      <c r="A43" s="143"/>
      <c r="B43" s="144"/>
      <c r="C43" s="175"/>
      <c r="D43" s="664" t="s">
        <v>1017</v>
      </c>
      <c r="E43" s="665"/>
      <c r="F43" s="665"/>
      <c r="G43" s="665"/>
      <c r="H43" s="665"/>
      <c r="I43" s="665"/>
      <c r="J43" s="665"/>
      <c r="K43" s="665"/>
      <c r="L43" s="665"/>
      <c r="M43" s="665"/>
      <c r="N43" s="665"/>
      <c r="O43" s="665"/>
      <c r="P43" s="665"/>
      <c r="Q43" s="665"/>
      <c r="R43" s="665"/>
      <c r="S43" s="665"/>
      <c r="T43" s="665"/>
      <c r="U43" s="665"/>
      <c r="V43" s="665"/>
      <c r="W43" s="665"/>
      <c r="X43" s="664"/>
      <c r="Y43" s="665"/>
      <c r="Z43" s="666"/>
      <c r="AA43" s="664"/>
      <c r="AB43" s="665"/>
      <c r="AC43" s="665"/>
      <c r="AD43" s="664"/>
      <c r="AE43" s="665"/>
      <c r="AF43" s="665"/>
      <c r="AG43" s="665"/>
      <c r="AH43" s="665"/>
      <c r="AI43" s="665"/>
      <c r="AJ43" s="665"/>
      <c r="AK43" s="665"/>
      <c r="AL43" s="665"/>
      <c r="AM43" s="665"/>
      <c r="AN43" s="665"/>
      <c r="AO43" s="665"/>
      <c r="AP43" s="665"/>
      <c r="AQ43" s="665"/>
      <c r="AR43" s="665"/>
      <c r="AS43" s="666"/>
      <c r="AT43" s="664"/>
      <c r="AU43" s="665"/>
      <c r="AV43" s="665"/>
      <c r="AW43" s="666"/>
      <c r="AX43" s="664"/>
      <c r="AY43" s="665"/>
      <c r="AZ43" s="665"/>
      <c r="BA43" s="666"/>
      <c r="BB43" s="664"/>
      <c r="BC43" s="665"/>
      <c r="BD43" s="666"/>
    </row>
    <row r="44" spans="1:56" s="145" customFormat="1">
      <c r="A44" s="143"/>
      <c r="B44" s="144"/>
      <c r="C44" s="175"/>
      <c r="D44" s="664" t="s">
        <v>1018</v>
      </c>
      <c r="E44" s="665"/>
      <c r="F44" s="665"/>
      <c r="G44" s="665"/>
      <c r="H44" s="665"/>
      <c r="I44" s="665"/>
      <c r="J44" s="665"/>
      <c r="K44" s="665"/>
      <c r="L44" s="665"/>
      <c r="M44" s="665"/>
      <c r="N44" s="665"/>
      <c r="O44" s="665"/>
      <c r="P44" s="665"/>
      <c r="Q44" s="665"/>
      <c r="R44" s="665"/>
      <c r="S44" s="665"/>
      <c r="T44" s="665"/>
      <c r="U44" s="665"/>
      <c r="V44" s="665"/>
      <c r="W44" s="665"/>
      <c r="X44" s="664"/>
      <c r="Y44" s="665"/>
      <c r="Z44" s="666"/>
      <c r="AA44" s="664"/>
      <c r="AB44" s="665"/>
      <c r="AC44" s="665"/>
      <c r="AD44" s="664"/>
      <c r="AE44" s="665"/>
      <c r="AF44" s="665"/>
      <c r="AG44" s="665"/>
      <c r="AH44" s="665"/>
      <c r="AI44" s="665"/>
      <c r="AJ44" s="665"/>
      <c r="AK44" s="665"/>
      <c r="AL44" s="665"/>
      <c r="AM44" s="665"/>
      <c r="AN44" s="665"/>
      <c r="AO44" s="665"/>
      <c r="AP44" s="665"/>
      <c r="AQ44" s="665"/>
      <c r="AR44" s="665"/>
      <c r="AS44" s="666"/>
      <c r="AT44" s="664"/>
      <c r="AU44" s="665"/>
      <c r="AV44" s="665"/>
      <c r="AW44" s="666"/>
      <c r="AX44" s="664"/>
      <c r="AY44" s="665"/>
      <c r="AZ44" s="665"/>
      <c r="BA44" s="666"/>
      <c r="BB44" s="664"/>
      <c r="BC44" s="665"/>
      <c r="BD44" s="666"/>
    </row>
    <row r="45" spans="1:56" s="145" customFormat="1">
      <c r="A45" s="143"/>
      <c r="B45" s="144"/>
      <c r="C45" s="175"/>
      <c r="D45" s="664" t="s">
        <v>1019</v>
      </c>
      <c r="E45" s="665"/>
      <c r="F45" s="665"/>
      <c r="G45" s="665"/>
      <c r="H45" s="665"/>
      <c r="I45" s="665"/>
      <c r="J45" s="665"/>
      <c r="K45" s="665"/>
      <c r="L45" s="665"/>
      <c r="M45" s="665"/>
      <c r="N45" s="665"/>
      <c r="O45" s="665"/>
      <c r="P45" s="665"/>
      <c r="Q45" s="665"/>
      <c r="R45" s="665"/>
      <c r="S45" s="665"/>
      <c r="T45" s="665"/>
      <c r="U45" s="665"/>
      <c r="V45" s="665"/>
      <c r="W45" s="665"/>
      <c r="X45" s="664"/>
      <c r="Y45" s="665"/>
      <c r="Z45" s="666"/>
      <c r="AA45" s="664"/>
      <c r="AB45" s="665"/>
      <c r="AC45" s="665"/>
      <c r="AD45" s="664"/>
      <c r="AE45" s="665"/>
      <c r="AF45" s="665"/>
      <c r="AG45" s="665"/>
      <c r="AH45" s="665"/>
      <c r="AI45" s="665"/>
      <c r="AJ45" s="665"/>
      <c r="AK45" s="665"/>
      <c r="AL45" s="665"/>
      <c r="AM45" s="665"/>
      <c r="AN45" s="665"/>
      <c r="AO45" s="665"/>
      <c r="AP45" s="665"/>
      <c r="AQ45" s="665"/>
      <c r="AR45" s="665"/>
      <c r="AS45" s="666"/>
      <c r="AT45" s="664"/>
      <c r="AU45" s="665"/>
      <c r="AV45" s="665"/>
      <c r="AW45" s="666"/>
      <c r="AX45" s="664"/>
      <c r="AY45" s="665"/>
      <c r="AZ45" s="665"/>
      <c r="BA45" s="666"/>
      <c r="BB45" s="664"/>
      <c r="BC45" s="665"/>
      <c r="BD45" s="666"/>
    </row>
    <row r="46" spans="1:56" s="145" customFormat="1">
      <c r="A46" s="143"/>
      <c r="B46" s="144"/>
      <c r="C46" s="175"/>
      <c r="D46" s="664" t="s">
        <v>1020</v>
      </c>
      <c r="E46" s="665"/>
      <c r="F46" s="665"/>
      <c r="G46" s="665"/>
      <c r="H46" s="665"/>
      <c r="I46" s="665"/>
      <c r="J46" s="665"/>
      <c r="K46" s="665"/>
      <c r="L46" s="665"/>
      <c r="M46" s="665"/>
      <c r="N46" s="665"/>
      <c r="O46" s="665"/>
      <c r="P46" s="665"/>
      <c r="Q46" s="665"/>
      <c r="R46" s="665"/>
      <c r="S46" s="665"/>
      <c r="T46" s="665"/>
      <c r="U46" s="665"/>
      <c r="V46" s="665"/>
      <c r="W46" s="665"/>
      <c r="X46" s="664"/>
      <c r="Y46" s="665"/>
      <c r="Z46" s="666"/>
      <c r="AA46" s="664"/>
      <c r="AB46" s="665"/>
      <c r="AC46" s="665"/>
      <c r="AD46" s="664"/>
      <c r="AE46" s="665"/>
      <c r="AF46" s="665"/>
      <c r="AG46" s="665"/>
      <c r="AH46" s="665"/>
      <c r="AI46" s="665"/>
      <c r="AJ46" s="665"/>
      <c r="AK46" s="665"/>
      <c r="AL46" s="665"/>
      <c r="AM46" s="665"/>
      <c r="AN46" s="665"/>
      <c r="AO46" s="665"/>
      <c r="AP46" s="665"/>
      <c r="AQ46" s="665"/>
      <c r="AR46" s="665"/>
      <c r="AS46" s="666"/>
      <c r="AT46" s="664"/>
      <c r="AU46" s="665"/>
      <c r="AV46" s="665"/>
      <c r="AW46" s="666"/>
      <c r="AX46" s="664"/>
      <c r="AY46" s="665"/>
      <c r="AZ46" s="665"/>
      <c r="BA46" s="666"/>
      <c r="BB46" s="664"/>
      <c r="BC46" s="665"/>
      <c r="BD46" s="666"/>
    </row>
    <row r="47" spans="1:56" s="145" customFormat="1">
      <c r="A47" s="143"/>
      <c r="B47" s="144"/>
      <c r="C47" s="175"/>
      <c r="D47" s="664" t="s">
        <v>1021</v>
      </c>
      <c r="E47" s="665"/>
      <c r="F47" s="665"/>
      <c r="G47" s="665"/>
      <c r="H47" s="665"/>
      <c r="I47" s="665"/>
      <c r="J47" s="665"/>
      <c r="K47" s="665"/>
      <c r="L47" s="665"/>
      <c r="M47" s="665"/>
      <c r="N47" s="665"/>
      <c r="O47" s="665"/>
      <c r="P47" s="665"/>
      <c r="Q47" s="665"/>
      <c r="R47" s="665"/>
      <c r="S47" s="665"/>
      <c r="T47" s="665"/>
      <c r="U47" s="665"/>
      <c r="V47" s="665"/>
      <c r="W47" s="665"/>
      <c r="X47" s="664"/>
      <c r="Y47" s="665"/>
      <c r="Z47" s="666"/>
      <c r="AA47" s="664"/>
      <c r="AB47" s="665"/>
      <c r="AC47" s="665"/>
      <c r="AD47" s="664"/>
      <c r="AE47" s="665"/>
      <c r="AF47" s="665"/>
      <c r="AG47" s="665"/>
      <c r="AH47" s="665"/>
      <c r="AI47" s="665"/>
      <c r="AJ47" s="665"/>
      <c r="AK47" s="665"/>
      <c r="AL47" s="665"/>
      <c r="AM47" s="665"/>
      <c r="AN47" s="665"/>
      <c r="AO47" s="665"/>
      <c r="AP47" s="665"/>
      <c r="AQ47" s="665"/>
      <c r="AR47" s="665"/>
      <c r="AS47" s="666"/>
      <c r="AT47" s="664"/>
      <c r="AU47" s="665"/>
      <c r="AV47" s="665"/>
      <c r="AW47" s="666"/>
      <c r="AX47" s="664"/>
      <c r="AY47" s="665"/>
      <c r="AZ47" s="665"/>
      <c r="BA47" s="666"/>
      <c r="BB47" s="664"/>
      <c r="BC47" s="665"/>
      <c r="BD47" s="666"/>
    </row>
    <row r="48" spans="1:56" s="145" customFormat="1">
      <c r="A48" s="143"/>
      <c r="B48" s="144"/>
      <c r="C48" s="175"/>
      <c r="D48" s="664" t="s">
        <v>1022</v>
      </c>
      <c r="E48" s="665"/>
      <c r="F48" s="665"/>
      <c r="G48" s="665"/>
      <c r="H48" s="665"/>
      <c r="I48" s="665"/>
      <c r="J48" s="665"/>
      <c r="K48" s="665"/>
      <c r="L48" s="665"/>
      <c r="M48" s="665"/>
      <c r="N48" s="665"/>
      <c r="O48" s="665"/>
      <c r="P48" s="665"/>
      <c r="Q48" s="665"/>
      <c r="R48" s="665"/>
      <c r="S48" s="665"/>
      <c r="T48" s="665"/>
      <c r="U48" s="665"/>
      <c r="V48" s="665"/>
      <c r="W48" s="665"/>
      <c r="X48" s="664"/>
      <c r="Y48" s="665"/>
      <c r="Z48" s="666"/>
      <c r="AA48" s="664"/>
      <c r="AB48" s="665"/>
      <c r="AC48" s="665"/>
      <c r="AD48" s="664"/>
      <c r="AE48" s="665"/>
      <c r="AF48" s="665"/>
      <c r="AG48" s="665"/>
      <c r="AH48" s="665"/>
      <c r="AI48" s="665"/>
      <c r="AJ48" s="665"/>
      <c r="AK48" s="665"/>
      <c r="AL48" s="665"/>
      <c r="AM48" s="665"/>
      <c r="AN48" s="665"/>
      <c r="AO48" s="665"/>
      <c r="AP48" s="665"/>
      <c r="AQ48" s="665"/>
      <c r="AR48" s="665"/>
      <c r="AS48" s="666"/>
      <c r="AT48" s="664"/>
      <c r="AU48" s="665"/>
      <c r="AV48" s="665"/>
      <c r="AW48" s="666"/>
      <c r="AX48" s="664"/>
      <c r="AY48" s="665"/>
      <c r="AZ48" s="665"/>
      <c r="BA48" s="666"/>
      <c r="BB48" s="664"/>
      <c r="BC48" s="665"/>
      <c r="BD48" s="666"/>
    </row>
    <row r="49" spans="1:56" s="145" customFormat="1">
      <c r="A49" s="143"/>
      <c r="B49" s="144"/>
      <c r="C49" s="175"/>
      <c r="D49" s="664" t="s">
        <v>1023</v>
      </c>
      <c r="E49" s="665"/>
      <c r="F49" s="665"/>
      <c r="G49" s="665"/>
      <c r="H49" s="665"/>
      <c r="I49" s="665"/>
      <c r="J49" s="665"/>
      <c r="K49" s="665"/>
      <c r="L49" s="665"/>
      <c r="M49" s="665"/>
      <c r="N49" s="665"/>
      <c r="O49" s="665"/>
      <c r="P49" s="665"/>
      <c r="Q49" s="665"/>
      <c r="R49" s="665"/>
      <c r="S49" s="665"/>
      <c r="T49" s="665"/>
      <c r="U49" s="665"/>
      <c r="V49" s="665"/>
      <c r="W49" s="665"/>
      <c r="X49" s="664"/>
      <c r="Y49" s="665"/>
      <c r="Z49" s="666"/>
      <c r="AA49" s="664"/>
      <c r="AB49" s="665"/>
      <c r="AC49" s="665"/>
      <c r="AD49" s="664"/>
      <c r="AE49" s="665"/>
      <c r="AF49" s="665"/>
      <c r="AG49" s="665"/>
      <c r="AH49" s="665"/>
      <c r="AI49" s="665"/>
      <c r="AJ49" s="665"/>
      <c r="AK49" s="665"/>
      <c r="AL49" s="665"/>
      <c r="AM49" s="665"/>
      <c r="AN49" s="665"/>
      <c r="AO49" s="665"/>
      <c r="AP49" s="665"/>
      <c r="AQ49" s="665"/>
      <c r="AR49" s="665"/>
      <c r="AS49" s="666"/>
      <c r="AT49" s="664"/>
      <c r="AU49" s="665"/>
      <c r="AV49" s="665"/>
      <c r="AW49" s="666"/>
      <c r="AX49" s="664"/>
      <c r="AY49" s="665"/>
      <c r="AZ49" s="665"/>
      <c r="BA49" s="666"/>
      <c r="BB49" s="664"/>
      <c r="BC49" s="665"/>
      <c r="BD49" s="666"/>
    </row>
    <row r="50" spans="1:56" s="145" customFormat="1">
      <c r="A50" s="143"/>
      <c r="B50" s="144"/>
      <c r="C50" s="175"/>
      <c r="D50" s="664"/>
      <c r="E50" s="665" t="s">
        <v>1024</v>
      </c>
      <c r="F50" s="665"/>
      <c r="G50" s="665"/>
      <c r="H50" s="665"/>
      <c r="I50" s="665"/>
      <c r="J50" s="665"/>
      <c r="K50" s="665"/>
      <c r="L50" s="665"/>
      <c r="M50" s="665"/>
      <c r="N50" s="665"/>
      <c r="O50" s="665"/>
      <c r="P50" s="665"/>
      <c r="Q50" s="665"/>
      <c r="R50" s="665"/>
      <c r="S50" s="665"/>
      <c r="T50" s="665"/>
      <c r="U50" s="665"/>
      <c r="V50" s="665"/>
      <c r="W50" s="665"/>
      <c r="X50" s="664"/>
      <c r="Y50" s="665"/>
      <c r="Z50" s="666"/>
      <c r="AA50" s="664"/>
      <c r="AB50" s="665"/>
      <c r="AC50" s="665"/>
      <c r="AD50" s="664"/>
      <c r="AE50" s="665"/>
      <c r="AF50" s="665"/>
      <c r="AG50" s="665"/>
      <c r="AH50" s="665"/>
      <c r="AI50" s="665"/>
      <c r="AJ50" s="665"/>
      <c r="AK50" s="665"/>
      <c r="AL50" s="665"/>
      <c r="AM50" s="665"/>
      <c r="AN50" s="665"/>
      <c r="AO50" s="665"/>
      <c r="AP50" s="665"/>
      <c r="AQ50" s="665"/>
      <c r="AR50" s="665"/>
      <c r="AS50" s="666"/>
      <c r="AT50" s="664"/>
      <c r="AU50" s="665"/>
      <c r="AV50" s="665"/>
      <c r="AW50" s="666"/>
      <c r="AX50" s="664"/>
      <c r="AY50" s="665"/>
      <c r="AZ50" s="665"/>
      <c r="BA50" s="666"/>
      <c r="BB50" s="664"/>
      <c r="BC50" s="665"/>
      <c r="BD50" s="666"/>
    </row>
    <row r="51" spans="1:56" s="145" customFormat="1">
      <c r="A51" s="143"/>
      <c r="B51" s="144"/>
      <c r="C51" s="175"/>
      <c r="D51" s="664"/>
      <c r="E51" s="665" t="s">
        <v>1025</v>
      </c>
      <c r="F51" s="665"/>
      <c r="G51" s="665"/>
      <c r="H51" s="665"/>
      <c r="I51" s="665"/>
      <c r="J51" s="665"/>
      <c r="K51" s="665"/>
      <c r="L51" s="665"/>
      <c r="M51" s="665"/>
      <c r="N51" s="665"/>
      <c r="O51" s="665"/>
      <c r="P51" s="665"/>
      <c r="Q51" s="665"/>
      <c r="R51" s="665"/>
      <c r="S51" s="665"/>
      <c r="T51" s="665"/>
      <c r="U51" s="665"/>
      <c r="V51" s="665"/>
      <c r="W51" s="665"/>
      <c r="X51" s="664"/>
      <c r="Y51" s="665"/>
      <c r="Z51" s="666"/>
      <c r="AA51" s="664"/>
      <c r="AB51" s="665"/>
      <c r="AC51" s="665"/>
      <c r="AD51" s="664"/>
      <c r="AE51" s="665"/>
      <c r="AF51" s="665"/>
      <c r="AG51" s="665"/>
      <c r="AH51" s="665"/>
      <c r="AI51" s="665"/>
      <c r="AJ51" s="665"/>
      <c r="AK51" s="665"/>
      <c r="AL51" s="665"/>
      <c r="AM51" s="665"/>
      <c r="AN51" s="665"/>
      <c r="AO51" s="665"/>
      <c r="AP51" s="665"/>
      <c r="AQ51" s="665"/>
      <c r="AR51" s="665"/>
      <c r="AS51" s="666"/>
      <c r="AT51" s="664"/>
      <c r="AU51" s="665"/>
      <c r="AV51" s="665"/>
      <c r="AW51" s="666"/>
      <c r="AX51" s="664"/>
      <c r="AY51" s="665"/>
      <c r="AZ51" s="665"/>
      <c r="BA51" s="666"/>
      <c r="BB51" s="664"/>
      <c r="BC51" s="665"/>
      <c r="BD51" s="666"/>
    </row>
    <row r="52" spans="1:56" s="145" customFormat="1">
      <c r="A52" s="143"/>
      <c r="B52" s="144"/>
      <c r="C52" s="175"/>
      <c r="D52" s="664"/>
      <c r="E52" s="665" t="s">
        <v>1026</v>
      </c>
      <c r="F52" s="665"/>
      <c r="G52" s="665"/>
      <c r="H52" s="665"/>
      <c r="I52" s="665"/>
      <c r="J52" s="665"/>
      <c r="K52" s="665"/>
      <c r="L52" s="665"/>
      <c r="M52" s="665"/>
      <c r="N52" s="665"/>
      <c r="O52" s="665"/>
      <c r="P52" s="665"/>
      <c r="Q52" s="665"/>
      <c r="R52" s="665"/>
      <c r="S52" s="665"/>
      <c r="T52" s="665"/>
      <c r="U52" s="665"/>
      <c r="V52" s="665"/>
      <c r="W52" s="665"/>
      <c r="X52" s="664"/>
      <c r="Y52" s="665"/>
      <c r="Z52" s="666"/>
      <c r="AA52" s="664"/>
      <c r="AB52" s="665"/>
      <c r="AC52" s="665"/>
      <c r="AD52" s="664"/>
      <c r="AE52" s="665"/>
      <c r="AF52" s="665"/>
      <c r="AG52" s="665"/>
      <c r="AH52" s="665"/>
      <c r="AI52" s="665"/>
      <c r="AJ52" s="665"/>
      <c r="AK52" s="665"/>
      <c r="AL52" s="665"/>
      <c r="AM52" s="665"/>
      <c r="AN52" s="665"/>
      <c r="AO52" s="665"/>
      <c r="AP52" s="665"/>
      <c r="AQ52" s="665"/>
      <c r="AR52" s="665"/>
      <c r="AS52" s="666"/>
      <c r="AT52" s="664"/>
      <c r="AU52" s="665"/>
      <c r="AV52" s="665"/>
      <c r="AW52" s="666"/>
      <c r="AX52" s="664"/>
      <c r="AY52" s="665"/>
      <c r="AZ52" s="665"/>
      <c r="BA52" s="666"/>
      <c r="BB52" s="664"/>
      <c r="BC52" s="665"/>
      <c r="BD52" s="666"/>
    </row>
    <row r="53" spans="1:56" s="145" customFormat="1">
      <c r="A53" s="143"/>
      <c r="B53" s="144"/>
      <c r="C53" s="175"/>
      <c r="D53" s="676" t="s">
        <v>1027</v>
      </c>
      <c r="E53" s="679"/>
      <c r="F53" s="665"/>
      <c r="G53" s="665"/>
      <c r="H53" s="665"/>
      <c r="I53" s="665"/>
      <c r="J53" s="665"/>
      <c r="K53" s="665"/>
      <c r="L53" s="665"/>
      <c r="M53" s="665"/>
      <c r="N53" s="665"/>
      <c r="O53" s="665"/>
      <c r="P53" s="665"/>
      <c r="Q53" s="665"/>
      <c r="R53" s="665"/>
      <c r="S53" s="665"/>
      <c r="T53" s="665"/>
      <c r="U53" s="665"/>
      <c r="V53" s="665"/>
      <c r="W53" s="665"/>
      <c r="X53" s="664"/>
      <c r="Y53" s="665"/>
      <c r="Z53" s="666"/>
      <c r="AA53" s="664"/>
      <c r="AB53" s="665"/>
      <c r="AC53" s="665"/>
      <c r="AD53" s="664"/>
      <c r="AE53" s="665"/>
      <c r="AF53" s="665"/>
      <c r="AG53" s="665"/>
      <c r="AH53" s="665"/>
      <c r="AI53" s="665"/>
      <c r="AJ53" s="665"/>
      <c r="AK53" s="665"/>
      <c r="AL53" s="665"/>
      <c r="AM53" s="665"/>
      <c r="AN53" s="665"/>
      <c r="AO53" s="665"/>
      <c r="AP53" s="665"/>
      <c r="AQ53" s="665"/>
      <c r="AR53" s="665"/>
      <c r="AS53" s="666"/>
      <c r="AT53" s="664"/>
      <c r="AU53" s="665"/>
      <c r="AV53" s="665"/>
      <c r="AW53" s="666"/>
      <c r="AX53" s="664"/>
      <c r="AY53" s="665"/>
      <c r="AZ53" s="665"/>
      <c r="BA53" s="666"/>
      <c r="BB53" s="664"/>
      <c r="BC53" s="665"/>
      <c r="BD53" s="666"/>
    </row>
    <row r="54" spans="1:56" s="145" customFormat="1">
      <c r="A54" s="143"/>
      <c r="B54" s="144"/>
      <c r="C54" s="175"/>
      <c r="D54" s="676" t="s">
        <v>1028</v>
      </c>
      <c r="E54" s="679"/>
      <c r="F54" s="665"/>
      <c r="G54" s="665"/>
      <c r="H54" s="665"/>
      <c r="I54" s="665"/>
      <c r="J54" s="665"/>
      <c r="K54" s="665"/>
      <c r="L54" s="665"/>
      <c r="M54" s="665"/>
      <c r="N54" s="665"/>
      <c r="O54" s="665"/>
      <c r="P54" s="665"/>
      <c r="Q54" s="665"/>
      <c r="R54" s="665"/>
      <c r="S54" s="665"/>
      <c r="T54" s="665"/>
      <c r="U54" s="665"/>
      <c r="V54" s="665"/>
      <c r="W54" s="665"/>
      <c r="X54" s="664"/>
      <c r="Y54" s="665"/>
      <c r="Z54" s="666"/>
      <c r="AA54" s="664"/>
      <c r="AB54" s="665"/>
      <c r="AC54" s="665"/>
      <c r="AD54" s="664"/>
      <c r="AE54" s="665"/>
      <c r="AF54" s="665"/>
      <c r="AG54" s="665"/>
      <c r="AH54" s="665"/>
      <c r="AI54" s="665"/>
      <c r="AJ54" s="665"/>
      <c r="AK54" s="665"/>
      <c r="AL54" s="665"/>
      <c r="AM54" s="665"/>
      <c r="AN54" s="665"/>
      <c r="AO54" s="665"/>
      <c r="AP54" s="665"/>
      <c r="AQ54" s="665"/>
      <c r="AR54" s="665"/>
      <c r="AS54" s="666"/>
      <c r="AT54" s="664"/>
      <c r="AU54" s="665"/>
      <c r="AV54" s="665"/>
      <c r="AW54" s="666"/>
      <c r="AX54" s="664"/>
      <c r="AY54" s="665"/>
      <c r="AZ54" s="665"/>
      <c r="BA54" s="666"/>
      <c r="BB54" s="664"/>
      <c r="BC54" s="665"/>
      <c r="BD54" s="666"/>
    </row>
    <row r="55" spans="1:56" s="145" customFormat="1">
      <c r="A55" s="143"/>
      <c r="B55" s="144"/>
      <c r="C55" s="175"/>
      <c r="D55" s="676" t="s">
        <v>1029</v>
      </c>
      <c r="E55" s="679"/>
      <c r="F55" s="665"/>
      <c r="G55" s="665"/>
      <c r="H55" s="665"/>
      <c r="I55" s="665"/>
      <c r="J55" s="665"/>
      <c r="K55" s="665"/>
      <c r="L55" s="665"/>
      <c r="M55" s="665"/>
      <c r="N55" s="665"/>
      <c r="O55" s="665"/>
      <c r="P55" s="665"/>
      <c r="Q55" s="665"/>
      <c r="R55" s="665"/>
      <c r="S55" s="665"/>
      <c r="T55" s="665"/>
      <c r="U55" s="665"/>
      <c r="V55" s="665"/>
      <c r="W55" s="665"/>
      <c r="X55" s="664"/>
      <c r="Y55" s="665"/>
      <c r="Z55" s="666"/>
      <c r="AA55" s="664"/>
      <c r="AB55" s="665"/>
      <c r="AC55" s="665"/>
      <c r="AD55" s="664"/>
      <c r="AE55" s="665"/>
      <c r="AF55" s="665"/>
      <c r="AG55" s="665"/>
      <c r="AH55" s="665"/>
      <c r="AI55" s="665"/>
      <c r="AJ55" s="665"/>
      <c r="AK55" s="665"/>
      <c r="AL55" s="665"/>
      <c r="AM55" s="665"/>
      <c r="AN55" s="665"/>
      <c r="AO55" s="665"/>
      <c r="AP55" s="665"/>
      <c r="AQ55" s="665"/>
      <c r="AR55" s="665"/>
      <c r="AS55" s="666"/>
      <c r="AT55" s="664"/>
      <c r="AU55" s="665"/>
      <c r="AV55" s="665"/>
      <c r="AW55" s="666"/>
      <c r="AX55" s="664"/>
      <c r="AY55" s="665"/>
      <c r="AZ55" s="665"/>
      <c r="BA55" s="666"/>
      <c r="BB55" s="664"/>
      <c r="BC55" s="665"/>
      <c r="BD55" s="666"/>
    </row>
    <row r="56" spans="1:56" s="145" customFormat="1">
      <c r="A56" s="143"/>
      <c r="B56" s="144"/>
      <c r="C56" s="175"/>
      <c r="D56" s="676" t="s">
        <v>1030</v>
      </c>
      <c r="E56" s="679"/>
      <c r="F56" s="665"/>
      <c r="G56" s="665"/>
      <c r="H56" s="665"/>
      <c r="I56" s="665"/>
      <c r="J56" s="665"/>
      <c r="K56" s="665"/>
      <c r="L56" s="665"/>
      <c r="M56" s="665"/>
      <c r="N56" s="665"/>
      <c r="O56" s="665"/>
      <c r="P56" s="665"/>
      <c r="Q56" s="665"/>
      <c r="R56" s="665"/>
      <c r="S56" s="665"/>
      <c r="T56" s="665"/>
      <c r="U56" s="665"/>
      <c r="V56" s="665"/>
      <c r="W56" s="665"/>
      <c r="X56" s="664"/>
      <c r="Y56" s="665"/>
      <c r="Z56" s="666"/>
      <c r="AA56" s="664"/>
      <c r="AB56" s="665"/>
      <c r="AC56" s="665"/>
      <c r="AD56" s="664"/>
      <c r="AE56" s="665"/>
      <c r="AF56" s="665"/>
      <c r="AG56" s="665"/>
      <c r="AH56" s="665"/>
      <c r="AI56" s="665"/>
      <c r="AJ56" s="665"/>
      <c r="AK56" s="665"/>
      <c r="AL56" s="665"/>
      <c r="AM56" s="665"/>
      <c r="AN56" s="665"/>
      <c r="AO56" s="665"/>
      <c r="AP56" s="665"/>
      <c r="AQ56" s="665"/>
      <c r="AR56" s="665"/>
      <c r="AS56" s="666"/>
      <c r="AT56" s="664"/>
      <c r="AU56" s="665"/>
      <c r="AV56" s="665"/>
      <c r="AW56" s="666"/>
      <c r="AX56" s="664"/>
      <c r="AY56" s="665"/>
      <c r="AZ56" s="665"/>
      <c r="BA56" s="666"/>
      <c r="BB56" s="664"/>
      <c r="BC56" s="665"/>
      <c r="BD56" s="666"/>
    </row>
    <row r="57" spans="1:56" s="145" customFormat="1">
      <c r="A57" s="143"/>
      <c r="B57" s="144"/>
      <c r="C57" s="175"/>
      <c r="D57" s="676" t="s">
        <v>1031</v>
      </c>
      <c r="E57" s="679"/>
      <c r="F57" s="665"/>
      <c r="G57" s="665"/>
      <c r="H57" s="665"/>
      <c r="I57" s="665"/>
      <c r="J57" s="665"/>
      <c r="K57" s="665"/>
      <c r="L57" s="665"/>
      <c r="M57" s="665"/>
      <c r="N57" s="665"/>
      <c r="O57" s="665"/>
      <c r="P57" s="665"/>
      <c r="Q57" s="665"/>
      <c r="R57" s="665"/>
      <c r="S57" s="665"/>
      <c r="T57" s="665"/>
      <c r="U57" s="665"/>
      <c r="V57" s="665"/>
      <c r="W57" s="665"/>
      <c r="X57" s="664"/>
      <c r="Y57" s="665"/>
      <c r="Z57" s="666"/>
      <c r="AA57" s="664"/>
      <c r="AB57" s="665"/>
      <c r="AC57" s="665"/>
      <c r="AD57" s="664"/>
      <c r="AE57" s="665"/>
      <c r="AF57" s="665"/>
      <c r="AG57" s="665"/>
      <c r="AH57" s="665"/>
      <c r="AI57" s="665"/>
      <c r="AJ57" s="665"/>
      <c r="AK57" s="665"/>
      <c r="AL57" s="665"/>
      <c r="AM57" s="665"/>
      <c r="AN57" s="665"/>
      <c r="AO57" s="665"/>
      <c r="AP57" s="665"/>
      <c r="AQ57" s="665"/>
      <c r="AR57" s="665"/>
      <c r="AS57" s="666"/>
      <c r="AT57" s="664"/>
      <c r="AU57" s="665"/>
      <c r="AV57" s="665"/>
      <c r="AW57" s="666"/>
      <c r="AX57" s="664"/>
      <c r="AY57" s="665"/>
      <c r="AZ57" s="665"/>
      <c r="BA57" s="666"/>
      <c r="BB57" s="664"/>
      <c r="BC57" s="665"/>
      <c r="BD57" s="666"/>
    </row>
    <row r="58" spans="1:56" s="145" customFormat="1">
      <c r="A58" s="143"/>
      <c r="B58" s="144"/>
      <c r="C58" s="175"/>
      <c r="D58" s="676"/>
      <c r="E58" s="679" t="s">
        <v>1032</v>
      </c>
      <c r="F58" s="665"/>
      <c r="G58" s="665"/>
      <c r="H58" s="665"/>
      <c r="I58" s="665"/>
      <c r="J58" s="665"/>
      <c r="K58" s="665"/>
      <c r="L58" s="665"/>
      <c r="M58" s="665"/>
      <c r="N58" s="665"/>
      <c r="O58" s="665"/>
      <c r="P58" s="665"/>
      <c r="Q58" s="665"/>
      <c r="R58" s="665"/>
      <c r="S58" s="665"/>
      <c r="T58" s="665"/>
      <c r="U58" s="665"/>
      <c r="V58" s="665"/>
      <c r="W58" s="665"/>
      <c r="X58" s="664"/>
      <c r="Y58" s="665"/>
      <c r="Z58" s="666"/>
      <c r="AA58" s="664"/>
      <c r="AB58" s="665"/>
      <c r="AC58" s="665"/>
      <c r="AD58" s="664"/>
      <c r="AE58" s="665"/>
      <c r="AF58" s="665"/>
      <c r="AG58" s="665"/>
      <c r="AH58" s="665"/>
      <c r="AI58" s="665"/>
      <c r="AJ58" s="665"/>
      <c r="AK58" s="665"/>
      <c r="AL58" s="665"/>
      <c r="AM58" s="665"/>
      <c r="AN58" s="665"/>
      <c r="AO58" s="665"/>
      <c r="AP58" s="665"/>
      <c r="AQ58" s="665"/>
      <c r="AR58" s="665"/>
      <c r="AS58" s="666"/>
      <c r="AT58" s="664"/>
      <c r="AU58" s="665"/>
      <c r="AV58" s="665"/>
      <c r="AW58" s="666"/>
      <c r="AX58" s="664"/>
      <c r="AY58" s="665"/>
      <c r="AZ58" s="665"/>
      <c r="BA58" s="666"/>
      <c r="BB58" s="664"/>
      <c r="BC58" s="665"/>
      <c r="BD58" s="666"/>
    </row>
    <row r="59" spans="1:56" s="145" customFormat="1">
      <c r="A59" s="143"/>
      <c r="B59" s="144"/>
      <c r="C59" s="175"/>
      <c r="D59" s="676"/>
      <c r="E59" s="679" t="s">
        <v>1037</v>
      </c>
      <c r="F59" s="665"/>
      <c r="G59" s="665"/>
      <c r="H59" s="665"/>
      <c r="I59" s="665"/>
      <c r="J59" s="665"/>
      <c r="K59" s="665"/>
      <c r="L59" s="665"/>
      <c r="M59" s="665"/>
      <c r="N59" s="665"/>
      <c r="O59" s="665"/>
      <c r="P59" s="665"/>
      <c r="Q59" s="665"/>
      <c r="R59" s="665"/>
      <c r="S59" s="665"/>
      <c r="T59" s="665"/>
      <c r="U59" s="665"/>
      <c r="V59" s="665"/>
      <c r="W59" s="665"/>
      <c r="X59" s="664"/>
      <c r="Y59" s="665"/>
      <c r="Z59" s="666"/>
      <c r="AA59" s="664"/>
      <c r="AB59" s="665"/>
      <c r="AC59" s="665"/>
      <c r="AD59" s="664"/>
      <c r="AE59" s="665"/>
      <c r="AF59" s="665"/>
      <c r="AG59" s="665"/>
      <c r="AH59" s="665"/>
      <c r="AI59" s="665"/>
      <c r="AJ59" s="665"/>
      <c r="AK59" s="665"/>
      <c r="AL59" s="665"/>
      <c r="AM59" s="665"/>
      <c r="AN59" s="665"/>
      <c r="AO59" s="665"/>
      <c r="AP59" s="665"/>
      <c r="AQ59" s="665"/>
      <c r="AR59" s="665"/>
      <c r="AS59" s="666"/>
      <c r="AT59" s="664"/>
      <c r="AU59" s="665"/>
      <c r="AV59" s="665"/>
      <c r="AW59" s="666"/>
      <c r="AX59" s="664"/>
      <c r="AY59" s="665"/>
      <c r="AZ59" s="665"/>
      <c r="BA59" s="666"/>
      <c r="BB59" s="664"/>
      <c r="BC59" s="665"/>
      <c r="BD59" s="666"/>
    </row>
    <row r="60" spans="1:56" s="145" customFormat="1">
      <c r="A60" s="143"/>
      <c r="B60" s="144"/>
      <c r="C60" s="175"/>
      <c r="D60" s="664" t="s">
        <v>1033</v>
      </c>
      <c r="E60" s="665"/>
      <c r="F60" s="665"/>
      <c r="G60" s="665"/>
      <c r="H60" s="665"/>
      <c r="I60" s="665"/>
      <c r="J60" s="665"/>
      <c r="K60" s="665"/>
      <c r="L60" s="665"/>
      <c r="M60" s="665"/>
      <c r="N60" s="665"/>
      <c r="O60" s="665"/>
      <c r="P60" s="665"/>
      <c r="Q60" s="665"/>
      <c r="R60" s="665"/>
      <c r="S60" s="665"/>
      <c r="T60" s="665"/>
      <c r="U60" s="665"/>
      <c r="V60" s="665"/>
      <c r="W60" s="665"/>
      <c r="X60" s="664"/>
      <c r="Y60" s="665"/>
      <c r="Z60" s="666"/>
      <c r="AA60" s="664"/>
      <c r="AB60" s="665"/>
      <c r="AC60" s="665"/>
      <c r="AD60" s="664"/>
      <c r="AE60" s="665"/>
      <c r="AF60" s="665"/>
      <c r="AG60" s="665"/>
      <c r="AH60" s="665"/>
      <c r="AI60" s="665"/>
      <c r="AJ60" s="665"/>
      <c r="AK60" s="665"/>
      <c r="AL60" s="665"/>
      <c r="AM60" s="665"/>
      <c r="AN60" s="665"/>
      <c r="AO60" s="665"/>
      <c r="AP60" s="665"/>
      <c r="AQ60" s="665"/>
      <c r="AR60" s="665"/>
      <c r="AS60" s="666"/>
      <c r="AT60" s="664"/>
      <c r="AU60" s="665"/>
      <c r="AV60" s="665"/>
      <c r="AW60" s="666"/>
      <c r="AX60" s="664"/>
      <c r="AY60" s="665"/>
      <c r="AZ60" s="665"/>
      <c r="BA60" s="666"/>
      <c r="BB60" s="664"/>
      <c r="BC60" s="665"/>
      <c r="BD60" s="666"/>
    </row>
    <row r="61" spans="1:56" s="145" customFormat="1">
      <c r="A61" s="143"/>
      <c r="B61" s="144"/>
      <c r="C61" s="178"/>
      <c r="D61" s="667" t="s">
        <v>1034</v>
      </c>
      <c r="E61" s="668"/>
      <c r="F61" s="668"/>
      <c r="G61" s="668"/>
      <c r="H61" s="668"/>
      <c r="I61" s="668"/>
      <c r="J61" s="668"/>
      <c r="K61" s="668"/>
      <c r="L61" s="668"/>
      <c r="M61" s="668"/>
      <c r="N61" s="668"/>
      <c r="O61" s="668"/>
      <c r="P61" s="668"/>
      <c r="Q61" s="668"/>
      <c r="R61" s="668"/>
      <c r="S61" s="668"/>
      <c r="T61" s="668"/>
      <c r="U61" s="668"/>
      <c r="V61" s="668"/>
      <c r="W61" s="668"/>
      <c r="X61" s="667"/>
      <c r="Y61" s="668"/>
      <c r="Z61" s="669"/>
      <c r="AA61" s="667"/>
      <c r="AB61" s="668"/>
      <c r="AC61" s="668"/>
      <c r="AD61" s="667"/>
      <c r="AE61" s="668"/>
      <c r="AF61" s="668"/>
      <c r="AG61" s="668"/>
      <c r="AH61" s="668"/>
      <c r="AI61" s="668"/>
      <c r="AJ61" s="668"/>
      <c r="AK61" s="668"/>
      <c r="AL61" s="668"/>
      <c r="AM61" s="668"/>
      <c r="AN61" s="668"/>
      <c r="AO61" s="668"/>
      <c r="AP61" s="668"/>
      <c r="AQ61" s="668"/>
      <c r="AR61" s="668"/>
      <c r="AS61" s="669"/>
      <c r="AT61" s="667"/>
      <c r="AU61" s="668"/>
      <c r="AV61" s="668"/>
      <c r="AW61" s="669"/>
      <c r="AX61" s="667"/>
      <c r="AY61" s="668"/>
      <c r="AZ61" s="668"/>
      <c r="BA61" s="669"/>
      <c r="BB61" s="667"/>
      <c r="BC61" s="668"/>
      <c r="BD61" s="669"/>
    </row>
    <row r="62" spans="1:56" s="145" customFormat="1">
      <c r="A62" s="143"/>
      <c r="B62" s="144"/>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166"/>
      <c r="AD62" s="665"/>
      <c r="AE62" s="665"/>
      <c r="AF62" s="665"/>
      <c r="AG62" s="665"/>
      <c r="AH62" s="665"/>
      <c r="AI62" s="665"/>
      <c r="AJ62" s="665"/>
      <c r="AK62" s="665"/>
      <c r="AL62" s="665"/>
      <c r="AM62" s="665"/>
      <c r="AN62" s="665"/>
      <c r="AO62" s="665"/>
      <c r="AP62" s="665"/>
      <c r="AQ62" s="665"/>
      <c r="AR62" s="665"/>
      <c r="AS62" s="665"/>
      <c r="AT62" s="166"/>
      <c r="AU62" s="166"/>
      <c r="AV62" s="166"/>
      <c r="AW62" s="166"/>
      <c r="AX62" s="166"/>
      <c r="AY62" s="166"/>
      <c r="AZ62" s="166"/>
      <c r="BA62" s="166"/>
      <c r="BB62" s="166"/>
      <c r="BC62" s="166"/>
      <c r="BD62" s="166"/>
    </row>
    <row r="63" spans="1:56" s="145" customFormat="1">
      <c r="A63" s="143"/>
      <c r="B63" s="144"/>
      <c r="D63" s="166"/>
      <c r="AD63" s="677"/>
      <c r="AE63" s="677"/>
      <c r="AF63" s="677"/>
      <c r="AG63" s="677"/>
      <c r="AH63" s="677"/>
      <c r="AI63" s="677"/>
      <c r="AJ63" s="677"/>
      <c r="AK63" s="677"/>
      <c r="AL63" s="677"/>
      <c r="AM63" s="677"/>
      <c r="AN63" s="677"/>
      <c r="AO63" s="677"/>
      <c r="AP63" s="677"/>
      <c r="AQ63" s="677"/>
      <c r="AR63" s="677"/>
      <c r="AS63" s="677"/>
    </row>
    <row r="64" spans="1:56" s="145" customFormat="1">
      <c r="A64" s="143"/>
      <c r="B64" s="144" t="s">
        <v>332</v>
      </c>
    </row>
    <row r="65" spans="1:56" s="145" customFormat="1">
      <c r="A65" s="143"/>
      <c r="B65" s="144"/>
      <c r="C65" s="167" t="s">
        <v>251</v>
      </c>
      <c r="D65" s="168" t="s">
        <v>312</v>
      </c>
      <c r="E65" s="169"/>
      <c r="F65" s="169"/>
      <c r="G65" s="169"/>
      <c r="H65" s="169"/>
      <c r="I65" s="169"/>
      <c r="J65" s="169"/>
      <c r="K65" s="169"/>
      <c r="L65" s="169"/>
      <c r="M65" s="169"/>
      <c r="N65" s="169"/>
      <c r="O65" s="169"/>
      <c r="P65" s="169"/>
      <c r="Q65" s="169"/>
      <c r="R65" s="169"/>
      <c r="S65" s="169"/>
      <c r="T65" s="169"/>
      <c r="U65" s="169"/>
      <c r="V65" s="169"/>
      <c r="W65" s="170"/>
      <c r="X65" s="168" t="s">
        <v>326</v>
      </c>
      <c r="Y65" s="169"/>
      <c r="Z65" s="169"/>
      <c r="AA65" s="168" t="s">
        <v>385</v>
      </c>
      <c r="AB65" s="169"/>
      <c r="AC65" s="169"/>
      <c r="AD65" s="168" t="s">
        <v>327</v>
      </c>
      <c r="AE65" s="169"/>
      <c r="AF65" s="169"/>
      <c r="AG65" s="169"/>
      <c r="AH65" s="169"/>
      <c r="AI65" s="169"/>
      <c r="AJ65" s="169"/>
      <c r="AK65" s="169"/>
      <c r="AL65" s="169"/>
      <c r="AM65" s="169"/>
      <c r="AN65" s="169"/>
      <c r="AO65" s="169"/>
      <c r="AP65" s="169"/>
      <c r="AQ65" s="169"/>
      <c r="AR65" s="169"/>
      <c r="AS65" s="170"/>
      <c r="AT65" s="168" t="s">
        <v>313</v>
      </c>
      <c r="AU65" s="169"/>
      <c r="AV65" s="169"/>
      <c r="AW65" s="170"/>
      <c r="AX65" s="168" t="s">
        <v>314</v>
      </c>
      <c r="AY65" s="169"/>
      <c r="AZ65" s="169"/>
      <c r="BA65" s="170"/>
      <c r="BB65" s="183" t="s">
        <v>315</v>
      </c>
      <c r="BC65" s="169"/>
      <c r="BD65" s="170"/>
    </row>
    <row r="66" spans="1:56" s="145" customFormat="1">
      <c r="A66" s="143"/>
      <c r="B66" s="144"/>
      <c r="C66" s="171">
        <v>19</v>
      </c>
      <c r="D66" s="172" t="s">
        <v>591</v>
      </c>
      <c r="E66" s="173"/>
      <c r="F66" s="173"/>
      <c r="G66" s="173"/>
      <c r="H66" s="173"/>
      <c r="I66" s="173"/>
      <c r="J66" s="173"/>
      <c r="K66" s="173"/>
      <c r="L66" s="173"/>
      <c r="M66" s="173"/>
      <c r="N66" s="173"/>
      <c r="O66" s="173"/>
      <c r="P66" s="173"/>
      <c r="Q66" s="173"/>
      <c r="R66" s="173"/>
      <c r="S66" s="173"/>
      <c r="T66" s="173"/>
      <c r="U66" s="173"/>
      <c r="V66" s="173"/>
      <c r="W66" s="174"/>
      <c r="X66" s="158" t="s">
        <v>317</v>
      </c>
      <c r="Y66" s="159"/>
      <c r="Z66" s="159"/>
      <c r="AA66" s="251" t="s">
        <v>618</v>
      </c>
      <c r="AB66" s="159"/>
      <c r="AC66" s="159"/>
      <c r="AD66" s="172" t="s">
        <v>333</v>
      </c>
      <c r="AE66" s="173"/>
      <c r="AF66" s="173"/>
      <c r="AG66" s="173"/>
      <c r="AH66" s="173"/>
      <c r="AI66" s="173"/>
      <c r="AJ66" s="173"/>
      <c r="AK66" s="173"/>
      <c r="AL66" s="173"/>
      <c r="AM66" s="173"/>
      <c r="AN66" s="173"/>
      <c r="AO66" s="173"/>
      <c r="AP66" s="173"/>
      <c r="AQ66" s="173"/>
      <c r="AR66" s="173"/>
      <c r="AS66" s="174"/>
      <c r="AT66" s="158" t="s">
        <v>598</v>
      </c>
      <c r="AU66" s="159"/>
      <c r="AV66" s="159"/>
      <c r="AW66" s="160"/>
      <c r="AX66" s="158" t="s">
        <v>320</v>
      </c>
      <c r="AY66" s="159"/>
      <c r="AZ66" s="159"/>
      <c r="BA66" s="160"/>
      <c r="BB66" s="158" t="s">
        <v>369</v>
      </c>
      <c r="BC66" s="159"/>
      <c r="BD66" s="160"/>
    </row>
    <row r="67" spans="1:56" s="145" customFormat="1">
      <c r="A67" s="143"/>
      <c r="B67" s="144"/>
      <c r="C67" s="175"/>
      <c r="D67" s="664" t="s">
        <v>1061</v>
      </c>
      <c r="E67" s="665"/>
      <c r="F67" s="665"/>
      <c r="G67" s="665"/>
      <c r="H67" s="665"/>
      <c r="I67" s="665"/>
      <c r="J67" s="665"/>
      <c r="K67" s="665"/>
      <c r="L67" s="665"/>
      <c r="M67" s="665"/>
      <c r="N67" s="665"/>
      <c r="O67" s="665"/>
      <c r="P67" s="665"/>
      <c r="Q67" s="665"/>
      <c r="R67" s="665"/>
      <c r="S67" s="665"/>
      <c r="T67" s="665"/>
      <c r="U67" s="665"/>
      <c r="V67" s="665"/>
      <c r="W67" s="666"/>
      <c r="X67" s="176"/>
      <c r="Y67" s="166"/>
      <c r="Z67" s="166"/>
      <c r="AA67" s="176"/>
      <c r="AB67" s="166"/>
      <c r="AC67" s="166"/>
      <c r="AD67" s="176" t="s">
        <v>586</v>
      </c>
      <c r="AE67" s="166"/>
      <c r="AF67" s="166"/>
      <c r="AG67" s="166"/>
      <c r="AH67" s="166"/>
      <c r="AI67" s="166"/>
      <c r="AJ67" s="166"/>
      <c r="AK67" s="166"/>
      <c r="AL67" s="166"/>
      <c r="AM67" s="166"/>
      <c r="AN67" s="166"/>
      <c r="AO67" s="166"/>
      <c r="AP67" s="166"/>
      <c r="AQ67" s="166"/>
      <c r="AR67" s="166"/>
      <c r="AS67" s="177"/>
      <c r="AT67" s="176"/>
      <c r="AU67" s="166"/>
      <c r="AV67" s="166"/>
      <c r="AW67" s="177"/>
      <c r="AX67" s="176" t="s">
        <v>322</v>
      </c>
      <c r="AY67" s="166"/>
      <c r="AZ67" s="166"/>
      <c r="BA67" s="177"/>
      <c r="BB67" s="166"/>
      <c r="BC67" s="166"/>
      <c r="BD67" s="177"/>
    </row>
    <row r="68" spans="1:56" s="145" customFormat="1">
      <c r="A68" s="143"/>
      <c r="B68" s="144"/>
      <c r="C68" s="178"/>
      <c r="D68" s="162" t="s">
        <v>334</v>
      </c>
      <c r="E68" s="163"/>
      <c r="F68" s="163"/>
      <c r="G68" s="163"/>
      <c r="H68" s="163"/>
      <c r="I68" s="163"/>
      <c r="J68" s="163"/>
      <c r="K68" s="163"/>
      <c r="L68" s="163"/>
      <c r="M68" s="163"/>
      <c r="N68" s="163"/>
      <c r="O68" s="163"/>
      <c r="P68" s="163"/>
      <c r="Q68" s="163"/>
      <c r="R68" s="163"/>
      <c r="S68" s="163"/>
      <c r="T68" s="163"/>
      <c r="U68" s="163"/>
      <c r="V68" s="163"/>
      <c r="W68" s="164"/>
      <c r="X68" s="162"/>
      <c r="Y68" s="163"/>
      <c r="Z68" s="163"/>
      <c r="AA68" s="162"/>
      <c r="AB68" s="163"/>
      <c r="AC68" s="163"/>
      <c r="AD68" s="162"/>
      <c r="AE68" s="163"/>
      <c r="AF68" s="163"/>
      <c r="AG68" s="163"/>
      <c r="AH68" s="163"/>
      <c r="AI68" s="163"/>
      <c r="AJ68" s="163"/>
      <c r="AK68" s="163"/>
      <c r="AL68" s="163"/>
      <c r="AM68" s="163"/>
      <c r="AN68" s="163"/>
      <c r="AO68" s="163"/>
      <c r="AP68" s="163"/>
      <c r="AQ68" s="163"/>
      <c r="AR68" s="163"/>
      <c r="AS68" s="164"/>
      <c r="AT68" s="162"/>
      <c r="AU68" s="163"/>
      <c r="AV68" s="163"/>
      <c r="AW68" s="164"/>
      <c r="AX68" s="162"/>
      <c r="AY68" s="163"/>
      <c r="AZ68" s="163"/>
      <c r="BA68" s="164"/>
      <c r="BB68" s="163"/>
      <c r="BC68" s="163"/>
      <c r="BD68" s="164"/>
    </row>
    <row r="69" spans="1:56" s="145" customFormat="1">
      <c r="A69" s="143"/>
      <c r="B69" s="144"/>
      <c r="C69" s="171">
        <v>20</v>
      </c>
      <c r="D69" s="172" t="s">
        <v>592</v>
      </c>
      <c r="E69" s="173"/>
      <c r="F69" s="173"/>
      <c r="G69" s="173"/>
      <c r="H69" s="173"/>
      <c r="I69" s="173"/>
      <c r="J69" s="173"/>
      <c r="K69" s="173"/>
      <c r="L69" s="173"/>
      <c r="M69" s="173"/>
      <c r="N69" s="173"/>
      <c r="O69" s="173"/>
      <c r="P69" s="173"/>
      <c r="Q69" s="173"/>
      <c r="R69" s="173"/>
      <c r="S69" s="173"/>
      <c r="T69" s="173"/>
      <c r="U69" s="173"/>
      <c r="V69" s="173"/>
      <c r="W69" s="174"/>
      <c r="X69" s="158" t="s">
        <v>317</v>
      </c>
      <c r="Y69" s="159"/>
      <c r="Z69" s="159"/>
      <c r="AA69" s="251" t="s">
        <v>619</v>
      </c>
      <c r="AB69" s="159"/>
      <c r="AC69" s="159"/>
      <c r="AD69" s="172" t="s">
        <v>593</v>
      </c>
      <c r="AE69" s="173"/>
      <c r="AF69" s="173"/>
      <c r="AG69" s="173"/>
      <c r="AH69" s="173"/>
      <c r="AI69" s="173"/>
      <c r="AJ69" s="173"/>
      <c r="AK69" s="173"/>
      <c r="AL69" s="173"/>
      <c r="AM69" s="173"/>
      <c r="AN69" s="173"/>
      <c r="AO69" s="173"/>
      <c r="AP69" s="173"/>
      <c r="AQ69" s="173"/>
      <c r="AR69" s="173"/>
      <c r="AS69" s="174"/>
      <c r="AT69" s="158" t="s">
        <v>335</v>
      </c>
      <c r="AU69" s="159"/>
      <c r="AV69" s="159"/>
      <c r="AW69" s="160"/>
      <c r="AX69" s="158" t="s">
        <v>336</v>
      </c>
      <c r="AY69" s="159"/>
      <c r="AZ69" s="159"/>
      <c r="BA69" s="160"/>
      <c r="BB69" s="158" t="s">
        <v>369</v>
      </c>
      <c r="BC69" s="159"/>
      <c r="BD69" s="160"/>
    </row>
    <row r="70" spans="1:56" s="145" customFormat="1">
      <c r="A70" s="143"/>
      <c r="B70" s="144"/>
      <c r="C70" s="175"/>
      <c r="D70" s="176" t="s">
        <v>337</v>
      </c>
      <c r="E70" s="166"/>
      <c r="F70" s="166"/>
      <c r="G70" s="166"/>
      <c r="H70" s="166"/>
      <c r="I70" s="166"/>
      <c r="J70" s="166"/>
      <c r="K70" s="166"/>
      <c r="L70" s="166"/>
      <c r="M70" s="166"/>
      <c r="N70" s="166"/>
      <c r="O70" s="166"/>
      <c r="P70" s="166"/>
      <c r="Q70" s="166"/>
      <c r="R70" s="166"/>
      <c r="S70" s="166"/>
      <c r="T70" s="166"/>
      <c r="U70" s="166"/>
      <c r="V70" s="166"/>
      <c r="W70" s="177"/>
      <c r="X70" s="176"/>
      <c r="Y70" s="166"/>
      <c r="Z70" s="166"/>
      <c r="AA70" s="176"/>
      <c r="AB70" s="166"/>
      <c r="AC70" s="166"/>
      <c r="AD70" s="176" t="s">
        <v>338</v>
      </c>
      <c r="AE70" s="166"/>
      <c r="AF70" s="166"/>
      <c r="AG70" s="166"/>
      <c r="AH70" s="166"/>
      <c r="AI70" s="166"/>
      <c r="AJ70" s="166"/>
      <c r="AK70" s="166"/>
      <c r="AL70" s="166"/>
      <c r="AM70" s="166"/>
      <c r="AN70" s="166"/>
      <c r="AO70" s="166"/>
      <c r="AP70" s="166"/>
      <c r="AQ70" s="166"/>
      <c r="AR70" s="166"/>
      <c r="AS70" s="177"/>
      <c r="AT70" s="176"/>
      <c r="AU70" s="166"/>
      <c r="AV70" s="166"/>
      <c r="AW70" s="177"/>
      <c r="AX70" s="176" t="s">
        <v>322</v>
      </c>
      <c r="AY70" s="166"/>
      <c r="AZ70" s="166"/>
      <c r="BA70" s="177"/>
      <c r="BB70" s="166"/>
      <c r="BC70" s="166"/>
      <c r="BD70" s="177"/>
    </row>
    <row r="71" spans="1:56" s="145" customFormat="1">
      <c r="A71" s="143"/>
      <c r="B71" s="144"/>
      <c r="C71" s="178"/>
      <c r="D71" s="162" t="s">
        <v>594</v>
      </c>
      <c r="E71" s="163"/>
      <c r="F71" s="163"/>
      <c r="G71" s="163"/>
      <c r="H71" s="163"/>
      <c r="I71" s="163"/>
      <c r="J71" s="163"/>
      <c r="K71" s="163"/>
      <c r="L71" s="163"/>
      <c r="M71" s="163"/>
      <c r="N71" s="163"/>
      <c r="O71" s="163"/>
      <c r="P71" s="163"/>
      <c r="Q71" s="163"/>
      <c r="R71" s="163"/>
      <c r="S71" s="163"/>
      <c r="T71" s="163"/>
      <c r="U71" s="163"/>
      <c r="V71" s="163"/>
      <c r="W71" s="164"/>
      <c r="X71" s="162"/>
      <c r="Y71" s="163"/>
      <c r="Z71" s="163"/>
      <c r="AA71" s="162"/>
      <c r="AB71" s="163"/>
      <c r="AC71" s="163"/>
      <c r="AD71" s="162"/>
      <c r="AE71" s="163"/>
      <c r="AF71" s="163"/>
      <c r="AG71" s="163"/>
      <c r="AH71" s="163"/>
      <c r="AI71" s="163"/>
      <c r="AJ71" s="163"/>
      <c r="AK71" s="163"/>
      <c r="AL71" s="163"/>
      <c r="AM71" s="163"/>
      <c r="AN71" s="163"/>
      <c r="AO71" s="163"/>
      <c r="AP71" s="163"/>
      <c r="AQ71" s="163"/>
      <c r="AR71" s="163"/>
      <c r="AS71" s="164"/>
      <c r="AT71" s="162"/>
      <c r="AU71" s="163"/>
      <c r="AV71" s="163"/>
      <c r="AW71" s="164"/>
      <c r="AX71" s="162"/>
      <c r="AY71" s="163"/>
      <c r="AZ71" s="163"/>
      <c r="BA71" s="164"/>
      <c r="BB71" s="163"/>
      <c r="BC71" s="163"/>
      <c r="BD71" s="164"/>
    </row>
    <row r="72" spans="1:56" s="145" customFormat="1">
      <c r="A72" s="143"/>
      <c r="B72" s="144"/>
    </row>
    <row r="73" spans="1:56" s="145" customFormat="1">
      <c r="A73" s="143"/>
      <c r="B73" s="193" t="s">
        <v>339</v>
      </c>
    </row>
    <row r="74" spans="1:56" s="145" customFormat="1">
      <c r="A74" s="143"/>
      <c r="B74" s="193"/>
      <c r="C74" s="184" t="s">
        <v>251</v>
      </c>
      <c r="D74" s="185" t="s">
        <v>312</v>
      </c>
      <c r="E74" s="186"/>
      <c r="F74" s="186"/>
      <c r="G74" s="186"/>
      <c r="H74" s="186"/>
      <c r="I74" s="186"/>
      <c r="J74" s="186"/>
      <c r="K74" s="186"/>
      <c r="L74" s="186"/>
      <c r="M74" s="186"/>
      <c r="N74" s="186"/>
      <c r="O74" s="186"/>
      <c r="P74" s="186"/>
      <c r="Q74" s="186"/>
      <c r="R74" s="186"/>
      <c r="S74" s="186"/>
      <c r="T74" s="186"/>
      <c r="U74" s="186"/>
      <c r="V74" s="186"/>
      <c r="W74" s="187"/>
      <c r="X74" s="185" t="s">
        <v>326</v>
      </c>
      <c r="Y74" s="186"/>
      <c r="Z74" s="186"/>
      <c r="AA74" s="185" t="s">
        <v>385</v>
      </c>
      <c r="AB74" s="186"/>
      <c r="AC74" s="186"/>
      <c r="AD74" s="185" t="s">
        <v>327</v>
      </c>
      <c r="AE74" s="186"/>
      <c r="AF74" s="186"/>
      <c r="AG74" s="186"/>
      <c r="AH74" s="186"/>
      <c r="AI74" s="186"/>
      <c r="AJ74" s="186"/>
      <c r="AK74" s="186"/>
      <c r="AL74" s="186"/>
      <c r="AM74" s="186"/>
      <c r="AN74" s="186"/>
      <c r="AO74" s="186"/>
      <c r="AP74" s="186"/>
      <c r="AQ74" s="186"/>
      <c r="AR74" s="186"/>
      <c r="AS74" s="187"/>
      <c r="AT74" s="185" t="s">
        <v>313</v>
      </c>
      <c r="AU74" s="186"/>
      <c r="AV74" s="186"/>
      <c r="AW74" s="187"/>
      <c r="AX74" s="185" t="s">
        <v>314</v>
      </c>
      <c r="AY74" s="186"/>
      <c r="AZ74" s="186"/>
      <c r="BA74" s="187"/>
      <c r="BB74" s="185" t="s">
        <v>315</v>
      </c>
      <c r="BC74" s="186"/>
      <c r="BD74" s="187"/>
    </row>
    <row r="75" spans="1:56" s="145" customFormat="1">
      <c r="A75" s="143"/>
      <c r="B75" s="144"/>
      <c r="C75" s="188">
        <v>1</v>
      </c>
      <c r="D75" s="172" t="s">
        <v>340</v>
      </c>
      <c r="E75" s="173"/>
      <c r="F75" s="173"/>
      <c r="G75" s="173"/>
      <c r="H75" s="173"/>
      <c r="I75" s="173"/>
      <c r="J75" s="173"/>
      <c r="K75" s="173"/>
      <c r="L75" s="173"/>
      <c r="M75" s="173"/>
      <c r="N75" s="173"/>
      <c r="O75" s="173"/>
      <c r="P75" s="173"/>
      <c r="Q75" s="173"/>
      <c r="R75" s="173"/>
      <c r="S75" s="173"/>
      <c r="T75" s="173"/>
      <c r="U75" s="173"/>
      <c r="V75" s="173"/>
      <c r="W75" s="174"/>
      <c r="X75" s="158" t="s">
        <v>317</v>
      </c>
      <c r="Y75" s="159"/>
      <c r="Z75" s="159"/>
      <c r="AA75" s="251" t="s">
        <v>620</v>
      </c>
      <c r="AB75" s="159"/>
      <c r="AC75" s="159"/>
      <c r="AD75" s="172" t="s">
        <v>341</v>
      </c>
      <c r="AE75" s="173"/>
      <c r="AF75" s="173"/>
      <c r="AG75" s="173"/>
      <c r="AH75" s="173"/>
      <c r="AI75" s="173"/>
      <c r="AJ75" s="173"/>
      <c r="AK75" s="173"/>
      <c r="AL75" s="173"/>
      <c r="AM75" s="173"/>
      <c r="AN75" s="173"/>
      <c r="AO75" s="173"/>
      <c r="AP75" s="173"/>
      <c r="AQ75" s="173"/>
      <c r="AR75" s="173"/>
      <c r="AS75" s="174"/>
      <c r="AT75" s="158" t="s">
        <v>342</v>
      </c>
      <c r="AU75" s="159"/>
      <c r="AV75" s="159"/>
      <c r="AW75" s="160"/>
      <c r="AX75" s="158" t="s">
        <v>336</v>
      </c>
      <c r="AY75" s="159"/>
      <c r="AZ75" s="159"/>
      <c r="BA75" s="160"/>
      <c r="BB75" s="158" t="s">
        <v>369</v>
      </c>
      <c r="BC75" s="159"/>
      <c r="BD75" s="160"/>
    </row>
    <row r="76" spans="1:56" s="145" customFormat="1">
      <c r="A76" s="143"/>
      <c r="B76" s="144"/>
      <c r="C76" s="189"/>
      <c r="D76" s="176" t="s">
        <v>343</v>
      </c>
      <c r="E76" s="166"/>
      <c r="F76" s="166"/>
      <c r="G76" s="166"/>
      <c r="H76" s="166"/>
      <c r="I76" s="166"/>
      <c r="J76" s="166"/>
      <c r="K76" s="166"/>
      <c r="L76" s="166"/>
      <c r="M76" s="166"/>
      <c r="N76" s="166"/>
      <c r="O76" s="166"/>
      <c r="P76" s="166"/>
      <c r="Q76" s="166"/>
      <c r="R76" s="166"/>
      <c r="S76" s="166"/>
      <c r="T76" s="166"/>
      <c r="U76" s="166"/>
      <c r="V76" s="166"/>
      <c r="W76" s="177"/>
      <c r="X76" s="176"/>
      <c r="Y76" s="166"/>
      <c r="Z76" s="166"/>
      <c r="AA76" s="176"/>
      <c r="AB76" s="166"/>
      <c r="AC76" s="166"/>
      <c r="AD76" s="190" t="s">
        <v>344</v>
      </c>
      <c r="AE76" s="166"/>
      <c r="AF76" s="166"/>
      <c r="AG76" s="166"/>
      <c r="AH76" s="166"/>
      <c r="AI76" s="166"/>
      <c r="AJ76" s="166"/>
      <c r="AK76" s="166"/>
      <c r="AL76" s="166"/>
      <c r="AM76" s="166"/>
      <c r="AN76" s="166"/>
      <c r="AO76" s="166"/>
      <c r="AP76" s="166"/>
      <c r="AQ76" s="166"/>
      <c r="AR76" s="166"/>
      <c r="AS76" s="177"/>
      <c r="AT76" s="176"/>
      <c r="AU76" s="166"/>
      <c r="AV76" s="166"/>
      <c r="AW76" s="177"/>
      <c r="AX76" s="176" t="s">
        <v>322</v>
      </c>
      <c r="AY76" s="166"/>
      <c r="AZ76" s="166"/>
      <c r="BA76" s="177"/>
      <c r="BB76" s="176"/>
      <c r="BC76" s="166"/>
      <c r="BD76" s="177"/>
    </row>
    <row r="77" spans="1:56" s="145" customFormat="1">
      <c r="A77" s="143"/>
      <c r="B77" s="144"/>
      <c r="C77" s="191"/>
      <c r="D77" s="162" t="s">
        <v>345</v>
      </c>
      <c r="E77" s="163"/>
      <c r="F77" s="163"/>
      <c r="G77" s="163"/>
      <c r="H77" s="163"/>
      <c r="I77" s="163"/>
      <c r="J77" s="163"/>
      <c r="K77" s="163"/>
      <c r="L77" s="163"/>
      <c r="M77" s="163"/>
      <c r="N77" s="163"/>
      <c r="O77" s="163"/>
      <c r="P77" s="163"/>
      <c r="Q77" s="163"/>
      <c r="R77" s="163"/>
      <c r="S77" s="163"/>
      <c r="T77" s="163"/>
      <c r="U77" s="163"/>
      <c r="V77" s="163"/>
      <c r="W77" s="164"/>
      <c r="X77" s="162"/>
      <c r="Y77" s="163"/>
      <c r="Z77" s="163"/>
      <c r="AA77" s="162"/>
      <c r="AB77" s="163"/>
      <c r="AC77" s="163"/>
      <c r="AD77" s="162" t="s">
        <v>346</v>
      </c>
      <c r="AE77" s="163"/>
      <c r="AF77" s="163"/>
      <c r="AG77" s="163"/>
      <c r="AH77" s="163"/>
      <c r="AI77" s="163"/>
      <c r="AJ77" s="163"/>
      <c r="AK77" s="163"/>
      <c r="AL77" s="163"/>
      <c r="AM77" s="163"/>
      <c r="AN77" s="163"/>
      <c r="AO77" s="163"/>
      <c r="AP77" s="163"/>
      <c r="AQ77" s="163"/>
      <c r="AR77" s="163"/>
      <c r="AS77" s="164"/>
      <c r="AT77" s="162"/>
      <c r="AU77" s="163"/>
      <c r="AV77" s="163"/>
      <c r="AW77" s="164"/>
      <c r="AX77" s="162"/>
      <c r="AY77" s="163"/>
      <c r="AZ77" s="163"/>
      <c r="BA77" s="164"/>
      <c r="BB77" s="162"/>
      <c r="BC77" s="163"/>
      <c r="BD77" s="164"/>
    </row>
    <row r="78" spans="1:56" s="145" customFormat="1">
      <c r="A78" s="143"/>
      <c r="B78" s="144"/>
    </row>
    <row r="79" spans="1:56" s="145" customFormat="1">
      <c r="A79" s="143"/>
      <c r="B79" s="144" t="s">
        <v>347</v>
      </c>
    </row>
    <row r="80" spans="1:56" s="145" customFormat="1">
      <c r="A80" s="143"/>
      <c r="B80" s="144"/>
      <c r="C80" s="184" t="s">
        <v>251</v>
      </c>
      <c r="D80" s="185" t="s">
        <v>312</v>
      </c>
      <c r="E80" s="186"/>
      <c r="F80" s="186"/>
      <c r="G80" s="186"/>
      <c r="H80" s="186"/>
      <c r="I80" s="186"/>
      <c r="J80" s="186"/>
      <c r="K80" s="186"/>
      <c r="L80" s="186"/>
      <c r="M80" s="186"/>
      <c r="N80" s="186"/>
      <c r="O80" s="186"/>
      <c r="P80" s="186"/>
      <c r="Q80" s="186"/>
      <c r="R80" s="186"/>
      <c r="S80" s="186"/>
      <c r="T80" s="186"/>
      <c r="U80" s="186"/>
      <c r="V80" s="186"/>
      <c r="W80" s="187"/>
      <c r="X80" s="185" t="s">
        <v>326</v>
      </c>
      <c r="Y80" s="186"/>
      <c r="Z80" s="186"/>
      <c r="AA80" s="185" t="s">
        <v>385</v>
      </c>
      <c r="AB80" s="186"/>
      <c r="AC80" s="186"/>
      <c r="AD80" s="185" t="s">
        <v>327</v>
      </c>
      <c r="AE80" s="186"/>
      <c r="AF80" s="186"/>
      <c r="AG80" s="186"/>
      <c r="AH80" s="186"/>
      <c r="AI80" s="186"/>
      <c r="AJ80" s="186"/>
      <c r="AK80" s="186"/>
      <c r="AL80" s="186"/>
      <c r="AM80" s="186"/>
      <c r="AN80" s="186"/>
      <c r="AO80" s="186"/>
      <c r="AP80" s="186"/>
      <c r="AQ80" s="186"/>
      <c r="AR80" s="186"/>
      <c r="AS80" s="187"/>
      <c r="AT80" s="185" t="s">
        <v>313</v>
      </c>
      <c r="AU80" s="186"/>
      <c r="AV80" s="186"/>
      <c r="AW80" s="187"/>
      <c r="AX80" s="185" t="s">
        <v>314</v>
      </c>
      <c r="AY80" s="186"/>
      <c r="AZ80" s="186"/>
      <c r="BA80" s="187"/>
      <c r="BB80" s="185" t="s">
        <v>315</v>
      </c>
      <c r="BC80" s="186"/>
      <c r="BD80" s="187"/>
    </row>
    <row r="81" spans="1:56" s="145" customFormat="1">
      <c r="A81" s="143"/>
      <c r="B81" s="144"/>
      <c r="C81" s="188">
        <v>17</v>
      </c>
      <c r="D81" s="172" t="s">
        <v>595</v>
      </c>
      <c r="E81" s="173"/>
      <c r="F81" s="173"/>
      <c r="G81" s="173"/>
      <c r="H81" s="173"/>
      <c r="I81" s="173"/>
      <c r="J81" s="173"/>
      <c r="K81" s="173"/>
      <c r="L81" s="173"/>
      <c r="M81" s="173"/>
      <c r="N81" s="173"/>
      <c r="O81" s="173"/>
      <c r="P81" s="173"/>
      <c r="Q81" s="173"/>
      <c r="R81" s="173"/>
      <c r="S81" s="173"/>
      <c r="T81" s="173"/>
      <c r="U81" s="173"/>
      <c r="V81" s="173"/>
      <c r="W81" s="174"/>
      <c r="X81" s="158" t="s">
        <v>625</v>
      </c>
      <c r="Y81" s="159"/>
      <c r="Z81" s="160"/>
      <c r="AA81" s="251" t="s">
        <v>621</v>
      </c>
      <c r="AB81" s="159"/>
      <c r="AC81" s="160"/>
      <c r="AD81" s="172" t="s">
        <v>623</v>
      </c>
      <c r="AE81" s="173"/>
      <c r="AF81" s="173"/>
      <c r="AG81" s="173"/>
      <c r="AH81" s="173"/>
      <c r="AI81" s="173"/>
      <c r="AJ81" s="173"/>
      <c r="AK81" s="173"/>
      <c r="AL81" s="173"/>
      <c r="AM81" s="173"/>
      <c r="AN81" s="173"/>
      <c r="AO81" s="173"/>
      <c r="AP81" s="173"/>
      <c r="AQ81" s="173"/>
      <c r="AR81" s="173"/>
      <c r="AS81" s="174"/>
      <c r="AT81" s="158" t="s">
        <v>342</v>
      </c>
      <c r="AU81" s="159"/>
      <c r="AV81" s="159"/>
      <c r="AW81" s="160"/>
      <c r="AX81" s="158" t="s">
        <v>336</v>
      </c>
      <c r="AY81" s="159"/>
      <c r="AZ81" s="159"/>
      <c r="BA81" s="160"/>
      <c r="BB81" s="158" t="s">
        <v>369</v>
      </c>
      <c r="BC81" s="159"/>
      <c r="BD81" s="160"/>
    </row>
    <row r="82" spans="1:56" s="145" customFormat="1">
      <c r="A82" s="143"/>
      <c r="B82" s="144"/>
      <c r="C82" s="189"/>
      <c r="D82" s="176" t="s">
        <v>596</v>
      </c>
      <c r="E82" s="166"/>
      <c r="F82" s="166"/>
      <c r="G82" s="166"/>
      <c r="H82" s="166"/>
      <c r="I82" s="166"/>
      <c r="J82" s="166"/>
      <c r="K82" s="166"/>
      <c r="L82" s="166"/>
      <c r="M82" s="166"/>
      <c r="N82" s="166"/>
      <c r="O82" s="166"/>
      <c r="P82" s="166"/>
      <c r="Q82" s="166"/>
      <c r="R82" s="166"/>
      <c r="S82" s="166"/>
      <c r="T82" s="166"/>
      <c r="U82" s="166"/>
      <c r="V82" s="166"/>
      <c r="W82" s="177"/>
      <c r="X82" s="162"/>
      <c r="Y82" s="163"/>
      <c r="Z82" s="164"/>
      <c r="AA82" s="256"/>
      <c r="AB82" s="163"/>
      <c r="AC82" s="164"/>
      <c r="AD82" s="253" t="s">
        <v>627</v>
      </c>
      <c r="AE82" s="254"/>
      <c r="AF82" s="254"/>
      <c r="AG82" s="254"/>
      <c r="AH82" s="254"/>
      <c r="AI82" s="254"/>
      <c r="AJ82" s="254"/>
      <c r="AK82" s="254"/>
      <c r="AL82" s="254"/>
      <c r="AM82" s="254"/>
      <c r="AN82" s="254"/>
      <c r="AO82" s="254"/>
      <c r="AP82" s="254"/>
      <c r="AQ82" s="254"/>
      <c r="AR82" s="254"/>
      <c r="AS82" s="255"/>
      <c r="AT82" s="162"/>
      <c r="AU82" s="163"/>
      <c r="AV82" s="163"/>
      <c r="AW82" s="164"/>
      <c r="AX82" s="162" t="s">
        <v>322</v>
      </c>
      <c r="AY82" s="163"/>
      <c r="AZ82" s="163"/>
      <c r="BA82" s="164"/>
      <c r="BB82" s="162"/>
      <c r="BC82" s="163"/>
      <c r="BD82" s="164"/>
    </row>
    <row r="83" spans="1:56" s="145" customFormat="1">
      <c r="A83" s="143"/>
      <c r="B83" s="144"/>
      <c r="C83" s="189"/>
      <c r="D83" s="176" t="s">
        <v>597</v>
      </c>
      <c r="E83" s="166"/>
      <c r="F83" s="166"/>
      <c r="G83" s="166"/>
      <c r="H83" s="166"/>
      <c r="I83" s="166"/>
      <c r="J83" s="166"/>
      <c r="K83" s="166"/>
      <c r="L83" s="166"/>
      <c r="M83" s="166"/>
      <c r="N83" s="166"/>
      <c r="O83" s="166"/>
      <c r="P83" s="166"/>
      <c r="Q83" s="166"/>
      <c r="R83" s="166"/>
      <c r="S83" s="166"/>
      <c r="T83" s="166"/>
      <c r="U83" s="166"/>
      <c r="V83" s="166"/>
      <c r="W83" s="177"/>
      <c r="X83" s="176" t="s">
        <v>626</v>
      </c>
      <c r="Y83" s="166"/>
      <c r="Z83" s="166"/>
      <c r="AA83" s="252" t="s">
        <v>622</v>
      </c>
      <c r="AB83" s="166"/>
      <c r="AC83" s="177"/>
      <c r="AD83" s="180" t="s">
        <v>624</v>
      </c>
      <c r="AE83" s="181"/>
      <c r="AF83" s="181"/>
      <c r="AG83" s="181"/>
      <c r="AH83" s="181"/>
      <c r="AI83" s="181"/>
      <c r="AJ83" s="181"/>
      <c r="AK83" s="181"/>
      <c r="AL83" s="181"/>
      <c r="AM83" s="181"/>
      <c r="AN83" s="181"/>
      <c r="AO83" s="181"/>
      <c r="AP83" s="181"/>
      <c r="AQ83" s="181"/>
      <c r="AR83" s="181"/>
      <c r="AS83" s="182"/>
      <c r="AT83" s="176" t="s">
        <v>598</v>
      </c>
      <c r="AU83" s="166"/>
      <c r="AV83" s="166"/>
      <c r="AW83" s="177"/>
      <c r="AX83" s="158" t="s">
        <v>320</v>
      </c>
      <c r="AY83" s="159"/>
      <c r="AZ83" s="159"/>
      <c r="BA83" s="160"/>
      <c r="BB83" s="158" t="s">
        <v>629</v>
      </c>
      <c r="BC83" s="159"/>
      <c r="BD83" s="160"/>
    </row>
    <row r="84" spans="1:56" s="145" customFormat="1">
      <c r="A84" s="143"/>
      <c r="B84" s="144"/>
      <c r="C84" s="191"/>
      <c r="D84" s="667" t="s">
        <v>1038</v>
      </c>
      <c r="E84" s="668"/>
      <c r="F84" s="668"/>
      <c r="G84" s="668"/>
      <c r="H84" s="668"/>
      <c r="I84" s="668"/>
      <c r="J84" s="668"/>
      <c r="K84" s="668"/>
      <c r="L84" s="668"/>
      <c r="M84" s="668"/>
      <c r="N84" s="668"/>
      <c r="O84" s="668"/>
      <c r="P84" s="668"/>
      <c r="Q84" s="668"/>
      <c r="R84" s="668"/>
      <c r="S84" s="668"/>
      <c r="T84" s="668"/>
      <c r="U84" s="668"/>
      <c r="V84" s="668"/>
      <c r="W84" s="669"/>
      <c r="X84" s="162"/>
      <c r="Y84" s="163"/>
      <c r="Z84" s="164"/>
      <c r="AA84" s="162"/>
      <c r="AB84" s="163"/>
      <c r="AC84" s="163"/>
      <c r="AD84" s="162" t="s">
        <v>628</v>
      </c>
      <c r="AE84" s="163"/>
      <c r="AF84" s="163"/>
      <c r="AG84" s="163"/>
      <c r="AH84" s="163"/>
      <c r="AI84" s="163"/>
      <c r="AJ84" s="163"/>
      <c r="AK84" s="163"/>
      <c r="AL84" s="163"/>
      <c r="AM84" s="163"/>
      <c r="AN84" s="163"/>
      <c r="AO84" s="163"/>
      <c r="AP84" s="163"/>
      <c r="AQ84" s="163"/>
      <c r="AR84" s="163"/>
      <c r="AS84" s="164"/>
      <c r="AT84" s="162"/>
      <c r="AU84" s="163"/>
      <c r="AV84" s="163"/>
      <c r="AW84" s="164"/>
      <c r="AX84" s="162" t="s">
        <v>322</v>
      </c>
      <c r="AY84" s="163"/>
      <c r="AZ84" s="163"/>
      <c r="BA84" s="164"/>
      <c r="BB84" s="162"/>
      <c r="BC84" s="163"/>
      <c r="BD84" s="164"/>
    </row>
    <row r="85" spans="1:56" s="145" customFormat="1">
      <c r="A85" s="143"/>
      <c r="B85" s="144"/>
    </row>
    <row r="86" spans="1:56" s="145" customFormat="1">
      <c r="A86" s="143"/>
      <c r="B86" s="144" t="s">
        <v>348</v>
      </c>
    </row>
    <row r="87" spans="1:56" s="145" customFormat="1">
      <c r="A87" s="143"/>
      <c r="B87" s="144"/>
      <c r="C87" s="194" t="s">
        <v>251</v>
      </c>
      <c r="D87" s="195" t="s">
        <v>312</v>
      </c>
      <c r="E87" s="196"/>
      <c r="F87" s="196"/>
      <c r="G87" s="196"/>
      <c r="H87" s="196"/>
      <c r="I87" s="196"/>
      <c r="J87" s="196"/>
      <c r="K87" s="196"/>
      <c r="L87" s="196"/>
      <c r="M87" s="196"/>
      <c r="N87" s="196"/>
      <c r="O87" s="196"/>
      <c r="P87" s="196"/>
      <c r="Q87" s="196"/>
      <c r="R87" s="196"/>
      <c r="S87" s="196"/>
      <c r="T87" s="196"/>
      <c r="U87" s="196"/>
      <c r="V87" s="196"/>
      <c r="W87" s="197"/>
      <c r="X87" s="195" t="s">
        <v>326</v>
      </c>
      <c r="Y87" s="196"/>
      <c r="Z87" s="196"/>
      <c r="AA87" s="195" t="s">
        <v>385</v>
      </c>
      <c r="AB87" s="196"/>
      <c r="AC87" s="196"/>
      <c r="AD87" s="195" t="s">
        <v>327</v>
      </c>
      <c r="AE87" s="196"/>
      <c r="AF87" s="196"/>
      <c r="AG87" s="196"/>
      <c r="AH87" s="196"/>
      <c r="AI87" s="196"/>
      <c r="AJ87" s="196"/>
      <c r="AK87" s="196"/>
      <c r="AL87" s="196"/>
      <c r="AM87" s="196"/>
      <c r="AN87" s="196"/>
      <c r="AO87" s="196"/>
      <c r="AP87" s="196"/>
      <c r="AQ87" s="196"/>
      <c r="AR87" s="196"/>
      <c r="AS87" s="197"/>
      <c r="AT87" s="195" t="s">
        <v>349</v>
      </c>
      <c r="AU87" s="196"/>
      <c r="AV87" s="196"/>
      <c r="AW87" s="197"/>
      <c r="AX87" s="195" t="s">
        <v>350</v>
      </c>
      <c r="AY87" s="196"/>
      <c r="AZ87" s="196"/>
      <c r="BA87" s="197"/>
      <c r="BB87" s="195" t="s">
        <v>351</v>
      </c>
      <c r="BC87" s="196"/>
      <c r="BD87" s="197"/>
    </row>
    <row r="88" spans="1:56" s="145" customFormat="1">
      <c r="A88" s="143"/>
      <c r="B88" s="144"/>
      <c r="C88" s="188">
        <v>3</v>
      </c>
      <c r="D88" s="172" t="s">
        <v>363</v>
      </c>
      <c r="E88" s="173"/>
      <c r="F88" s="173"/>
      <c r="G88" s="173"/>
      <c r="H88" s="173"/>
      <c r="I88" s="173"/>
      <c r="J88" s="173"/>
      <c r="K88" s="173"/>
      <c r="L88" s="173"/>
      <c r="M88" s="173"/>
      <c r="N88" s="173"/>
      <c r="O88" s="173"/>
      <c r="P88" s="173"/>
      <c r="Q88" s="173"/>
      <c r="R88" s="173"/>
      <c r="S88" s="173"/>
      <c r="T88" s="173"/>
      <c r="U88" s="173"/>
      <c r="V88" s="173"/>
      <c r="W88" s="174"/>
      <c r="X88" s="158" t="s">
        <v>317</v>
      </c>
      <c r="Y88" s="159"/>
      <c r="Z88" s="159"/>
      <c r="AA88" s="251" t="s">
        <v>630</v>
      </c>
      <c r="AB88" s="159"/>
      <c r="AC88" s="159"/>
      <c r="AD88" s="172" t="s">
        <v>643</v>
      </c>
      <c r="AE88" s="173"/>
      <c r="AF88" s="173"/>
      <c r="AG88" s="173"/>
      <c r="AH88" s="173"/>
      <c r="AI88" s="173"/>
      <c r="AJ88" s="173"/>
      <c r="AK88" s="173"/>
      <c r="AL88" s="173"/>
      <c r="AM88" s="173"/>
      <c r="AN88" s="173"/>
      <c r="AO88" s="173"/>
      <c r="AP88" s="173"/>
      <c r="AQ88" s="173"/>
      <c r="AR88" s="173"/>
      <c r="AS88" s="174"/>
      <c r="AT88" s="158" t="s">
        <v>342</v>
      </c>
      <c r="AU88" s="159"/>
      <c r="AV88" s="159"/>
      <c r="AW88" s="160"/>
      <c r="AX88" s="158" t="s">
        <v>336</v>
      </c>
      <c r="AY88" s="159"/>
      <c r="AZ88" s="159"/>
      <c r="BA88" s="160"/>
      <c r="BB88" s="158" t="s">
        <v>369</v>
      </c>
      <c r="BC88" s="159"/>
      <c r="BD88" s="160"/>
    </row>
    <row r="89" spans="1:56" s="145" customFormat="1">
      <c r="A89" s="284"/>
      <c r="B89" s="144"/>
      <c r="C89" s="189">
        <v>4</v>
      </c>
      <c r="D89" s="664" t="s">
        <v>1062</v>
      </c>
      <c r="E89" s="665"/>
      <c r="F89" s="665"/>
      <c r="G89" s="665"/>
      <c r="H89" s="665"/>
      <c r="I89" s="665"/>
      <c r="J89" s="665"/>
      <c r="K89" s="665"/>
      <c r="L89" s="665"/>
      <c r="M89" s="665"/>
      <c r="N89" s="665"/>
      <c r="O89" s="665"/>
      <c r="P89" s="665"/>
      <c r="Q89" s="665"/>
      <c r="R89" s="665"/>
      <c r="S89" s="665"/>
      <c r="T89" s="665"/>
      <c r="U89" s="665"/>
      <c r="V89" s="665"/>
      <c r="W89" s="666"/>
      <c r="X89" s="176"/>
      <c r="Y89" s="166"/>
      <c r="Z89" s="166"/>
      <c r="AA89" s="176"/>
      <c r="AB89" s="166"/>
      <c r="AC89" s="166"/>
      <c r="AD89" s="176" t="s">
        <v>647</v>
      </c>
      <c r="AE89" s="166"/>
      <c r="AF89" s="166"/>
      <c r="AG89" s="166"/>
      <c r="AH89" s="166"/>
      <c r="AI89" s="166"/>
      <c r="AJ89" s="166"/>
      <c r="AK89" s="166"/>
      <c r="AL89" s="166"/>
      <c r="AM89" s="166"/>
      <c r="AN89" s="166"/>
      <c r="AO89" s="166"/>
      <c r="AP89" s="166"/>
      <c r="AQ89" s="166"/>
      <c r="AR89" s="166"/>
      <c r="AS89" s="177"/>
      <c r="AT89" s="176"/>
      <c r="AU89" s="166"/>
      <c r="AV89" s="166"/>
      <c r="AW89" s="177"/>
      <c r="AX89" s="176" t="s">
        <v>322</v>
      </c>
      <c r="AY89" s="166"/>
      <c r="AZ89" s="166"/>
      <c r="BA89" s="177"/>
      <c r="BB89" s="176"/>
      <c r="BC89" s="166"/>
      <c r="BD89" s="177"/>
    </row>
    <row r="90" spans="1:56" s="145" customFormat="1">
      <c r="A90" s="284"/>
      <c r="B90" s="144"/>
      <c r="C90" s="189">
        <v>8</v>
      </c>
      <c r="D90" s="664" t="s">
        <v>599</v>
      </c>
      <c r="E90" s="665"/>
      <c r="F90" s="665"/>
      <c r="G90" s="665"/>
      <c r="H90" s="665"/>
      <c r="I90" s="665"/>
      <c r="J90" s="665"/>
      <c r="K90" s="665"/>
      <c r="L90" s="665"/>
      <c r="M90" s="665"/>
      <c r="N90" s="665"/>
      <c r="O90" s="665"/>
      <c r="P90" s="665"/>
      <c r="Q90" s="665"/>
      <c r="R90" s="665"/>
      <c r="S90" s="665"/>
      <c r="T90" s="665"/>
      <c r="U90" s="665"/>
      <c r="V90" s="665"/>
      <c r="W90" s="666"/>
      <c r="X90" s="176"/>
      <c r="Y90" s="166"/>
      <c r="Z90" s="166"/>
      <c r="AA90" s="176"/>
      <c r="AB90" s="166"/>
      <c r="AC90" s="166"/>
      <c r="AD90" s="176" t="s">
        <v>648</v>
      </c>
      <c r="AE90" s="166"/>
      <c r="AF90" s="166"/>
      <c r="AG90" s="166"/>
      <c r="AH90" s="166"/>
      <c r="AI90" s="166"/>
      <c r="AJ90" s="166"/>
      <c r="AK90" s="166"/>
      <c r="AL90" s="166"/>
      <c r="AM90" s="166"/>
      <c r="AN90" s="166"/>
      <c r="AO90" s="166"/>
      <c r="AP90" s="166"/>
      <c r="AQ90" s="166"/>
      <c r="AR90" s="166"/>
      <c r="AS90" s="177"/>
      <c r="AT90" s="176"/>
      <c r="AU90" s="166"/>
      <c r="AV90" s="166"/>
      <c r="AW90" s="177"/>
      <c r="AX90" s="176"/>
      <c r="AY90" s="166"/>
      <c r="AZ90" s="166"/>
      <c r="BA90" s="177"/>
      <c r="BB90" s="176"/>
      <c r="BC90" s="166"/>
      <c r="BD90" s="177"/>
    </row>
    <row r="91" spans="1:56" s="145" customFormat="1">
      <c r="A91" s="284"/>
      <c r="B91" s="144"/>
      <c r="C91" s="189">
        <v>9</v>
      </c>
      <c r="D91" s="664" t="s">
        <v>704</v>
      </c>
      <c r="E91" s="665"/>
      <c r="F91" s="665"/>
      <c r="G91" s="665"/>
      <c r="H91" s="665"/>
      <c r="I91" s="665"/>
      <c r="J91" s="665"/>
      <c r="K91" s="665"/>
      <c r="L91" s="665"/>
      <c r="M91" s="665"/>
      <c r="N91" s="665"/>
      <c r="O91" s="665"/>
      <c r="P91" s="665"/>
      <c r="Q91" s="665"/>
      <c r="R91" s="665"/>
      <c r="S91" s="665"/>
      <c r="T91" s="665"/>
      <c r="U91" s="665"/>
      <c r="V91" s="665"/>
      <c r="W91" s="666"/>
      <c r="X91" s="176"/>
      <c r="Y91" s="166"/>
      <c r="Z91" s="166"/>
      <c r="AA91" s="176"/>
      <c r="AB91" s="166"/>
      <c r="AC91" s="166"/>
      <c r="AD91" s="176"/>
      <c r="AE91" s="166"/>
      <c r="AF91" s="166"/>
      <c r="AG91" s="166"/>
      <c r="AH91" s="166"/>
      <c r="AI91" s="166"/>
      <c r="AJ91" s="166"/>
      <c r="AK91" s="166"/>
      <c r="AL91" s="166"/>
      <c r="AM91" s="166"/>
      <c r="AN91" s="166"/>
      <c r="AO91" s="166"/>
      <c r="AP91" s="166"/>
      <c r="AQ91" s="166"/>
      <c r="AR91" s="166"/>
      <c r="AS91" s="177"/>
      <c r="AT91" s="176"/>
      <c r="AU91" s="166"/>
      <c r="AV91" s="166"/>
      <c r="AW91" s="177"/>
      <c r="AX91" s="176"/>
      <c r="AY91" s="166"/>
      <c r="AZ91" s="166"/>
      <c r="BA91" s="177"/>
      <c r="BB91" s="176"/>
      <c r="BC91" s="166"/>
      <c r="BD91" s="177"/>
    </row>
    <row r="92" spans="1:56" s="145" customFormat="1">
      <c r="A92" s="143"/>
      <c r="B92" s="144"/>
      <c r="C92" s="189"/>
      <c r="D92" s="664" t="s">
        <v>600</v>
      </c>
      <c r="E92" s="665"/>
      <c r="F92" s="665"/>
      <c r="G92" s="665"/>
      <c r="H92" s="665"/>
      <c r="I92" s="665"/>
      <c r="J92" s="665"/>
      <c r="K92" s="665"/>
      <c r="L92" s="665"/>
      <c r="M92" s="665"/>
      <c r="N92" s="665"/>
      <c r="O92" s="665"/>
      <c r="P92" s="665"/>
      <c r="Q92" s="665"/>
      <c r="R92" s="665"/>
      <c r="S92" s="665"/>
      <c r="T92" s="665"/>
      <c r="U92" s="665"/>
      <c r="V92" s="665"/>
      <c r="W92" s="666"/>
      <c r="X92" s="158" t="s">
        <v>317</v>
      </c>
      <c r="Y92" s="159"/>
      <c r="Z92" s="159"/>
      <c r="AA92" s="251" t="s">
        <v>631</v>
      </c>
      <c r="AB92" s="159"/>
      <c r="AC92" s="159"/>
      <c r="AD92" s="172" t="s">
        <v>642</v>
      </c>
      <c r="AE92" s="173"/>
      <c r="AF92" s="173"/>
      <c r="AG92" s="173"/>
      <c r="AH92" s="173"/>
      <c r="AI92" s="173"/>
      <c r="AJ92" s="173"/>
      <c r="AK92" s="173"/>
      <c r="AL92" s="173"/>
      <c r="AM92" s="173"/>
      <c r="AN92" s="173"/>
      <c r="AO92" s="173"/>
      <c r="AP92" s="173"/>
      <c r="AQ92" s="173"/>
      <c r="AR92" s="173"/>
      <c r="AS92" s="174"/>
      <c r="AT92" s="158" t="s">
        <v>342</v>
      </c>
      <c r="AU92" s="159"/>
      <c r="AV92" s="159"/>
      <c r="AW92" s="160"/>
      <c r="AX92" s="158" t="s">
        <v>336</v>
      </c>
      <c r="AY92" s="159"/>
      <c r="AZ92" s="159"/>
      <c r="BA92" s="160"/>
      <c r="BB92" s="158" t="s">
        <v>264</v>
      </c>
      <c r="BC92" s="159"/>
      <c r="BD92" s="160"/>
    </row>
    <row r="93" spans="1:56" s="145" customFormat="1">
      <c r="A93" s="143"/>
      <c r="B93" s="144"/>
      <c r="C93" s="189"/>
      <c r="D93" s="664" t="s">
        <v>601</v>
      </c>
      <c r="E93" s="665"/>
      <c r="F93" s="665"/>
      <c r="G93" s="665"/>
      <c r="H93" s="665"/>
      <c r="I93" s="665"/>
      <c r="J93" s="665"/>
      <c r="K93" s="665"/>
      <c r="L93" s="665"/>
      <c r="M93" s="665"/>
      <c r="N93" s="665"/>
      <c r="O93" s="665"/>
      <c r="P93" s="665"/>
      <c r="Q93" s="665"/>
      <c r="R93" s="665"/>
      <c r="S93" s="665"/>
      <c r="T93" s="665"/>
      <c r="U93" s="665"/>
      <c r="V93" s="665"/>
      <c r="W93" s="666"/>
      <c r="X93" s="176"/>
      <c r="Y93" s="166"/>
      <c r="Z93" s="166"/>
      <c r="AA93" s="176"/>
      <c r="AB93" s="166"/>
      <c r="AC93" s="166"/>
      <c r="AD93" s="176" t="s">
        <v>652</v>
      </c>
      <c r="AE93" s="166"/>
      <c r="AF93" s="166"/>
      <c r="AG93" s="166"/>
      <c r="AH93" s="166"/>
      <c r="AI93" s="166"/>
      <c r="AJ93" s="166"/>
      <c r="AK93" s="166"/>
      <c r="AL93" s="166"/>
      <c r="AM93" s="166"/>
      <c r="AN93" s="166"/>
      <c r="AO93" s="166"/>
      <c r="AP93" s="166"/>
      <c r="AQ93" s="166"/>
      <c r="AR93" s="166"/>
      <c r="AS93" s="177"/>
      <c r="AT93" s="176"/>
      <c r="AU93" s="166"/>
      <c r="AV93" s="166"/>
      <c r="AW93" s="177"/>
      <c r="AX93" s="176" t="s">
        <v>322</v>
      </c>
      <c r="AY93" s="166"/>
      <c r="AZ93" s="166"/>
      <c r="BA93" s="177"/>
      <c r="BB93" s="176"/>
      <c r="BC93" s="166"/>
      <c r="BD93" s="177"/>
    </row>
    <row r="94" spans="1:56" s="145" customFormat="1">
      <c r="A94" s="143"/>
      <c r="B94" s="144"/>
      <c r="C94" s="189"/>
      <c r="D94" s="677"/>
      <c r="E94" s="677"/>
      <c r="F94" s="677"/>
      <c r="G94" s="677"/>
      <c r="H94" s="677"/>
      <c r="I94" s="677"/>
      <c r="J94" s="677"/>
      <c r="K94" s="677"/>
      <c r="L94" s="677"/>
      <c r="M94" s="677"/>
      <c r="N94" s="677"/>
      <c r="O94" s="677"/>
      <c r="P94" s="677"/>
      <c r="Q94" s="677"/>
      <c r="R94" s="677"/>
      <c r="S94" s="677"/>
      <c r="T94" s="677"/>
      <c r="U94" s="677"/>
      <c r="V94" s="677"/>
      <c r="W94" s="677"/>
      <c r="X94" s="176"/>
      <c r="Y94" s="166"/>
      <c r="Z94" s="166"/>
      <c r="AA94" s="176"/>
      <c r="AB94" s="166"/>
      <c r="AC94" s="166"/>
      <c r="AD94" s="176" t="s">
        <v>649</v>
      </c>
      <c r="AE94" s="166"/>
      <c r="AF94" s="166"/>
      <c r="AG94" s="166"/>
      <c r="AH94" s="166"/>
      <c r="AI94" s="166"/>
      <c r="AJ94" s="166"/>
      <c r="AK94" s="166"/>
      <c r="AL94" s="166"/>
      <c r="AM94" s="166"/>
      <c r="AN94" s="166"/>
      <c r="AO94" s="166"/>
      <c r="AP94" s="166"/>
      <c r="AQ94" s="166"/>
      <c r="AR94" s="166"/>
      <c r="AS94" s="177"/>
      <c r="AT94" s="176"/>
      <c r="AU94" s="166"/>
      <c r="AV94" s="166"/>
      <c r="AW94" s="177"/>
      <c r="AX94" s="176"/>
      <c r="AY94" s="166"/>
      <c r="AZ94" s="166"/>
      <c r="BA94" s="177"/>
      <c r="BB94" s="176"/>
      <c r="BC94" s="166"/>
      <c r="BD94" s="177"/>
    </row>
    <row r="95" spans="1:56" s="145" customFormat="1">
      <c r="A95" s="143"/>
      <c r="B95" s="144"/>
      <c r="C95" s="189"/>
      <c r="D95" s="677"/>
      <c r="E95" s="677"/>
      <c r="F95" s="677"/>
      <c r="G95" s="677"/>
      <c r="H95" s="677"/>
      <c r="I95" s="677"/>
      <c r="J95" s="677"/>
      <c r="K95" s="677"/>
      <c r="L95" s="677"/>
      <c r="M95" s="677"/>
      <c r="N95" s="677"/>
      <c r="O95" s="677"/>
      <c r="P95" s="677"/>
      <c r="Q95" s="677"/>
      <c r="R95" s="677"/>
      <c r="S95" s="677"/>
      <c r="T95" s="677"/>
      <c r="U95" s="677"/>
      <c r="V95" s="677"/>
      <c r="W95" s="677"/>
      <c r="X95" s="176"/>
      <c r="Y95" s="166"/>
      <c r="Z95" s="166"/>
      <c r="AA95" s="176"/>
      <c r="AB95" s="166"/>
      <c r="AC95" s="166"/>
      <c r="AD95" s="176"/>
      <c r="AE95" s="166"/>
      <c r="AF95" s="166"/>
      <c r="AG95" s="166"/>
      <c r="AH95" s="166"/>
      <c r="AI95" s="166"/>
      <c r="AJ95" s="166"/>
      <c r="AK95" s="166"/>
      <c r="AL95" s="166"/>
      <c r="AM95" s="166"/>
      <c r="AN95" s="166"/>
      <c r="AO95" s="166"/>
      <c r="AP95" s="166"/>
      <c r="AQ95" s="166"/>
      <c r="AR95" s="166"/>
      <c r="AS95" s="177"/>
      <c r="AT95" s="176"/>
      <c r="AU95" s="166"/>
      <c r="AV95" s="166"/>
      <c r="AW95" s="177"/>
      <c r="AX95" s="176"/>
      <c r="AY95" s="166"/>
      <c r="AZ95" s="166"/>
      <c r="BA95" s="177"/>
      <c r="BB95" s="176"/>
      <c r="BC95" s="166"/>
      <c r="BD95" s="177"/>
    </row>
    <row r="96" spans="1:56" s="145" customFormat="1">
      <c r="A96" s="143"/>
      <c r="B96" s="144"/>
      <c r="C96" s="189"/>
      <c r="D96" s="677"/>
      <c r="E96" s="677"/>
      <c r="F96" s="677"/>
      <c r="G96" s="677"/>
      <c r="H96" s="677"/>
      <c r="I96" s="677"/>
      <c r="J96" s="677"/>
      <c r="K96" s="677"/>
      <c r="L96" s="677"/>
      <c r="M96" s="677"/>
      <c r="N96" s="677"/>
      <c r="O96" s="677"/>
      <c r="P96" s="677"/>
      <c r="Q96" s="677"/>
      <c r="R96" s="677"/>
      <c r="S96" s="677"/>
      <c r="T96" s="677"/>
      <c r="U96" s="677"/>
      <c r="V96" s="677"/>
      <c r="W96" s="677"/>
      <c r="X96" s="158" t="s">
        <v>317</v>
      </c>
      <c r="Y96" s="159"/>
      <c r="Z96" s="159"/>
      <c r="AA96" s="251" t="s">
        <v>632</v>
      </c>
      <c r="AB96" s="159"/>
      <c r="AC96" s="159"/>
      <c r="AD96" s="172" t="s">
        <v>644</v>
      </c>
      <c r="AE96" s="173"/>
      <c r="AF96" s="173"/>
      <c r="AG96" s="173"/>
      <c r="AH96" s="173"/>
      <c r="AI96" s="173"/>
      <c r="AJ96" s="173"/>
      <c r="AK96" s="173"/>
      <c r="AL96" s="173"/>
      <c r="AM96" s="173"/>
      <c r="AN96" s="173"/>
      <c r="AO96" s="173"/>
      <c r="AP96" s="173"/>
      <c r="AQ96" s="173"/>
      <c r="AR96" s="173"/>
      <c r="AS96" s="174"/>
      <c r="AT96" s="158" t="s">
        <v>368</v>
      </c>
      <c r="AU96" s="159"/>
      <c r="AV96" s="159"/>
      <c r="AW96" s="160"/>
      <c r="AX96" s="158" t="s">
        <v>336</v>
      </c>
      <c r="AY96" s="159"/>
      <c r="AZ96" s="159"/>
      <c r="BA96" s="160"/>
      <c r="BB96" s="158" t="s">
        <v>369</v>
      </c>
      <c r="BC96" s="159"/>
      <c r="BD96" s="160"/>
    </row>
    <row r="97" spans="1:57" s="145" customFormat="1">
      <c r="A97" s="143"/>
      <c r="B97" s="144"/>
      <c r="C97" s="191"/>
      <c r="D97" s="667"/>
      <c r="E97" s="668"/>
      <c r="F97" s="668"/>
      <c r="G97" s="668"/>
      <c r="H97" s="668"/>
      <c r="I97" s="668"/>
      <c r="J97" s="668"/>
      <c r="K97" s="668"/>
      <c r="L97" s="668"/>
      <c r="M97" s="668"/>
      <c r="N97" s="668"/>
      <c r="O97" s="668"/>
      <c r="P97" s="668"/>
      <c r="Q97" s="668"/>
      <c r="R97" s="668"/>
      <c r="S97" s="668"/>
      <c r="T97" s="668"/>
      <c r="U97" s="668"/>
      <c r="V97" s="668"/>
      <c r="W97" s="669"/>
      <c r="X97" s="176"/>
      <c r="Y97" s="166"/>
      <c r="Z97" s="166"/>
      <c r="AA97" s="176"/>
      <c r="AB97" s="166"/>
      <c r="AC97" s="166"/>
      <c r="AD97" s="176" t="s">
        <v>650</v>
      </c>
      <c r="AE97" s="166"/>
      <c r="AF97" s="166"/>
      <c r="AG97" s="166"/>
      <c r="AH97" s="166"/>
      <c r="AI97" s="166"/>
      <c r="AJ97" s="166"/>
      <c r="AK97" s="166"/>
      <c r="AL97" s="166"/>
      <c r="AM97" s="166"/>
      <c r="AN97" s="166"/>
      <c r="AO97" s="166"/>
      <c r="AP97" s="166"/>
      <c r="AQ97" s="166"/>
      <c r="AR97" s="166"/>
      <c r="AS97" s="177"/>
      <c r="AT97" s="176"/>
      <c r="AU97" s="166"/>
      <c r="AV97" s="166"/>
      <c r="AW97" s="177"/>
      <c r="AX97" s="180" t="s">
        <v>322</v>
      </c>
      <c r="AY97" s="181"/>
      <c r="AZ97" s="181"/>
      <c r="BA97" s="182"/>
      <c r="BB97" s="180"/>
      <c r="BC97" s="166"/>
      <c r="BD97" s="177"/>
    </row>
    <row r="98" spans="1:57" s="145" customFormat="1">
      <c r="A98" s="143"/>
      <c r="B98" s="144"/>
      <c r="C98" s="189">
        <v>6</v>
      </c>
      <c r="D98" s="673" t="s">
        <v>364</v>
      </c>
      <c r="E98" s="674"/>
      <c r="F98" s="674"/>
      <c r="G98" s="674"/>
      <c r="H98" s="674"/>
      <c r="I98" s="674"/>
      <c r="J98" s="674"/>
      <c r="K98" s="674"/>
      <c r="L98" s="674"/>
      <c r="M98" s="674"/>
      <c r="N98" s="674"/>
      <c r="O98" s="674"/>
      <c r="P98" s="674"/>
      <c r="Q98" s="674"/>
      <c r="R98" s="674"/>
      <c r="S98" s="674"/>
      <c r="T98" s="674"/>
      <c r="U98" s="674"/>
      <c r="V98" s="674"/>
      <c r="W98" s="675"/>
      <c r="X98" s="176"/>
      <c r="Y98" s="166"/>
      <c r="Z98" s="166"/>
      <c r="AA98" s="176"/>
      <c r="AB98" s="166"/>
      <c r="AC98" s="166"/>
      <c r="AD98" s="176" t="s">
        <v>651</v>
      </c>
      <c r="AE98" s="166"/>
      <c r="AF98" s="166"/>
      <c r="AG98" s="166"/>
      <c r="AH98" s="166"/>
      <c r="AI98" s="166"/>
      <c r="AJ98" s="166"/>
      <c r="AK98" s="166"/>
      <c r="AL98" s="166"/>
      <c r="AM98" s="166"/>
      <c r="AN98" s="166"/>
      <c r="AO98" s="166"/>
      <c r="AP98" s="166"/>
      <c r="AQ98" s="166"/>
      <c r="AR98" s="166"/>
      <c r="AS98" s="177"/>
      <c r="AT98" s="176"/>
      <c r="AU98" s="166"/>
      <c r="AV98" s="166"/>
      <c r="AW98" s="177"/>
      <c r="AX98" s="176">
        <v>0</v>
      </c>
      <c r="AY98" s="166"/>
      <c r="AZ98" s="166"/>
      <c r="BA98" s="177"/>
      <c r="BB98" s="176" t="s">
        <v>661</v>
      </c>
      <c r="BC98" s="257"/>
      <c r="BD98" s="258"/>
      <c r="BE98" s="145" t="s">
        <v>662</v>
      </c>
    </row>
    <row r="99" spans="1:57" s="145" customFormat="1">
      <c r="A99" s="143"/>
      <c r="B99" s="144"/>
      <c r="C99" s="189">
        <v>7</v>
      </c>
      <c r="D99" s="664" t="s">
        <v>1063</v>
      </c>
      <c r="E99" s="665"/>
      <c r="F99" s="665"/>
      <c r="G99" s="665"/>
      <c r="H99" s="665"/>
      <c r="I99" s="665"/>
      <c r="J99" s="665"/>
      <c r="K99" s="665"/>
      <c r="L99" s="665"/>
      <c r="M99" s="665"/>
      <c r="N99" s="665"/>
      <c r="O99" s="665"/>
      <c r="P99" s="665"/>
      <c r="Q99" s="665"/>
      <c r="R99" s="665"/>
      <c r="S99" s="665"/>
      <c r="T99" s="665"/>
      <c r="U99" s="665"/>
      <c r="V99" s="665"/>
      <c r="W99" s="666"/>
      <c r="X99" s="176"/>
      <c r="Y99" s="166"/>
      <c r="Z99" s="166"/>
      <c r="AA99" s="176"/>
      <c r="AB99" s="166"/>
      <c r="AC99" s="166"/>
      <c r="AD99" s="176"/>
      <c r="AE99" s="166"/>
      <c r="AF99" s="166"/>
      <c r="AG99" s="166"/>
      <c r="AH99" s="166"/>
      <c r="AI99" s="166"/>
      <c r="AJ99" s="166"/>
      <c r="AK99" s="166"/>
      <c r="AL99" s="166"/>
      <c r="AM99" s="166"/>
      <c r="AN99" s="166"/>
      <c r="AO99" s="166"/>
      <c r="AP99" s="166"/>
      <c r="AQ99" s="166"/>
      <c r="AR99" s="166"/>
      <c r="AS99" s="177"/>
      <c r="AT99" s="176"/>
      <c r="AU99" s="166"/>
      <c r="AV99" s="166"/>
      <c r="AW99" s="177"/>
      <c r="AX99" s="176"/>
      <c r="AY99" s="166"/>
      <c r="AZ99" s="166"/>
      <c r="BA99" s="177"/>
      <c r="BB99" s="176"/>
      <c r="BC99" s="166"/>
      <c r="BD99" s="177"/>
      <c r="BE99" s="145" t="s">
        <v>663</v>
      </c>
    </row>
    <row r="100" spans="1:57" s="145" customFormat="1">
      <c r="A100" s="143"/>
      <c r="B100" s="144"/>
      <c r="C100" s="189"/>
      <c r="D100" s="664" t="s">
        <v>599</v>
      </c>
      <c r="E100" s="665"/>
      <c r="F100" s="665"/>
      <c r="G100" s="665"/>
      <c r="H100" s="665"/>
      <c r="I100" s="665"/>
      <c r="J100" s="665"/>
      <c r="K100" s="665"/>
      <c r="L100" s="665"/>
      <c r="M100" s="665"/>
      <c r="N100" s="665"/>
      <c r="O100" s="665"/>
      <c r="P100" s="665"/>
      <c r="Q100" s="665"/>
      <c r="R100" s="665"/>
      <c r="S100" s="665"/>
      <c r="T100" s="665"/>
      <c r="U100" s="665"/>
      <c r="V100" s="665"/>
      <c r="W100" s="666"/>
      <c r="X100" s="158" t="s">
        <v>317</v>
      </c>
      <c r="Y100" s="159"/>
      <c r="Z100" s="159"/>
      <c r="AA100" s="251" t="s">
        <v>640</v>
      </c>
      <c r="AB100" s="159"/>
      <c r="AC100" s="159"/>
      <c r="AD100" s="172" t="s">
        <v>645</v>
      </c>
      <c r="AE100" s="173"/>
      <c r="AF100" s="173"/>
      <c r="AG100" s="173"/>
      <c r="AH100" s="173"/>
      <c r="AI100" s="173"/>
      <c r="AJ100" s="173"/>
      <c r="AK100" s="173"/>
      <c r="AL100" s="173"/>
      <c r="AM100" s="173"/>
      <c r="AN100" s="173"/>
      <c r="AO100" s="173"/>
      <c r="AP100" s="173"/>
      <c r="AQ100" s="173"/>
      <c r="AR100" s="173"/>
      <c r="AS100" s="174"/>
      <c r="AT100" s="158" t="s">
        <v>342</v>
      </c>
      <c r="AU100" s="159"/>
      <c r="AV100" s="159"/>
      <c r="AW100" s="160"/>
      <c r="AX100" s="158" t="s">
        <v>336</v>
      </c>
      <c r="AY100" s="159"/>
      <c r="AZ100" s="159"/>
      <c r="BA100" s="160"/>
      <c r="BB100" s="158" t="s">
        <v>264</v>
      </c>
      <c r="BC100" s="159"/>
      <c r="BD100" s="160"/>
    </row>
    <row r="101" spans="1:57" s="145" customFormat="1">
      <c r="A101" s="143"/>
      <c r="B101" s="144"/>
      <c r="C101" s="189"/>
      <c r="D101" s="176" t="s">
        <v>366</v>
      </c>
      <c r="E101" s="166"/>
      <c r="F101" s="166"/>
      <c r="G101" s="166"/>
      <c r="H101" s="166"/>
      <c r="I101" s="166"/>
      <c r="J101" s="166"/>
      <c r="K101" s="166"/>
      <c r="L101" s="166"/>
      <c r="M101" s="166"/>
      <c r="N101" s="166"/>
      <c r="O101" s="166"/>
      <c r="P101" s="166"/>
      <c r="Q101" s="166"/>
      <c r="R101" s="166"/>
      <c r="S101" s="166"/>
      <c r="T101" s="166"/>
      <c r="U101" s="166"/>
      <c r="V101" s="166"/>
      <c r="W101" s="177"/>
      <c r="X101" s="176"/>
      <c r="Y101" s="166"/>
      <c r="Z101" s="166"/>
      <c r="AA101" s="176"/>
      <c r="AB101" s="166"/>
      <c r="AC101" s="166"/>
      <c r="AD101" s="176" t="s">
        <v>653</v>
      </c>
      <c r="AE101" s="166"/>
      <c r="AF101" s="166"/>
      <c r="AG101" s="166"/>
      <c r="AH101" s="166"/>
      <c r="AI101" s="166"/>
      <c r="AJ101" s="166"/>
      <c r="AK101" s="166"/>
      <c r="AL101" s="166"/>
      <c r="AM101" s="166"/>
      <c r="AN101" s="166"/>
      <c r="AO101" s="166"/>
      <c r="AP101" s="166"/>
      <c r="AQ101" s="166"/>
      <c r="AR101" s="166"/>
      <c r="AS101" s="177"/>
      <c r="AT101" s="176"/>
      <c r="AU101" s="166"/>
      <c r="AV101" s="166"/>
      <c r="AW101" s="177"/>
      <c r="AX101" s="176" t="s">
        <v>322</v>
      </c>
      <c r="AY101" s="166"/>
      <c r="AZ101" s="166"/>
      <c r="BA101" s="177"/>
      <c r="BB101" s="176"/>
      <c r="BC101" s="166"/>
      <c r="BD101" s="177"/>
    </row>
    <row r="102" spans="1:57" s="145" customFormat="1">
      <c r="A102" s="143"/>
      <c r="B102" s="144"/>
      <c r="C102" s="189"/>
      <c r="D102" s="176" t="s">
        <v>367</v>
      </c>
      <c r="E102" s="166"/>
      <c r="F102" s="166"/>
      <c r="G102" s="166"/>
      <c r="H102" s="166"/>
      <c r="I102" s="166"/>
      <c r="J102" s="166"/>
      <c r="K102" s="166"/>
      <c r="L102" s="166"/>
      <c r="M102" s="166"/>
      <c r="N102" s="166"/>
      <c r="O102" s="166"/>
      <c r="P102" s="166"/>
      <c r="Q102" s="166"/>
      <c r="R102" s="166"/>
      <c r="S102" s="166"/>
      <c r="T102" s="166"/>
      <c r="U102" s="166"/>
      <c r="V102" s="166"/>
      <c r="W102" s="177"/>
      <c r="X102" s="176"/>
      <c r="Y102" s="166"/>
      <c r="Z102" s="166"/>
      <c r="AA102" s="176"/>
      <c r="AB102" s="166"/>
      <c r="AC102" s="166"/>
      <c r="AD102" s="176" t="s">
        <v>654</v>
      </c>
      <c r="AE102" s="166"/>
      <c r="AF102" s="166"/>
      <c r="AG102" s="166"/>
      <c r="AH102" s="166"/>
      <c r="AI102" s="166"/>
      <c r="AJ102" s="166"/>
      <c r="AK102" s="166"/>
      <c r="AL102" s="166"/>
      <c r="AM102" s="166"/>
      <c r="AN102" s="166"/>
      <c r="AO102" s="166"/>
      <c r="AP102" s="166"/>
      <c r="AQ102" s="166"/>
      <c r="AR102" s="166"/>
      <c r="AS102" s="177"/>
      <c r="AT102" s="176"/>
      <c r="AU102" s="166"/>
      <c r="AV102" s="166"/>
      <c r="AW102" s="177"/>
      <c r="AX102" s="176"/>
      <c r="AY102" s="166"/>
      <c r="AZ102" s="166"/>
      <c r="BA102" s="177"/>
      <c r="BB102" s="176"/>
      <c r="BC102" s="166"/>
      <c r="BD102" s="177"/>
    </row>
    <row r="103" spans="1:57" s="145" customFormat="1">
      <c r="A103" s="143"/>
      <c r="B103" s="144"/>
      <c r="C103" s="189"/>
      <c r="D103" s="176" t="s">
        <v>365</v>
      </c>
      <c r="E103" s="166"/>
      <c r="F103" s="166"/>
      <c r="G103" s="166"/>
      <c r="H103" s="166"/>
      <c r="I103" s="166"/>
      <c r="J103" s="166"/>
      <c r="K103" s="166"/>
      <c r="L103" s="166"/>
      <c r="M103" s="166"/>
      <c r="N103" s="166"/>
      <c r="O103" s="166"/>
      <c r="P103" s="166"/>
      <c r="Q103" s="166"/>
      <c r="R103" s="166"/>
      <c r="S103" s="166"/>
      <c r="T103" s="166"/>
      <c r="U103" s="166"/>
      <c r="V103" s="166"/>
      <c r="W103" s="177"/>
      <c r="X103" s="176"/>
      <c r="Y103" s="166"/>
      <c r="Z103" s="166"/>
      <c r="AA103" s="176"/>
      <c r="AB103" s="166"/>
      <c r="AC103" s="166"/>
      <c r="AD103" s="176" t="s">
        <v>657</v>
      </c>
      <c r="AE103" s="166"/>
      <c r="AF103" s="166"/>
      <c r="AG103" s="166"/>
      <c r="AH103" s="166"/>
      <c r="AI103" s="166"/>
      <c r="AJ103" s="166"/>
      <c r="AK103" s="166"/>
      <c r="AL103" s="166"/>
      <c r="AM103" s="166"/>
      <c r="AN103" s="166"/>
      <c r="AO103" s="166"/>
      <c r="AP103" s="166"/>
      <c r="AQ103" s="166"/>
      <c r="AR103" s="166"/>
      <c r="AS103" s="177"/>
      <c r="AT103" s="176"/>
      <c r="AU103" s="166"/>
      <c r="AV103" s="166"/>
      <c r="AW103" s="177"/>
      <c r="AX103" s="176"/>
      <c r="AY103" s="166"/>
      <c r="AZ103" s="166"/>
      <c r="BA103" s="177"/>
      <c r="BB103" s="176"/>
      <c r="BC103" s="166"/>
      <c r="BD103" s="177"/>
    </row>
    <row r="104" spans="1:57" s="145" customFormat="1">
      <c r="A104" s="143"/>
      <c r="B104" s="144"/>
      <c r="C104" s="189"/>
      <c r="D104" s="176"/>
      <c r="E104" s="166"/>
      <c r="F104" s="166"/>
      <c r="G104" s="166"/>
      <c r="H104" s="166"/>
      <c r="I104" s="166"/>
      <c r="J104" s="166"/>
      <c r="K104" s="166"/>
      <c r="L104" s="166"/>
      <c r="M104" s="166"/>
      <c r="N104" s="166"/>
      <c r="O104" s="166"/>
      <c r="P104" s="166"/>
      <c r="Q104" s="166"/>
      <c r="R104" s="166"/>
      <c r="S104" s="166"/>
      <c r="T104" s="166"/>
      <c r="U104" s="166"/>
      <c r="V104" s="166"/>
      <c r="W104" s="177"/>
      <c r="X104" s="158" t="s">
        <v>317</v>
      </c>
      <c r="Y104" s="159"/>
      <c r="Z104" s="159"/>
      <c r="AA104" s="251" t="s">
        <v>641</v>
      </c>
      <c r="AB104" s="159"/>
      <c r="AC104" s="159"/>
      <c r="AD104" s="172" t="s">
        <v>646</v>
      </c>
      <c r="AE104" s="173"/>
      <c r="AF104" s="173"/>
      <c r="AG104" s="173"/>
      <c r="AH104" s="173"/>
      <c r="AI104" s="173"/>
      <c r="AJ104" s="173"/>
      <c r="AK104" s="173"/>
      <c r="AL104" s="173"/>
      <c r="AM104" s="173"/>
      <c r="AN104" s="173"/>
      <c r="AO104" s="173"/>
      <c r="AP104" s="173"/>
      <c r="AQ104" s="173"/>
      <c r="AR104" s="173"/>
      <c r="AS104" s="174"/>
      <c r="AT104" s="158" t="s">
        <v>658</v>
      </c>
      <c r="AU104" s="159"/>
      <c r="AV104" s="159"/>
      <c r="AW104" s="160"/>
      <c r="AX104" s="158">
        <v>0</v>
      </c>
      <c r="AY104" s="159"/>
      <c r="AZ104" s="159"/>
      <c r="BA104" s="160"/>
      <c r="BB104" s="158" t="s">
        <v>659</v>
      </c>
      <c r="BC104" s="159"/>
      <c r="BD104" s="160"/>
    </row>
    <row r="105" spans="1:57" s="145" customFormat="1">
      <c r="A105" s="143"/>
      <c r="B105" s="144"/>
      <c r="C105" s="189"/>
      <c r="D105" s="176"/>
      <c r="E105" s="166"/>
      <c r="F105" s="166"/>
      <c r="G105" s="166"/>
      <c r="H105" s="166"/>
      <c r="I105" s="166"/>
      <c r="J105" s="166"/>
      <c r="K105" s="166"/>
      <c r="L105" s="166"/>
      <c r="M105" s="166"/>
      <c r="N105" s="166"/>
      <c r="O105" s="166"/>
      <c r="P105" s="166"/>
      <c r="Q105" s="166"/>
      <c r="R105" s="166"/>
      <c r="S105" s="166"/>
      <c r="T105" s="166"/>
      <c r="U105" s="166"/>
      <c r="V105" s="166"/>
      <c r="W105" s="177"/>
      <c r="X105" s="176"/>
      <c r="Y105" s="166"/>
      <c r="Z105" s="166"/>
      <c r="AA105" s="176"/>
      <c r="AB105" s="166"/>
      <c r="AC105" s="166"/>
      <c r="AD105" s="176" t="s">
        <v>653</v>
      </c>
      <c r="AE105" s="166"/>
      <c r="AF105" s="166"/>
      <c r="AG105" s="166"/>
      <c r="AH105" s="166"/>
      <c r="AI105" s="166"/>
      <c r="AJ105" s="166"/>
      <c r="AK105" s="166"/>
      <c r="AL105" s="166"/>
      <c r="AM105" s="166"/>
      <c r="AN105" s="166"/>
      <c r="AO105" s="166"/>
      <c r="AP105" s="166"/>
      <c r="AQ105" s="166"/>
      <c r="AR105" s="166"/>
      <c r="AS105" s="177"/>
      <c r="AT105" s="176"/>
      <c r="AU105" s="166"/>
      <c r="AV105" s="166"/>
      <c r="AW105" s="177"/>
      <c r="AX105" s="176"/>
      <c r="AY105" s="166"/>
      <c r="AZ105" s="166"/>
      <c r="BA105" s="177"/>
      <c r="BB105" s="176" t="s">
        <v>660</v>
      </c>
      <c r="BC105" s="166"/>
      <c r="BD105" s="177"/>
    </row>
    <row r="106" spans="1:57" s="145" customFormat="1">
      <c r="A106" s="143"/>
      <c r="B106" s="144"/>
      <c r="C106" s="189"/>
      <c r="D106" s="176"/>
      <c r="E106" s="166"/>
      <c r="F106" s="166"/>
      <c r="G106" s="166"/>
      <c r="H106" s="166"/>
      <c r="I106" s="166"/>
      <c r="J106" s="166"/>
      <c r="K106" s="166"/>
      <c r="L106" s="166"/>
      <c r="M106" s="166"/>
      <c r="N106" s="166"/>
      <c r="O106" s="166"/>
      <c r="P106" s="166"/>
      <c r="Q106" s="166"/>
      <c r="R106" s="166"/>
      <c r="S106" s="166"/>
      <c r="T106" s="166"/>
      <c r="U106" s="166"/>
      <c r="V106" s="166"/>
      <c r="W106" s="177"/>
      <c r="X106" s="176"/>
      <c r="Y106" s="166"/>
      <c r="Z106" s="166"/>
      <c r="AA106" s="176"/>
      <c r="AB106" s="166"/>
      <c r="AC106" s="166"/>
      <c r="AD106" s="176" t="s">
        <v>655</v>
      </c>
      <c r="AE106" s="166"/>
      <c r="AF106" s="166"/>
      <c r="AG106" s="166"/>
      <c r="AH106" s="166"/>
      <c r="AI106" s="166"/>
      <c r="AJ106" s="166"/>
      <c r="AK106" s="166"/>
      <c r="AL106" s="166"/>
      <c r="AM106" s="166"/>
      <c r="AN106" s="166"/>
      <c r="AO106" s="166"/>
      <c r="AP106" s="166"/>
      <c r="AQ106" s="166"/>
      <c r="AR106" s="166"/>
      <c r="AS106" s="177"/>
      <c r="AT106" s="176"/>
      <c r="AU106" s="166"/>
      <c r="AV106" s="166"/>
      <c r="AW106" s="177"/>
      <c r="AX106" s="176"/>
      <c r="AY106" s="166"/>
      <c r="AZ106" s="166"/>
      <c r="BA106" s="177"/>
      <c r="BB106" s="176"/>
      <c r="BC106" s="166"/>
      <c r="BD106" s="177"/>
    </row>
    <row r="107" spans="1:57" s="145" customFormat="1">
      <c r="A107" s="143"/>
      <c r="B107" s="144"/>
      <c r="C107" s="191"/>
      <c r="D107" s="162"/>
      <c r="E107" s="163"/>
      <c r="F107" s="163"/>
      <c r="G107" s="163"/>
      <c r="H107" s="163"/>
      <c r="I107" s="163"/>
      <c r="J107" s="163"/>
      <c r="K107" s="163"/>
      <c r="L107" s="163"/>
      <c r="M107" s="163"/>
      <c r="N107" s="163"/>
      <c r="O107" s="163"/>
      <c r="P107" s="163"/>
      <c r="Q107" s="163"/>
      <c r="R107" s="163"/>
      <c r="S107" s="163"/>
      <c r="T107" s="163"/>
      <c r="U107" s="163"/>
      <c r="V107" s="163"/>
      <c r="W107" s="164"/>
      <c r="X107" s="162"/>
      <c r="Y107" s="163"/>
      <c r="Z107" s="163"/>
      <c r="AA107" s="162"/>
      <c r="AB107" s="163"/>
      <c r="AC107" s="163"/>
      <c r="AD107" s="162" t="s">
        <v>656</v>
      </c>
      <c r="AE107" s="163"/>
      <c r="AF107" s="163"/>
      <c r="AG107" s="163"/>
      <c r="AH107" s="163"/>
      <c r="AI107" s="163"/>
      <c r="AJ107" s="163"/>
      <c r="AK107" s="163"/>
      <c r="AL107" s="163"/>
      <c r="AM107" s="163"/>
      <c r="AN107" s="163"/>
      <c r="AO107" s="163"/>
      <c r="AP107" s="163"/>
      <c r="AQ107" s="163"/>
      <c r="AR107" s="163"/>
      <c r="AS107" s="164"/>
      <c r="AT107" s="162"/>
      <c r="AU107" s="163"/>
      <c r="AV107" s="163"/>
      <c r="AW107" s="164"/>
      <c r="AX107" s="162"/>
      <c r="AY107" s="163"/>
      <c r="AZ107" s="163"/>
      <c r="BA107" s="164"/>
      <c r="BB107" s="162"/>
      <c r="BC107" s="163"/>
      <c r="BD107" s="164"/>
    </row>
    <row r="108" spans="1:57" s="145" customFormat="1">
      <c r="A108" s="143"/>
      <c r="B108" s="144"/>
    </row>
    <row r="109" spans="1:57" s="145" customFormat="1">
      <c r="A109" s="143"/>
      <c r="B109" s="144"/>
    </row>
    <row r="110" spans="1:57" s="145" customFormat="1">
      <c r="A110" s="143"/>
      <c r="B110" s="144" t="s">
        <v>352</v>
      </c>
    </row>
    <row r="111" spans="1:57" s="145" customFormat="1">
      <c r="A111" s="143"/>
      <c r="B111" s="144"/>
      <c r="C111" s="145" t="s">
        <v>353</v>
      </c>
    </row>
    <row r="112" spans="1:57" s="145" customFormat="1">
      <c r="A112" s="143"/>
      <c r="B112" s="144"/>
      <c r="C112" s="145" t="s">
        <v>354</v>
      </c>
    </row>
    <row r="113" spans="1:19" s="145" customFormat="1">
      <c r="A113" s="143"/>
      <c r="B113" s="144"/>
      <c r="D113" s="192">
        <v>1</v>
      </c>
      <c r="E113" s="155" t="s">
        <v>602</v>
      </c>
      <c r="F113" s="156"/>
      <c r="G113" s="156"/>
      <c r="H113" s="156"/>
      <c r="I113" s="156"/>
      <c r="J113" s="156"/>
      <c r="K113" s="156"/>
      <c r="L113" s="156"/>
      <c r="M113" s="156"/>
      <c r="N113" s="156"/>
      <c r="O113" s="156"/>
      <c r="P113" s="156"/>
      <c r="Q113" s="156"/>
      <c r="R113" s="156"/>
      <c r="S113" s="157"/>
    </row>
    <row r="114" spans="1:19" s="145" customFormat="1">
      <c r="A114" s="143"/>
      <c r="B114" s="144"/>
      <c r="D114" s="192">
        <v>2</v>
      </c>
      <c r="E114" s="155" t="s">
        <v>603</v>
      </c>
      <c r="F114" s="156"/>
      <c r="G114" s="156"/>
      <c r="H114" s="156"/>
      <c r="I114" s="156"/>
      <c r="J114" s="156"/>
      <c r="K114" s="156"/>
      <c r="L114" s="156"/>
      <c r="M114" s="156"/>
      <c r="N114" s="156"/>
      <c r="O114" s="156"/>
      <c r="P114" s="156"/>
      <c r="Q114" s="156"/>
      <c r="R114" s="156"/>
      <c r="S114" s="157"/>
    </row>
    <row r="115" spans="1:19" s="145" customFormat="1">
      <c r="A115" s="143"/>
      <c r="B115" s="144"/>
      <c r="D115" s="192">
        <v>3</v>
      </c>
      <c r="E115" s="155" t="s">
        <v>604</v>
      </c>
      <c r="F115" s="156"/>
      <c r="G115" s="156"/>
      <c r="H115" s="156"/>
      <c r="I115" s="156"/>
      <c r="J115" s="156"/>
      <c r="K115" s="156"/>
      <c r="L115" s="156"/>
      <c r="M115" s="156"/>
      <c r="N115" s="156"/>
      <c r="O115" s="156"/>
      <c r="P115" s="156"/>
      <c r="Q115" s="156"/>
      <c r="R115" s="156"/>
      <c r="S115" s="157"/>
    </row>
    <row r="116" spans="1:19" s="145" customFormat="1">
      <c r="A116" s="143"/>
      <c r="B116" s="144"/>
      <c r="D116" s="192">
        <v>4</v>
      </c>
      <c r="E116" s="155" t="s">
        <v>355</v>
      </c>
      <c r="F116" s="156"/>
      <c r="G116" s="156"/>
      <c r="H116" s="156"/>
      <c r="I116" s="156"/>
      <c r="J116" s="156"/>
      <c r="K116" s="156"/>
      <c r="L116" s="156"/>
      <c r="M116" s="156"/>
      <c r="N116" s="156"/>
      <c r="O116" s="156"/>
      <c r="P116" s="156"/>
      <c r="Q116" s="156"/>
      <c r="R116" s="156"/>
      <c r="S116" s="157"/>
    </row>
    <row r="117" spans="1:19" s="145" customFormat="1">
      <c r="A117" s="143"/>
      <c r="B117" s="144"/>
      <c r="D117" s="192">
        <v>5</v>
      </c>
      <c r="E117" s="155" t="s">
        <v>605</v>
      </c>
      <c r="F117" s="156"/>
      <c r="G117" s="156"/>
      <c r="H117" s="156"/>
      <c r="I117" s="156"/>
      <c r="J117" s="156"/>
      <c r="K117" s="156"/>
      <c r="L117" s="156"/>
      <c r="M117" s="156"/>
      <c r="N117" s="156"/>
      <c r="O117" s="156"/>
      <c r="P117" s="156"/>
      <c r="Q117" s="156"/>
      <c r="R117" s="156"/>
      <c r="S117" s="157"/>
    </row>
    <row r="118" spans="1:19" s="145" customFormat="1">
      <c r="A118" s="143"/>
      <c r="B118" s="144"/>
      <c r="D118" s="192">
        <v>6</v>
      </c>
      <c r="E118" s="155" t="s">
        <v>356</v>
      </c>
      <c r="F118" s="156"/>
      <c r="G118" s="156"/>
      <c r="H118" s="156"/>
      <c r="I118" s="156"/>
      <c r="J118" s="156"/>
      <c r="K118" s="156"/>
      <c r="L118" s="156"/>
      <c r="M118" s="156"/>
      <c r="N118" s="156"/>
      <c r="O118" s="156"/>
      <c r="P118" s="156"/>
      <c r="Q118" s="156"/>
      <c r="R118" s="156"/>
      <c r="S118" s="157"/>
    </row>
    <row r="119" spans="1:19" s="145" customFormat="1">
      <c r="A119" s="143"/>
      <c r="B119" s="144"/>
    </row>
  </sheetData>
  <mergeCells count="4">
    <mergeCell ref="Q15:T15"/>
    <mergeCell ref="U15:AH15"/>
    <mergeCell ref="AI7:AV7"/>
    <mergeCell ref="Q14:T14"/>
  </mergeCells>
  <phoneticPr fontId="3"/>
  <hyperlinks>
    <hyperlink ref="AI12" r:id="rId1"/>
    <hyperlink ref="AI13" r:id="rId2"/>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47"/>
  <sheetViews>
    <sheetView showGridLines="0" zoomScale="90" zoomScaleNormal="90" workbookViewId="0"/>
  </sheetViews>
  <sheetFormatPr defaultColWidth="5" defaultRowHeight="18.75"/>
  <cols>
    <col min="1" max="2" width="5" style="56"/>
    <col min="3" max="16384" width="5" style="45"/>
  </cols>
  <sheetData>
    <row r="1" spans="1:22" ht="22.5">
      <c r="A1" s="88" t="s">
        <v>584</v>
      </c>
      <c r="B1" s="89"/>
    </row>
    <row r="2" spans="1:22">
      <c r="A2" s="90"/>
      <c r="B2" s="89"/>
    </row>
    <row r="3" spans="1:22">
      <c r="B3" s="56" t="s">
        <v>611</v>
      </c>
      <c r="L3" s="56" t="s">
        <v>612</v>
      </c>
      <c r="V3" s="56" t="s">
        <v>613</v>
      </c>
    </row>
    <row r="47" spans="1:1">
      <c r="A47" s="56" t="s">
        <v>614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56"/>
  <sheetViews>
    <sheetView showGridLines="0" zoomScale="90" zoomScaleNormal="90" workbookViewId="0"/>
  </sheetViews>
  <sheetFormatPr defaultColWidth="5" defaultRowHeight="18.75"/>
  <cols>
    <col min="1" max="2" width="5" style="56"/>
    <col min="3" max="16384" width="5" style="45"/>
  </cols>
  <sheetData>
    <row r="1" spans="1:32" ht="22.5">
      <c r="A1" s="88" t="s">
        <v>606</v>
      </c>
      <c r="B1" s="89"/>
    </row>
    <row r="2" spans="1:32">
      <c r="A2" s="90"/>
      <c r="B2" s="89"/>
    </row>
    <row r="3" spans="1:32">
      <c r="A3" s="287"/>
      <c r="B3" s="287"/>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88"/>
      <c r="AF3" s="288"/>
    </row>
    <row r="4" spans="1:32">
      <c r="A4" s="287"/>
      <c r="B4" s="287" t="s">
        <v>638</v>
      </c>
      <c r="C4" s="288"/>
      <c r="D4" s="288"/>
      <c r="E4" s="288"/>
      <c r="F4" s="288"/>
      <c r="G4" s="288"/>
      <c r="H4" s="288"/>
      <c r="I4" s="288"/>
      <c r="J4" s="288"/>
      <c r="K4" s="288"/>
      <c r="L4" s="287" t="s">
        <v>1051</v>
      </c>
      <c r="M4" s="288"/>
      <c r="N4" s="288"/>
      <c r="O4" s="288"/>
      <c r="P4" s="288"/>
      <c r="Q4" s="288"/>
      <c r="R4" s="288"/>
      <c r="S4" s="288"/>
      <c r="T4" s="288"/>
      <c r="U4" s="288"/>
      <c r="V4" s="288"/>
      <c r="W4" s="288"/>
      <c r="X4" s="287" t="s">
        <v>1052</v>
      </c>
      <c r="Y4" s="288"/>
      <c r="Z4" s="288"/>
      <c r="AA4" s="288"/>
      <c r="AB4" s="288"/>
      <c r="AC4" s="288"/>
      <c r="AD4" s="288"/>
      <c r="AE4" s="288"/>
      <c r="AF4" s="288"/>
    </row>
    <row r="5" spans="1:32">
      <c r="A5" s="287"/>
      <c r="B5" s="287"/>
      <c r="C5" s="288"/>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c r="AE5" s="288"/>
      <c r="AF5" s="288"/>
    </row>
    <row r="6" spans="1:32">
      <c r="A6" s="287"/>
      <c r="B6" s="287"/>
      <c r="C6" s="288"/>
      <c r="D6" s="288"/>
      <c r="E6" s="288"/>
      <c r="F6" s="288"/>
      <c r="G6" s="288"/>
      <c r="H6" s="288"/>
      <c r="I6" s="288"/>
      <c r="J6" s="288"/>
      <c r="K6" s="288"/>
      <c r="L6" s="288"/>
      <c r="M6" s="288"/>
      <c r="N6" s="288"/>
      <c r="O6" s="288"/>
      <c r="P6" s="288"/>
      <c r="Q6" s="288"/>
      <c r="R6" s="288"/>
      <c r="S6" s="288"/>
      <c r="T6" s="288"/>
      <c r="U6" s="288"/>
      <c r="V6" s="288"/>
      <c r="W6" s="288"/>
      <c r="X6" s="288"/>
      <c r="Y6" s="288"/>
      <c r="Z6" s="288"/>
      <c r="AA6" s="288"/>
      <c r="AB6" s="288"/>
      <c r="AC6" s="288"/>
      <c r="AD6" s="288"/>
      <c r="AE6" s="288"/>
      <c r="AF6" s="288"/>
    </row>
    <row r="7" spans="1:32">
      <c r="A7" s="287"/>
      <c r="B7" s="287"/>
      <c r="C7" s="288"/>
      <c r="D7" s="288"/>
      <c r="E7" s="288"/>
      <c r="F7" s="288"/>
      <c r="G7" s="288"/>
      <c r="H7" s="288"/>
      <c r="I7" s="288"/>
      <c r="J7" s="288"/>
      <c r="K7" s="288"/>
      <c r="L7" s="288"/>
      <c r="M7" s="288"/>
      <c r="N7" s="288"/>
      <c r="O7" s="288"/>
      <c r="P7" s="288"/>
      <c r="Q7" s="288"/>
      <c r="R7" s="288"/>
      <c r="S7" s="288"/>
      <c r="T7" s="288"/>
      <c r="U7" s="288"/>
      <c r="V7" s="288"/>
      <c r="W7" s="288"/>
      <c r="X7" s="288"/>
      <c r="Y7" s="288"/>
      <c r="Z7" s="288"/>
      <c r="AA7" s="288"/>
      <c r="AB7" s="288"/>
      <c r="AC7" s="288"/>
      <c r="AD7" s="288"/>
      <c r="AE7" s="288"/>
      <c r="AF7" s="288"/>
    </row>
    <row r="8" spans="1:32">
      <c r="A8" s="287"/>
      <c r="B8" s="287"/>
      <c r="C8" s="288"/>
      <c r="D8" s="288"/>
      <c r="E8" s="288"/>
      <c r="F8" s="288"/>
      <c r="G8" s="288"/>
      <c r="H8" s="288"/>
      <c r="I8" s="288"/>
      <c r="J8" s="288"/>
      <c r="K8" s="288"/>
      <c r="L8" s="287"/>
      <c r="M8" s="288"/>
      <c r="N8" s="288"/>
      <c r="O8" s="288"/>
      <c r="P8" s="288"/>
      <c r="Q8" s="288"/>
      <c r="R8" s="288"/>
      <c r="S8" s="288"/>
      <c r="T8" s="288"/>
      <c r="U8" s="288"/>
      <c r="V8" s="288"/>
      <c r="W8" s="288"/>
      <c r="X8" s="288"/>
      <c r="Y8" s="288"/>
      <c r="Z8" s="288"/>
      <c r="AA8" s="288"/>
      <c r="AB8" s="288"/>
      <c r="AC8" s="288"/>
      <c r="AD8" s="288"/>
      <c r="AE8" s="288"/>
      <c r="AF8" s="288"/>
    </row>
    <row r="9" spans="1:32">
      <c r="A9" s="287"/>
      <c r="B9" s="287"/>
      <c r="C9" s="288"/>
      <c r="D9" s="288"/>
      <c r="E9" s="288"/>
      <c r="F9" s="288"/>
      <c r="G9" s="288"/>
      <c r="H9" s="288"/>
      <c r="I9" s="288"/>
      <c r="J9" s="288"/>
      <c r="K9" s="288"/>
      <c r="L9" s="287"/>
      <c r="M9" s="288"/>
      <c r="N9" s="288"/>
      <c r="O9" s="288"/>
      <c r="P9" s="288"/>
      <c r="Q9" s="288"/>
      <c r="R9" s="288"/>
      <c r="S9" s="288"/>
      <c r="T9" s="288"/>
      <c r="U9" s="288"/>
      <c r="V9" s="288"/>
      <c r="W9" s="288"/>
      <c r="X9" s="287"/>
      <c r="Y9" s="288"/>
      <c r="Z9" s="288"/>
      <c r="AA9" s="288"/>
      <c r="AB9" s="288"/>
      <c r="AC9" s="288"/>
      <c r="AD9" s="288"/>
      <c r="AE9" s="288"/>
      <c r="AF9" s="288"/>
    </row>
    <row r="10" spans="1:32">
      <c r="A10" s="287"/>
      <c r="B10" s="287"/>
      <c r="C10" s="288"/>
      <c r="D10" s="288"/>
      <c r="E10" s="288"/>
      <c r="F10" s="288"/>
      <c r="G10" s="288"/>
      <c r="H10" s="288"/>
      <c r="I10" s="288"/>
      <c r="J10" s="288"/>
      <c r="K10" s="288"/>
      <c r="L10" s="287"/>
      <c r="M10" s="288"/>
      <c r="N10" s="288"/>
      <c r="O10" s="288"/>
      <c r="P10" s="288"/>
      <c r="Q10" s="288"/>
      <c r="R10" s="288"/>
      <c r="S10" s="288"/>
      <c r="T10" s="288"/>
      <c r="U10" s="288"/>
      <c r="V10" s="288"/>
      <c r="W10" s="288"/>
      <c r="X10" s="287"/>
      <c r="Y10" s="288"/>
      <c r="Z10" s="288"/>
      <c r="AA10" s="288"/>
      <c r="AB10" s="288"/>
      <c r="AC10" s="288"/>
      <c r="AD10" s="288"/>
      <c r="AE10" s="288"/>
      <c r="AF10" s="288"/>
    </row>
    <row r="11" spans="1:32">
      <c r="A11" s="287"/>
      <c r="B11" s="287"/>
      <c r="C11" s="288"/>
      <c r="D11" s="288"/>
      <c r="E11" s="288"/>
      <c r="F11" s="288"/>
      <c r="G11" s="288"/>
      <c r="H11" s="288"/>
      <c r="I11" s="288"/>
      <c r="J11" s="288"/>
      <c r="K11" s="288"/>
      <c r="L11" s="287"/>
      <c r="M11" s="288"/>
      <c r="N11" s="288"/>
      <c r="O11" s="288"/>
      <c r="P11" s="288"/>
      <c r="Q11" s="288"/>
      <c r="R11" s="288"/>
      <c r="S11" s="288"/>
      <c r="T11" s="288"/>
      <c r="U11" s="288"/>
      <c r="V11" s="288"/>
      <c r="W11" s="288"/>
      <c r="X11" s="287"/>
      <c r="Y11" s="288"/>
      <c r="Z11" s="288"/>
      <c r="AA11" s="288"/>
      <c r="AB11" s="288"/>
      <c r="AC11" s="288"/>
      <c r="AD11" s="288"/>
      <c r="AE11" s="288"/>
      <c r="AF11" s="288"/>
    </row>
    <row r="12" spans="1:32">
      <c r="A12" s="287"/>
      <c r="B12" s="287"/>
      <c r="C12" s="288"/>
      <c r="D12" s="288"/>
      <c r="E12" s="288"/>
      <c r="F12" s="288"/>
      <c r="G12" s="288"/>
      <c r="H12" s="288"/>
      <c r="I12" s="288"/>
      <c r="J12" s="288"/>
      <c r="K12" s="288"/>
      <c r="L12" s="287"/>
      <c r="M12" s="288"/>
      <c r="N12" s="288"/>
      <c r="O12" s="288"/>
      <c r="P12" s="288"/>
      <c r="Q12" s="288"/>
      <c r="R12" s="288"/>
      <c r="S12" s="288"/>
      <c r="T12" s="288"/>
      <c r="U12" s="288"/>
      <c r="V12" s="288"/>
      <c r="W12" s="288"/>
      <c r="X12" s="287"/>
      <c r="Y12" s="288"/>
      <c r="Z12" s="288"/>
      <c r="AA12" s="288"/>
      <c r="AB12" s="288"/>
      <c r="AC12" s="288"/>
      <c r="AD12" s="288"/>
      <c r="AE12" s="288"/>
      <c r="AF12" s="288"/>
    </row>
    <row r="13" spans="1:32">
      <c r="A13" s="287"/>
      <c r="B13" s="287"/>
      <c r="C13" s="288"/>
      <c r="D13" s="288"/>
      <c r="E13" s="288"/>
      <c r="F13" s="288"/>
      <c r="G13" s="288"/>
      <c r="H13" s="288"/>
      <c r="I13" s="288"/>
      <c r="J13" s="288"/>
      <c r="K13" s="288"/>
      <c r="L13" s="287"/>
      <c r="M13" s="288"/>
      <c r="N13" s="288"/>
      <c r="O13" s="288"/>
      <c r="P13" s="288"/>
      <c r="Q13" s="288"/>
      <c r="R13" s="288"/>
      <c r="S13" s="288"/>
      <c r="T13" s="288"/>
      <c r="U13" s="288"/>
      <c r="V13" s="288"/>
      <c r="W13" s="288"/>
      <c r="X13" s="287"/>
      <c r="Y13" s="288"/>
      <c r="Z13" s="288"/>
      <c r="AA13" s="288"/>
      <c r="AB13" s="288"/>
      <c r="AC13" s="288"/>
      <c r="AD13" s="288"/>
      <c r="AE13" s="288"/>
      <c r="AF13" s="288"/>
    </row>
    <row r="14" spans="1:32">
      <c r="A14" s="287"/>
      <c r="B14" s="287"/>
      <c r="C14" s="288"/>
      <c r="D14" s="288"/>
      <c r="E14" s="288"/>
      <c r="F14" s="288"/>
      <c r="G14" s="288"/>
      <c r="H14" s="288"/>
      <c r="I14" s="288"/>
      <c r="J14" s="288"/>
      <c r="K14" s="288"/>
      <c r="L14" s="287"/>
      <c r="M14" s="288"/>
      <c r="N14" s="288"/>
      <c r="O14" s="288"/>
      <c r="P14" s="288"/>
      <c r="Q14" s="288"/>
      <c r="R14" s="288"/>
      <c r="S14" s="288"/>
      <c r="T14" s="288"/>
      <c r="U14" s="288"/>
      <c r="V14" s="288"/>
      <c r="W14" s="288"/>
      <c r="X14" s="287"/>
      <c r="Y14" s="288"/>
      <c r="Z14" s="288"/>
      <c r="AA14" s="288"/>
      <c r="AB14" s="288"/>
      <c r="AC14" s="288"/>
      <c r="AD14" s="288"/>
      <c r="AE14" s="288"/>
      <c r="AF14" s="288"/>
    </row>
    <row r="15" spans="1:32">
      <c r="A15" s="287"/>
      <c r="B15" s="287"/>
      <c r="C15" s="288"/>
      <c r="D15" s="288"/>
      <c r="E15" s="288"/>
      <c r="F15" s="288"/>
      <c r="G15" s="288"/>
      <c r="H15" s="288"/>
      <c r="I15" s="288"/>
      <c r="J15" s="288"/>
      <c r="K15" s="288"/>
      <c r="L15" s="287"/>
      <c r="M15" s="288"/>
      <c r="N15" s="288"/>
      <c r="O15" s="288"/>
      <c r="P15" s="288"/>
      <c r="Q15" s="288"/>
      <c r="R15" s="288"/>
      <c r="S15" s="288"/>
      <c r="T15" s="288"/>
      <c r="U15" s="288"/>
      <c r="V15" s="288"/>
      <c r="W15" s="288"/>
      <c r="X15" s="287"/>
      <c r="Y15" s="288"/>
      <c r="Z15" s="288"/>
      <c r="AA15" s="288"/>
      <c r="AB15" s="288"/>
      <c r="AC15" s="288"/>
      <c r="AD15" s="288"/>
      <c r="AE15" s="288"/>
      <c r="AF15" s="288"/>
    </row>
    <row r="16" spans="1:32">
      <c r="A16" s="287"/>
      <c r="B16" s="287"/>
      <c r="C16" s="288"/>
      <c r="D16" s="288"/>
      <c r="E16" s="288"/>
      <c r="F16" s="288"/>
      <c r="G16" s="288"/>
      <c r="H16" s="288"/>
      <c r="I16" s="288"/>
      <c r="J16" s="288"/>
      <c r="K16" s="288"/>
      <c r="L16" s="287"/>
      <c r="M16" s="288"/>
      <c r="N16" s="288"/>
      <c r="O16" s="288"/>
      <c r="P16" s="288"/>
      <c r="Q16" s="288"/>
      <c r="R16" s="288"/>
      <c r="S16" s="288"/>
      <c r="T16" s="288"/>
      <c r="U16" s="288"/>
      <c r="V16" s="288"/>
      <c r="W16" s="288"/>
      <c r="X16" s="287"/>
      <c r="Y16" s="288"/>
      <c r="Z16" s="288"/>
      <c r="AA16" s="288"/>
      <c r="AB16" s="288"/>
      <c r="AC16" s="288"/>
      <c r="AD16" s="288"/>
      <c r="AE16" s="288"/>
      <c r="AF16" s="288"/>
    </row>
    <row r="17" spans="1:32">
      <c r="A17" s="287"/>
      <c r="B17" s="287"/>
      <c r="C17" s="288"/>
      <c r="D17" s="288"/>
      <c r="E17" s="288"/>
      <c r="F17" s="288"/>
      <c r="G17" s="288"/>
      <c r="H17" s="288"/>
      <c r="I17" s="288"/>
      <c r="J17" s="288"/>
      <c r="K17" s="288"/>
      <c r="L17" s="287"/>
      <c r="M17" s="288"/>
      <c r="N17" s="288"/>
      <c r="O17" s="288"/>
      <c r="P17" s="288"/>
      <c r="Q17" s="288"/>
      <c r="R17" s="288"/>
      <c r="S17" s="288"/>
      <c r="T17" s="288"/>
      <c r="U17" s="288"/>
      <c r="V17" s="288"/>
      <c r="W17" s="288"/>
      <c r="X17" s="287"/>
      <c r="Y17" s="288"/>
      <c r="Z17" s="288"/>
      <c r="AA17" s="288"/>
      <c r="AB17" s="288"/>
      <c r="AC17" s="288"/>
      <c r="AD17" s="288"/>
      <c r="AE17" s="288"/>
      <c r="AF17" s="288"/>
    </row>
    <row r="18" spans="1:32">
      <c r="A18" s="287"/>
      <c r="B18" s="287"/>
      <c r="C18" s="288"/>
      <c r="D18" s="288"/>
      <c r="E18" s="288"/>
      <c r="F18" s="288"/>
      <c r="G18" s="288"/>
      <c r="H18" s="288"/>
      <c r="I18" s="288"/>
      <c r="J18" s="288"/>
      <c r="K18" s="288"/>
      <c r="L18" s="287"/>
      <c r="M18" s="288"/>
      <c r="N18" s="288"/>
      <c r="O18" s="288"/>
      <c r="P18" s="288"/>
      <c r="Q18" s="288"/>
      <c r="R18" s="288"/>
      <c r="S18" s="288"/>
      <c r="T18" s="288"/>
      <c r="U18" s="288"/>
      <c r="V18" s="288"/>
      <c r="W18" s="288"/>
      <c r="X18" s="287"/>
      <c r="Y18" s="288"/>
      <c r="Z18" s="288"/>
      <c r="AA18" s="288"/>
      <c r="AB18" s="288"/>
      <c r="AC18" s="288"/>
      <c r="AD18" s="288"/>
      <c r="AE18" s="288"/>
      <c r="AF18" s="288"/>
    </row>
    <row r="19" spans="1:32">
      <c r="A19" s="287"/>
      <c r="B19" s="287"/>
      <c r="C19" s="288"/>
      <c r="D19" s="288"/>
      <c r="E19" s="288"/>
      <c r="F19" s="288"/>
      <c r="G19" s="288"/>
      <c r="H19" s="288"/>
      <c r="I19" s="288"/>
      <c r="J19" s="288"/>
      <c r="K19" s="288"/>
      <c r="L19" s="287"/>
      <c r="M19" s="288"/>
      <c r="N19" s="288"/>
      <c r="O19" s="288"/>
      <c r="P19" s="288"/>
      <c r="Q19" s="288"/>
      <c r="R19" s="288"/>
      <c r="S19" s="288"/>
      <c r="T19" s="288"/>
      <c r="U19" s="288"/>
      <c r="V19" s="288"/>
      <c r="W19" s="288"/>
      <c r="X19" s="287"/>
      <c r="Y19" s="288"/>
      <c r="Z19" s="288"/>
      <c r="AA19" s="288"/>
      <c r="AB19" s="288"/>
      <c r="AC19" s="288"/>
      <c r="AD19" s="288"/>
      <c r="AE19" s="288"/>
      <c r="AF19" s="288"/>
    </row>
    <row r="20" spans="1:32">
      <c r="A20" s="287"/>
      <c r="B20" s="287"/>
      <c r="C20" s="288"/>
      <c r="D20" s="288"/>
      <c r="E20" s="288"/>
      <c r="F20" s="288"/>
      <c r="G20" s="288"/>
      <c r="H20" s="288"/>
      <c r="I20" s="288"/>
      <c r="J20" s="288"/>
      <c r="K20" s="288"/>
      <c r="L20" s="287"/>
      <c r="M20" s="288"/>
      <c r="N20" s="288"/>
      <c r="O20" s="288"/>
      <c r="P20" s="288"/>
      <c r="Q20" s="288"/>
      <c r="R20" s="288"/>
      <c r="S20" s="288"/>
      <c r="T20" s="288"/>
      <c r="U20" s="288"/>
      <c r="V20" s="288"/>
      <c r="W20" s="288"/>
      <c r="X20" s="287"/>
      <c r="Y20" s="288"/>
      <c r="Z20" s="288"/>
      <c r="AA20" s="288"/>
      <c r="AB20" s="288"/>
      <c r="AC20" s="288"/>
      <c r="AD20" s="288"/>
      <c r="AE20" s="288"/>
      <c r="AF20" s="288"/>
    </row>
    <row r="21" spans="1:32">
      <c r="A21" s="287"/>
      <c r="B21" s="287"/>
      <c r="C21" s="288"/>
      <c r="D21" s="288"/>
      <c r="E21" s="288"/>
      <c r="F21" s="288"/>
      <c r="G21" s="288"/>
      <c r="H21" s="288"/>
      <c r="I21" s="288"/>
      <c r="J21" s="288"/>
      <c r="K21" s="288"/>
      <c r="L21" s="287"/>
      <c r="M21" s="288"/>
      <c r="N21" s="288"/>
      <c r="O21" s="288"/>
      <c r="P21" s="288"/>
      <c r="Q21" s="288"/>
      <c r="R21" s="288"/>
      <c r="S21" s="288"/>
      <c r="T21" s="288"/>
      <c r="U21" s="288"/>
      <c r="V21" s="288"/>
      <c r="W21" s="288"/>
      <c r="X21" s="287"/>
      <c r="Y21" s="288"/>
      <c r="Z21" s="288"/>
      <c r="AA21" s="288"/>
      <c r="AB21" s="288"/>
      <c r="AC21" s="288"/>
      <c r="AD21" s="288"/>
      <c r="AE21" s="288"/>
      <c r="AF21" s="288"/>
    </row>
    <row r="22" spans="1:32">
      <c r="A22" s="287"/>
      <c r="B22" s="287"/>
      <c r="C22" s="288"/>
      <c r="D22" s="288"/>
      <c r="E22" s="288"/>
      <c r="F22" s="288"/>
      <c r="G22" s="288"/>
      <c r="H22" s="288"/>
      <c r="I22" s="288"/>
      <c r="J22" s="288"/>
      <c r="K22" s="288"/>
      <c r="L22" s="287"/>
      <c r="M22" s="288"/>
      <c r="N22" s="288"/>
      <c r="O22" s="288"/>
      <c r="P22" s="288"/>
      <c r="Q22" s="288"/>
      <c r="R22" s="288"/>
      <c r="S22" s="288"/>
      <c r="T22" s="288"/>
      <c r="U22" s="288"/>
      <c r="V22" s="288"/>
      <c r="W22" s="288"/>
      <c r="X22" s="287"/>
      <c r="Y22" s="288"/>
      <c r="Z22" s="288"/>
      <c r="AA22" s="288"/>
      <c r="AB22" s="288"/>
      <c r="AC22" s="288"/>
      <c r="AD22" s="288"/>
      <c r="AE22" s="288"/>
      <c r="AF22" s="288"/>
    </row>
    <row r="23" spans="1:32">
      <c r="A23" s="287"/>
      <c r="B23" s="287"/>
      <c r="C23" s="288"/>
      <c r="D23" s="288"/>
      <c r="E23" s="288"/>
      <c r="F23" s="288"/>
      <c r="G23" s="288"/>
      <c r="H23" s="288"/>
      <c r="I23" s="288"/>
      <c r="J23" s="288"/>
      <c r="K23" s="288"/>
      <c r="L23" s="287"/>
      <c r="M23" s="288"/>
      <c r="N23" s="288"/>
      <c r="O23" s="288"/>
      <c r="P23" s="288"/>
      <c r="Q23" s="288"/>
      <c r="R23" s="288"/>
      <c r="S23" s="288"/>
      <c r="T23" s="288"/>
      <c r="U23" s="288"/>
      <c r="V23" s="288"/>
      <c r="W23" s="288"/>
      <c r="X23" s="287"/>
      <c r="Y23" s="288"/>
      <c r="Z23" s="288"/>
      <c r="AA23" s="288"/>
      <c r="AB23" s="288"/>
      <c r="AC23" s="288"/>
      <c r="AD23" s="288"/>
      <c r="AE23" s="288"/>
      <c r="AF23" s="288"/>
    </row>
    <row r="24" spans="1:32">
      <c r="A24" s="287"/>
      <c r="B24" s="287"/>
      <c r="C24" s="288"/>
      <c r="D24" s="288"/>
      <c r="E24" s="288"/>
      <c r="F24" s="288"/>
      <c r="G24" s="288"/>
      <c r="H24" s="288"/>
      <c r="I24" s="288"/>
      <c r="J24" s="288"/>
      <c r="K24" s="288"/>
      <c r="L24" s="287"/>
      <c r="M24" s="288"/>
      <c r="N24" s="288"/>
      <c r="O24" s="288"/>
      <c r="P24" s="288"/>
      <c r="Q24" s="288"/>
      <c r="R24" s="288"/>
      <c r="S24" s="288"/>
      <c r="T24" s="288"/>
      <c r="U24" s="288"/>
      <c r="V24" s="288"/>
      <c r="W24" s="288"/>
      <c r="X24" s="287"/>
      <c r="Y24" s="288"/>
      <c r="Z24" s="288"/>
      <c r="AA24" s="288"/>
      <c r="AB24" s="288"/>
      <c r="AC24" s="288"/>
      <c r="AD24" s="288"/>
      <c r="AE24" s="288"/>
      <c r="AF24" s="288"/>
    </row>
    <row r="25" spans="1:32">
      <c r="A25" s="287"/>
      <c r="B25" s="287"/>
      <c r="C25" s="288"/>
      <c r="D25" s="288"/>
      <c r="E25" s="288"/>
      <c r="F25" s="288"/>
      <c r="G25" s="288"/>
      <c r="H25" s="288"/>
      <c r="I25" s="288"/>
      <c r="J25" s="288"/>
      <c r="K25" s="288"/>
      <c r="L25" s="287"/>
      <c r="M25" s="288"/>
      <c r="N25" s="288"/>
      <c r="O25" s="288"/>
      <c r="P25" s="288"/>
      <c r="Q25" s="288"/>
      <c r="R25" s="288"/>
      <c r="S25" s="288"/>
      <c r="T25" s="288"/>
      <c r="U25" s="288"/>
      <c r="V25" s="288"/>
      <c r="W25" s="288"/>
      <c r="X25" s="287"/>
      <c r="Y25" s="288"/>
      <c r="Z25" s="288"/>
      <c r="AA25" s="288"/>
      <c r="AB25" s="288"/>
      <c r="AC25" s="288"/>
      <c r="AD25" s="288"/>
      <c r="AE25" s="288"/>
      <c r="AF25" s="288"/>
    </row>
    <row r="26" spans="1:32">
      <c r="A26" s="287"/>
      <c r="B26" s="287"/>
      <c r="C26" s="288"/>
      <c r="D26" s="288"/>
      <c r="E26" s="288"/>
      <c r="F26" s="288"/>
      <c r="G26" s="288"/>
      <c r="H26" s="288"/>
      <c r="I26" s="288"/>
      <c r="J26" s="288"/>
      <c r="K26" s="288"/>
      <c r="L26" s="287"/>
      <c r="M26" s="288"/>
      <c r="N26" s="288"/>
      <c r="O26" s="288"/>
      <c r="P26" s="288"/>
      <c r="Q26" s="288"/>
      <c r="R26" s="288"/>
      <c r="S26" s="288"/>
      <c r="T26" s="288"/>
      <c r="U26" s="288"/>
      <c r="V26" s="288"/>
      <c r="W26" s="288"/>
      <c r="X26" s="287"/>
      <c r="Y26" s="288"/>
      <c r="Z26" s="288"/>
      <c r="AA26" s="288"/>
      <c r="AB26" s="288"/>
      <c r="AC26" s="288"/>
      <c r="AD26" s="288"/>
      <c r="AE26" s="288"/>
      <c r="AF26" s="288"/>
    </row>
    <row r="27" spans="1:32">
      <c r="A27" s="287"/>
      <c r="B27" s="287"/>
      <c r="C27" s="288"/>
      <c r="D27" s="288"/>
      <c r="E27" s="288"/>
      <c r="F27" s="288"/>
      <c r="G27" s="288"/>
      <c r="H27" s="288"/>
      <c r="I27" s="288"/>
      <c r="J27" s="288"/>
      <c r="K27" s="288"/>
      <c r="L27" s="287"/>
      <c r="M27" s="288"/>
      <c r="N27" s="288"/>
      <c r="O27" s="288"/>
      <c r="P27" s="288"/>
      <c r="Q27" s="288"/>
      <c r="R27" s="288"/>
      <c r="S27" s="288"/>
      <c r="T27" s="288"/>
      <c r="U27" s="288"/>
      <c r="V27" s="288"/>
      <c r="W27" s="288"/>
      <c r="X27" s="287"/>
      <c r="Y27" s="288"/>
      <c r="Z27" s="288"/>
      <c r="AA27" s="288"/>
      <c r="AB27" s="288"/>
      <c r="AC27" s="288"/>
      <c r="AD27" s="288"/>
      <c r="AE27" s="288"/>
      <c r="AF27" s="288"/>
    </row>
    <row r="28" spans="1:32">
      <c r="A28" s="287"/>
      <c r="B28" s="287"/>
      <c r="C28" s="288"/>
      <c r="D28" s="288"/>
      <c r="E28" s="288"/>
      <c r="F28" s="288"/>
      <c r="G28" s="288"/>
      <c r="H28" s="288"/>
      <c r="I28" s="288"/>
      <c r="J28" s="288"/>
      <c r="K28" s="288"/>
      <c r="L28" s="287"/>
      <c r="M28" s="288"/>
      <c r="N28" s="288"/>
      <c r="O28" s="288"/>
      <c r="P28" s="288"/>
      <c r="Q28" s="288"/>
      <c r="R28" s="288"/>
      <c r="S28" s="288"/>
      <c r="T28" s="288"/>
      <c r="U28" s="288"/>
      <c r="V28" s="288"/>
      <c r="W28" s="288"/>
      <c r="X28" s="287"/>
      <c r="Y28" s="288"/>
      <c r="Z28" s="288"/>
      <c r="AA28" s="288"/>
      <c r="AB28" s="288"/>
      <c r="AC28" s="288"/>
      <c r="AD28" s="288"/>
      <c r="AE28" s="288"/>
      <c r="AF28" s="288"/>
    </row>
    <row r="29" spans="1:32">
      <c r="A29" s="287"/>
      <c r="B29" s="287"/>
      <c r="C29" s="288"/>
      <c r="D29" s="288"/>
      <c r="E29" s="288"/>
      <c r="F29" s="288"/>
      <c r="G29" s="288"/>
      <c r="H29" s="288"/>
      <c r="I29" s="288"/>
      <c r="J29" s="288"/>
      <c r="K29" s="288"/>
      <c r="L29" s="287"/>
      <c r="M29" s="288"/>
      <c r="N29" s="288"/>
      <c r="O29" s="288"/>
      <c r="P29" s="288"/>
      <c r="Q29" s="288"/>
      <c r="R29" s="288"/>
      <c r="S29" s="288"/>
      <c r="T29" s="288"/>
      <c r="U29" s="288"/>
      <c r="V29" s="288"/>
      <c r="W29" s="288"/>
      <c r="X29" s="287"/>
      <c r="Y29" s="288"/>
      <c r="Z29" s="288"/>
      <c r="AA29" s="288"/>
      <c r="AB29" s="288"/>
      <c r="AC29" s="288"/>
      <c r="AD29" s="288"/>
      <c r="AE29" s="288"/>
      <c r="AF29" s="288"/>
    </row>
    <row r="30" spans="1:32">
      <c r="A30" s="287"/>
      <c r="B30" s="287"/>
      <c r="C30" s="288"/>
      <c r="D30" s="288"/>
      <c r="E30" s="288"/>
      <c r="F30" s="288"/>
      <c r="G30" s="288"/>
      <c r="H30" s="288"/>
      <c r="I30" s="288"/>
      <c r="J30" s="288"/>
      <c r="K30" s="288"/>
      <c r="L30" s="287"/>
      <c r="M30" s="288"/>
      <c r="N30" s="288"/>
      <c r="O30" s="288"/>
      <c r="P30" s="288"/>
      <c r="Q30" s="288"/>
      <c r="R30" s="288"/>
      <c r="S30" s="288"/>
      <c r="T30" s="288"/>
      <c r="U30" s="288"/>
      <c r="V30" s="288"/>
      <c r="W30" s="288"/>
      <c r="X30" s="287"/>
      <c r="Y30" s="288"/>
      <c r="Z30" s="288"/>
      <c r="AA30" s="288"/>
      <c r="AB30" s="288"/>
      <c r="AC30" s="288"/>
      <c r="AD30" s="288"/>
      <c r="AE30" s="288"/>
      <c r="AF30" s="288"/>
    </row>
    <row r="31" spans="1:32">
      <c r="A31" s="287"/>
      <c r="B31" s="287"/>
      <c r="C31" s="288"/>
      <c r="D31" s="288"/>
      <c r="E31" s="288"/>
      <c r="F31" s="288"/>
      <c r="G31" s="288"/>
      <c r="H31" s="288"/>
      <c r="I31" s="288"/>
      <c r="J31" s="288"/>
      <c r="K31" s="288"/>
      <c r="L31" s="287"/>
      <c r="M31" s="288"/>
      <c r="N31" s="288"/>
      <c r="O31" s="288"/>
      <c r="P31" s="288"/>
      <c r="Q31" s="288"/>
      <c r="R31" s="288"/>
      <c r="S31" s="288"/>
      <c r="T31" s="288"/>
      <c r="U31" s="288"/>
      <c r="V31" s="288"/>
      <c r="W31" s="288"/>
      <c r="X31" s="287"/>
      <c r="Y31" s="288"/>
      <c r="Z31" s="288"/>
      <c r="AA31" s="288"/>
      <c r="AB31" s="288"/>
      <c r="AC31" s="288"/>
      <c r="AD31" s="288"/>
      <c r="AE31" s="288"/>
      <c r="AF31" s="288"/>
    </row>
    <row r="32" spans="1:32">
      <c r="A32" s="287"/>
      <c r="B32" s="287"/>
      <c r="C32" s="288"/>
      <c r="D32" s="288"/>
      <c r="E32" s="288"/>
      <c r="F32" s="288"/>
      <c r="G32" s="288"/>
      <c r="H32" s="288"/>
      <c r="I32" s="288"/>
      <c r="J32" s="288"/>
      <c r="K32" s="288"/>
      <c r="L32" s="287"/>
      <c r="M32" s="288"/>
      <c r="N32" s="288"/>
      <c r="O32" s="288"/>
      <c r="P32" s="288"/>
      <c r="Q32" s="288"/>
      <c r="R32" s="288"/>
      <c r="S32" s="288"/>
      <c r="T32" s="288"/>
      <c r="U32" s="288"/>
      <c r="V32" s="288"/>
      <c r="W32" s="288"/>
      <c r="X32" s="287"/>
      <c r="Y32" s="288"/>
      <c r="Z32" s="288"/>
      <c r="AA32" s="288"/>
      <c r="AB32" s="288"/>
      <c r="AC32" s="288"/>
      <c r="AD32" s="288"/>
      <c r="AE32" s="288"/>
      <c r="AF32" s="288"/>
    </row>
    <row r="33" spans="1:32">
      <c r="A33" s="287"/>
      <c r="B33" s="287"/>
      <c r="C33" s="288"/>
      <c r="D33" s="288"/>
      <c r="E33" s="288"/>
      <c r="F33" s="288"/>
      <c r="G33" s="288"/>
      <c r="H33" s="288"/>
      <c r="I33" s="288"/>
      <c r="J33" s="288"/>
      <c r="K33" s="288"/>
      <c r="L33" s="287"/>
      <c r="M33" s="288"/>
      <c r="N33" s="288"/>
      <c r="O33" s="288"/>
      <c r="P33" s="288"/>
      <c r="Q33" s="288"/>
      <c r="R33" s="288"/>
      <c r="S33" s="288"/>
      <c r="T33" s="288"/>
      <c r="U33" s="288"/>
      <c r="V33" s="288"/>
      <c r="W33" s="288"/>
      <c r="X33" s="287"/>
      <c r="Y33" s="288"/>
      <c r="Z33" s="288"/>
      <c r="AA33" s="288"/>
      <c r="AB33" s="288"/>
      <c r="AC33" s="288"/>
      <c r="AD33" s="288"/>
      <c r="AE33" s="288"/>
      <c r="AF33" s="288"/>
    </row>
    <row r="34" spans="1:32">
      <c r="A34" s="287"/>
      <c r="B34" s="287"/>
      <c r="C34" s="288"/>
      <c r="D34" s="288"/>
      <c r="E34" s="288"/>
      <c r="F34" s="288"/>
      <c r="G34" s="288"/>
      <c r="H34" s="288"/>
      <c r="I34" s="288"/>
      <c r="J34" s="288"/>
      <c r="K34" s="288"/>
      <c r="L34" s="287"/>
      <c r="M34" s="288"/>
      <c r="N34" s="288"/>
      <c r="O34" s="288"/>
      <c r="P34" s="288"/>
      <c r="Q34" s="288"/>
      <c r="R34" s="288"/>
      <c r="S34" s="288"/>
      <c r="T34" s="288"/>
      <c r="U34" s="288"/>
      <c r="V34" s="288"/>
      <c r="W34" s="288"/>
      <c r="X34" s="287"/>
      <c r="Y34" s="288"/>
      <c r="Z34" s="288"/>
      <c r="AA34" s="288"/>
      <c r="AB34" s="288"/>
      <c r="AC34" s="288"/>
      <c r="AD34" s="288"/>
      <c r="AE34" s="288"/>
      <c r="AF34" s="288"/>
    </row>
    <row r="35" spans="1:32">
      <c r="A35" s="287"/>
      <c r="B35" s="287"/>
      <c r="C35" s="288"/>
      <c r="D35" s="288"/>
      <c r="E35" s="288"/>
      <c r="F35" s="288"/>
      <c r="G35" s="288"/>
      <c r="H35" s="288"/>
      <c r="I35" s="288"/>
      <c r="J35" s="288"/>
      <c r="K35" s="288"/>
      <c r="L35" s="287"/>
      <c r="M35" s="288"/>
      <c r="N35" s="288"/>
      <c r="O35" s="288"/>
      <c r="P35" s="288"/>
      <c r="Q35" s="288"/>
      <c r="R35" s="288"/>
      <c r="S35" s="288"/>
      <c r="T35" s="288"/>
      <c r="U35" s="288"/>
      <c r="V35" s="288"/>
      <c r="W35" s="288"/>
      <c r="X35" s="287"/>
      <c r="Y35" s="288"/>
      <c r="Z35" s="288"/>
      <c r="AA35" s="288"/>
      <c r="AB35" s="288"/>
      <c r="AC35" s="288"/>
      <c r="AD35" s="288"/>
      <c r="AE35" s="288"/>
      <c r="AF35" s="288"/>
    </row>
    <row r="36" spans="1:32">
      <c r="A36" s="287"/>
      <c r="B36" s="287"/>
      <c r="C36" s="288"/>
      <c r="D36" s="288"/>
      <c r="E36" s="288"/>
      <c r="F36" s="288"/>
      <c r="G36" s="288"/>
      <c r="H36" s="288"/>
      <c r="I36" s="288"/>
      <c r="J36" s="288"/>
      <c r="K36" s="288"/>
      <c r="L36" s="287"/>
      <c r="M36" s="288"/>
      <c r="N36" s="288"/>
      <c r="O36" s="288"/>
      <c r="P36" s="288"/>
      <c r="Q36" s="288"/>
      <c r="R36" s="288"/>
      <c r="S36" s="288"/>
      <c r="T36" s="288"/>
      <c r="U36" s="288"/>
      <c r="V36" s="288"/>
      <c r="W36" s="288"/>
      <c r="X36" s="287"/>
      <c r="Y36" s="288"/>
      <c r="Z36" s="288"/>
      <c r="AA36" s="288"/>
      <c r="AB36" s="288"/>
      <c r="AC36" s="288"/>
      <c r="AD36" s="288"/>
      <c r="AE36" s="288"/>
      <c r="AF36" s="288"/>
    </row>
    <row r="37" spans="1:32">
      <c r="A37" s="287"/>
      <c r="B37" s="287"/>
      <c r="C37" s="288"/>
      <c r="D37" s="288"/>
      <c r="E37" s="288"/>
      <c r="F37" s="288"/>
      <c r="G37" s="288"/>
      <c r="H37" s="288"/>
      <c r="I37" s="288"/>
      <c r="J37" s="288"/>
      <c r="K37" s="288"/>
      <c r="L37" s="287"/>
      <c r="M37" s="288"/>
      <c r="N37" s="288"/>
      <c r="O37" s="288"/>
      <c r="P37" s="288"/>
      <c r="Q37" s="288"/>
      <c r="R37" s="288"/>
      <c r="S37" s="288"/>
      <c r="T37" s="288"/>
      <c r="U37" s="288"/>
      <c r="V37" s="288"/>
      <c r="W37" s="288"/>
      <c r="X37" s="287"/>
      <c r="Y37" s="288"/>
      <c r="Z37" s="288"/>
      <c r="AA37" s="288"/>
      <c r="AB37" s="288"/>
      <c r="AC37" s="288"/>
      <c r="AD37" s="288"/>
      <c r="AE37" s="288"/>
      <c r="AF37" s="288"/>
    </row>
    <row r="38" spans="1:32">
      <c r="A38" s="287"/>
      <c r="B38" s="287"/>
      <c r="C38" s="288"/>
      <c r="D38" s="288"/>
      <c r="E38" s="288"/>
      <c r="F38" s="288"/>
      <c r="G38" s="288"/>
      <c r="H38" s="288"/>
      <c r="I38" s="288"/>
      <c r="J38" s="288"/>
      <c r="K38" s="288"/>
      <c r="L38" s="287"/>
      <c r="M38" s="288"/>
      <c r="N38" s="288"/>
      <c r="O38" s="288"/>
      <c r="P38" s="288"/>
      <c r="Q38" s="288"/>
      <c r="R38" s="288"/>
      <c r="S38" s="288"/>
      <c r="T38" s="288"/>
      <c r="U38" s="288"/>
      <c r="V38" s="288"/>
      <c r="W38" s="288"/>
      <c r="X38" s="287"/>
      <c r="Y38" s="288"/>
      <c r="Z38" s="288"/>
      <c r="AA38" s="288"/>
      <c r="AB38" s="288"/>
      <c r="AC38" s="288"/>
      <c r="AD38" s="288"/>
      <c r="AE38" s="288"/>
      <c r="AF38" s="288"/>
    </row>
    <row r="39" spans="1:32">
      <c r="A39" s="287"/>
      <c r="B39" s="287"/>
      <c r="C39" s="288"/>
      <c r="D39" s="288"/>
      <c r="E39" s="288"/>
      <c r="F39" s="288"/>
      <c r="G39" s="288"/>
      <c r="H39" s="288"/>
      <c r="I39" s="288"/>
      <c r="J39" s="288"/>
      <c r="K39" s="288"/>
      <c r="L39" s="287"/>
      <c r="M39" s="288"/>
      <c r="N39" s="288"/>
      <c r="O39" s="288"/>
      <c r="P39" s="288"/>
      <c r="Q39" s="288"/>
      <c r="R39" s="288"/>
      <c r="S39" s="288"/>
      <c r="T39" s="288"/>
      <c r="U39" s="288"/>
      <c r="V39" s="288"/>
      <c r="W39" s="288"/>
      <c r="X39" s="287"/>
      <c r="Y39" s="288"/>
      <c r="Z39" s="288"/>
      <c r="AA39" s="288"/>
      <c r="AB39" s="288"/>
      <c r="AC39" s="288"/>
      <c r="AD39" s="288"/>
      <c r="AE39" s="288"/>
      <c r="AF39" s="288"/>
    </row>
    <row r="40" spans="1:32">
      <c r="A40" s="287"/>
      <c r="B40" s="287"/>
      <c r="C40" s="288"/>
      <c r="D40" s="288"/>
      <c r="E40" s="288"/>
      <c r="F40" s="288"/>
      <c r="G40" s="288"/>
      <c r="H40" s="288"/>
      <c r="I40" s="288"/>
      <c r="J40" s="288"/>
      <c r="K40" s="288"/>
      <c r="L40" s="287"/>
      <c r="M40" s="288"/>
      <c r="N40" s="288"/>
      <c r="O40" s="288"/>
      <c r="P40" s="288"/>
      <c r="Q40" s="288"/>
      <c r="R40" s="288"/>
      <c r="S40" s="288"/>
      <c r="T40" s="288"/>
      <c r="U40" s="288"/>
      <c r="V40" s="288"/>
      <c r="W40" s="288"/>
      <c r="X40" s="287"/>
      <c r="Y40" s="288"/>
      <c r="Z40" s="288"/>
      <c r="AA40" s="288"/>
      <c r="AB40" s="288"/>
      <c r="AC40" s="288"/>
      <c r="AD40" s="288"/>
      <c r="AE40" s="288"/>
      <c r="AF40" s="288"/>
    </row>
    <row r="41" spans="1:32">
      <c r="A41" s="287"/>
      <c r="B41" s="287"/>
      <c r="C41" s="288"/>
      <c r="D41" s="288"/>
      <c r="E41" s="288"/>
      <c r="F41" s="288"/>
      <c r="G41" s="288"/>
      <c r="H41" s="288"/>
      <c r="I41" s="288"/>
      <c r="J41" s="288"/>
      <c r="K41" s="288"/>
      <c r="L41" s="287"/>
      <c r="M41" s="288"/>
      <c r="N41" s="288"/>
      <c r="O41" s="288"/>
      <c r="P41" s="288"/>
      <c r="Q41" s="288"/>
      <c r="R41" s="288"/>
      <c r="S41" s="288"/>
      <c r="T41" s="288"/>
      <c r="U41" s="288"/>
      <c r="V41" s="288"/>
      <c r="W41" s="288"/>
      <c r="X41" s="287"/>
      <c r="Y41" s="288"/>
      <c r="Z41" s="288"/>
      <c r="AA41" s="288"/>
      <c r="AB41" s="288"/>
      <c r="AC41" s="288"/>
      <c r="AD41" s="288"/>
      <c r="AE41" s="288"/>
      <c r="AF41" s="288"/>
    </row>
    <row r="42" spans="1:32">
      <c r="A42" s="287"/>
      <c r="B42" s="287"/>
      <c r="C42" s="288"/>
      <c r="D42" s="288"/>
      <c r="E42" s="288"/>
      <c r="F42" s="288"/>
      <c r="G42" s="288"/>
      <c r="H42" s="288"/>
      <c r="I42" s="288"/>
      <c r="J42" s="288"/>
      <c r="K42" s="288"/>
      <c r="L42" s="287"/>
      <c r="M42" s="288"/>
      <c r="N42" s="288"/>
      <c r="O42" s="288"/>
      <c r="P42" s="288"/>
      <c r="Q42" s="288"/>
      <c r="R42" s="288"/>
      <c r="S42" s="288"/>
      <c r="T42" s="288"/>
      <c r="U42" s="288"/>
      <c r="V42" s="288"/>
      <c r="W42" s="288"/>
      <c r="X42" s="287"/>
      <c r="Y42" s="288"/>
      <c r="Z42" s="288"/>
      <c r="AA42" s="288"/>
      <c r="AB42" s="288"/>
      <c r="AC42" s="288"/>
      <c r="AD42" s="288"/>
      <c r="AE42" s="288"/>
      <c r="AF42" s="288"/>
    </row>
    <row r="43" spans="1:32">
      <c r="A43" s="287"/>
      <c r="B43" s="287"/>
      <c r="C43" s="288"/>
      <c r="D43" s="288"/>
      <c r="E43" s="288"/>
      <c r="F43" s="288"/>
      <c r="G43" s="288"/>
      <c r="H43" s="288"/>
      <c r="I43" s="288"/>
      <c r="J43" s="288"/>
      <c r="K43" s="288"/>
      <c r="L43" s="287"/>
      <c r="M43" s="288"/>
      <c r="N43" s="288"/>
      <c r="O43" s="288"/>
      <c r="P43" s="288"/>
      <c r="Q43" s="288"/>
      <c r="R43" s="288"/>
      <c r="S43" s="288"/>
      <c r="T43" s="288"/>
      <c r="U43" s="288"/>
      <c r="V43" s="288"/>
      <c r="W43" s="288"/>
      <c r="X43" s="287"/>
      <c r="Y43" s="288"/>
      <c r="Z43" s="288"/>
      <c r="AA43" s="288"/>
      <c r="AB43" s="288"/>
      <c r="AC43" s="288"/>
      <c r="AD43" s="288"/>
      <c r="AE43" s="288"/>
      <c r="AF43" s="288"/>
    </row>
    <row r="44" spans="1:32">
      <c r="A44" s="287"/>
      <c r="B44" s="287"/>
      <c r="C44" s="288"/>
      <c r="D44" s="288"/>
      <c r="E44" s="288"/>
      <c r="F44" s="288"/>
      <c r="G44" s="288"/>
      <c r="H44" s="288"/>
      <c r="I44" s="288"/>
      <c r="J44" s="288"/>
      <c r="K44" s="288"/>
      <c r="L44" s="287"/>
      <c r="M44" s="288"/>
      <c r="N44" s="288"/>
      <c r="O44" s="288"/>
      <c r="P44" s="288"/>
      <c r="Q44" s="288"/>
      <c r="R44" s="288"/>
      <c r="S44" s="288"/>
      <c r="T44" s="288"/>
      <c r="U44" s="288"/>
      <c r="V44" s="288"/>
      <c r="W44" s="288"/>
      <c r="X44" s="287"/>
      <c r="Y44" s="288"/>
      <c r="Z44" s="288"/>
      <c r="AA44" s="288"/>
      <c r="AB44" s="288"/>
      <c r="AC44" s="288"/>
      <c r="AD44" s="288"/>
      <c r="AE44" s="288"/>
      <c r="AF44" s="288"/>
    </row>
    <row r="45" spans="1:32">
      <c r="A45" s="287"/>
      <c r="B45" s="287"/>
      <c r="C45" s="288"/>
      <c r="D45" s="288"/>
      <c r="E45" s="288"/>
      <c r="F45" s="288"/>
      <c r="G45" s="288"/>
      <c r="H45" s="288"/>
      <c r="I45" s="288"/>
      <c r="J45" s="288"/>
      <c r="K45" s="288"/>
      <c r="L45" s="287"/>
      <c r="M45" s="288"/>
      <c r="N45" s="288"/>
      <c r="O45" s="288"/>
      <c r="P45" s="288"/>
      <c r="Q45" s="288"/>
      <c r="R45" s="288"/>
      <c r="S45" s="288"/>
      <c r="T45" s="288"/>
      <c r="U45" s="288"/>
      <c r="V45" s="288"/>
      <c r="W45" s="288"/>
      <c r="X45" s="287"/>
      <c r="Y45" s="288"/>
      <c r="Z45" s="288"/>
      <c r="AA45" s="288"/>
      <c r="AB45" s="288"/>
      <c r="AC45" s="288"/>
      <c r="AD45" s="288"/>
      <c r="AE45" s="288"/>
      <c r="AF45" s="288"/>
    </row>
    <row r="46" spans="1:32">
      <c r="A46" s="287"/>
      <c r="B46" s="287"/>
      <c r="C46" s="288"/>
      <c r="D46" s="288"/>
      <c r="E46" s="288"/>
      <c r="F46" s="288"/>
      <c r="G46" s="288"/>
      <c r="H46" s="288"/>
      <c r="I46" s="288"/>
      <c r="J46" s="288"/>
      <c r="K46" s="288"/>
      <c r="L46" s="287"/>
      <c r="M46" s="288"/>
      <c r="N46" s="288"/>
      <c r="O46" s="288"/>
      <c r="P46" s="288"/>
      <c r="Q46" s="288"/>
      <c r="R46" s="288"/>
      <c r="S46" s="288"/>
      <c r="T46" s="288"/>
      <c r="U46" s="288"/>
      <c r="V46" s="288"/>
      <c r="W46" s="288"/>
      <c r="X46" s="287"/>
      <c r="Y46" s="288"/>
      <c r="Z46" s="288"/>
      <c r="AA46" s="288"/>
      <c r="AB46" s="288"/>
      <c r="AC46" s="288"/>
      <c r="AD46" s="288"/>
      <c r="AE46" s="288"/>
      <c r="AF46" s="288"/>
    </row>
    <row r="47" spans="1:32">
      <c r="A47" s="287"/>
      <c r="B47" s="287"/>
      <c r="C47" s="288"/>
      <c r="D47" s="288"/>
      <c r="E47" s="288"/>
      <c r="F47" s="288"/>
      <c r="G47" s="288"/>
      <c r="H47" s="288"/>
      <c r="I47" s="288"/>
      <c r="J47" s="288"/>
      <c r="K47" s="288"/>
      <c r="L47" s="287"/>
      <c r="M47" s="288"/>
      <c r="N47" s="288"/>
      <c r="O47" s="288"/>
      <c r="P47" s="288"/>
      <c r="Q47" s="288"/>
      <c r="R47" s="288"/>
      <c r="S47" s="288"/>
      <c r="T47" s="288"/>
      <c r="U47" s="288"/>
      <c r="V47" s="288"/>
      <c r="W47" s="288"/>
      <c r="X47" s="287"/>
      <c r="Y47" s="288"/>
      <c r="Z47" s="288"/>
      <c r="AA47" s="288"/>
      <c r="AB47" s="288"/>
      <c r="AC47" s="288"/>
      <c r="AD47" s="288"/>
      <c r="AE47" s="288"/>
      <c r="AF47" s="288"/>
    </row>
    <row r="48" spans="1:32">
      <c r="A48" s="287"/>
      <c r="B48" s="287"/>
      <c r="C48" s="288"/>
      <c r="D48" s="288"/>
      <c r="E48" s="288"/>
      <c r="F48" s="288"/>
      <c r="G48" s="288"/>
      <c r="H48" s="288"/>
      <c r="I48" s="288"/>
      <c r="J48" s="288"/>
      <c r="K48" s="288"/>
      <c r="L48" s="287"/>
      <c r="M48" s="288"/>
      <c r="N48" s="288"/>
      <c r="O48" s="288"/>
      <c r="P48" s="288"/>
      <c r="Q48" s="288"/>
      <c r="R48" s="288"/>
      <c r="S48" s="288"/>
      <c r="T48" s="288"/>
      <c r="U48" s="288"/>
      <c r="V48" s="288"/>
      <c r="W48" s="288"/>
      <c r="X48" s="287"/>
      <c r="Y48" s="288"/>
      <c r="Z48" s="288"/>
      <c r="AA48" s="288"/>
      <c r="AB48" s="288"/>
      <c r="AC48" s="288"/>
      <c r="AD48" s="288"/>
      <c r="AE48" s="288"/>
      <c r="AF48" s="288"/>
    </row>
    <row r="49" spans="1:32">
      <c r="A49" s="287"/>
      <c r="B49" s="287"/>
      <c r="C49" s="288"/>
      <c r="D49" s="288"/>
      <c r="E49" s="288"/>
      <c r="F49" s="288"/>
      <c r="G49" s="288"/>
      <c r="H49" s="288"/>
      <c r="I49" s="288"/>
      <c r="J49" s="288"/>
      <c r="K49" s="288"/>
      <c r="L49" s="287"/>
      <c r="M49" s="288"/>
      <c r="N49" s="288"/>
      <c r="O49" s="288"/>
      <c r="P49" s="288"/>
      <c r="Q49" s="288"/>
      <c r="R49" s="288"/>
      <c r="S49" s="288"/>
      <c r="T49" s="288"/>
      <c r="U49" s="288"/>
      <c r="V49" s="288"/>
      <c r="W49" s="288"/>
      <c r="X49" s="287"/>
      <c r="Y49" s="288"/>
      <c r="Z49" s="288"/>
      <c r="AA49" s="288"/>
      <c r="AB49" s="288"/>
      <c r="AC49" s="288"/>
      <c r="AD49" s="288"/>
      <c r="AE49" s="288"/>
      <c r="AF49" s="288"/>
    </row>
    <row r="50" spans="1:32">
      <c r="A50" s="287"/>
      <c r="B50" s="287"/>
      <c r="C50" s="288"/>
      <c r="D50" s="288"/>
      <c r="E50" s="288"/>
      <c r="F50" s="288"/>
      <c r="G50" s="288"/>
      <c r="H50" s="288"/>
      <c r="I50" s="288"/>
      <c r="J50" s="288"/>
      <c r="K50" s="288"/>
      <c r="L50" s="287"/>
      <c r="M50" s="288"/>
      <c r="N50" s="288"/>
      <c r="O50" s="288"/>
      <c r="P50" s="288"/>
      <c r="Q50" s="288"/>
      <c r="R50" s="288"/>
      <c r="S50" s="288"/>
      <c r="T50" s="288"/>
      <c r="U50" s="288"/>
      <c r="V50" s="288"/>
      <c r="W50" s="288"/>
      <c r="X50" s="287"/>
      <c r="Y50" s="288"/>
      <c r="Z50" s="288"/>
      <c r="AA50" s="288"/>
      <c r="AB50" s="288"/>
      <c r="AC50" s="288"/>
      <c r="AD50" s="288"/>
      <c r="AE50" s="288"/>
      <c r="AF50" s="288"/>
    </row>
    <row r="51" spans="1:32">
      <c r="A51" s="287"/>
      <c r="B51" s="287"/>
      <c r="C51" s="288"/>
      <c r="D51" s="288"/>
      <c r="E51" s="288"/>
      <c r="F51" s="288"/>
      <c r="G51" s="288"/>
      <c r="H51" s="288"/>
      <c r="I51" s="288"/>
      <c r="J51" s="288"/>
      <c r="K51" s="288"/>
      <c r="L51" s="287"/>
      <c r="M51" s="288"/>
      <c r="N51" s="288"/>
      <c r="O51" s="288"/>
      <c r="P51" s="288"/>
      <c r="Q51" s="288"/>
      <c r="R51" s="288"/>
      <c r="S51" s="288"/>
      <c r="T51" s="288"/>
      <c r="U51" s="288"/>
      <c r="V51" s="288"/>
      <c r="W51" s="288"/>
      <c r="X51" s="287"/>
      <c r="Y51" s="288"/>
      <c r="Z51" s="288"/>
      <c r="AA51" s="288"/>
      <c r="AB51" s="288"/>
      <c r="AC51" s="288"/>
      <c r="AD51" s="288"/>
      <c r="AE51" s="288"/>
      <c r="AF51" s="288"/>
    </row>
    <row r="52" spans="1:32">
      <c r="A52" s="287"/>
      <c r="B52" s="287"/>
      <c r="C52" s="288"/>
      <c r="D52" s="288"/>
      <c r="E52" s="288"/>
      <c r="F52" s="288"/>
      <c r="G52" s="288"/>
      <c r="H52" s="288"/>
      <c r="I52" s="288"/>
      <c r="J52" s="288"/>
      <c r="K52" s="288"/>
      <c r="L52" s="287"/>
      <c r="M52" s="288"/>
      <c r="N52" s="288"/>
      <c r="O52" s="288"/>
      <c r="P52" s="288"/>
      <c r="Q52" s="288"/>
      <c r="R52" s="288"/>
      <c r="S52" s="288"/>
      <c r="T52" s="288"/>
      <c r="U52" s="288"/>
      <c r="V52" s="288"/>
      <c r="W52" s="288"/>
      <c r="X52" s="287"/>
      <c r="Y52" s="288"/>
      <c r="Z52" s="288"/>
      <c r="AA52" s="288"/>
      <c r="AB52" s="288"/>
      <c r="AC52" s="288"/>
      <c r="AD52" s="288"/>
      <c r="AE52" s="288"/>
      <c r="AF52" s="288"/>
    </row>
    <row r="53" spans="1:32">
      <c r="A53" s="287"/>
      <c r="B53" s="287"/>
      <c r="C53" s="288"/>
      <c r="D53" s="288"/>
      <c r="E53" s="288"/>
      <c r="F53" s="288"/>
      <c r="G53" s="288"/>
      <c r="H53" s="288"/>
      <c r="I53" s="288"/>
      <c r="J53" s="288"/>
      <c r="K53" s="288"/>
      <c r="L53" s="288"/>
      <c r="M53" s="288"/>
      <c r="N53" s="288"/>
      <c r="O53" s="288"/>
      <c r="P53" s="288"/>
      <c r="Q53" s="288"/>
      <c r="R53" s="288"/>
      <c r="S53" s="288"/>
      <c r="T53" s="288"/>
      <c r="U53" s="288"/>
      <c r="V53" s="288"/>
      <c r="W53" s="288"/>
      <c r="X53" s="288"/>
      <c r="Y53" s="288"/>
      <c r="Z53" s="288"/>
      <c r="AA53" s="288"/>
      <c r="AB53" s="288"/>
      <c r="AC53" s="288"/>
      <c r="AD53" s="288"/>
      <c r="AE53" s="288"/>
      <c r="AF53" s="288"/>
    </row>
    <row r="54" spans="1:32">
      <c r="A54" s="287"/>
      <c r="B54" s="287"/>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row>
    <row r="56" spans="1:32">
      <c r="A56" s="56" t="s">
        <v>614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57"/>
  <sheetViews>
    <sheetView showGridLines="0" zoomScale="90" zoomScaleNormal="90" workbookViewId="0"/>
  </sheetViews>
  <sheetFormatPr defaultColWidth="5" defaultRowHeight="18.75"/>
  <cols>
    <col min="1" max="2" width="5" style="56"/>
    <col min="3" max="16384" width="5" style="45"/>
  </cols>
  <sheetData>
    <row r="1" spans="1:22" ht="22.5">
      <c r="A1" s="88" t="s">
        <v>607</v>
      </c>
      <c r="B1" s="89"/>
    </row>
    <row r="2" spans="1:22">
      <c r="A2" s="90"/>
      <c r="B2" s="89"/>
    </row>
    <row r="3" spans="1:22">
      <c r="B3" s="56" t="s">
        <v>611</v>
      </c>
      <c r="L3" s="56" t="s">
        <v>634</v>
      </c>
      <c r="V3" s="56" t="s">
        <v>635</v>
      </c>
    </row>
    <row r="57" spans="1:1">
      <c r="A57" s="56" t="s">
        <v>633</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19</vt:i4>
      </vt:variant>
      <vt:variant>
        <vt:lpstr>名前付き一覧</vt:lpstr>
      </vt:variant>
      <vt:variant>
        <vt:i4>4</vt:i4>
      </vt:variant>
    </vt:vector>
  </HeadingPairs>
  <TitlesOfParts>
    <vt:vector size="23" baseType="lpstr">
      <vt:lpstr>表紙</vt:lpstr>
      <vt:lpstr>改版履歴</vt:lpstr>
      <vt:lpstr>ガイドライン</vt:lpstr>
      <vt:lpstr>仕様変更管理表</vt:lpstr>
      <vt:lpstr>概要</vt:lpstr>
      <vt:lpstr>機能仕様</vt:lpstr>
      <vt:lpstr>処理フロー（table）</vt:lpstr>
      <vt:lpstr>処理フロー（table_master）</vt:lpstr>
      <vt:lpstr>処理フロー（table_addr）</vt:lpstr>
      <vt:lpstr>処理フロー（polygon）</vt:lpstr>
      <vt:lpstr>処理フロー（polygon_table）</vt:lpstr>
      <vt:lpstr>処理フロー（polygon_addr）</vt:lpstr>
      <vt:lpstr>メッセージ一覧</vt:lpstr>
      <vt:lpstr>データ仕様</vt:lpstr>
      <vt:lpstr>検証項目書</vt:lpstr>
      <vt:lpstr>住所データの探し方</vt:lpstr>
      <vt:lpstr>QAシート</vt:lpstr>
      <vt:lpstr>DRシート</vt:lpstr>
      <vt:lpstr>DRシート(コピー用)</vt:lpstr>
      <vt:lpstr>DR種別</vt:lpstr>
      <vt:lpstr>指摘事由</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鈴木 雅生</cp:lastModifiedBy>
  <cp:lastPrinted>2012-08-22T07:53:56Z</cp:lastPrinted>
  <dcterms:created xsi:type="dcterms:W3CDTF">2009-02-06T06:31:58Z</dcterms:created>
  <dcterms:modified xsi:type="dcterms:W3CDTF">2017-03-13T10:10:13Z</dcterms:modified>
</cp:coreProperties>
</file>